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do de Inqueritos" sheetId="1" r:id="rId4"/>
    <sheet state="visible" name="Vocabulário Controlado - Valida" sheetId="2" r:id="rId5"/>
    <sheet state="visible" name="Vocabulário Controlado - Final" sheetId="3" r:id="rId6"/>
    <sheet state="visible" name="Para Criar Tabela" sheetId="4" r:id="rId7"/>
    <sheet state="visible" name="Para Inserir no Gephi" sheetId="5" r:id="rId8"/>
  </sheets>
  <definedNames>
    <definedName hidden="1" localSheetId="2" name="_xlnm._FilterDatabase">'Vocabulário Controlado - Final'!$A$1:$B$357</definedName>
  </definedNames>
  <calcPr/>
  <pivotCaches>
    <pivotCache cacheId="0" r:id="rId9"/>
    <pivotCache cacheId="1" r:id="rId10"/>
  </pivotCaches>
  <extLst>
    <ext uri="GoogleSheetsCustomDataVersion2">
      <go:sheetsCustomData xmlns:go="http://customooxmlschemas.google.com/" r:id="rId11" roundtripDataChecksum="a/Xj4G4VFftzHLNGoDEu5AbmAZvNmpXicOM9Sqo2WYs="/>
    </ext>
  </extLst>
</workbook>
</file>

<file path=xl/sharedStrings.xml><?xml version="1.0" encoding="utf-8"?>
<sst xmlns="http://schemas.openxmlformats.org/spreadsheetml/2006/main" count="17870" uniqueCount="8135">
  <si>
    <t>tituloIdentificacao</t>
  </si>
  <si>
    <t>numeroIdentificacao</t>
  </si>
  <si>
    <t>anoRegistro</t>
  </si>
  <si>
    <t>vitima 1</t>
  </si>
  <si>
    <t>vitima 2</t>
  </si>
  <si>
    <t>vitima 3</t>
  </si>
  <si>
    <t>vitima 4</t>
  </si>
  <si>
    <t>vitima 5</t>
  </si>
  <si>
    <t>vitima 6</t>
  </si>
  <si>
    <t>vitima 7</t>
  </si>
  <si>
    <t>acusado 1</t>
  </si>
  <si>
    <t>acusado 2</t>
  </si>
  <si>
    <t>acusado 3</t>
  </si>
  <si>
    <t>acusado 4</t>
  </si>
  <si>
    <t>acusado 5</t>
  </si>
  <si>
    <t>acusado 6</t>
  </si>
  <si>
    <t>acusado 7</t>
  </si>
  <si>
    <t>acusado 8</t>
  </si>
  <si>
    <t>acusado 9</t>
  </si>
  <si>
    <t>delito</t>
  </si>
  <si>
    <t>delito - validado</t>
  </si>
  <si>
    <t>local</t>
  </si>
  <si>
    <t>municipio</t>
  </si>
  <si>
    <t>nota</t>
  </si>
  <si>
    <t>dossie</t>
  </si>
  <si>
    <t>Inquérito Policial n° 1</t>
  </si>
  <si>
    <t>POL.INQ.1</t>
  </si>
  <si>
    <t>1833</t>
  </si>
  <si>
    <t>Francisco XAVIER COUTINHO</t>
  </si>
  <si>
    <t>Francisco DA COSTA COUTINHO</t>
  </si>
  <si>
    <t>Acusado de incendiar o "cercado" - canavial da vitima.</t>
  </si>
  <si>
    <t>Cariacica</t>
  </si>
  <si>
    <t>Victória</t>
  </si>
  <si>
    <t>Inquérito Policial n° 2</t>
  </si>
  <si>
    <t>POL.INQ.2</t>
  </si>
  <si>
    <t>1835</t>
  </si>
  <si>
    <t>Rodrigo José FERREIRA (tenente da armada nacional)</t>
  </si>
  <si>
    <t>Jesuino José ALVES</t>
  </si>
  <si>
    <t>Invasão de Domicílio</t>
  </si>
  <si>
    <t>Sitio do Campinho</t>
  </si>
  <si>
    <t>Inquérito Policial n° 3</t>
  </si>
  <si>
    <t>POL.INQ.3</t>
  </si>
  <si>
    <t>1843</t>
  </si>
  <si>
    <t>Severina  MARIA DE ALBUQUERQUE</t>
  </si>
  <si>
    <t>Morte de um boi</t>
  </si>
  <si>
    <t>Sitio de Mangarahy</t>
  </si>
  <si>
    <t>Inquérito Policial n° 4</t>
  </si>
  <si>
    <t>POL.INQ.4</t>
  </si>
  <si>
    <t>1845</t>
  </si>
  <si>
    <t>Manoel  CARDOSO DE OLIVEIRA</t>
  </si>
  <si>
    <t>Suicídio</t>
  </si>
  <si>
    <t>Sitio Biapaba</t>
  </si>
  <si>
    <t>Inquérito Policial n° 5</t>
  </si>
  <si>
    <t>POL.INQ.5</t>
  </si>
  <si>
    <t>1847</t>
  </si>
  <si>
    <t>Florencio DE BARCELOS</t>
  </si>
  <si>
    <t>Ana BARBOSA</t>
  </si>
  <si>
    <t>Injúria e Difamação</t>
  </si>
  <si>
    <t>Guaritas</t>
  </si>
  <si>
    <t>Inquérito Policial n° 6</t>
  </si>
  <si>
    <t>POL.INQ.6</t>
  </si>
  <si>
    <t>1848</t>
  </si>
  <si>
    <t>Torquato MARTINS DE ARAUJO MALTA</t>
  </si>
  <si>
    <t>Manoel Antonio  DA VICTÓRIA</t>
  </si>
  <si>
    <t>Vianna</t>
  </si>
  <si>
    <t>Inquérito Policial nº 7</t>
  </si>
  <si>
    <t>POL.INQ.7</t>
  </si>
  <si>
    <t>1849</t>
  </si>
  <si>
    <t>Inquérito Policial n° 8</t>
  </si>
  <si>
    <t>POL.INQ.8</t>
  </si>
  <si>
    <t>1851</t>
  </si>
  <si>
    <t>Emilio JOÃO VALDETARO</t>
  </si>
  <si>
    <t>José  ANTONIO PEREIRA LEAL</t>
  </si>
  <si>
    <t>Antonio Pedro LECOD</t>
  </si>
  <si>
    <t/>
  </si>
  <si>
    <t>Agressão moral e física</t>
  </si>
  <si>
    <t>Inquérito Policial n° 9</t>
  </si>
  <si>
    <t>POL.INQ.9</t>
  </si>
  <si>
    <t>João PINTO RIBEIRO</t>
  </si>
  <si>
    <t>Manoel José DE NORONHA</t>
  </si>
  <si>
    <t>Irregularidades cometidas no inventário da vitima( Crime de Improcedência de recursos)</t>
  </si>
  <si>
    <t>Inquérito Policial n° 10</t>
  </si>
  <si>
    <t>POL.INQ.10</t>
  </si>
  <si>
    <t>Manoel José DE OLIVEIRA</t>
  </si>
  <si>
    <t>Processo de infração de postura ( derrubada de mata)</t>
  </si>
  <si>
    <t>Villa de Benevente</t>
  </si>
  <si>
    <t>Benevente</t>
  </si>
  <si>
    <t>Inquérito Policial n° 11</t>
  </si>
  <si>
    <t>POL.INQ.11</t>
  </si>
  <si>
    <t>Manoel João CARLOS DE OLIVEIRA</t>
  </si>
  <si>
    <t>José IGNACIO DA SILVA</t>
  </si>
  <si>
    <t>Agressão Física</t>
  </si>
  <si>
    <t>Inquérito Policial n° 12</t>
  </si>
  <si>
    <t>POL.INQ.12</t>
  </si>
  <si>
    <t>José  ROIZ DOS ANJOS</t>
  </si>
  <si>
    <t>Antonio Jose DE SOUZA</t>
  </si>
  <si>
    <t>Desacato a Autoridade</t>
  </si>
  <si>
    <t>Inquérito Policial n° 13</t>
  </si>
  <si>
    <t>POL.INQ.13</t>
  </si>
  <si>
    <t>Manoel GOMES DAS NEVES PEREIRA</t>
  </si>
  <si>
    <t>Abuso de poder</t>
  </si>
  <si>
    <t>Inquérito Policial n° 14</t>
  </si>
  <si>
    <t>POL.INQ.14</t>
  </si>
  <si>
    <t>Manoel Joaquim DE SANTA ANNA</t>
  </si>
  <si>
    <t>Exame Pericial</t>
  </si>
  <si>
    <t>Inquérito Policial n° 15</t>
  </si>
  <si>
    <t>POL.INQ.15</t>
  </si>
  <si>
    <t>1852</t>
  </si>
  <si>
    <t>Firmino PINTO DE JESUS</t>
  </si>
  <si>
    <t>Antonio (escravo do tenente coronel Luiz Antonio Vicente Loureiro)</t>
  </si>
  <si>
    <t>Homicídio</t>
  </si>
  <si>
    <t>Mangarahy</t>
  </si>
  <si>
    <t>Inquérito Policial n° 16</t>
  </si>
  <si>
    <t>POL.INQ.16</t>
  </si>
  <si>
    <t>José Francisco  REIS NORBIM</t>
  </si>
  <si>
    <t>Infração de Postura ( exercendo ilegalmente a profissão de boticário)</t>
  </si>
  <si>
    <t>Inquérito Policial n° 17</t>
  </si>
  <si>
    <t>POL.INQ.17</t>
  </si>
  <si>
    <t>Manoel VIEIRA ARANHA DE VASCOCELLOS</t>
  </si>
  <si>
    <t>Manoel RIBEIRO DE ABREO</t>
  </si>
  <si>
    <t>Barra do Jucu</t>
  </si>
  <si>
    <t>Inquérito Policial n° 18</t>
  </si>
  <si>
    <t>POL.INQ.18</t>
  </si>
  <si>
    <t>José  JACINTHO DIAS</t>
  </si>
  <si>
    <t>Indiciado por matar um animal da Fazenda Pública.</t>
  </si>
  <si>
    <t>Inquérito Policial n° 19</t>
  </si>
  <si>
    <t>POL.INQ.19</t>
  </si>
  <si>
    <t>1853</t>
  </si>
  <si>
    <t>Joaquim RAMALHETE MAIA</t>
  </si>
  <si>
    <t>Correio da Victória</t>
  </si>
  <si>
    <t>Difamação  por meio de comunicação</t>
  </si>
  <si>
    <t>Villa de Guarapary</t>
  </si>
  <si>
    <t>Inquérito Policial n° 20</t>
  </si>
  <si>
    <t>POL.INQ.20</t>
  </si>
  <si>
    <t>DOMINGOS (escravo de dona Angélica Maria da Conceição)</t>
  </si>
  <si>
    <t>João José RODRIGUES</t>
  </si>
  <si>
    <t>José DA SILVA</t>
  </si>
  <si>
    <t>Joaquim MARIA VIEIRA</t>
  </si>
  <si>
    <t>Assassinato</t>
  </si>
  <si>
    <t>Inquérito Policial n° 21</t>
  </si>
  <si>
    <t>POL.INQ.21</t>
  </si>
  <si>
    <t>Venceslão TORRES</t>
  </si>
  <si>
    <t>Fraude ( Compra e venda de escravo de uma ordem religiosa sem devida licença)</t>
  </si>
  <si>
    <t>Inquérito Policial n° 22</t>
  </si>
  <si>
    <t>POL.INQ.22</t>
  </si>
  <si>
    <t>Vicente FERREIRA DE AMORIM</t>
  </si>
  <si>
    <t>José  DA SILVA</t>
  </si>
  <si>
    <t>Crime de Injúria</t>
  </si>
  <si>
    <t>Inquérito Policial n° 23</t>
  </si>
  <si>
    <t>POL.INQ.23</t>
  </si>
  <si>
    <t>Jacinto PEREIRA DE BARCELOS</t>
  </si>
  <si>
    <t>Irmã de Jacinto Pereira de Barcelos</t>
  </si>
  <si>
    <t>Antonio ALVES DE REZENDE</t>
  </si>
  <si>
    <t>Manoel PINTO PEREIRA</t>
  </si>
  <si>
    <t>Inquérito Policial n° 24</t>
  </si>
  <si>
    <t>POL.INQ.24</t>
  </si>
  <si>
    <t>José PEREIRA</t>
  </si>
  <si>
    <t>Genro de José Pereira</t>
  </si>
  <si>
    <t>Francisco PINTO RIBEIRO (de origem indígena)</t>
  </si>
  <si>
    <t>Inquérito Policial n° 25</t>
  </si>
  <si>
    <t>POL.INQ.25</t>
  </si>
  <si>
    <t>Leona (esposa de ADEODATO)</t>
  </si>
  <si>
    <t>Filha de Antonio FERREIRA DOS PASSOS LOUREIRO</t>
  </si>
  <si>
    <t>ADEODATO (escravo de Antonio Ferreira dos Passos Loureiro)</t>
  </si>
  <si>
    <t>Disparo acidental com arma de fogo</t>
  </si>
  <si>
    <t>Inquérito Policial n° 26</t>
  </si>
  <si>
    <t>POL.INQ.26</t>
  </si>
  <si>
    <t xml:space="preserve">Manoel  DOS PASSOS FERREIRA </t>
  </si>
  <si>
    <t>FELICÍSSIMO (escravo do convento do Carmo)</t>
  </si>
  <si>
    <t>Antonio PINTO BANDEIRA</t>
  </si>
  <si>
    <t>Agressão Física (contra Manoel dos Passos Ferreira) Homicídio (contra Felicissimo escravo do convento do Carmo)</t>
  </si>
  <si>
    <t>Inquérito Policial n° 27</t>
  </si>
  <si>
    <t>POL.INQ.27</t>
  </si>
  <si>
    <t>Manoel DE SIQUEIRA GOMES</t>
  </si>
  <si>
    <t>José PINTO RANGEL</t>
  </si>
  <si>
    <t>Inquérito Policial n° 28</t>
  </si>
  <si>
    <t>POL.INQ.28</t>
  </si>
  <si>
    <t>Francisco RODRIGUES DA ROCHA</t>
  </si>
  <si>
    <t>Manoel DE BARCELLOS</t>
  </si>
  <si>
    <t>Inquérito Policial n° 29</t>
  </si>
  <si>
    <t>POL.INQ.29</t>
  </si>
  <si>
    <t>Dionisio  DA ROCHA</t>
  </si>
  <si>
    <t>Guilhermino  ANTUNES CABRAL</t>
  </si>
  <si>
    <t>Inquérito Policial n° 30</t>
  </si>
  <si>
    <t>POL.INQ.30</t>
  </si>
  <si>
    <t>Manoel PINTO DO ROSÁRIO</t>
  </si>
  <si>
    <t>Furto</t>
  </si>
  <si>
    <t>Inquérito Policial n° 31</t>
  </si>
  <si>
    <t>POL.INQ.31</t>
  </si>
  <si>
    <t>1854</t>
  </si>
  <si>
    <t>Manoel GONÇALVES D' ARAÚJO</t>
  </si>
  <si>
    <t>Tenente João FERNANDES LOPES</t>
  </si>
  <si>
    <t>Inquérito Policial n° 32</t>
  </si>
  <si>
    <t>POL.INQ.32</t>
  </si>
  <si>
    <t>VICTORIO</t>
  </si>
  <si>
    <t>JOÃO (escravos de Manoel N. Pereira)</t>
  </si>
  <si>
    <t>LUIZ (escravos de Manoel N. Pereira)</t>
  </si>
  <si>
    <t>FRANCISCO (escravo de Manoel N. Pereira)</t>
  </si>
  <si>
    <t>Arbitramento para fiança.</t>
  </si>
  <si>
    <t>Inquérito Policial n° 33</t>
  </si>
  <si>
    <t>POL.INQ.33</t>
  </si>
  <si>
    <t>Inquérito Policial n° 34</t>
  </si>
  <si>
    <t>POL.INQ.34</t>
  </si>
  <si>
    <t>Martins</t>
  </si>
  <si>
    <t>Aleixo</t>
  </si>
  <si>
    <t>BERNADO (escravo de Antonio Ferreira da Rocha)</t>
  </si>
  <si>
    <t>Inquérito Policial n° 35</t>
  </si>
  <si>
    <t>POL.INQ.35</t>
  </si>
  <si>
    <t>Joaquim AYRES SAMORA</t>
  </si>
  <si>
    <t>José Joaquim DE SIQUEIRA</t>
  </si>
  <si>
    <t>Inquérito Policial n° 36</t>
  </si>
  <si>
    <t>POL.INQ.36</t>
  </si>
  <si>
    <t>Adão FAIBER (Natural de Alemanha)</t>
  </si>
  <si>
    <t>Nicolau MILDEMBERG (natural de Alemanha)</t>
  </si>
  <si>
    <t>Processo de julgamento</t>
  </si>
  <si>
    <t>Inquérito Policial n° 37</t>
  </si>
  <si>
    <t>POL.INQ.37</t>
  </si>
  <si>
    <t>Habeas-Corpus</t>
  </si>
  <si>
    <t>Inquérito Policial n° 38</t>
  </si>
  <si>
    <t>POL.INQ.38</t>
  </si>
  <si>
    <t>Maximo FERNANDES DA VICTORIA</t>
  </si>
  <si>
    <t>Joaquim PEREIRA DE ALVARENGA</t>
  </si>
  <si>
    <t>Inquérito Policial n° 39</t>
  </si>
  <si>
    <t>POL.INQ.39</t>
  </si>
  <si>
    <t>Manuel VICENTE</t>
  </si>
  <si>
    <t>Antonio LUIZ</t>
  </si>
  <si>
    <t>Bernado ALVES</t>
  </si>
  <si>
    <t>Inquérito Policial n° 40</t>
  </si>
  <si>
    <t>POL.INQ.40</t>
  </si>
  <si>
    <t>Antonio Luiz  DO NASCIMENTO</t>
  </si>
  <si>
    <t>MARCOLINO (escravo de Victoria Pereira de Jesus)</t>
  </si>
  <si>
    <t>SIMÃO (escravo de José Correia D' Amorim)</t>
  </si>
  <si>
    <t>Inquérito Policial n° 41</t>
  </si>
  <si>
    <t>POL.INQ.41</t>
  </si>
  <si>
    <t>Francisco DA ROCHA TAGARRO</t>
  </si>
  <si>
    <t>Antonio PINTO RANGEL</t>
  </si>
  <si>
    <t>FABIANO (negro)</t>
  </si>
  <si>
    <t>Inquérito Policial n° 42</t>
  </si>
  <si>
    <t>POL.INQ.42</t>
  </si>
  <si>
    <t>1855</t>
  </si>
  <si>
    <t>Joaquim FERREIRA DO NASCIMENTO</t>
  </si>
  <si>
    <t>Dionisio GONÇALVES DE ATHAIDE</t>
  </si>
  <si>
    <t>Inquérito Policial n° 43</t>
  </si>
  <si>
    <t>POL.INQ.43</t>
  </si>
  <si>
    <t>José PINTO BARBOSA</t>
  </si>
  <si>
    <t>João PEREIRA (índio)</t>
  </si>
  <si>
    <t>O inquérito consta de duas partes: Julgamento e Traslado de Julgamento.</t>
  </si>
  <si>
    <t>Inquérito Policial n° 44</t>
  </si>
  <si>
    <t>POL.INQ.44</t>
  </si>
  <si>
    <t>Francelina  LEAL DA VICTÓRIA</t>
  </si>
  <si>
    <t>Manoel BATISTA PIRES</t>
  </si>
  <si>
    <t>Estupro</t>
  </si>
  <si>
    <t>Inquérito Policial n° 45</t>
  </si>
  <si>
    <t>POL.INQ.45</t>
  </si>
  <si>
    <t>Manoel ANTONIO SEGUNDO</t>
  </si>
  <si>
    <t>José  FELIPPE NERY</t>
  </si>
  <si>
    <t>Inquérito Policial n° 46</t>
  </si>
  <si>
    <t>POL.INQ.46</t>
  </si>
  <si>
    <t>Verissimo RAMIRO DA COSTA LEITE</t>
  </si>
  <si>
    <t>Candido DE MIRANDA FREITAS</t>
  </si>
  <si>
    <t>Inquérito Policial n° 47</t>
  </si>
  <si>
    <t>POL.INQ.47</t>
  </si>
  <si>
    <t>Joana Maria DO ROSÁRIO</t>
  </si>
  <si>
    <t>José GONÇALVES RODRIGUES</t>
  </si>
  <si>
    <t>Inquérito Policial n° 48</t>
  </si>
  <si>
    <t>POL.INQ.48</t>
  </si>
  <si>
    <t>Padre João PINTO PESTANA</t>
  </si>
  <si>
    <t>Manoel MONTEIRO DA VICTORIA</t>
  </si>
  <si>
    <t>Nova Almeida</t>
  </si>
  <si>
    <t>Inquérito Policial n° 49</t>
  </si>
  <si>
    <t>POL.INQ.49</t>
  </si>
  <si>
    <t>Manoel BAPTISTA PIRES</t>
  </si>
  <si>
    <t>João DOS SANTOS VIANA</t>
  </si>
  <si>
    <t>Tentativa de Homicídio</t>
  </si>
  <si>
    <t>Santa Izabel</t>
  </si>
  <si>
    <t>Inquérito Policial n° 50</t>
  </si>
  <si>
    <t>POL.INQ.50</t>
  </si>
  <si>
    <t>José PINHEIRO</t>
  </si>
  <si>
    <t>Francisco ANTONIO DE BARCELLOS</t>
  </si>
  <si>
    <t>João Manuel DO NASCIMENTO (guarda nacional)</t>
  </si>
  <si>
    <t>Bernadino José FRANCISCO (guarda nacional)</t>
  </si>
  <si>
    <t>Delfino DA VICTORIA (cabo)</t>
  </si>
  <si>
    <t>Fuga facilitada do detento Marcellino BARCELLOS D' AMORIM  e mais dois detentos.</t>
  </si>
  <si>
    <t>Inquérito Policial n° 51</t>
  </si>
  <si>
    <t>POL.INQ.51</t>
  </si>
  <si>
    <t>Coronel Bernadino DA COSTA SARMENTO</t>
  </si>
  <si>
    <t>Joaquim de SANT'ANA</t>
  </si>
  <si>
    <t>Manoel GOMES DOS SANTOS</t>
  </si>
  <si>
    <t>Filhos de Joaquim de SANT'ANA</t>
  </si>
  <si>
    <t>Outras pessoas</t>
  </si>
  <si>
    <t>Conflito por divisa de terras ( fazenda Pirahem)</t>
  </si>
  <si>
    <t>Carapina</t>
  </si>
  <si>
    <t>Inquérito Policial n° 52</t>
  </si>
  <si>
    <t>POL.INQ.52</t>
  </si>
  <si>
    <t>João José DA VICTORIA</t>
  </si>
  <si>
    <t>Esposa de João José DA VICTORIA</t>
  </si>
  <si>
    <t>Raimunda Maria DA CONCEIÇÃO</t>
  </si>
  <si>
    <t>Inquérito Policial n° 53</t>
  </si>
  <si>
    <t>POL.INQ.53</t>
  </si>
  <si>
    <t>Gonçalo PEREIRA DAS NEVES</t>
  </si>
  <si>
    <t>Antonio DE FARIAS COLTINHO (cunhado e genro das vitimas)</t>
  </si>
  <si>
    <t>Inquérito Policial n° 54</t>
  </si>
  <si>
    <t>POL.INQ.54</t>
  </si>
  <si>
    <t>Manoel PINTO NETTO (comerciante)</t>
  </si>
  <si>
    <t>CLAUDINO (escravo do coronel Gonçallo Pereira Sampaio)</t>
  </si>
  <si>
    <t>DOMINGOS (escravo do major Francisco de Paula Xavier) Autor do furto</t>
  </si>
  <si>
    <t>Manoel Joaquim GOMES (Receptador)</t>
  </si>
  <si>
    <t>José DIAS DE SOUZA (Receptador)</t>
  </si>
  <si>
    <t>Furto e Receptação</t>
  </si>
  <si>
    <t>Inquérito Policial n° 55</t>
  </si>
  <si>
    <t>POL.INQ.55</t>
  </si>
  <si>
    <t>Braz PINTO DE SIQUEIRA</t>
  </si>
  <si>
    <t>Açoitamento e Roubo do escravo INOCENCIO, Pertencente ao Convento do Carmo</t>
  </si>
  <si>
    <t>Inquérito Policial n° 56</t>
  </si>
  <si>
    <t>POL.INQ.56</t>
  </si>
  <si>
    <t>Claudino PINTO DE OLIVEIRA</t>
  </si>
  <si>
    <t>Francisco DAS CHAGAS COELHO JUNIOR</t>
  </si>
  <si>
    <t>O julgamento é constituído de duas partes, que estão separadas.</t>
  </si>
  <si>
    <t>Inquérito Policial n° 57</t>
  </si>
  <si>
    <t>POL.INQ.57</t>
  </si>
  <si>
    <t>Francisco DA SILVA LISBOA</t>
  </si>
  <si>
    <t>João MARTINS DA SILVA</t>
  </si>
  <si>
    <t>Abuso de Autoridade</t>
  </si>
  <si>
    <t>Villa de Santa Cruz</t>
  </si>
  <si>
    <t>Inquérito Policial n° 58</t>
  </si>
  <si>
    <t>POL.INQ.58</t>
  </si>
  <si>
    <t>Manoel DA VERA CRUZ COITINHO</t>
  </si>
  <si>
    <t>Francisco PEREIRA DE BARCELOS</t>
  </si>
  <si>
    <t>Eugenia PINTO RIBEIRO (esposa da vitima)</t>
  </si>
  <si>
    <t>Inquérito Policial n° 59</t>
  </si>
  <si>
    <t>POL.INQ.59</t>
  </si>
  <si>
    <t>1856</t>
  </si>
  <si>
    <t>Manoel DOS SANTOS DE AGUIAR</t>
  </si>
  <si>
    <t>Manoel RODRIGUES MACHADO</t>
  </si>
  <si>
    <t>Francisco ALVES</t>
  </si>
  <si>
    <t>SERAFIM</t>
  </si>
  <si>
    <t>Inquérito Policial n° 60</t>
  </si>
  <si>
    <t>POL.INQ.60</t>
  </si>
  <si>
    <t>Homicídio ( Julgamento)</t>
  </si>
  <si>
    <t>Inquérito Policial n° 61</t>
  </si>
  <si>
    <t>POL.INQ.61</t>
  </si>
  <si>
    <t>Jaime COGNUNES TEIXEIRA</t>
  </si>
  <si>
    <t>Josefina AFONSO MARTINS</t>
  </si>
  <si>
    <t>Ana Maria DE JESUS</t>
  </si>
  <si>
    <t>Roubo (estelionato)</t>
  </si>
  <si>
    <t>O inquérito está dividido em duas partes.</t>
  </si>
  <si>
    <t>Inquérito Policial n° 62</t>
  </si>
  <si>
    <t>POL.INQ.62</t>
  </si>
  <si>
    <t>JOÃO (escravo de Joaquim de Siqueira)</t>
  </si>
  <si>
    <t>Joaquim DE SIQUEIRA</t>
  </si>
  <si>
    <t>Inquérito Policial n° 63</t>
  </si>
  <si>
    <t>POL.INQ.63</t>
  </si>
  <si>
    <t>Maria JACINTA MOREIRA</t>
  </si>
  <si>
    <t>Crime de Ofensa</t>
  </si>
  <si>
    <t>Inquérito Policial n° 64</t>
  </si>
  <si>
    <t>POL.INQ.64</t>
  </si>
  <si>
    <t>Joaquim GOMES DE CAMPOS FILHO</t>
  </si>
  <si>
    <t>Joaquim DE SOUZA DA LUZ</t>
  </si>
  <si>
    <t>Inquérito Policial n° 65</t>
  </si>
  <si>
    <t>POL.INQ.65</t>
  </si>
  <si>
    <t>Joaquim PEREIRA DE BARCELLOS</t>
  </si>
  <si>
    <t>Tereza Maria DE JESUS (esposa da vitima)</t>
  </si>
  <si>
    <t>Inquérito Policial n° 66</t>
  </si>
  <si>
    <t>POL.INQ.66</t>
  </si>
  <si>
    <t>Antonio José DA LUZ</t>
  </si>
  <si>
    <t>Inquérito Policial n° 67</t>
  </si>
  <si>
    <t>POL.INQ.67</t>
  </si>
  <si>
    <t>Aurio TRIFINO DE ANDRADE E ALMEIDA MONJARDIM.</t>
  </si>
  <si>
    <t>Invasão de uma sala da alfândega e permanência sem autorização.</t>
  </si>
  <si>
    <t>Inquérito Policial n° 68</t>
  </si>
  <si>
    <t>POL.INQ.68</t>
  </si>
  <si>
    <t>Falso testemunho (Perjúrio). A favor do réu Aurio Trifino de Andrade e Almeida Monjardim.</t>
  </si>
  <si>
    <t>Inquérito Policial n° 69</t>
  </si>
  <si>
    <t>POL.INQ.69</t>
  </si>
  <si>
    <t>João PINTO CALDEIRA</t>
  </si>
  <si>
    <t>Crime de Injúria contra o Frei João Nepuceno Valadares (fraude na prestação de conta da reforma do Convento da Penha)</t>
  </si>
  <si>
    <t>Inquérito Policial n° 70</t>
  </si>
  <si>
    <t>POL.INQ.70</t>
  </si>
  <si>
    <t>Francisco DOS SANTOS FRAGA</t>
  </si>
  <si>
    <t>ELEUTÉRIO (escravo de Joana Maria de Jesus)</t>
  </si>
  <si>
    <t>Inquérito Policial n° 71</t>
  </si>
  <si>
    <t>POL.INQ.71</t>
  </si>
  <si>
    <t>José ATANAZIO D' OLIVEIRA</t>
  </si>
  <si>
    <t>Sebastião José  DE JESUS</t>
  </si>
  <si>
    <t>Inquérito Policial n° 72</t>
  </si>
  <si>
    <t>POL.INQ.72</t>
  </si>
  <si>
    <t>1857</t>
  </si>
  <si>
    <t>Manoela MARIA DOS PRAZERES</t>
  </si>
  <si>
    <t>João Martins DE AZAMBUJA MEIRELLES</t>
  </si>
  <si>
    <t>Maruípe</t>
  </si>
  <si>
    <t>Inquérito Policial n° 73</t>
  </si>
  <si>
    <t>POL.INQ.73</t>
  </si>
  <si>
    <t>Miquelina  FRANCISCA DAS CHAGAS</t>
  </si>
  <si>
    <t>José Pedro CORREIA</t>
  </si>
  <si>
    <t>Inquérito Policial n° 74</t>
  </si>
  <si>
    <t>POL.INQ.74</t>
  </si>
  <si>
    <t>Sebastiana PINTO</t>
  </si>
  <si>
    <t>Manoel CORREIA DOS SANTOS</t>
  </si>
  <si>
    <t>Inquérito Policial n° 75</t>
  </si>
  <si>
    <t>POL.INQ.75</t>
  </si>
  <si>
    <t>Marcellino PINTO RIBEIRO</t>
  </si>
  <si>
    <t>Manoel Francisco RIBEIRO</t>
  </si>
  <si>
    <t>Crime contra o patrimônio alheiro, o acusado foi denunciado por atear fogo na casa da vitima</t>
  </si>
  <si>
    <t>Ponta da Fruta</t>
  </si>
  <si>
    <t>Inquérito Policial n° 76</t>
  </si>
  <si>
    <t>POL.INQ.76</t>
  </si>
  <si>
    <t>Antonio DA ENCARNAÇÃO</t>
  </si>
  <si>
    <t>José  FELIX DO SACRAMENTO</t>
  </si>
  <si>
    <t>Ilha das Caheiras</t>
  </si>
  <si>
    <t>Inquérito Policial n° 77</t>
  </si>
  <si>
    <t>POL.INQ.77</t>
  </si>
  <si>
    <t>José BALESTRERO</t>
  </si>
  <si>
    <t>Escravo de José BALESTRERO</t>
  </si>
  <si>
    <t>Joaquim FREITAS LYRA</t>
  </si>
  <si>
    <t>Antonio DE FREITAS LYRA</t>
  </si>
  <si>
    <t>Inquérito Policial n° 78</t>
  </si>
  <si>
    <t>POL.INQ.78</t>
  </si>
  <si>
    <t>Floriana Maria DA VICTÓRIA</t>
  </si>
  <si>
    <t>Bernado OLIVEIRA GOMES</t>
  </si>
  <si>
    <t>Inquérito Policial n° 79</t>
  </si>
  <si>
    <t>POL.INQ.79</t>
  </si>
  <si>
    <t>Alexandra Maria FRANCISCA</t>
  </si>
  <si>
    <t>Manoel FERREIRA NEVES</t>
  </si>
  <si>
    <t>Estelionato ( que envolve o escravo - Vitorino)</t>
  </si>
  <si>
    <t>Inquérito Policial n° 80</t>
  </si>
  <si>
    <t>POL.INQ.80</t>
  </si>
  <si>
    <t>Thereza MOREIRA DE JESUS</t>
  </si>
  <si>
    <t>Inquérito Policial n° 81</t>
  </si>
  <si>
    <t>POL.INQ.81</t>
  </si>
  <si>
    <t>Maria PINTO</t>
  </si>
  <si>
    <t>Manoel Antonio NASCIMENTO</t>
  </si>
  <si>
    <t>Inquérito Policial n° 82</t>
  </si>
  <si>
    <t>POL.INQ.82</t>
  </si>
  <si>
    <t>GERTRUDES (escrava de Joaquim Alves Pinto)</t>
  </si>
  <si>
    <t>JOÃO (escravo de João José Mariano)</t>
  </si>
  <si>
    <t>ALBERTINA (escrava de Antonio José Ferreira de Araújo)</t>
  </si>
  <si>
    <t>Agressão Física e Traslado do AUTO do corpo de delito, feito no preto João, escravo de João José Mariano.</t>
  </si>
  <si>
    <t>O inquérito está dividido em três partes: Queixa, Traslado,Teste de sanidade.
Encontrado junto ao processo n° 82 no ano de 2007.</t>
  </si>
  <si>
    <t>Inquérito Policial n° 83</t>
  </si>
  <si>
    <t>POL.INQ.83</t>
  </si>
  <si>
    <t>1859</t>
  </si>
  <si>
    <t>Rosinda PINTO PEREIRA (esposa do acusado)</t>
  </si>
  <si>
    <t>Ignácio PINTO DAS CANDEAS</t>
  </si>
  <si>
    <t>Pedra da Mulata/Vianna</t>
  </si>
  <si>
    <t>Inquérito Policial n° 84</t>
  </si>
  <si>
    <t>POL.INQ.84</t>
  </si>
  <si>
    <t>1858</t>
  </si>
  <si>
    <t>CIRILLO (irmão do acusado)</t>
  </si>
  <si>
    <t>Miguel DOS ANJOS DO ESPIRITO SANTO</t>
  </si>
  <si>
    <t>Inquérito Policial n° 85</t>
  </si>
  <si>
    <t>POL.INQ.85</t>
  </si>
  <si>
    <t>Joaquim José DE SIQUEIRA</t>
  </si>
  <si>
    <t>Bernadino GOMES COITINHO</t>
  </si>
  <si>
    <t>Inquérito Policial n° 86</t>
  </si>
  <si>
    <t>POL.INQ.86</t>
  </si>
  <si>
    <t>João Paulo FERREIRA</t>
  </si>
  <si>
    <t>Diogo ALVES</t>
  </si>
  <si>
    <t>Agressão Física (luta corporal entre os acusados)</t>
  </si>
  <si>
    <t>Inquérito Policial n° 87</t>
  </si>
  <si>
    <t>POL.INQ.87</t>
  </si>
  <si>
    <t>Juliana Maria  DA ENCARNAÇÃO SILVEIRA</t>
  </si>
  <si>
    <t>Manoel FERREIRA DIAS</t>
  </si>
  <si>
    <t>Furto ( agindo de má fé contra a vitima)</t>
  </si>
  <si>
    <t>Inquérito Policial n° 88</t>
  </si>
  <si>
    <t>POL.INQ.88</t>
  </si>
  <si>
    <t>FELIPPE (escravo do herdeiro do finado André de Siqueira Matos)</t>
  </si>
  <si>
    <t>João BANDEIRA DA VITÓRIA</t>
  </si>
  <si>
    <t>José Martins DA PIEDADE</t>
  </si>
  <si>
    <t>Pirão-sem-sal/Vianna</t>
  </si>
  <si>
    <t>Inquérito Policial n° 89</t>
  </si>
  <si>
    <t>POL.INQ.89</t>
  </si>
  <si>
    <t>Francisco DE PAULA LIMA</t>
  </si>
  <si>
    <t>Liquidação de multa</t>
  </si>
  <si>
    <t>Inquérito Policial n° 90</t>
  </si>
  <si>
    <t>POL.INQ.90</t>
  </si>
  <si>
    <t>Francisco José DA SILVA</t>
  </si>
  <si>
    <t>Execução de Sentença</t>
  </si>
  <si>
    <t>Inquérito Policial n° 91</t>
  </si>
  <si>
    <t>POL.INQ.91</t>
  </si>
  <si>
    <t>Ignácio VIEIRA DE LIRIO</t>
  </si>
  <si>
    <t>Inquérito Policial n° 92</t>
  </si>
  <si>
    <t>POL.INQ.92</t>
  </si>
  <si>
    <t>Manoel FRANCISCO</t>
  </si>
  <si>
    <t>Inquérito Policial n° 93</t>
  </si>
  <si>
    <t>POL.INQ.93</t>
  </si>
  <si>
    <t>Januário ROCHA COITINHO</t>
  </si>
  <si>
    <t>Severino  DE MIRANDA</t>
  </si>
  <si>
    <t>Inquérito Policial n° 94</t>
  </si>
  <si>
    <t>POL.INQ.94</t>
  </si>
  <si>
    <t>Manoel JOAQUIM</t>
  </si>
  <si>
    <t>Inquérito Policial n° 95</t>
  </si>
  <si>
    <t>POL.INQ.95</t>
  </si>
  <si>
    <t>José HIGINO DE GOIZ</t>
  </si>
  <si>
    <t>Inquérito Policial n° 96</t>
  </si>
  <si>
    <t>POL.INQ.96</t>
  </si>
  <si>
    <t>Ignácio Martins DE JESUS LEAL (menor de dez anos filho de Angélica Maria da Conceição Leal)</t>
  </si>
  <si>
    <t>Luciano José DE ANDRADE GOMES</t>
  </si>
  <si>
    <t>Baixa na culpa, ao ré afiançado. O acusado responde pela agressão física a vitima.</t>
  </si>
  <si>
    <t>Inquérito Policial n° 97</t>
  </si>
  <si>
    <t>POL.INQ.97</t>
  </si>
  <si>
    <t>José CORREIA DE SANT'ANA</t>
  </si>
  <si>
    <t>Maria  PINTO DOS ANJOS</t>
  </si>
  <si>
    <t>Inquérito Policial n° 98</t>
  </si>
  <si>
    <t>POL.INQ.98</t>
  </si>
  <si>
    <t>Maria ORTIZ DE ASSUMPÇÃO COTINA DE OLIVEIRA</t>
  </si>
  <si>
    <t>João Antonio DE ALMEIDA</t>
  </si>
  <si>
    <t>Inquérito Policial n° 99</t>
  </si>
  <si>
    <t>POL.INQ.99</t>
  </si>
  <si>
    <t>Manoel DE SOUZA VIEIRA</t>
  </si>
  <si>
    <t>Sebastião Francisco PEREIRA (índio com um possível segundo nome Sebastião Vieira)</t>
  </si>
  <si>
    <t>Inquérito Policial n° 100</t>
  </si>
  <si>
    <t>POL.INQ.100</t>
  </si>
  <si>
    <t>Juvencio DA ROCHA COUTINHO</t>
  </si>
  <si>
    <t>THOMÉ (escravo de José Ferreira de Andrade)</t>
  </si>
  <si>
    <t>JOAQUIM (escravo de Marcelino pinto da rocha)</t>
  </si>
  <si>
    <t>Jucú/Vianna</t>
  </si>
  <si>
    <t>Inquérito Policial n° 101</t>
  </si>
  <si>
    <t>POL.INQ.101</t>
  </si>
  <si>
    <t>Manoel GONÇALVES LOUREIRO</t>
  </si>
  <si>
    <t>Francisco PINTO RIBEIRO</t>
  </si>
  <si>
    <t>Inquérito Policial n° 102</t>
  </si>
  <si>
    <t>POL.INQ.102</t>
  </si>
  <si>
    <t>Cypriano ALVES DA SILVA</t>
  </si>
  <si>
    <t>Eliodoro DA SILVA</t>
  </si>
  <si>
    <t>José DA SILVA TRANCOZO</t>
  </si>
  <si>
    <t>Inquérito Policial n° 103</t>
  </si>
  <si>
    <t>POL.INQ.103</t>
  </si>
  <si>
    <t>Francisca NUNES DE JESUS</t>
  </si>
  <si>
    <t>Crime de Omissão. A ré Negou que tivesse visto ou ouvido Maria Pinto de Jesus ofender moralmente a vitíma. Apesar de  o mesmo afirmar que a acusada testemunhou o fato.</t>
  </si>
  <si>
    <t>Inquérito Policial n° 104</t>
  </si>
  <si>
    <t>POL.INQ.104</t>
  </si>
  <si>
    <t>Serafim José DOS ANJOS VIEIRA</t>
  </si>
  <si>
    <t>Agressão Verbal</t>
  </si>
  <si>
    <t>Inquérito Policial n° 105</t>
  </si>
  <si>
    <t>POL.INQ.105</t>
  </si>
  <si>
    <t>Ignácio PEREIRA BARCELLOS</t>
  </si>
  <si>
    <t>José VIEIRA DOS PASSOS</t>
  </si>
  <si>
    <t>Manoel GONÇALVES DOS PASSOS</t>
  </si>
  <si>
    <t>Antonio VIEIRA DOS PASSOS</t>
  </si>
  <si>
    <t>Os réus são acusados de derrubarem uma cêrca na propriedade da vitima e ameaçarem de morte que os impedissem.</t>
  </si>
  <si>
    <t>Maricara/Cariacica</t>
  </si>
  <si>
    <t>Inquérito Policial n° 106</t>
  </si>
  <si>
    <t>POL.INQ.106</t>
  </si>
  <si>
    <t>Maria Joaquina DO SACRAMENTO</t>
  </si>
  <si>
    <t>José ALMEIDA PINTO</t>
  </si>
  <si>
    <t>Agressão Física e Verbal</t>
  </si>
  <si>
    <t>Inquérito Policial n° 107</t>
  </si>
  <si>
    <t>POL.INQ.107</t>
  </si>
  <si>
    <t>Os municípios de Itapemirim</t>
  </si>
  <si>
    <t>Guarapary</t>
  </si>
  <si>
    <t>Paulo FERREIRA DE ANDRADE</t>
  </si>
  <si>
    <t>Desvio de Dinheiro Público</t>
  </si>
  <si>
    <t>Inquérito Policial n° 108</t>
  </si>
  <si>
    <t>POL.INQ.108</t>
  </si>
  <si>
    <t>Manoel DO ESPÍRITO SANTO</t>
  </si>
  <si>
    <t>Pedido de liberdade ao preso por falta de processo de culpa</t>
  </si>
  <si>
    <t>Inquérito Policial n° 109</t>
  </si>
  <si>
    <t>POL.INQ.109</t>
  </si>
  <si>
    <t>Furtunato José  TAVARES DA SILVA MEDELLA</t>
  </si>
  <si>
    <t>Carta Precatória passada ao ex-officio para soltura do réu, sendo que o mesmo foi absolvido.</t>
  </si>
  <si>
    <t>Inquérito Policial n° 110</t>
  </si>
  <si>
    <t>POL.INQ.110</t>
  </si>
  <si>
    <t>Recurso do Imperador contra a Câmara Municipal de Victoria.</t>
  </si>
  <si>
    <t>Inquérito Policial n° 111</t>
  </si>
  <si>
    <t>POL.INQ.111</t>
  </si>
  <si>
    <t>Maria FRANCISCA DE JESUS</t>
  </si>
  <si>
    <t>LAURENTINO</t>
  </si>
  <si>
    <t>Escravo de Ferreira de Paiva</t>
  </si>
  <si>
    <t>Crime de Calunia e Injuria</t>
  </si>
  <si>
    <t>Inquérito Policial n°  112</t>
  </si>
  <si>
    <t>POL.INQ.112</t>
  </si>
  <si>
    <t>Theodorico TRANCOZO</t>
  </si>
  <si>
    <t>João  TOLENTINO PINHEIRO</t>
  </si>
  <si>
    <t>Inquérito Policial n°  113</t>
  </si>
  <si>
    <t>POL.INQ.113</t>
  </si>
  <si>
    <t>FELICIANO (escravo de Roza de Lima de Lírio)</t>
  </si>
  <si>
    <t>Inquérito Policial n°  114</t>
  </si>
  <si>
    <t>POL.INQ.114</t>
  </si>
  <si>
    <t>CATHARINA (escrava de propriedade dos acusados)</t>
  </si>
  <si>
    <t>Francisco DE SIQUEIRA</t>
  </si>
  <si>
    <t>Joana PINTO DA VICTÓRIA</t>
  </si>
  <si>
    <t>JANUÁRIO (escravo)</t>
  </si>
  <si>
    <t>Cangahiba/Cariacica</t>
  </si>
  <si>
    <t>Foi encontrada assassinada após ter sido vendida a Dionisio Ferreira</t>
  </si>
  <si>
    <t>Inquérito Policial n°  115</t>
  </si>
  <si>
    <t>POL.INQ.115</t>
  </si>
  <si>
    <t>Lourença PINTO DE SÃO JOSÉ</t>
  </si>
  <si>
    <t>Crime de Infanticídio</t>
  </si>
  <si>
    <t>Inquérito Policial n° 116</t>
  </si>
  <si>
    <t>POL.INQ.116</t>
  </si>
  <si>
    <t>Manoel NUNES PEREIRA</t>
  </si>
  <si>
    <t>LUIZ (escravo de Manoel Pinto Ribeiro</t>
  </si>
  <si>
    <t>Francisco Manoel Cipreste)</t>
  </si>
  <si>
    <t>Crime de Estelionato</t>
  </si>
  <si>
    <t>Inquérito Policial n° 117</t>
  </si>
  <si>
    <t>POL.INQ.117</t>
  </si>
  <si>
    <t>Turibio José DE MOURA ADÃO</t>
  </si>
  <si>
    <t>Fabiano MARTINS DOS REIS (soldado)</t>
  </si>
  <si>
    <t>Manoel  DE SOZA GOULART (soldado)</t>
  </si>
  <si>
    <t>Adriano PINTO DE JESUS (soldado)</t>
  </si>
  <si>
    <t>LUCAS FRANCISCO RAMOS (soldado)</t>
  </si>
  <si>
    <t>Inquérito Policial n° 118</t>
  </si>
  <si>
    <t>POL.INQ.118</t>
  </si>
  <si>
    <t>Miguel DOS SANTOS LIRIO (soldado)</t>
  </si>
  <si>
    <t>Jacintho Manoel  DOS SANTOS (soldado)</t>
  </si>
  <si>
    <t>Manoel DE SOUZA GOULART (soldado)</t>
  </si>
  <si>
    <t>Crime de responsabilidade. Os acusados responde inquérito para apurar as responsabilidades pela fuga de um detento durante a sua transferência de São Mateus para Victoria.</t>
  </si>
  <si>
    <t>Inquérito Policial n° 119</t>
  </si>
  <si>
    <t>POL.INQ.119</t>
  </si>
  <si>
    <t>Biliana Maria DE LIRIO</t>
  </si>
  <si>
    <t>Inquérito Policial n° 120</t>
  </si>
  <si>
    <t>POL.INQ.120</t>
  </si>
  <si>
    <t>José  FERREIRA BARROSO</t>
  </si>
  <si>
    <t>Francisco CAETANO SIMÕES</t>
  </si>
  <si>
    <t>Infração de Postura</t>
  </si>
  <si>
    <t>Inquérito Policial n° 121</t>
  </si>
  <si>
    <t>POL.INQ.121</t>
  </si>
  <si>
    <t>José FERREIRA BARROSO</t>
  </si>
  <si>
    <t>Diogo Carlos TERTULIANO DE VASCONCELLOS</t>
  </si>
  <si>
    <t>Santa Maria de Faria</t>
  </si>
  <si>
    <t>Inquérito Policial n° 122</t>
  </si>
  <si>
    <t>POL.INQ.122</t>
  </si>
  <si>
    <t>Um menino negro</t>
  </si>
  <si>
    <t>Francisco VICENTE ARRUDA</t>
  </si>
  <si>
    <t>Inquérito Policial n° 123</t>
  </si>
  <si>
    <t>POL.INQ.123</t>
  </si>
  <si>
    <t>Angelica Maria DO ESPIRITO SANTO</t>
  </si>
  <si>
    <t>Maria Francisca DA CONCEIÇÃO</t>
  </si>
  <si>
    <t>Inquérito Policial n° 124</t>
  </si>
  <si>
    <t>POL.INQ.124</t>
  </si>
  <si>
    <t>Manoel PEREIRA DE LIRIO</t>
  </si>
  <si>
    <t>O réu foi acusado de crime de desobediência a patrulha de rua e por mal comportamento.</t>
  </si>
  <si>
    <t>Inquérito Policial n° 125</t>
  </si>
  <si>
    <t>POL.INQ.125</t>
  </si>
  <si>
    <t>João Francisco DA COSTA</t>
  </si>
  <si>
    <t>Villa da Serra</t>
  </si>
  <si>
    <t>Inquérito Policial n° 126</t>
  </si>
  <si>
    <t>POL.INQ.126</t>
  </si>
  <si>
    <t>José Francisco RIBEIRO</t>
  </si>
  <si>
    <t>José Joaquim Carlos DE OLIVEIRA</t>
  </si>
  <si>
    <t>Inquérito Policial n° 127</t>
  </si>
  <si>
    <t>POL.INQ.127</t>
  </si>
  <si>
    <t>José DOS SANTOS</t>
  </si>
  <si>
    <t>Domicio Francisco DA SILVEIRA</t>
  </si>
  <si>
    <t>Crime de Estelionato. O réu vendeu um bilhete de rifa, o qual foi premiado e não quis pagar o premio a vitima.</t>
  </si>
  <si>
    <t>Inquérito Policial n° 128</t>
  </si>
  <si>
    <t>POL.INQ.128</t>
  </si>
  <si>
    <t>João PEREIRA DA COSTA</t>
  </si>
  <si>
    <t>Anna Maria DA CONCEIÇÃO</t>
  </si>
  <si>
    <t>Crime de Perjúrio (falso testemunho)</t>
  </si>
  <si>
    <t>Inquérito Policial n° 129</t>
  </si>
  <si>
    <t>POL.INQ.129</t>
  </si>
  <si>
    <t>João VIEIRA MACHADO</t>
  </si>
  <si>
    <t>Luiz VIEIRA MACHADO</t>
  </si>
  <si>
    <t>Inquérito Policial n° 130</t>
  </si>
  <si>
    <t>POL.INQ.130</t>
  </si>
  <si>
    <t>André José VICTORIANO</t>
  </si>
  <si>
    <t>Mathias MARX</t>
  </si>
  <si>
    <t>Inquérito Policial n° 131</t>
  </si>
  <si>
    <t>POL.INQ.131</t>
  </si>
  <si>
    <t>Candido Maria DA SILVEIRA</t>
  </si>
  <si>
    <t>João PINTO DA ROCHA</t>
  </si>
  <si>
    <t>Inquérito Policial n° 132</t>
  </si>
  <si>
    <t>POL.INQ.132</t>
  </si>
  <si>
    <t>Manoel PEREIRA DA VICTORIA NEVES</t>
  </si>
  <si>
    <t>João SAIFERT (ou João Belgi)</t>
  </si>
  <si>
    <t>Inquérito Policial n° 133</t>
  </si>
  <si>
    <t>POL.INQ.133</t>
  </si>
  <si>
    <t>Heliodoro BERNADES DE ALBUQUERQUE</t>
  </si>
  <si>
    <t>Crime de Insubordinação</t>
  </si>
  <si>
    <t>Inquérito Policial n° 134</t>
  </si>
  <si>
    <t>POL.INQ.134</t>
  </si>
  <si>
    <t>Maria  DA HORA DE JESUS</t>
  </si>
  <si>
    <t>Joaquim DA ROZA</t>
  </si>
  <si>
    <t>Inquérito Policial n° 135</t>
  </si>
  <si>
    <t>POL.INQ.135</t>
  </si>
  <si>
    <t>Procopio ANTONIO  RODRIGUES (sargento)</t>
  </si>
  <si>
    <t>Fraude</t>
  </si>
  <si>
    <t>Inquérito Policial n° 136</t>
  </si>
  <si>
    <t>POL.INQ.136</t>
  </si>
  <si>
    <t>THEREZA (menor)</t>
  </si>
  <si>
    <t>Coriolano DE ALMEIDA WANNIEYL</t>
  </si>
  <si>
    <t>Inquérito Policial n° 137</t>
  </si>
  <si>
    <t>POL.INQ.137</t>
  </si>
  <si>
    <t>MARIANA (escrava de Manoel Rodrigues de Campos)</t>
  </si>
  <si>
    <t>Necropsia e investigação relativo a morte da escrava Mariana</t>
  </si>
  <si>
    <t>Inquérito Policial n° 138</t>
  </si>
  <si>
    <t>POL.INQ.138</t>
  </si>
  <si>
    <t>Francisca Maria DO ROSARIO</t>
  </si>
  <si>
    <t>José PINTO DA TERRA</t>
  </si>
  <si>
    <t>Crime de Defloração</t>
  </si>
  <si>
    <t>Aribiry/Villa do Espirito Santo</t>
  </si>
  <si>
    <t>Inquérito Policial n° 139</t>
  </si>
  <si>
    <t>POL.INQ.139</t>
  </si>
  <si>
    <t>1860</t>
  </si>
  <si>
    <t>Ursolino PEREIRA DA COSTA</t>
  </si>
  <si>
    <t>Inquérito Policial n° 140</t>
  </si>
  <si>
    <t>POL.INQ.140</t>
  </si>
  <si>
    <t>João DE MORAES</t>
  </si>
  <si>
    <t>Antonio DE AZEVEDO PEIXOTO</t>
  </si>
  <si>
    <t>Villa Velha</t>
  </si>
  <si>
    <t>Inquérito Policial n° 141.1</t>
  </si>
  <si>
    <t>POL.INQ.141.1</t>
  </si>
  <si>
    <t>Pedro José DA COSTA (vulgo Pedro Tapuia)</t>
  </si>
  <si>
    <t>Fabiano PINTO CORREIA</t>
  </si>
  <si>
    <t>Cyrillo PINTO CORREIA DA BOA MORTE</t>
  </si>
  <si>
    <t>Francisco CORREIA AÇO</t>
  </si>
  <si>
    <t>Inquérito Policial n° 141.2</t>
  </si>
  <si>
    <t>POL.INQ.141.2</t>
  </si>
  <si>
    <t>Delfina Maria DA VICTÓRIA</t>
  </si>
  <si>
    <t>Miguel DA ROCHA SIQUEIRA</t>
  </si>
  <si>
    <t>Ameaça de Morte</t>
  </si>
  <si>
    <t>Inquérito Policial n° 142</t>
  </si>
  <si>
    <t>POL.INQ.142</t>
  </si>
  <si>
    <t>Urçula DAS VIRGENS</t>
  </si>
  <si>
    <t>Francisco RIBEIRO DO NASCIMENTO</t>
  </si>
  <si>
    <t>Maria DA PENHA</t>
  </si>
  <si>
    <t>Planejamento e execução por envenenamento</t>
  </si>
  <si>
    <t>Inquérito Policial n° 143</t>
  </si>
  <si>
    <t>POL.INQ.143</t>
  </si>
  <si>
    <t>Romão DE MATTOS PINTO</t>
  </si>
  <si>
    <t>Marcelino PINTO DO ROSÁRIO</t>
  </si>
  <si>
    <t>Ignácio DE LOIOLA PEREIRA</t>
  </si>
  <si>
    <t>João Antonio DE FREITAS</t>
  </si>
  <si>
    <t>Crime de Injuria, ameaça de morte e desrespeito as leis.</t>
  </si>
  <si>
    <t>Serra</t>
  </si>
  <si>
    <t>Inquérito Policial n° 144</t>
  </si>
  <si>
    <t>POL.INQ.144</t>
  </si>
  <si>
    <t>Aureo TRIFINO MONJARDIM</t>
  </si>
  <si>
    <t>Barão DE PFUHL</t>
  </si>
  <si>
    <t>Abuso de poder ordenando que fosse cumprida uma ordem de despejo contra a vitima. O despejo foi executado a força , que se seguiu  invasão e depredação do estabelecimento  da vitima por partes dos colonos.</t>
  </si>
  <si>
    <t>Santa Leopoldina</t>
  </si>
  <si>
    <t>Inquérito Policial n° 145</t>
  </si>
  <si>
    <t>POL.INQ.145</t>
  </si>
  <si>
    <t>João NEPOMOCENO VALLADARES</t>
  </si>
  <si>
    <t>Crime de Injuria (os fatos foram publicados anonimamente no jornal Correio da Victória)</t>
  </si>
  <si>
    <t>Villa do Espirito Santo</t>
  </si>
  <si>
    <t>Inquérito Policial n° 146</t>
  </si>
  <si>
    <t>POL.INQ.146</t>
  </si>
  <si>
    <t>Franz HALTSCHWAB</t>
  </si>
  <si>
    <t>Catharina HALTSCHWAB</t>
  </si>
  <si>
    <t>Amalia HALTSCHWAB</t>
  </si>
  <si>
    <t>João Miguel SCHAEFER</t>
  </si>
  <si>
    <t>Inquérito Policial n° 147</t>
  </si>
  <si>
    <t>POL.INQ.147</t>
  </si>
  <si>
    <t>ROMÃO (escravo de José Ferreira Barroso)</t>
  </si>
  <si>
    <t>Joaquim Antonio PEDRO</t>
  </si>
  <si>
    <t>Inquérito Policial n° 148</t>
  </si>
  <si>
    <t>POL.INQ.148</t>
  </si>
  <si>
    <t>João José DE OLIVEIRA</t>
  </si>
  <si>
    <t>Firmino PINTO RANGEL</t>
  </si>
  <si>
    <t>Luta corporal e Desordens</t>
  </si>
  <si>
    <t>Inquérito Policial n° 149</t>
  </si>
  <si>
    <t>POL.INQ.149</t>
  </si>
  <si>
    <t>Miguel JOAPH</t>
  </si>
  <si>
    <t>José ETHANFIM</t>
  </si>
  <si>
    <t>Porto dos Padres</t>
  </si>
  <si>
    <t>Inquérito Policial n° 150</t>
  </si>
  <si>
    <t>POL.INQ.150</t>
  </si>
  <si>
    <t>Manoel PINTO RANGEL E SILVA</t>
  </si>
  <si>
    <t>Tentativa de Arrombamento</t>
  </si>
  <si>
    <t>Inquérito Policial n° 151</t>
  </si>
  <si>
    <t>POL.INQ.151</t>
  </si>
  <si>
    <t>Antonio ALVES DOS SANTOS</t>
  </si>
  <si>
    <t>LUIZA (escrava do alferes Aureliano Manoel Nunes Pereira)</t>
  </si>
  <si>
    <t>Inquérito Policial n° 152</t>
  </si>
  <si>
    <t>POL.INQ.152</t>
  </si>
  <si>
    <t>Henrique BAUSAT</t>
  </si>
  <si>
    <t>Francisco ESTRAF</t>
  </si>
  <si>
    <t>Colônia de Santa Izabel/Vianna</t>
  </si>
  <si>
    <t>Inquérito Policial n° 153</t>
  </si>
  <si>
    <t>POL.INQ.153</t>
  </si>
  <si>
    <t>Manoel Roiz PEREIRA</t>
  </si>
  <si>
    <t>João PINTO BARCELLOS</t>
  </si>
  <si>
    <t>Inquérito Policial n° 154</t>
  </si>
  <si>
    <t>POL.INQ.154</t>
  </si>
  <si>
    <t>Antonio Joaquim DO ROSARIO</t>
  </si>
  <si>
    <t>Eduardo PINTO DOS SANTOS</t>
  </si>
  <si>
    <t>Inquérito Policial n° 155</t>
  </si>
  <si>
    <t>POL.INQ.155</t>
  </si>
  <si>
    <t>Justino José DOS SANTOS</t>
  </si>
  <si>
    <t>Crime de Negligencia (o réu ex-guarda do corpo policial foi acusado por facilitar a fuga do escravo SALVADOR, de propriedade do coronel Campo Bello)</t>
  </si>
  <si>
    <t>Inquérito Policial n° 156</t>
  </si>
  <si>
    <t>POL.INQ.156</t>
  </si>
  <si>
    <t>Manoel CORREIA</t>
  </si>
  <si>
    <t>Manoel Antonio DOS SANTOS</t>
  </si>
  <si>
    <t>Inquérito Policial n° 157</t>
  </si>
  <si>
    <t>POL.INQ.157</t>
  </si>
  <si>
    <t>Jesuina PINTO DE JESUS</t>
  </si>
  <si>
    <t>Luis DA FRAGA FÊO</t>
  </si>
  <si>
    <t>Henrique Augusto DE AZEVEDO</t>
  </si>
  <si>
    <t>Processo movido pela vitima, relacionou-se com a compra de um escravo - IDELFONSO - menor de idade e questões familiares entre o réu e a vitima.</t>
  </si>
  <si>
    <t>Inquérito Policial n° 158</t>
  </si>
  <si>
    <t>POL.INQ.158</t>
  </si>
  <si>
    <t>Manoel VILA NOVA</t>
  </si>
  <si>
    <t>José Pedro FERREIRA</t>
  </si>
  <si>
    <t>Porte de arma branca</t>
  </si>
  <si>
    <t>A suposta vitima Manoel VILA NOVA não registrou queixa.</t>
  </si>
  <si>
    <t>Inquérito Policial n° 159</t>
  </si>
  <si>
    <t>POL.INQ.159</t>
  </si>
  <si>
    <t>Maria MIQUEZ</t>
  </si>
  <si>
    <t>Albino MIQUEZ</t>
  </si>
  <si>
    <t>Rofino MIQUEZ</t>
  </si>
  <si>
    <t>Francisco PINTO RANGEL</t>
  </si>
  <si>
    <t>Vários Homicídios ( testemunharam a favor da vitima - Antonio José Correia, Antonio Gomes Rangel, Antonio Alves, José Joaquim Santana, José Luiz P. França)</t>
  </si>
  <si>
    <t>Inquérito Policial n° 160</t>
  </si>
  <si>
    <t>POL.INQ.160</t>
  </si>
  <si>
    <t>Não é citado o nome apenas uma menina alienada (Vicente PINTO RIBEIRO, é insultado no momento do ato).</t>
  </si>
  <si>
    <t>Felix DA COSTA SANTOS</t>
  </si>
  <si>
    <t>Forçar uma menina alienada a praticar atos imorais e insultar o inspetor Vicente</t>
  </si>
  <si>
    <t>Inquérito Policial n° 161</t>
  </si>
  <si>
    <t>POL.INQ.161</t>
  </si>
  <si>
    <t>ANTONIO (filho de José Maximiniano dos Santos)</t>
  </si>
  <si>
    <t>Marcellino DA PENHA BUVIL</t>
  </si>
  <si>
    <t>Inquérito Policial n° 162</t>
  </si>
  <si>
    <t>POL.INQ.162</t>
  </si>
  <si>
    <t>Frei João NEPOMOCENO DE VALLADARES</t>
  </si>
  <si>
    <t>Alvará de Soltura</t>
  </si>
  <si>
    <t>Inquérito Policial n° 163</t>
  </si>
  <si>
    <t>POL.INQ.163</t>
  </si>
  <si>
    <t>Joanna PRASSAR</t>
  </si>
  <si>
    <t>JOÃO (escravo dos herdeiros do capitão José Thomaz de Aquino Cabral)</t>
  </si>
  <si>
    <t>Inquérito Policial n° 164</t>
  </si>
  <si>
    <t>POL.INQ.164</t>
  </si>
  <si>
    <t>Victória ESMENIA DO SACRAMENTO</t>
  </si>
  <si>
    <t>Thereza Maria PINTO</t>
  </si>
  <si>
    <t>Manoel THOMAZ DE AQUINO CABRAL</t>
  </si>
  <si>
    <t>Inquérito Policial n° 165</t>
  </si>
  <si>
    <t>POL.INQ.165</t>
  </si>
  <si>
    <t>Pedro ESTEVÃO PEYNEAX</t>
  </si>
  <si>
    <t>Maria PINTO GOMES</t>
  </si>
  <si>
    <t>Invasão de Propriedade Particular e Depredação.</t>
  </si>
  <si>
    <t>Inquérito Policial n° 166</t>
  </si>
  <si>
    <t>POL.INQ.166</t>
  </si>
  <si>
    <t>APOLINARIO (escravo de Sebastião Fernandes de Oliveira)</t>
  </si>
  <si>
    <t>THEODORA (escrava de Ana Antonia Maria da Conceição)</t>
  </si>
  <si>
    <t>Inquérito Policial n° 167</t>
  </si>
  <si>
    <t>POL.INQ.167</t>
  </si>
  <si>
    <t>Agressão Física e tentativa de estupro.</t>
  </si>
  <si>
    <t>Inquérito Policial n° 168</t>
  </si>
  <si>
    <t>POL.INQ.168</t>
  </si>
  <si>
    <t>Joaquim MARIA BORJA</t>
  </si>
  <si>
    <t>Delfima Maria DA VICTÓRIA</t>
  </si>
  <si>
    <t>Inquérito Policial n° 169</t>
  </si>
  <si>
    <t>POL.INQ.169</t>
  </si>
  <si>
    <t>1861</t>
  </si>
  <si>
    <t>Firmina PINTO DE OLIVEIRA</t>
  </si>
  <si>
    <t>Torquato GASPAR DOS RAMOS</t>
  </si>
  <si>
    <t>Inquérito Policial n° 170</t>
  </si>
  <si>
    <t>POL.INQ.170</t>
  </si>
  <si>
    <t>José MENDES DA SILVA (recorrente)</t>
  </si>
  <si>
    <t>Manoel NASCIMENTO</t>
  </si>
  <si>
    <t>Antonio RIBEIRO COUTINHO (recorridos)</t>
  </si>
  <si>
    <t>Recurso Judicial</t>
  </si>
  <si>
    <t>Inquérito Policial n° 171</t>
  </si>
  <si>
    <t>POL.INQ.171</t>
  </si>
  <si>
    <t>Marcelino DE JESUS COUTINHO</t>
  </si>
  <si>
    <t>Braz COUTINHO</t>
  </si>
  <si>
    <t>filho da vitima</t>
  </si>
  <si>
    <t>DOMINGOS (escravo de Francisca Martins de Castro)</t>
  </si>
  <si>
    <t>Arrombamento e Furto em residência</t>
  </si>
  <si>
    <t>Santo Antonio</t>
  </si>
  <si>
    <t>Inquérito Policial n° 172</t>
  </si>
  <si>
    <t>POL.INQ.172</t>
  </si>
  <si>
    <t>José DA SILVA CABRAL</t>
  </si>
  <si>
    <t>Francisco  Antonio JOSÉ PEREIRA</t>
  </si>
  <si>
    <t>Inquérito Policial n° 173</t>
  </si>
  <si>
    <t>POL.INQ.173</t>
  </si>
  <si>
    <t>Manoel RODRIGUES DE FREITAS</t>
  </si>
  <si>
    <t>Joaquim José DE SANTA ANNA</t>
  </si>
  <si>
    <t>Nova Almeida/ Villa da Serra</t>
  </si>
  <si>
    <t>Inquérito Policial n° 174</t>
  </si>
  <si>
    <t>POL.INQ.174</t>
  </si>
  <si>
    <t>Rodrigo NOGUEIRA DA GAMA</t>
  </si>
  <si>
    <t>Joaquim ALVES PINTO</t>
  </si>
  <si>
    <t>um escravo de sua propriedade</t>
  </si>
  <si>
    <t>Invasão e Furto em estabelecimento comercial</t>
  </si>
  <si>
    <t>Inquérito Policial n° 175</t>
  </si>
  <si>
    <t>POL.INQ.175</t>
  </si>
  <si>
    <t>Mandato de soltura, por falta de culpa formalizada.</t>
  </si>
  <si>
    <t>Inquérito Policial n° 176</t>
  </si>
  <si>
    <t>POL.INQ.176</t>
  </si>
  <si>
    <t>Beatriz</t>
  </si>
  <si>
    <t>Filha de Francisca</t>
  </si>
  <si>
    <t>Luiz FERREIRA DE MATTOS</t>
  </si>
  <si>
    <t>Inquérito Policial n° 177</t>
  </si>
  <si>
    <t>POL.INQ.177</t>
  </si>
  <si>
    <t>Francisco VIEIRA DE FREITAS</t>
  </si>
  <si>
    <t>Antonio RIBEIRO DA SILVA</t>
  </si>
  <si>
    <t>Emiliano (filho de Antonio RIBEIRO DA SILVA)</t>
  </si>
  <si>
    <t>João escravo de Antonio RIBEIRO DA SILVA</t>
  </si>
  <si>
    <t>Inquérito Policial n° 178</t>
  </si>
  <si>
    <t>POL.INQ.178</t>
  </si>
  <si>
    <t>José Camillo FERREIRA REBELLO</t>
  </si>
  <si>
    <t>Joaquim José DA SILVA</t>
  </si>
  <si>
    <t>Firmino DE ALMEIDA E SILVA</t>
  </si>
  <si>
    <t>Ameaçar várias pessoas com uma espingarda</t>
  </si>
  <si>
    <t>Inquérito Policial n° 179</t>
  </si>
  <si>
    <t>POL.INQ.179</t>
  </si>
  <si>
    <t>Victória Maria DOS REMEDIOS</t>
  </si>
  <si>
    <t>Julio LEVY</t>
  </si>
  <si>
    <t>Mathias HIRSECH</t>
  </si>
  <si>
    <t>Inquérito Policial n° 180</t>
  </si>
  <si>
    <t>POL.INQ.180</t>
  </si>
  <si>
    <t>ANTONIO (escravo de Rodrigues de Freitas Sarmento)</t>
  </si>
  <si>
    <t>Luiza (escrava de Rodrigues de Freitas Sarmento)</t>
  </si>
  <si>
    <t>Inquérito Policial n° 181</t>
  </si>
  <si>
    <t>POL.INQ.181</t>
  </si>
  <si>
    <t>Constantino FERREIRA PINTO</t>
  </si>
  <si>
    <t>Miguel José DOS SONTOS</t>
  </si>
  <si>
    <t>Inquérito Policial n° 182</t>
  </si>
  <si>
    <t>POL.INQ.182</t>
  </si>
  <si>
    <t>MAXIMINIANO (escravo de Anna Maria do Carmo Braga)</t>
  </si>
  <si>
    <t>Auto de perguntas feita a Maximiniano.</t>
  </si>
  <si>
    <t>Inquérito Policial n° 183</t>
  </si>
  <si>
    <t>POL.INQ.183</t>
  </si>
  <si>
    <t>Exame de Corpo Delito</t>
  </si>
  <si>
    <t>Inquérito Policial n° 184</t>
  </si>
  <si>
    <t>POL.INQ.184</t>
  </si>
  <si>
    <t>João MURTA</t>
  </si>
  <si>
    <t>Manoel MURTA</t>
  </si>
  <si>
    <t>Lesão Corporal</t>
  </si>
  <si>
    <t>Inquérito Policial n° 185</t>
  </si>
  <si>
    <t>POL.INQ.185</t>
  </si>
  <si>
    <t>1862</t>
  </si>
  <si>
    <t>Joaquim PINTO DA SILVA</t>
  </si>
  <si>
    <t>João FERREIRA FREIRE</t>
  </si>
  <si>
    <t>Crime de Postura, a vitima apela para que a justiça obrigue o réu a pagar os danos que o seu gado causou na propriedade da vitima.</t>
  </si>
  <si>
    <t>Inquérito Policial n° 186</t>
  </si>
  <si>
    <t>POL.INQ.186</t>
  </si>
  <si>
    <t>JOSÉ (filho de José Joaquim de Sant`Anna Baptista)</t>
  </si>
  <si>
    <t>JUSTINIANO</t>
  </si>
  <si>
    <t>menor de treze anos (filho de Januário José de Souza)</t>
  </si>
  <si>
    <t>Queimados</t>
  </si>
  <si>
    <t>Inquérito Policial n° 187</t>
  </si>
  <si>
    <t>POL.INQ.187</t>
  </si>
  <si>
    <t>Luciano PEREIRA DOS PASSOS</t>
  </si>
  <si>
    <t>João  RODRIGUES BERMUDES</t>
  </si>
  <si>
    <t>Santa Anna/Cariacica</t>
  </si>
  <si>
    <t>Inquérito Policial n° 188</t>
  </si>
  <si>
    <t>POL.INQ.188</t>
  </si>
  <si>
    <t>BENEDITA (escrava menor de idade pertencente a Francisco José da Fraga)</t>
  </si>
  <si>
    <t>Manoel Luiz DA FRAGA</t>
  </si>
  <si>
    <t>Inquérito Policial n° 189</t>
  </si>
  <si>
    <t>POL.INQ.189</t>
  </si>
  <si>
    <t>JOÃO (escravo tutelado de José Maria Caldeira o denunciante)</t>
  </si>
  <si>
    <t>Manoel GOMES DE JESUS</t>
  </si>
  <si>
    <t>Agressão física contra um escravo</t>
  </si>
  <si>
    <t>Goiabeiras/Carapina</t>
  </si>
  <si>
    <t>Inquérito Policial n° 190</t>
  </si>
  <si>
    <t>POL.INQ.190</t>
  </si>
  <si>
    <t>Claudino PINTO (proprietário do comércio)</t>
  </si>
  <si>
    <t>Bernadino LIMA VIDIGAL</t>
  </si>
  <si>
    <t>Inquérito Policial n° 191</t>
  </si>
  <si>
    <t>POL.INQ.191</t>
  </si>
  <si>
    <t>Isildro José CAPONICA JUNIOR</t>
  </si>
  <si>
    <t>Wenceslao DA COSTA VIDIGAL (juiz municipal)</t>
  </si>
  <si>
    <t>Inquérito Policial n° 192</t>
  </si>
  <si>
    <t>POL.INQ.192</t>
  </si>
  <si>
    <t>Ex-escravo GREGÓRIO</t>
  </si>
  <si>
    <t>DAMIÃO (escravo de Anna e Maria irmãs do falecido Manoel Francisco Guimarães)</t>
  </si>
  <si>
    <t>Inquérito Policial n° 193</t>
  </si>
  <si>
    <t>POL.INQ.193</t>
  </si>
  <si>
    <t>Domingos ANTONIO</t>
  </si>
  <si>
    <t>Comutação de pena</t>
  </si>
  <si>
    <t>Inquérito Policial n° 194</t>
  </si>
  <si>
    <t>POL.INQ.194</t>
  </si>
  <si>
    <t>Benedito José DO ESPÍRITO SANTO</t>
  </si>
  <si>
    <t>Justiniano PINTO DO SACRAMENTO</t>
  </si>
  <si>
    <t>Joaquim CUSTHODIO</t>
  </si>
  <si>
    <t>Inquérito Policial n° 195</t>
  </si>
  <si>
    <t>POL.INQ.195</t>
  </si>
  <si>
    <t>José Francisco DOS REIS NORBIM</t>
  </si>
  <si>
    <t>Francisco DAS CHAGAS VIDIGAL</t>
  </si>
  <si>
    <t>Crime por posse de terra</t>
  </si>
  <si>
    <t>Inquérito Policial n° 196</t>
  </si>
  <si>
    <t>POL.INQ.196</t>
  </si>
  <si>
    <t>Joaquim José FERNANDES MACIEL</t>
  </si>
  <si>
    <t>Bacharel em letras</t>
  </si>
  <si>
    <t>WANDERLEY (editor do jornal O Tempo)</t>
  </si>
  <si>
    <t>Inquérito Policial n° 197</t>
  </si>
  <si>
    <t>POL.INQ.197</t>
  </si>
  <si>
    <t>Anna Maria PINTO</t>
  </si>
  <si>
    <t>Joaquim PEREIRA DA COSTA MUNIZ</t>
  </si>
  <si>
    <t>Inquérito Policial n° 198</t>
  </si>
  <si>
    <t>POL.INQ.198</t>
  </si>
  <si>
    <t>1863</t>
  </si>
  <si>
    <t>FABIANO</t>
  </si>
  <si>
    <t>Menor com mais ou menos um ano de idade</t>
  </si>
  <si>
    <t>Filho de José FERREIRA NUNES</t>
  </si>
  <si>
    <t>José FERREIRA NUNES</t>
  </si>
  <si>
    <t>Itanhenga/Cariacica</t>
  </si>
  <si>
    <t>Inquérito Policial n° 199</t>
  </si>
  <si>
    <t>POL.INQ.199</t>
  </si>
  <si>
    <t>Fabiano DE CRISTO</t>
  </si>
  <si>
    <t>Sebastião PINTO DE BARCELLOS</t>
  </si>
  <si>
    <t>Agressão Física e Morais</t>
  </si>
  <si>
    <t>Inquérito Policial n° 200</t>
  </si>
  <si>
    <t>POL.INQ.200</t>
  </si>
  <si>
    <t>Hermenegildo RODRIGUES DA SILVA</t>
  </si>
  <si>
    <t>Loureço LOPES PIMENTA</t>
  </si>
  <si>
    <t>Joaquim José DE OLIVEIRA</t>
  </si>
  <si>
    <t>Furto de uma égua</t>
  </si>
  <si>
    <t>Rio Pardo/Vianna</t>
  </si>
  <si>
    <t>Inquérito Policial n° 201</t>
  </si>
  <si>
    <t>POL.INQ.201</t>
  </si>
  <si>
    <t>Maria LINY</t>
  </si>
  <si>
    <t>Antonio JOAQUIM</t>
  </si>
  <si>
    <t>Inquérito Policial n° 202</t>
  </si>
  <si>
    <t>POL.INQ.202</t>
  </si>
  <si>
    <t>Delecarlience DRUMOND DE ALENCAR ARARIPE</t>
  </si>
  <si>
    <t>Manoel Antonio DE ALBUQUERQUE ROSA</t>
  </si>
  <si>
    <t>Crime de Injuria ( fato publicado no jornal o Monarchista)</t>
  </si>
  <si>
    <t>Contém em anexo exemplar do Jornal O MONARCHISTA. De domingo 18 de outubro de 1863 - anno I.</t>
  </si>
  <si>
    <t>Inquérito Policial n° 203</t>
  </si>
  <si>
    <t>POL.INQ.203</t>
  </si>
  <si>
    <t>JUSTINA (escrava de Anna Maria geinalda de Marinz)</t>
  </si>
  <si>
    <t>Arelina Maria DA CONCEIÇÃO</t>
  </si>
  <si>
    <t>Inquérito Policial n° 204</t>
  </si>
  <si>
    <t>POL.INQ.204</t>
  </si>
  <si>
    <t>Vicente FERREIRA AMORIM</t>
  </si>
  <si>
    <t>Manoel Francisco DE AMORIM</t>
  </si>
  <si>
    <t>Crime de Injuria e Calunia reproduzido em jornais.</t>
  </si>
  <si>
    <t>Em anexo três exemplares do jornal Correio da Victória do ano 1863.</t>
  </si>
  <si>
    <t>Inquérito Policial n° 205</t>
  </si>
  <si>
    <t>POL.INQ.205</t>
  </si>
  <si>
    <t>Lourenço LOPES PIMENTA</t>
  </si>
  <si>
    <t>Hermenergildo Rodrigues DA SILVA</t>
  </si>
  <si>
    <t>Luiz José DE OLIVEIRA MEIRELES</t>
  </si>
  <si>
    <t>Manoel Antonio PEICHOCTO</t>
  </si>
  <si>
    <t>Ofensa Moral e Ameaça de Morte</t>
  </si>
  <si>
    <t>Santa Margarida/Minas Gerais</t>
  </si>
  <si>
    <t>Minas Gerais</t>
  </si>
  <si>
    <t>O processo foi registrado em Rio Pardo/Vianna, onde mora a vitima. Consta de duas partes, Recursos e Sumário do Crime.</t>
  </si>
  <si>
    <t>Inquérito Policial n° 206</t>
  </si>
  <si>
    <t>POL.INQ.206</t>
  </si>
  <si>
    <t>BENEDITO (escravo de propriedade de Carlos José Gomes da Costa)</t>
  </si>
  <si>
    <t>Marcellino PINTO DE ATHAIDE</t>
  </si>
  <si>
    <t>Gaspar Manoel DE FOGUEROA</t>
  </si>
  <si>
    <t>Joaquim Marcellino PINTO</t>
  </si>
  <si>
    <t>Inquérito Policial n° 207</t>
  </si>
  <si>
    <t>POL.INQ.207</t>
  </si>
  <si>
    <t>Bernadino DE SENA VIDIGAL</t>
  </si>
  <si>
    <t>Recurso para obter alvará de soltura</t>
  </si>
  <si>
    <t>Inquérito Policial n° 208</t>
  </si>
  <si>
    <t>POL.INQ.208</t>
  </si>
  <si>
    <t>Matheus José GONÇALVES</t>
  </si>
  <si>
    <t>Manoel Francisco BORGES CARDOSO</t>
  </si>
  <si>
    <t>João BARBOZA DO AMARAL</t>
  </si>
  <si>
    <t>Manoel PINTO DE OLIVEIRA</t>
  </si>
  <si>
    <t>Invasão e Depedração de propriedade particular</t>
  </si>
  <si>
    <t>Amarello/Viana</t>
  </si>
  <si>
    <t>Inquérito Policial n° 209</t>
  </si>
  <si>
    <t>POL.INQ.209</t>
  </si>
  <si>
    <t>Manoel DE JESUS BRANDÃO</t>
  </si>
  <si>
    <t>JOAQUIM</t>
  </si>
  <si>
    <t>escravo de José da Silva Cabral</t>
  </si>
  <si>
    <t>Inquérito Policial n° 210</t>
  </si>
  <si>
    <t>POL.INQ.210</t>
  </si>
  <si>
    <t>José CAMILLO FERREIRA REBELLO</t>
  </si>
  <si>
    <t>Exame de Corpo delito na porta da residência da vitima</t>
  </si>
  <si>
    <t>Inquérito Policial n° 211</t>
  </si>
  <si>
    <t>POL.INQ.211</t>
  </si>
  <si>
    <t>Escravo JOAQUIM</t>
  </si>
  <si>
    <t>O preto DAMIÃO</t>
  </si>
  <si>
    <t>A vitima foi agredida pelo preto Damião dentro da cadeia.</t>
  </si>
  <si>
    <t>Inquérito Policial n° 212</t>
  </si>
  <si>
    <t>POL.INQ.212</t>
  </si>
  <si>
    <t>José VASQUES PÉPES</t>
  </si>
  <si>
    <t>Manoel Francisco DAS CHAGAS</t>
  </si>
  <si>
    <t>Termo de bem viver e segurança</t>
  </si>
  <si>
    <t>Inquérito Policial n° 213</t>
  </si>
  <si>
    <t>POL.INQ.213</t>
  </si>
  <si>
    <t>Jesuino PINTO DO ROSÁRIO</t>
  </si>
  <si>
    <t>Manoel PINTO DOS SANTOS (filho de Marcellino Pinto dos Santos Rangel)</t>
  </si>
  <si>
    <t>Tanque/Vianna</t>
  </si>
  <si>
    <t>Inquérito Policial n° 214</t>
  </si>
  <si>
    <t>POL.INQ.214</t>
  </si>
  <si>
    <t>Gustavo BUNGUESTAB (colono alemão)</t>
  </si>
  <si>
    <t>Paulo FERREIRA</t>
  </si>
  <si>
    <t>Inquérito Policial n° 215</t>
  </si>
  <si>
    <t>POL.INQ.215</t>
  </si>
  <si>
    <t>Francisco PINTO DO NASCIMENTO</t>
  </si>
  <si>
    <t>Delmira ROMANA DA VICTÓRIA</t>
  </si>
  <si>
    <t>Pedra do Rato/Cariacica</t>
  </si>
  <si>
    <t>Inquérito Policial n° 216</t>
  </si>
  <si>
    <t>POL.INQ.216</t>
  </si>
  <si>
    <t>Manoel PINTO DO NASCIMENTO</t>
  </si>
  <si>
    <t>João PINTO RANGEL</t>
  </si>
  <si>
    <t>Furto de uma escrava</t>
  </si>
  <si>
    <t>Inquérito Policial n° 217</t>
  </si>
  <si>
    <t>POL.INQ.217</t>
  </si>
  <si>
    <t>Manoel DAS NEVES XAVIER</t>
  </si>
  <si>
    <t>João Antonio PESSOA JUNIOR</t>
  </si>
  <si>
    <t>Crime de Injuria, publicadas no jornal Correia da Victória</t>
  </si>
  <si>
    <t>Inquérito Policial n° 218</t>
  </si>
  <si>
    <t>POL.INQ.218</t>
  </si>
  <si>
    <t>Manoel PEREIRA DA SILVA</t>
  </si>
  <si>
    <t>Surucucú/Vianna</t>
  </si>
  <si>
    <t>Inquérito Policial n° 219</t>
  </si>
  <si>
    <t>POL.INQ.219</t>
  </si>
  <si>
    <t>Balbina Maria DA CONCEIÇÃO</t>
  </si>
  <si>
    <t>Candido Luiz ANTONIO DOS SANTOS</t>
  </si>
  <si>
    <t>Inquérito Policial n° 220</t>
  </si>
  <si>
    <t>POL.INQ.220</t>
  </si>
  <si>
    <t>Antonio JOAQUIM (Africano)</t>
  </si>
  <si>
    <t>Claudino DOS SANTOS</t>
  </si>
  <si>
    <t>Inquérito Policial n° 221</t>
  </si>
  <si>
    <t>POL.INQ.221</t>
  </si>
  <si>
    <t>Joaquim Pedro DA SILVEIRA</t>
  </si>
  <si>
    <t>Apelação de Sentença</t>
  </si>
  <si>
    <t>Inquérito Policial n° 222</t>
  </si>
  <si>
    <t>POL.INQ.222.1</t>
  </si>
  <si>
    <t>Felippe KLIPPEL</t>
  </si>
  <si>
    <t>Esposa de Felippe KLIPPEL</t>
  </si>
  <si>
    <t>Filha de Felippe KLIPPEL</t>
  </si>
  <si>
    <t>Pedro SCHWAMBACH</t>
  </si>
  <si>
    <t>POL.INQ.222.2</t>
  </si>
  <si>
    <t>Malaquias BISPORA</t>
  </si>
  <si>
    <t>Estelionato</t>
  </si>
  <si>
    <t>Inquérito Policial n° 223</t>
  </si>
  <si>
    <t>POL.INQ.223</t>
  </si>
  <si>
    <t>Carlos BUSCH</t>
  </si>
  <si>
    <t>Frederico MAYER</t>
  </si>
  <si>
    <t>João SCHEFFER</t>
  </si>
  <si>
    <t>Frederica MAYER</t>
  </si>
  <si>
    <t>Maria LORBER</t>
  </si>
  <si>
    <t>Henrique MAYER</t>
  </si>
  <si>
    <t>Porto da Cachoeira/Santa Leopoldina</t>
  </si>
  <si>
    <t>Inquérito Policial n° 224</t>
  </si>
  <si>
    <t>POL.INQ.224</t>
  </si>
  <si>
    <t>Manoel Thomas DE AQUINO CABRAL</t>
  </si>
  <si>
    <t>Ladeira do Carmo/Victória</t>
  </si>
  <si>
    <t>Inquérito Policial n° 225</t>
  </si>
  <si>
    <t>POL.INQ.225</t>
  </si>
  <si>
    <t>Luis Ignácio RAIMUNDO DA SILVA</t>
  </si>
  <si>
    <t>Inquérito Policial n° 226</t>
  </si>
  <si>
    <t>POL.INQ.226</t>
  </si>
  <si>
    <t>Maximiniano PINTO DE ABREO</t>
  </si>
  <si>
    <t>Inquérito Policial n° 227</t>
  </si>
  <si>
    <t>POL.INQ.227</t>
  </si>
  <si>
    <t>1864</t>
  </si>
  <si>
    <t>Funcionários da Câmara Municipal de Cariacica</t>
  </si>
  <si>
    <t>Manoel GOMES PEREIRA (secretário da Câmara Municipal de Cariacica)</t>
  </si>
  <si>
    <t>Falsificação e desvio de dinheiro publico)</t>
  </si>
  <si>
    <t>Inquérito Policial n° 228</t>
  </si>
  <si>
    <t>POL.INQ.228</t>
  </si>
  <si>
    <t>Bernadino José PEREIRA (português)</t>
  </si>
  <si>
    <t>Camillo DE SOLZA E SILVA (português)</t>
  </si>
  <si>
    <t>Inquérito Policial n° 229</t>
  </si>
  <si>
    <t>POL.INQ.229</t>
  </si>
  <si>
    <t>João COELHO MARTINS DE AGUIAR</t>
  </si>
  <si>
    <t>Antonio PINTO HOMEN DE AZEVEDO</t>
  </si>
  <si>
    <t>Caes Municipal victória</t>
  </si>
  <si>
    <t>Inquérito Policial n° 230</t>
  </si>
  <si>
    <t>POL.INQ.230</t>
  </si>
  <si>
    <t>ANTONIO (escravo de Francisco Monteiro de Moraes)</t>
  </si>
  <si>
    <t>João VICENTE CORRUBELLO</t>
  </si>
  <si>
    <t>Inquérito Policial n° 231</t>
  </si>
  <si>
    <t>POL.INQ.231</t>
  </si>
  <si>
    <t>Manoel PEREIRA DO NASCIMENTO (1)</t>
  </si>
  <si>
    <t>NICOLAO (escravo de Manoel PEREIRA DO NACIMENTO)</t>
  </si>
  <si>
    <t>Manoel PEREIRA DO NASCIMENTO (2)</t>
  </si>
  <si>
    <t>seu filho João PEREIRA AVELINO ALVES</t>
  </si>
  <si>
    <t>Jucú-Pitanga/Vianna</t>
  </si>
  <si>
    <t>Inquérito Policial n° 232</t>
  </si>
  <si>
    <t>POL.INQ.232</t>
  </si>
  <si>
    <t>Matas do governo (denunciante Francisco Pinto)</t>
  </si>
  <si>
    <t>Desmatamento em área do Governo Central</t>
  </si>
  <si>
    <t>Queimados/Villa da Serra</t>
  </si>
  <si>
    <t>Inquérito Policial n° 233</t>
  </si>
  <si>
    <t>POL.INQ.233</t>
  </si>
  <si>
    <t>Manoel DE JESUS PINTO CASTÃO</t>
  </si>
  <si>
    <t>José DE ALMEIDA PINTO COSTA</t>
  </si>
  <si>
    <t>Roubo e Furto de gado</t>
  </si>
  <si>
    <t>Camboaprina/Vianna</t>
  </si>
  <si>
    <t>Inquérito Policial n° 234</t>
  </si>
  <si>
    <t>POL.INQ.234</t>
  </si>
  <si>
    <t>Luiz DA FRAGA LOUREIRO ROCHA</t>
  </si>
  <si>
    <t>Manoel Ignácio DA VICTORIA</t>
  </si>
  <si>
    <t>Crime de Postura. Por infligir o artigo 85 de 01/10/1828.</t>
  </si>
  <si>
    <t>Inquérito Policial n° 235</t>
  </si>
  <si>
    <t>POL.INQ.235</t>
  </si>
  <si>
    <t>Adrião NUNES PEREIRA</t>
  </si>
  <si>
    <t>Madame PEYNEAU</t>
  </si>
  <si>
    <t>Inquérito Policial n° 236</t>
  </si>
  <si>
    <t>POL.INQ.236</t>
  </si>
  <si>
    <t>Manoel GONÇALVES DA VICTORIA (representante das vitimas)</t>
  </si>
  <si>
    <t>Domingos VICENTE GONÇALVES</t>
  </si>
  <si>
    <t>João BATALHA RIBEIRO</t>
  </si>
  <si>
    <t>Crime de Postura, acusados de transgredir a lei de posturas municipais)</t>
  </si>
  <si>
    <t>Inquérito Policial n° 237</t>
  </si>
  <si>
    <t>POL.INQ.237</t>
  </si>
  <si>
    <t>Manoel Ignácio DAS CHAGAS</t>
  </si>
  <si>
    <t>Francisca Maria DE JESUS</t>
  </si>
  <si>
    <t>Timbuhy/Villa da Serra</t>
  </si>
  <si>
    <t>Inquérito Policial n° 238</t>
  </si>
  <si>
    <t>POL.INQ.238</t>
  </si>
  <si>
    <t>Ana Maria DA VICTÓRIA</t>
  </si>
  <si>
    <t>João CARDO SANTOS</t>
  </si>
  <si>
    <t>Cachoeira de Fora/Cariacica</t>
  </si>
  <si>
    <t>Inquérito Policial n° 239</t>
  </si>
  <si>
    <t>POL.INQ.239</t>
  </si>
  <si>
    <t>Vicente MARIA RODRIGUES (português)</t>
  </si>
  <si>
    <t>Transferência de preso (Homicídio)</t>
  </si>
  <si>
    <t>São Matheus</t>
  </si>
  <si>
    <t>Inquérito Policial n° 240</t>
  </si>
  <si>
    <t>POL.INQ.240</t>
  </si>
  <si>
    <t>Francisco Antonio RIBEIRO</t>
  </si>
  <si>
    <t>Manoel FERREIRA DE PAIVA</t>
  </si>
  <si>
    <t>José FURTADO DE SIQUEIRA PINA</t>
  </si>
  <si>
    <t>Porto de Cariacica/Cariacica</t>
  </si>
  <si>
    <t>Inquérito Policial n° 241</t>
  </si>
  <si>
    <t>POL.INQ.241</t>
  </si>
  <si>
    <t>Auto de Perguntas feita as testemunhas.</t>
  </si>
  <si>
    <t>Auto de perguntas feitas a testemunhas a respeito da morte de Benedita -morte natural, devido a comer terra - de dois anos filha de Sebastião Pinto do Rozario.</t>
  </si>
  <si>
    <t>Inquérito Policial n° 242</t>
  </si>
  <si>
    <t>POL.INQ.242</t>
  </si>
  <si>
    <t>José RODRIGUES DOS SANTOS</t>
  </si>
  <si>
    <t>Execução Criminal</t>
  </si>
  <si>
    <t>O réu foi transferido para Victória.</t>
  </si>
  <si>
    <t>Inquérito Policial n° 243</t>
  </si>
  <si>
    <t>POL.INQ.243</t>
  </si>
  <si>
    <t>Luiz EDMOND PEYNEAU</t>
  </si>
  <si>
    <t>João JACOB TESCH</t>
  </si>
  <si>
    <t>Crime de Injúrias</t>
  </si>
  <si>
    <t>Traslado dos autos do crime de injurias.</t>
  </si>
  <si>
    <t>Inquérito Policial n° 244</t>
  </si>
  <si>
    <t>POL.INQ.244</t>
  </si>
  <si>
    <t>Auto de Perguntas</t>
  </si>
  <si>
    <t>Auto de perguntas feito a José Pereira Duarte, respondendo que embriagado ele e Adão Trasbak brigarão e Adão acabou com a cabeça quebrada, sendo Duarte o acusado pela morte. Fugindo pelo mato foi encontrado pelo Doutor Ernesto Mendes de Andrade Oliveira e Henrique Trasbak, quem atirou a mando de Ernesto em Duarte.</t>
  </si>
  <si>
    <t>Inquérito Policial n° 245</t>
  </si>
  <si>
    <t>POL.INQ.245</t>
  </si>
  <si>
    <t>Em resumo, o escravo Marcos agrediu fisicamente a escrava Catarina (sua esposa) e os escravos Elias e Serafim, forma testemunha da agressão. Todos pertencentes a José Claudio de Freitas.</t>
  </si>
  <si>
    <t>Inquérito Policial n° 246</t>
  </si>
  <si>
    <t>POL.INQ.246</t>
  </si>
  <si>
    <t>João DA VICTÓRIA MIRANDA</t>
  </si>
  <si>
    <t>Guia do Réu</t>
  </si>
  <si>
    <t>Villa de Itapemirim/Benevente</t>
  </si>
  <si>
    <t>Inquérito Policial n° 247</t>
  </si>
  <si>
    <t>POL.INQ.247</t>
  </si>
  <si>
    <t>Auto de perguntas feitas a Trajano, escravo de Braulio Gomes de Asambuja Meirelles.</t>
  </si>
  <si>
    <t>Inquérito Policial n° 248</t>
  </si>
  <si>
    <t>POL.INQ.248</t>
  </si>
  <si>
    <t>João (escravo de Joaquim José de Couto conhecido por Sant`Anna)</t>
  </si>
  <si>
    <t>Auto de perguntas feitas a pessoas que conheciam o escravo João que se encontra foragido.</t>
  </si>
  <si>
    <t>Inquérito Policial n° 249</t>
  </si>
  <si>
    <t>POL.INQ.249</t>
  </si>
  <si>
    <t>Crime de Ex-officio</t>
  </si>
  <si>
    <t>Roda d` Água/Cariacica</t>
  </si>
  <si>
    <t>Consta junto Auto de Perguntas feita Alexandrino Pedro da Victória Paiva e outras pessoas que se encontravam em sua residência em Duas Bocas / Cariacica. Mandado de busca e apreensão.</t>
  </si>
  <si>
    <t>Inquérito Policial n° 250</t>
  </si>
  <si>
    <t>POL.INQ.250</t>
  </si>
  <si>
    <t>1865</t>
  </si>
  <si>
    <t>Bacharel José PEREIRA DOS SANTOS</t>
  </si>
  <si>
    <t>Joaquim José GOMES DA SILVA NETTO</t>
  </si>
  <si>
    <t>Registro do delito que motivou a queixa por parte da vitima esta inserida no Correio da Victória nº. 34 de 10 de maio de 1865. em anexo.</t>
  </si>
  <si>
    <t>Inquérito Policial n° 251</t>
  </si>
  <si>
    <t>POL.INQ.251</t>
  </si>
  <si>
    <t>José Pedro RANGEL</t>
  </si>
  <si>
    <t>Registro do delito que motivou a queixa por parte da vitima esta inserida no Correio da Victória nº. 46 de 28 de junho de 1865, nº. 51 de 15 de julho de 1865 e nº. 53 de 02 de agosto de 1865. em anexo.</t>
  </si>
  <si>
    <t>Inquérito Policial n° 252</t>
  </si>
  <si>
    <t>POL.INQ.252</t>
  </si>
  <si>
    <t>José GOMES DE OLIVEIRA (tenente coronel)</t>
  </si>
  <si>
    <t>Manoel DA SILVA SIMÕES</t>
  </si>
  <si>
    <t>Registro do delito que motivou a queixa por parte da vitima esta inserido no Correio da Victória Nº. 26 de 25 de abril de 1865. Em anexo.</t>
  </si>
  <si>
    <t>Inquérito Policial n° 253</t>
  </si>
  <si>
    <t>POL.INQ.253</t>
  </si>
  <si>
    <t>MARIA (filha de Severiano Correa do Espírito Santo)</t>
  </si>
  <si>
    <t>Elias PINTO DOS MSANTOS</t>
  </si>
  <si>
    <t>A vítima encontra-se grávida do réu, o seu pai Severiano Correia do Espirito Santo responde por agressão física a Maria (sua filha).</t>
  </si>
  <si>
    <t>Inquérito Policial n° 254</t>
  </si>
  <si>
    <t>POL.INQ.254</t>
  </si>
  <si>
    <t>Obstrução a lei, refugiar desertor</t>
  </si>
  <si>
    <t>Inquérito Policial n° 255</t>
  </si>
  <si>
    <t>POL.INQ.255</t>
  </si>
  <si>
    <t>MARCOLINO (escravo de Bernadino Pinto Ribeiro)</t>
  </si>
  <si>
    <t>Francisco PEREIRA DA CRUZ</t>
  </si>
  <si>
    <t>Honorio BARBOZA DA SILVA</t>
  </si>
  <si>
    <t>Inquérito Policial n° 256</t>
  </si>
  <si>
    <t>POL.INQ.256</t>
  </si>
  <si>
    <t>ANGELO (escravo pertencente ao convento de nossa senhora do Carmo da fazenda piranema)</t>
  </si>
  <si>
    <t>PEDRO (escravo pertencente ao convento de nossa senhora do Carmo da fazenda piranema)</t>
  </si>
  <si>
    <t>Piranema/Cariacica</t>
  </si>
  <si>
    <t>Inquérito Policial n° 257</t>
  </si>
  <si>
    <t>POL.INQ.257</t>
  </si>
  <si>
    <t>Antonio VICENTE</t>
  </si>
  <si>
    <t>Furtar e vender Um escravo</t>
  </si>
  <si>
    <t>Escravo de nome Joaquim, de nacionalidade Benguella. Em anexo Meia Sisa do escravo.</t>
  </si>
  <si>
    <t>Inquérito Policial n° 258</t>
  </si>
  <si>
    <t>POL.INQ.258</t>
  </si>
  <si>
    <t>Bernadini FRANCISCO DE SENA</t>
  </si>
  <si>
    <t>Facilitar fuga de preso</t>
  </si>
  <si>
    <t>Fonte Grande/Victória</t>
  </si>
  <si>
    <t>Inquérito Policial n° 259</t>
  </si>
  <si>
    <t>POL.INQ.259</t>
  </si>
  <si>
    <t>Major Henrique Augusto DE AZEVEDO</t>
  </si>
  <si>
    <t>João FONSECA GUIMARÃES</t>
  </si>
  <si>
    <t>A vitima processa o editor do Correio da Victória, exigindo que o mesmo, revele em juízo o autor do artigo intitulado monstro, considerado injurioso pelo processante.</t>
  </si>
  <si>
    <t>Inquérito Policial n° 260</t>
  </si>
  <si>
    <t>POL.INQ.260</t>
  </si>
  <si>
    <t>Ignácio PEREIRA DE JESUS</t>
  </si>
  <si>
    <t>Mulher de Ignácio PERERIA DE JESUS</t>
  </si>
  <si>
    <t>Ofensas Morais</t>
  </si>
  <si>
    <t>Itangua/Cariacica</t>
  </si>
  <si>
    <t>Inquérito Policial n° 261</t>
  </si>
  <si>
    <t>POL.INQ.261</t>
  </si>
  <si>
    <t>Bacharel Manoel FELICIANO MUNIZ FREIRE</t>
  </si>
  <si>
    <t>Joaquim José FERNANDES MARCIEL</t>
  </si>
  <si>
    <t>Crime de Calunias e Injurias</t>
  </si>
  <si>
    <t>Registro do delito originou-se de artigo produzidos no Correio da Victória, Nº. 62 de 30 de Agosto de 1865. em anexo.</t>
  </si>
  <si>
    <t>Inquérito Policial n° 262</t>
  </si>
  <si>
    <t>POL.INQ.262</t>
  </si>
  <si>
    <t>Luiz Antonio DA FRANÇA</t>
  </si>
  <si>
    <t>Matheus PINTO DE JESUS</t>
  </si>
  <si>
    <t>José DE AZEVEDO</t>
  </si>
  <si>
    <t>Crime de Diserção</t>
  </si>
  <si>
    <t>Guias dos réus militares, todos acusados pelo crime de deserção.</t>
  </si>
  <si>
    <t>Inquérito Policial n° 263</t>
  </si>
  <si>
    <t>POL.INQ.263</t>
  </si>
  <si>
    <t>Nicolas FALLER</t>
  </si>
  <si>
    <t>Pagamento de Fiança</t>
  </si>
  <si>
    <t>João Jacob Tesch compromete em pagar a fiança do réu.</t>
  </si>
  <si>
    <t>Inquérito Policial n° 264</t>
  </si>
  <si>
    <t>POL.INQ.264</t>
  </si>
  <si>
    <t>Anna Francisca  DAS CHAGAS</t>
  </si>
  <si>
    <t>Francisco José Teixeira , marido de Anna Francisca, tenta junto a justiça um alvará de soltura atestando que a ré tenha cumprido 1/3 da  sentença e não ter condições de pagar fiança.</t>
  </si>
  <si>
    <t>Inquérito Policial n° 265</t>
  </si>
  <si>
    <t>POL.INQ.265</t>
  </si>
  <si>
    <t>Augusto Guilherme LINDA</t>
  </si>
  <si>
    <t>João Jacob Tesch compromete em ser fiador referente a fiança do réu.</t>
  </si>
  <si>
    <t>Inquérito Policial n° 266</t>
  </si>
  <si>
    <t>POL.INQ.266</t>
  </si>
  <si>
    <t>José ALEMÃO</t>
  </si>
  <si>
    <t>BELIZÁRIO (escravo de Dona Luiza Maria Antonia)</t>
  </si>
  <si>
    <t>Inquérito Policial n° 267</t>
  </si>
  <si>
    <t>POL.INQ.267</t>
  </si>
  <si>
    <t>1866</t>
  </si>
  <si>
    <t>João CORREIA DA SILVEIRA</t>
  </si>
  <si>
    <t>Infringir reputação de órgão publico.</t>
  </si>
  <si>
    <t>O inspetor da alfândega José Joaquim de Almeida Ribeiro, entrou com um queixa-crime na justiça, por ter o acusado, denunciado através da imprensa, o péssimo estado em que se encontrava a alfândega provincial. Em anexo o Jornal da Victória Nº. 179 de 03 de fevereiro de 1866.</t>
  </si>
  <si>
    <t>Inquérito Policial n° 268</t>
  </si>
  <si>
    <t>POL.INQ.268</t>
  </si>
  <si>
    <t>Manoel JACINTO DA SILVEIRA</t>
  </si>
  <si>
    <t>Domiciano José VIANNA (filho de Manoel Jacinto da Silveira)</t>
  </si>
  <si>
    <t>JOSÉ "CRIOLLO" (escravo de Manoel Jacinto da Silveira)</t>
  </si>
  <si>
    <t>O fato ocorreu em Dão Pedro de Alcântara do Rio pardo. Na fazenda de Manoel Jacinto, onde o escravo José feriu o seu senhor e assassinou o seu filho Domiciano.</t>
  </si>
  <si>
    <t>Inquérito Policial n° 269</t>
  </si>
  <si>
    <t>POL.INQ.269</t>
  </si>
  <si>
    <t>Juliana PINTO DAS NEVES</t>
  </si>
  <si>
    <t>Justinianno PINTO DO NASCIMENTO</t>
  </si>
  <si>
    <t>Januária Maria  DA PENHA</t>
  </si>
  <si>
    <t>Maria PINTO DO ESPÍRITO SANTO</t>
  </si>
  <si>
    <t>Lila Maria DA VICTÓRIA.</t>
  </si>
  <si>
    <t>Crime de Ofensa Moral</t>
  </si>
  <si>
    <t>Consta um abaixo assinado  em que descreve que a vitima tem costumes de provocar os moradores da região.</t>
  </si>
  <si>
    <t>Inquérito Policial n° 270</t>
  </si>
  <si>
    <t>POL.INQ.270</t>
  </si>
  <si>
    <t>Victória Maria DOS ANJOS</t>
  </si>
  <si>
    <t>JOÃO (filho de Manoel PINTO DO ROSÁRIO)</t>
  </si>
  <si>
    <t>FRANCELINO filho de Manoel PINTO DO ROSÁRIO</t>
  </si>
  <si>
    <t>Água Fria/Cariacica</t>
  </si>
  <si>
    <t>Inquérito Policial n° 271</t>
  </si>
  <si>
    <t>POL.INQ.271</t>
  </si>
  <si>
    <t>José RIBEIRO PINTO DE AZEVEDO (credor dos réus)</t>
  </si>
  <si>
    <t>José Joaquim  DE ALMEIDA RIBEIRO</t>
  </si>
  <si>
    <t>sua mulher Rosa Maria DA VITÓRIA RIBEIRO</t>
  </si>
  <si>
    <t>José Ribeiro Pinto de Azevedo, credor de José Joaquim de Almeida Ribeiro.</t>
  </si>
  <si>
    <t>Inquérito Policial n° 272</t>
  </si>
  <si>
    <t>POL.INQ.272</t>
  </si>
  <si>
    <t>Braz  José  PIMENTA</t>
  </si>
  <si>
    <t>Francisco FERREIRA DO NASCIMENTO</t>
  </si>
  <si>
    <t>Januário VICTORINO DE ALMEIDA</t>
  </si>
  <si>
    <t>Inquérito Policial n° 273</t>
  </si>
  <si>
    <t>POL.INQ.273</t>
  </si>
  <si>
    <t>Liberato Francisco PINTO DA VITÓRIA</t>
  </si>
  <si>
    <t>Claudina Maria  DA CONCEIÇÃO (escrava de Anna Maria da Conceição)</t>
  </si>
  <si>
    <t>Itaiobaia/Queimado</t>
  </si>
  <si>
    <t>Inquérito Policial n° 274</t>
  </si>
  <si>
    <t>POL.INQ.274</t>
  </si>
  <si>
    <t>José CORREIA DOS SANTOS</t>
  </si>
  <si>
    <t>João  PEREIRA DE SOUZA</t>
  </si>
  <si>
    <t>Romoaldo Benedicto PEREIRA DE SOUZA</t>
  </si>
  <si>
    <t>João Dionysio ANTONIO DE OLIVEIRA.</t>
  </si>
  <si>
    <t>O recruta que foi solto chama-se Anselmo Vieira de Jesus.</t>
  </si>
  <si>
    <t>Inquérito Policial n° 275</t>
  </si>
  <si>
    <t>POL.INQ.275</t>
  </si>
  <si>
    <t>Manoel DE MORAES COUTINHO E CASTRO</t>
  </si>
  <si>
    <t>Formularam a queixa, Aureliano Manoel Nunes Pereira, José Camillo Ferreira Rebello, Francisco Ribeiro das Chagas, José Francisco Ribeiro e Antonio Alves de Azevedo, todos pertencentes a Câmara Municipal.</t>
  </si>
  <si>
    <t>Inquérito Policial n° 276</t>
  </si>
  <si>
    <t>POL.INQ.276</t>
  </si>
  <si>
    <t>Crime de Postura</t>
  </si>
  <si>
    <t>Limão/Cariacica</t>
  </si>
  <si>
    <t>O acusado recebeu uma multa de um mil  Reís por infringir o artigo 104 do código de posturas municipais com referência a Lei Nº. 3 de 23/12/64 . Que regula cobrança de impostos. A violação da lei foi devido a seu mando, sua escrava de nome  Maria vendendo peixe na rua e em residências desta Freguesia.</t>
  </si>
  <si>
    <t>Inquérito Policial n° 277</t>
  </si>
  <si>
    <t>POL.INQ.277</t>
  </si>
  <si>
    <t>Joaquim DA PENHA DE SANTA ANNA</t>
  </si>
  <si>
    <t>João  RIBEIRO PINTO PEREIRA</t>
  </si>
  <si>
    <t>Inquérito Policial n° 278</t>
  </si>
  <si>
    <t>POL.INQ.278</t>
  </si>
  <si>
    <t>Os filhos menores do falecido Manoel Pereira Duarte</t>
  </si>
  <si>
    <t>Domingos DA SILVA GUIMARÃES</t>
  </si>
  <si>
    <t>O acusado foi nomeado Tutor dos órfãos e processado criminalmente por proceder de forma desonesta na administração dos bens deixados aos menores.</t>
  </si>
  <si>
    <t>Inquérito Policial n° 279</t>
  </si>
  <si>
    <t>POL.INQ.279</t>
  </si>
  <si>
    <t>Joaquim Manoel DA SILVA</t>
  </si>
  <si>
    <t>Delfino João VIEIRA</t>
  </si>
  <si>
    <t>Inquérito Policial n° 280</t>
  </si>
  <si>
    <t>POL.INQ.280</t>
  </si>
  <si>
    <t>A esposa de Marcos Machado Correia</t>
  </si>
  <si>
    <t>Agressão Verbal e Difamação</t>
  </si>
  <si>
    <t>Itapemirim</t>
  </si>
  <si>
    <t>O autor da queixa é o marido da vítima.</t>
  </si>
  <si>
    <t>Inquérito Policial n° 281</t>
  </si>
  <si>
    <t>POL.INQ.281</t>
  </si>
  <si>
    <t>André SILVARES</t>
  </si>
  <si>
    <t>O réu cumpriu parte de sua pena em São Matheus e em Victória. O Réu alega enfermidade e requer junto ao juiz um alvará de soltura por cumprir pena de dez anos de trabalho forçado em obras publicas.</t>
  </si>
  <si>
    <t>Inquérito Policial n° 282</t>
  </si>
  <si>
    <t>POL.INQ.282</t>
  </si>
  <si>
    <t>1867</t>
  </si>
  <si>
    <t>Escravo CYRIACO</t>
  </si>
  <si>
    <t>Manoel Francisco DA VICTÓRIA</t>
  </si>
  <si>
    <t>Inquérito Policial n° 283</t>
  </si>
  <si>
    <t>POL.INQ.283</t>
  </si>
  <si>
    <t>Antonio DA SILVA PADUA</t>
  </si>
  <si>
    <t>João Ignácio PEREIRA</t>
  </si>
  <si>
    <t>Crime de Injúria e Ameaça de Morte</t>
  </si>
  <si>
    <t>Inquérito Policial n° 284</t>
  </si>
  <si>
    <t>POL.INQ.284</t>
  </si>
  <si>
    <t>José DA COSTA PINTO</t>
  </si>
  <si>
    <t>Raymundo PEREIRA (escravo de Luiz Flores Coelho da Freguesia de Paty do Alferes da Província do Rio de Janeiro)</t>
  </si>
  <si>
    <t>Inquérito Policial n° 285</t>
  </si>
  <si>
    <t>POL.INQ.285</t>
  </si>
  <si>
    <t>Francisco MENDES DA SILVA</t>
  </si>
  <si>
    <t>Josefa Maria DO SACRAMENTO</t>
  </si>
  <si>
    <t>Inquérito Policial n° 286</t>
  </si>
  <si>
    <t>POL.INQ.286</t>
  </si>
  <si>
    <t>Agressão Física e Crime de Injúria</t>
  </si>
  <si>
    <t>O réu foi acusado de agressão física a seu filho que é membro da guarda nacional por negar-se a cumprir uma ordem do destacamento. Além disto o réu ofendeu com palavras injuriosas o sargento encarregado de recolher o seu filho ao destacamento.</t>
  </si>
  <si>
    <t>Inquérito Policial n° 287</t>
  </si>
  <si>
    <t>POL.INQ.287</t>
  </si>
  <si>
    <t>José Marques  DA SILVA PARANHOS</t>
  </si>
  <si>
    <t>Romana Maria DE OLIVEIRA</t>
  </si>
  <si>
    <t>Inquérito Policial n° 288</t>
  </si>
  <si>
    <t>POL.INQ.288</t>
  </si>
  <si>
    <t>Joaquim RODRIGUES VIEIRA</t>
  </si>
  <si>
    <t>Crime Infração  de Postura</t>
  </si>
  <si>
    <t>O acusado violou o código municipal de posturas no artigo 111 na parte que refere-se a medidas de líquidos e a sua higiene.</t>
  </si>
  <si>
    <t>Inquérito Policial n° 289</t>
  </si>
  <si>
    <t>POL.INQ.289</t>
  </si>
  <si>
    <t>José Francisco DE PAULA</t>
  </si>
  <si>
    <t>Sumário de Culpa</t>
  </si>
  <si>
    <t>Consta junto a este inquérito fragmentos de outros três inquéritos sendo um referente ao escravo FIRMINO (de propriedade de José Alves da Cunha - em São Matheus). Outro referente ao acusado Augusto Adolfo PALHARES DOS SANTOS, que favoreceu em partilha de bens do finado José Pedro Rodrigues de Salles, a viúva Maria Joanna da Conceição e não aos legítimos herdeiros menores órfãos. Um pedido de busca e apreensão de JOSÉ que se diz desertor da marinha e encontra-se na casa de José Francisco Reis Norbim.</t>
  </si>
  <si>
    <t>Inquérito Policial n° 290</t>
  </si>
  <si>
    <t>POL.INQ.290</t>
  </si>
  <si>
    <t>Os filhos órfãos do falecido Francisco José de Freitas</t>
  </si>
  <si>
    <t>venceslau DA COSTA VIDIGAL</t>
  </si>
  <si>
    <t>O réu é acusado de extravio de dinheiro pertencente aos órfãos filhos do falecido Francisco José de Freitas, sendo proveniente da arrecadação dos escravos Pedro, Romoaldo, Bernadino e Joaquina.</t>
  </si>
  <si>
    <t>Inquérito Policial n° 291</t>
  </si>
  <si>
    <t>POL.INQ.291</t>
  </si>
  <si>
    <t>1868</t>
  </si>
  <si>
    <t>Anna Maria  DA VITÓRIA (esposa do denunciante Antonio ZELADOR CARDOSO)</t>
  </si>
  <si>
    <t>Thomas  FERREIRA CAMPOS</t>
  </si>
  <si>
    <t>Agressão Física e Injúrias</t>
  </si>
  <si>
    <t>Inquérito Policial n° 292</t>
  </si>
  <si>
    <t>POL.INQ.292</t>
  </si>
  <si>
    <t>Heliodor GOMES DE ANZABUJA MEIRELLES</t>
  </si>
  <si>
    <t>Alexandre LEHMAM</t>
  </si>
  <si>
    <t>Itabapoanna</t>
  </si>
  <si>
    <t>Villa de Itapemirim</t>
  </si>
  <si>
    <t>O acusado devia uma quantia referente a negócios feitos com a vitima envolvendo o escravo de nome João como parte do pagamento.</t>
  </si>
  <si>
    <t>Inquérito Policial n° 293</t>
  </si>
  <si>
    <t>POL.INQ.293</t>
  </si>
  <si>
    <t>MANOEL (filho do acusado)</t>
  </si>
  <si>
    <t>Joaquim FREIRE DA VICTÓRIA</t>
  </si>
  <si>
    <t>Formate/Vianna</t>
  </si>
  <si>
    <t>Inquérito Policial n° 294</t>
  </si>
  <si>
    <t>POL.INQ.294</t>
  </si>
  <si>
    <t>Antonio Luiz DE FREITAS</t>
  </si>
  <si>
    <t>Crime de Injúria e não pagamento de divida</t>
  </si>
  <si>
    <t>Inquérito Policial n° 295</t>
  </si>
  <si>
    <t>POL.INQ.295</t>
  </si>
  <si>
    <t>Major Aureo TRIFINO MONJARDIM E ALMEIDA</t>
  </si>
  <si>
    <t>Manoel GONÇALVES DA VICTÓRIA</t>
  </si>
  <si>
    <t>Fabiano MARTINS DE CRISTO</t>
  </si>
  <si>
    <t>Francisco RODRIGUES DOS PASSOS</t>
  </si>
  <si>
    <t>Mariano José CORREIA</t>
  </si>
  <si>
    <t>José  RIBEIRO COELHO</t>
  </si>
  <si>
    <t>Arrombamento e Fuga de detentos.</t>
  </si>
  <si>
    <t>Os réus foram denunciados pela justiça por arrombamento a subdelegacia de Santa Leopoldina e libertarem quatro recrutas que ali encontravam-se detidos.</t>
  </si>
  <si>
    <t>Inquérito Policial n° 296</t>
  </si>
  <si>
    <t>POL.INQ.296</t>
  </si>
  <si>
    <t>Maria DA CONCEIÇÃO PINHEIRO PASSOS</t>
  </si>
  <si>
    <t>Luiz BARBOZA DOS SANTOS</t>
  </si>
  <si>
    <t>Consta em anexo um exemplar do Jornal da Victória, Nº. 420 de 13 de junho de 1868.</t>
  </si>
  <si>
    <t>Inquérito Policial n° 297</t>
  </si>
  <si>
    <t>POL.INQ.297</t>
  </si>
  <si>
    <t>Josephina Maria DO ROSARIO</t>
  </si>
  <si>
    <t>Rosinda Maria DA CONCEIÇÃO</t>
  </si>
  <si>
    <t>Inquérito Policial n° 298</t>
  </si>
  <si>
    <t>POL.INQ.298</t>
  </si>
  <si>
    <t>Antonio Caetano DE SOUZA</t>
  </si>
  <si>
    <t>Inquérito Policial n° 299</t>
  </si>
  <si>
    <t>POL.INQ.299</t>
  </si>
  <si>
    <t>João IGNACIO DE JESUS</t>
  </si>
  <si>
    <t>João Miguel DA SILVA</t>
  </si>
  <si>
    <t>Ambos são menores de idade e pertencente a companhia de aprendizes de marinheiros.</t>
  </si>
  <si>
    <t>Inquérito Policial n° 300</t>
  </si>
  <si>
    <t>POL.INQ.300</t>
  </si>
  <si>
    <t>Francisco ARANHA DE VASCONCELLOS</t>
  </si>
  <si>
    <t>FABIANO (escravo de José da Rocha Pimentel)</t>
  </si>
  <si>
    <t>Camboapina/Villa do Espirito Santo</t>
  </si>
  <si>
    <t>Inquérito Policial n° 301</t>
  </si>
  <si>
    <t>POL.INQ.301</t>
  </si>
  <si>
    <t>Sebastião PINTO RANGEL</t>
  </si>
  <si>
    <t>Facilitar fuga de recruta</t>
  </si>
  <si>
    <t>Itapoca/Cariacica</t>
  </si>
  <si>
    <t>Inquérito Policial n° 302</t>
  </si>
  <si>
    <t>POL.INQ.302</t>
  </si>
  <si>
    <t>JUSTINO (escravo de Maria Viúva de João Alves Oliveira)</t>
  </si>
  <si>
    <t>Benedito DE SOUZA CARDEAL</t>
  </si>
  <si>
    <t>Inquérito Policial n° 303</t>
  </si>
  <si>
    <t>POL.INQ.303</t>
  </si>
  <si>
    <t>Fabiano PEREIRA DO ESPÍRITO SANTO</t>
  </si>
  <si>
    <t>JOAQUIM (escravo de José Pinto Martins)</t>
  </si>
  <si>
    <t>Quilombo de Palmital/Queimados</t>
  </si>
  <si>
    <t>Devido aos ferimentos a vítima veio a falecer.</t>
  </si>
  <si>
    <t>Inquérito Policial n° 304</t>
  </si>
  <si>
    <t>POL.INQ.304</t>
  </si>
  <si>
    <t>Inquérito Policial n° 305</t>
  </si>
  <si>
    <t>POL.INQ.305</t>
  </si>
  <si>
    <t>A agressão física ocorre em Santa Leopoldina, e o exame em Vitória.</t>
  </si>
  <si>
    <t>Inquérito Policial n° 306</t>
  </si>
  <si>
    <t>POL.INQ.306</t>
  </si>
  <si>
    <t>Cirilo PEREIRA LANDISLAU</t>
  </si>
  <si>
    <t>Manoel XAVIER DO SACRAMENTO</t>
  </si>
  <si>
    <t>Incêndio Criminoso</t>
  </si>
  <si>
    <t>Inquérito Policial n° 307</t>
  </si>
  <si>
    <t>POL.INQ.307</t>
  </si>
  <si>
    <t>Benedicto Bruno DE AMORIM</t>
  </si>
  <si>
    <t>João GOMES DE SENA</t>
  </si>
  <si>
    <t>Inquérito Policial n° 308</t>
  </si>
  <si>
    <t>POL.INQ.308</t>
  </si>
  <si>
    <t>1869</t>
  </si>
  <si>
    <t>José PEREIRA DOS SANTOS</t>
  </si>
  <si>
    <t>JOÃO (filho de Manoel Pereira)</t>
  </si>
  <si>
    <t>LUIZA (filha de Joana de tal)</t>
  </si>
  <si>
    <t>Cachoeira/Cariacica</t>
  </si>
  <si>
    <t>A queixa foi registrada por Tereza Maria de Jesus, esposa da vitima.</t>
  </si>
  <si>
    <t>Inquérito Policial n° 309</t>
  </si>
  <si>
    <t>POL.INQ.309</t>
  </si>
  <si>
    <t>José RIBEIRO GUIMARÃES</t>
  </si>
  <si>
    <t>Hemergildo José BORGES</t>
  </si>
  <si>
    <t>Caioaba/Queimados</t>
  </si>
  <si>
    <t>O réu é acusado de açoitar em sua fazenda o escravo de nome  João, de propriedade do denunciante.</t>
  </si>
  <si>
    <t>Inquérito Policial n° 310</t>
  </si>
  <si>
    <t>POL.INQ.310</t>
  </si>
  <si>
    <t>João PINTO GOMES RESENDO</t>
  </si>
  <si>
    <t>Manoel PINTO DOS REIS SOBRINHO</t>
  </si>
  <si>
    <t>Azevedo/Cariacica</t>
  </si>
  <si>
    <t>Inquérito Policial n° 311</t>
  </si>
  <si>
    <t>POL.INQ.311</t>
  </si>
  <si>
    <t>Manoel DE SIQUEIRA DUTRA</t>
  </si>
  <si>
    <t>Mulher de Manoel DE SIQUEIRA DUTRA</t>
  </si>
  <si>
    <t>Manoel FERREIRA DE BARCELLOS</t>
  </si>
  <si>
    <t>José Joaquim PEREIRA DE BARCELOS</t>
  </si>
  <si>
    <t>José PEREIRA DE BARCELLOS</t>
  </si>
  <si>
    <t>Lucio de tal</t>
  </si>
  <si>
    <t>Francileno de tal</t>
  </si>
  <si>
    <t>Inocencio NUNES DE VICTÓRIA</t>
  </si>
  <si>
    <t>Depredação de propriedade privada</t>
  </si>
  <si>
    <t>Morro do Curral/Cariacica</t>
  </si>
  <si>
    <t>Os Réus são acusados de destruírem uma cerca e danificarem a cancela de uma propriedade, crime de dano patrimonial.</t>
  </si>
  <si>
    <t>Inquérito Policial n° 312</t>
  </si>
  <si>
    <t>POL.INQ.312</t>
  </si>
  <si>
    <t>Urbano DE MOURA</t>
  </si>
  <si>
    <t>José GOULART DE SOUZA</t>
  </si>
  <si>
    <t>Crime de Injúrias e ameaça.</t>
  </si>
  <si>
    <t>O denunciado é acusado de proferir injuria contra a alfândega, além de ameaçar fisicamente os seus funcionários.</t>
  </si>
  <si>
    <t>Inquérito Policial n° 313</t>
  </si>
  <si>
    <t>POL.INQ.313</t>
  </si>
  <si>
    <t>Manoel PEREIRA ESPINDOLA</t>
  </si>
  <si>
    <t>Coelho SILVA</t>
  </si>
  <si>
    <t>Crime de Estelionato e Falsificação</t>
  </si>
  <si>
    <t>Inquérito Policial n° 314</t>
  </si>
  <si>
    <t>POL.INQ.314</t>
  </si>
  <si>
    <t>Inacio PINTO DA CONCEIÇÃO</t>
  </si>
  <si>
    <t>José João RIBEIRO</t>
  </si>
  <si>
    <t>O acusado pertence a guarda nacional feriu com uma arma de fogo um oficial de justiça.</t>
  </si>
  <si>
    <t>Inquérito Policial n° 315</t>
  </si>
  <si>
    <t>POL.INQ.315</t>
  </si>
  <si>
    <t>Marcollina Maria DE JESUS (menor de treze anos)</t>
  </si>
  <si>
    <t>Candido Gomes SOUZA SUDRÉ</t>
  </si>
  <si>
    <t>A vitima é filha de Carolina Maria da Conceição e João Pinto Correia do Nascimento.</t>
  </si>
  <si>
    <t>Inquérito Policial n° 316</t>
  </si>
  <si>
    <t>POL.INQ.316</t>
  </si>
  <si>
    <t>Manoel BOTELHO DE ALMEIDA</t>
  </si>
  <si>
    <t>Vicente Antonio DA CONCEIÇÃO</t>
  </si>
  <si>
    <t>Inquérito Policial n° 317</t>
  </si>
  <si>
    <t>POL.INQ.317</t>
  </si>
  <si>
    <t>João BARBOSA DE GUSMÃO</t>
  </si>
  <si>
    <t>José PINTO DE FREITAS</t>
  </si>
  <si>
    <t>Patioba/Santa Leopoldina</t>
  </si>
  <si>
    <t>A equipe designada para conduzir o recruta Venceslão de tal, composta por, Joaquim Pereira Pinto(inspetor de quarteirão), Antonio Correia de Jesus e Manoel Pereira Pina (oficiais de justiça) e o Guarda nacional da reserva João Barbosa de Gusmão. Foram atacados pelo acusado José Pinto de Freitas.</t>
  </si>
  <si>
    <t>Inquérito Policial n° 318</t>
  </si>
  <si>
    <t>POL.INQ.318</t>
  </si>
  <si>
    <t>Manoel DUARTE DE OLIVEIRA</t>
  </si>
  <si>
    <t>Antonio LOYOLLA DE JESUS</t>
  </si>
  <si>
    <t>Fernando Manoel DA CONCEIÇÃO</t>
  </si>
  <si>
    <t>Inquérito Policial n° 319</t>
  </si>
  <si>
    <t>POL.INQ.319</t>
  </si>
  <si>
    <t>Manoel PINTO NETO</t>
  </si>
  <si>
    <t>O réu é acusado de tentar trocar na tesouraria da província uma nota falsa de cinco mil réis.</t>
  </si>
  <si>
    <t>Inquérito Policial n° 320</t>
  </si>
  <si>
    <t>POL.INQ.320</t>
  </si>
  <si>
    <t>José DOMINGUES DA SILVA BRAGA</t>
  </si>
  <si>
    <t>João GONÇALVES DA VICTÓRIA</t>
  </si>
  <si>
    <t>Inquérito Policial n° 321</t>
  </si>
  <si>
    <t>POL.INQ.321</t>
  </si>
  <si>
    <t>O processo investigatório indica como possível acusado Vicente Antonio da Conceição, por um ato de vingança.</t>
  </si>
  <si>
    <t>Inquérito Policial n° 322</t>
  </si>
  <si>
    <t>POL.INQ.322</t>
  </si>
  <si>
    <t>1870</t>
  </si>
  <si>
    <t>Astenia PINTO GUIMARÃES</t>
  </si>
  <si>
    <t>Antonio FERREIRA DOS PASSOS LOUREIRO</t>
  </si>
  <si>
    <t>Jacuramá/Vianna</t>
  </si>
  <si>
    <t>Inquérito Policial n° 323</t>
  </si>
  <si>
    <t>POL.INQ.323</t>
  </si>
  <si>
    <t>Belarmino PINTO RIBEIRO</t>
  </si>
  <si>
    <t>José Francisco SUBTIL</t>
  </si>
  <si>
    <t>Inquérito Policial n° 324</t>
  </si>
  <si>
    <t>POL.INQ.324</t>
  </si>
  <si>
    <t>Sophia  BATALHA RIBEIRO DE OLIVEIRA</t>
  </si>
  <si>
    <t>Cristina Maria DA SILVA COUTINHO RIBEIRO</t>
  </si>
  <si>
    <t>Inquérito Policial n° 325</t>
  </si>
  <si>
    <t>POL.INQ.325</t>
  </si>
  <si>
    <t>Correios/Vitória</t>
  </si>
  <si>
    <t>José Joaquim DOS SANTOS COUTO</t>
  </si>
  <si>
    <t>Philomeno DE ANDRADE GOMES RESENDO</t>
  </si>
  <si>
    <t>Os acusados, funcionários da administração dos Correios foram denunciados pela promotoria pública pelo crime de furto na própria repartição.</t>
  </si>
  <si>
    <t>Inquérito Policial n° 326</t>
  </si>
  <si>
    <t>POL.INQ.326</t>
  </si>
  <si>
    <t>Francisco BORGES DOS SANTOS</t>
  </si>
  <si>
    <t>Porto do Una/ Queimado</t>
  </si>
  <si>
    <t>Acusado em seu comércio de infligir a lei municipal dos artigos 101 e 105 de posturas,  que tratam a respeito de pesos e medidas.</t>
  </si>
  <si>
    <t>Inquérito Policial n° 327</t>
  </si>
  <si>
    <t>POL.INQ.327</t>
  </si>
  <si>
    <t>Vicente PINTO RIBEIRO</t>
  </si>
  <si>
    <t>Inquérito</t>
  </si>
  <si>
    <t>Inquérito instaurado para examinar as responsabilidades pelo desaparecimento de folhas no processo que Sr. Antonio Costa, move contra Bernado Alves da Rocha Paranhos. Onde que o escrivão terá de arca com a reponsabildades pelas mesmas.</t>
  </si>
  <si>
    <t>Inquérito Policial n° 328</t>
  </si>
  <si>
    <t>POL.INQ.328</t>
  </si>
  <si>
    <t>Albino DE OLIVEIRA GUIMARÃES</t>
  </si>
  <si>
    <t>Inquérito Policial n° 329</t>
  </si>
  <si>
    <t>POL.INQ.329</t>
  </si>
  <si>
    <t>Floriana Maria DA CONCEIÇÃO</t>
  </si>
  <si>
    <t>Francisca MARIA</t>
  </si>
  <si>
    <t>Xuny/Vianna</t>
  </si>
  <si>
    <t>Albino José dos Santos, Marido da vitima e autor da queixa.</t>
  </si>
  <si>
    <t>Inquérito Policial n° 330</t>
  </si>
  <si>
    <t>POL.INQ.330</t>
  </si>
  <si>
    <t>José PINHEIRO BORGES</t>
  </si>
  <si>
    <t>Inquérito Policial n° 331</t>
  </si>
  <si>
    <t>POL.INQ.331</t>
  </si>
  <si>
    <t>Floriana Francisca DO ROSÁRIO</t>
  </si>
  <si>
    <t>Domingos DA VICTÓRIA MORAES</t>
  </si>
  <si>
    <t>José DOS SANTOS OLIVEIRA</t>
  </si>
  <si>
    <t>Inquérito Policial n° 332</t>
  </si>
  <si>
    <t>POL.INQ.332</t>
  </si>
  <si>
    <t>João EVANGELISTA DANTAS</t>
  </si>
  <si>
    <t>Antônio Euzébio PEREIRA DE BARROS</t>
  </si>
  <si>
    <t>Inquérito Policial n° 333</t>
  </si>
  <si>
    <t>POL.INQ.333</t>
  </si>
  <si>
    <t>1871</t>
  </si>
  <si>
    <t>Francisco RODRIGUES PEREIRA</t>
  </si>
  <si>
    <t>Injúrias Verbais</t>
  </si>
  <si>
    <t>Inquérito Policial n° 334</t>
  </si>
  <si>
    <t>POL.INQ.334</t>
  </si>
  <si>
    <t>Francisco DA TRINDADE DIAS</t>
  </si>
  <si>
    <t>O réu ausentou-se da cidade, para o Patacho de N.S.da Penha. Para evitar a cobrança de uma promissória com data vencida.</t>
  </si>
  <si>
    <t>Inquérito Policial n° 335</t>
  </si>
  <si>
    <t>POL.INQ.335</t>
  </si>
  <si>
    <t>Francisco Rodrigues DE BARCELLOS FREIRE</t>
  </si>
  <si>
    <t>Falsificação de documentos público</t>
  </si>
  <si>
    <t>Inquérito Policial n° 336</t>
  </si>
  <si>
    <t>POL.INQ.336</t>
  </si>
  <si>
    <t>Manoel Faustino DA SILVEIRA</t>
  </si>
  <si>
    <t>José Caetano DOS SANTOS</t>
  </si>
  <si>
    <t>Porto Vellho/Victória</t>
  </si>
  <si>
    <t>Inquérito Policial n° 337</t>
  </si>
  <si>
    <t>POL.INQ.337</t>
  </si>
  <si>
    <t>Francisco GOMES DE AZAMBUJA MEIRELLES</t>
  </si>
  <si>
    <t>João DA MALTA COELHO</t>
  </si>
  <si>
    <t>Traslado dos autos contra os vereadores da Câmara Municipal de Victória. Constam de três partes, Translado do Auto de Responsabilidades, Auto de Responsabilidade e Accordão da relações no processo de responsabilidades.</t>
  </si>
  <si>
    <t>Inquérito Policial n° 338</t>
  </si>
  <si>
    <t>POL.INQ.338</t>
  </si>
  <si>
    <t>José Francisco DE ASSIS</t>
  </si>
  <si>
    <t>Manoel GONÇALVES DE JESUS</t>
  </si>
  <si>
    <t>Cilino GONÇALVES DE JESUS</t>
  </si>
  <si>
    <t>Manoel GONÇALVES DE JESUS JUNIOR</t>
  </si>
  <si>
    <t>Francisco de tal.</t>
  </si>
  <si>
    <t>Invasão e Destruição de plantação em propriedade particular</t>
  </si>
  <si>
    <t>Inquérito Policial n° 339</t>
  </si>
  <si>
    <t>POL.INQ.339</t>
  </si>
  <si>
    <t>Padre Francisco DE ANTUNES DE SIQUEIRA</t>
  </si>
  <si>
    <t>Crime de Responsabilidade</t>
  </si>
  <si>
    <t>O governo da província, acusa perante o juiz de direito da comarca de Vitória. O réu, que e professor interino da 1º cadeira de instrução desta capital.</t>
  </si>
  <si>
    <t>Inquérito Policial n° 340</t>
  </si>
  <si>
    <t>POL.INQ.340</t>
  </si>
  <si>
    <t>Luiz BARTH</t>
  </si>
  <si>
    <t>Frederico HALLER</t>
  </si>
  <si>
    <t>Inquérito Policial n° 341</t>
  </si>
  <si>
    <t>POL.INQ.341</t>
  </si>
  <si>
    <t>O acusado, Ex-Escrivão, responde pelo desaparecimento de um mandato contido   no Inquérito de nº. 227 - Cx 675.</t>
  </si>
  <si>
    <t>Inquérito Policial n° 342</t>
  </si>
  <si>
    <t>POL.INQ.342</t>
  </si>
  <si>
    <t>Miguel FURTADO DE MENDONÇA</t>
  </si>
  <si>
    <t>Fabiano DE CHIRSTO NETO</t>
  </si>
  <si>
    <t>José PATROCINIO PALESMA</t>
  </si>
  <si>
    <t>Agressão Física Seguida de Morte</t>
  </si>
  <si>
    <t>Inquérito Policial n° 343</t>
  </si>
  <si>
    <t>POL.INQ.343</t>
  </si>
  <si>
    <t>1878</t>
  </si>
  <si>
    <t>FLORENTINA (escrava de Antonio Rodrigues pessoa Junior)</t>
  </si>
  <si>
    <t>Angelica Joaquina DA CONCEIÇÃO (escrava liberta)</t>
  </si>
  <si>
    <t>Inquérito Policial n° 344</t>
  </si>
  <si>
    <t>POL.INQ.344</t>
  </si>
  <si>
    <t>1875</t>
  </si>
  <si>
    <t>João BATISTA DE JESUS</t>
  </si>
  <si>
    <t>Inquérito Policial n° 345</t>
  </si>
  <si>
    <t>POL.INQ.345</t>
  </si>
  <si>
    <t>1872</t>
  </si>
  <si>
    <t>Autoridade Policial</t>
  </si>
  <si>
    <t>João DINIZ DA SILVA</t>
  </si>
  <si>
    <t>O acusado ao tentar impedir a prisão do escravo Juvencio, que se escondeu em seu comércio. Ao defender o escravo, o acusado ofendeu com palavras injuriosas o subdelegado.</t>
  </si>
  <si>
    <t>Inquérito Policial n° 346</t>
  </si>
  <si>
    <t>POL.INQ.346</t>
  </si>
  <si>
    <t>JÚLIA (escrava de Daniel de Azevedo Sarmento)</t>
  </si>
  <si>
    <t>Daniel  DE AZEVEDO SAARMENTO</t>
  </si>
  <si>
    <t>Pratica de Tortura</t>
  </si>
  <si>
    <t>São Miguel</t>
  </si>
  <si>
    <t>A pratica de tortura contra uma escrava, menor de idade, pertencente ao acusado.</t>
  </si>
  <si>
    <t>Inquérito Policial n° 347</t>
  </si>
  <si>
    <t>POL.INQ.347</t>
  </si>
  <si>
    <t>Manoel Francisco FEU DE ARAUJO</t>
  </si>
  <si>
    <t>Falsificação</t>
  </si>
  <si>
    <t>Acusado por falsificação na declaração de batismo referente a data de nascimento da duas escrava,  ANDREZA e HELENA, de propriedade do acusado. O mesmo quis fazer crer perante ao vigário (que insistia na prova) que as escravas haviam nascidas antes de entrar em vigor a Lei do Ventre Livre.</t>
  </si>
  <si>
    <t>Inquérito Policial n° 348</t>
  </si>
  <si>
    <t>POL.INQ.348</t>
  </si>
  <si>
    <t>José FERREIRA DOS PASSOS</t>
  </si>
  <si>
    <t>José Francisco DOS REIS CASSILHAS</t>
  </si>
  <si>
    <t>Inquérito Policial n° 349</t>
  </si>
  <si>
    <t>POL.INQ.349</t>
  </si>
  <si>
    <t>Ignacio RODRIGUES DOS PASSOS</t>
  </si>
  <si>
    <t>Faltino José FALCÃO</t>
  </si>
  <si>
    <t>Inquérito Policial n° 350</t>
  </si>
  <si>
    <t>POL.INQ.350</t>
  </si>
  <si>
    <t>Apuração geral dos votos para deputados da província</t>
  </si>
  <si>
    <t>Traslado do processo dos vereadores da câmara municipal desta capital acerca da apuração geral dos votos para deputados da província.</t>
  </si>
  <si>
    <t>Inquérito Policial n° 351</t>
  </si>
  <si>
    <t>POL.INQ.351</t>
  </si>
  <si>
    <t>Antonio MACHADO DE MIRANDA</t>
  </si>
  <si>
    <t>Pedido de Habeas-Corpus.</t>
  </si>
  <si>
    <t>Inquérito Policial n° 352</t>
  </si>
  <si>
    <t>POL.INQ.352</t>
  </si>
  <si>
    <t>O réu é acusado de violar a Lei nº. 1099 de 19/09/1860, e o decreto regulamentar nº. 2.874 de 31/12/1861 que proíbem as loterias e rifas de qualquer espécie.</t>
  </si>
  <si>
    <t>Inquérito Policial n° 353</t>
  </si>
  <si>
    <t>POL.INQ.353</t>
  </si>
  <si>
    <t>Francisco Manuel DO NASCIMENTO</t>
  </si>
  <si>
    <t>Manuel Augusto SILVEIRA</t>
  </si>
  <si>
    <t>Antonio ALMEIDA COELHO</t>
  </si>
  <si>
    <t>Os acusados, todos funcionários da Fazenda Provincial, responderam em juízo pelo crime de responsabilidade por irregularidades administrativas.</t>
  </si>
  <si>
    <t>Inquérito Policial n° 354</t>
  </si>
  <si>
    <t>POL.INQ.354</t>
  </si>
  <si>
    <t>Eduardo MULLHER</t>
  </si>
  <si>
    <t>José ALVES DA SILVA</t>
  </si>
  <si>
    <t>Inquérito Policial n° 355</t>
  </si>
  <si>
    <t>POL.INQ.355</t>
  </si>
  <si>
    <t>Francisco PERREIRA DAS CANDEIAS</t>
  </si>
  <si>
    <t>Inquérito Policial n° 356</t>
  </si>
  <si>
    <t>POL.INQ.356</t>
  </si>
  <si>
    <t>João Francisco DOS REIS</t>
  </si>
  <si>
    <t>Inquérito Policial n° 357</t>
  </si>
  <si>
    <t>POL.INQ.357</t>
  </si>
  <si>
    <t>Pedido de Fiança</t>
  </si>
  <si>
    <t>Inquérito Policial n° 358</t>
  </si>
  <si>
    <t>POL.INQ.358</t>
  </si>
  <si>
    <t>JOANA (escrava)</t>
  </si>
  <si>
    <t>A ré teve a sua pena de morte comutada em prisão perpétua por decisão do governo provincial de acordo com o decreto imperial de 14/01/1843. A acusada havia sido condenada pelo crime de homicídio.</t>
  </si>
  <si>
    <t>Inquérito Policial n° 359</t>
  </si>
  <si>
    <t>POL.INQ.359</t>
  </si>
  <si>
    <t>A vitima apela a justiça contra o acusado de ausentar-se deliberadamente da capital, para não saldar um promissória já vencida e justificando-se perante a lei, ( ver inquérito nº. 334 / cx 675).</t>
  </si>
  <si>
    <t>Inquérito Policial n° 360</t>
  </si>
  <si>
    <t>POL.INQ.360</t>
  </si>
  <si>
    <t>João MARTINS DE AZAMBUJA MEIRELLES</t>
  </si>
  <si>
    <t>ANGELO (escravo pertencente a João Martins de Azambuja Meirelles)</t>
  </si>
  <si>
    <t>O acusado um escravo atentou contra a vida de seu senhor usando para a pratica criminosa uma arma de fogo. No lugar denominado Campo de Maruipe.</t>
  </si>
  <si>
    <t>Inquérito Policial n° 361</t>
  </si>
  <si>
    <t>POL.INQ.361</t>
  </si>
  <si>
    <t>Antonio GONÇALVES LARANJA</t>
  </si>
  <si>
    <t>Angelo MARCELINO PEREIRA</t>
  </si>
  <si>
    <t>Crime de roubo</t>
  </si>
  <si>
    <t>Paúl</t>
  </si>
  <si>
    <t>O réu acusado de tomar posse do menor de idade de nome IGNÁCIO(escravo pertencente ao autor da denúncia). O acusado responde por crime de roubo na forma do código Criminal e Decreto de 15 de outubro de 1837.</t>
  </si>
  <si>
    <t>Inquérito Policial n° 362</t>
  </si>
  <si>
    <t>POL.INQ.362</t>
  </si>
  <si>
    <t>Luíz Henrique DE MORAES GARCEZ</t>
  </si>
  <si>
    <t>Manoel FERREIRA COUTINHO</t>
  </si>
  <si>
    <t>Laurindo GOMES COUTINHO</t>
  </si>
  <si>
    <t>Luís Camões DA COSTA</t>
  </si>
  <si>
    <t>Manoel VIDIGAL</t>
  </si>
  <si>
    <t>A vitima acusa algumas pessoas de praticarem atos ilegais na porta de sua residência, tais como jogos de azar e venda de arguadente.</t>
  </si>
  <si>
    <t>Inquérito Policial n° 363</t>
  </si>
  <si>
    <t>POL.INQ.363</t>
  </si>
  <si>
    <t>Requerido pelo pai do réu Anacleto Elias.</t>
  </si>
  <si>
    <t>Inquérito Policial n° 364</t>
  </si>
  <si>
    <t>POL.INQ.364</t>
  </si>
  <si>
    <t>JOSÉ (escravo pertencente a Bernadino Francisco Alvarenga)</t>
  </si>
  <si>
    <t>Manoel Francisco DA COSTA</t>
  </si>
  <si>
    <t>Pitanga/Carapina</t>
  </si>
  <si>
    <t>Inquérito Policial n° 365</t>
  </si>
  <si>
    <t>POL.INQ.365</t>
  </si>
  <si>
    <t>Maria Rosa DO ESPIRÍTO SANTO</t>
  </si>
  <si>
    <t>Rosária Maria DA VICTÓRIA</t>
  </si>
  <si>
    <t>sua filha Marcolina  PINTO RIBEIRO</t>
  </si>
  <si>
    <t>Traslado dos autos crimes entre parte a justiça por seu promotor contra as acusadas.</t>
  </si>
  <si>
    <t>Inquérito Policial n° 366</t>
  </si>
  <si>
    <t>POL.INQ.366</t>
  </si>
  <si>
    <t>Tesouraria Provincial</t>
  </si>
  <si>
    <t>Tito LIVIO DA SILVA</t>
  </si>
  <si>
    <t>O réu ex-tesoureiro das loterias desta província é acusado de não prestação de contas ao tesouro provincial.</t>
  </si>
  <si>
    <t>Inquérito Policial n° 367</t>
  </si>
  <si>
    <t>POL.INQ.367</t>
  </si>
  <si>
    <t>Manoel DOS PASSOS FERREIRA RAMOS</t>
  </si>
  <si>
    <t>João Arthur TESCH HORTA DE  OLIVEIRA</t>
  </si>
  <si>
    <t>Inquérito Policial n° 368</t>
  </si>
  <si>
    <t>POL.INQ.368</t>
  </si>
  <si>
    <t>Delfino José SUBTIL</t>
  </si>
  <si>
    <t>Participaram da agressão Rosária Maria da  Victória e sua filha Marcolina Pinto Ribeiro (ver inquérito nº. 365 / cx 677, contém traslado a respeito dos mesmos fatos)</t>
  </si>
  <si>
    <t>Inquérito Policial n° 369</t>
  </si>
  <si>
    <t>POL.INQ.369</t>
  </si>
  <si>
    <t>Câmara Municipal de Nova Almeida</t>
  </si>
  <si>
    <t>Arrombamento e Furto</t>
  </si>
  <si>
    <t>Auto de perguntas referente ao arrombamento do Paço Municipal de Nova Almeida.</t>
  </si>
  <si>
    <t>Inquérito Policial n° 370</t>
  </si>
  <si>
    <t>POL.INQ.370</t>
  </si>
  <si>
    <t>José RIBEIRO PINTO FERREIRA</t>
  </si>
  <si>
    <t>Arrombamento</t>
  </si>
  <si>
    <t>Inquérito Policial n° 371</t>
  </si>
  <si>
    <t>POL.INQ.371</t>
  </si>
  <si>
    <t>Inquérito Policial n° 372</t>
  </si>
  <si>
    <t>POL.INQ.372</t>
  </si>
  <si>
    <t>1873</t>
  </si>
  <si>
    <t>Vicencia Maria DA CONCEIÇÃO</t>
  </si>
  <si>
    <t>Fabiano PEREIRA DE BARCELLOS SOUZA</t>
  </si>
  <si>
    <t>Agressão</t>
  </si>
  <si>
    <t>Inquérito Policial n° 373</t>
  </si>
  <si>
    <t>POL.INQ.373</t>
  </si>
  <si>
    <t>O sumário de culpa encontra-se na cx 678 / inquérito 372.</t>
  </si>
  <si>
    <t>Inquérito Policial n° 374</t>
  </si>
  <si>
    <t>POL.INQ.374</t>
  </si>
  <si>
    <t>Tesouraria da Fazenda Provincial</t>
  </si>
  <si>
    <t>Antonio RODRIGUES PEREIRA</t>
  </si>
  <si>
    <t>Crime de Peculato</t>
  </si>
  <si>
    <t>O réu é acusado de crime de peculato praticado contra a Tesouraria da Fazenda Provincial.</t>
  </si>
  <si>
    <t>Inquérito Policial n° 375</t>
  </si>
  <si>
    <t>POL.INQ.375</t>
  </si>
  <si>
    <t>Francisco PINTO DE QUEIROZ</t>
  </si>
  <si>
    <t>José RIBEIRO DA SILVA LARANJA</t>
  </si>
  <si>
    <t>José Ribeiro da Silva Laranja , capitão comandante da companhia da província é acusado de crime de responsabilidade, por provocar violência e arbitrariedades, na vitima Francisco Pinto Queiroz e Senhorinha pinto da Victória.</t>
  </si>
  <si>
    <t>Inquérito Policial n° 376</t>
  </si>
  <si>
    <t>POL.INQ.376</t>
  </si>
  <si>
    <t>Marcolina PINTO RIBEIRO</t>
  </si>
  <si>
    <t>Os inquéritos de nº. 365 cx 667 e o nº. 368  cx 667, referem-se a este  mesmo delito.</t>
  </si>
  <si>
    <t>Inquérito Policial n° 377</t>
  </si>
  <si>
    <t>POL.INQ.377</t>
  </si>
  <si>
    <t>João DA SILVA CABRAL</t>
  </si>
  <si>
    <t>Serafim de tal</t>
  </si>
  <si>
    <t>Antonio ITALIANO</t>
  </si>
  <si>
    <t>Tentativa de libertar acusado</t>
  </si>
  <si>
    <t>Os réus são acusados de tentarem libertar a força, Serafim de tal, que encontrava-se detido pela polícia, por ofensas morais. Todos são marinheiros do Patacho nacional.</t>
  </si>
  <si>
    <t>Inquérito Policial n° 378</t>
  </si>
  <si>
    <t>POL.INQ.378</t>
  </si>
  <si>
    <t>João COELHO DE ALMEIDA</t>
  </si>
  <si>
    <t>A queixa foi registrada na chefatura de polícia da Villa do Espiríto Santo.</t>
  </si>
  <si>
    <t>Inquérito Policial n° 379</t>
  </si>
  <si>
    <t>POL.INQ.379</t>
  </si>
  <si>
    <t>O acusado foi processado pela justiça por fazer correr uma rifa de um relógio de ouro, paralela a loteria autorizada por lei.</t>
  </si>
  <si>
    <t>Inquérito Policial n° 380</t>
  </si>
  <si>
    <t>POL.INQ.380</t>
  </si>
  <si>
    <t>João CORREA DE JESUS</t>
  </si>
  <si>
    <t>O réu é morador da Barra do jucú na Villa do Espiríto Santo e se encontra preso na Companhia de linha desta cidade.</t>
  </si>
  <si>
    <t>Inquérito Policial n° 381</t>
  </si>
  <si>
    <t>POL.INQ.381</t>
  </si>
  <si>
    <t>Joaquim Antonio DA SILVA</t>
  </si>
  <si>
    <t>José RAMIRO DE GUISMÃO</t>
  </si>
  <si>
    <t>Inquérito Policial n° 382</t>
  </si>
  <si>
    <t>POL.INQ.382</t>
  </si>
  <si>
    <t>Manoel Antonio PEREIRA PIMENTEL</t>
  </si>
  <si>
    <t>O réu é morador da Villa de Vianna e se encontra preso no Quartel do Carmo nesta cidade.</t>
  </si>
  <si>
    <t>Inquérito Policial n° 383</t>
  </si>
  <si>
    <t>POL.INQ.383</t>
  </si>
  <si>
    <t>Rufina GONÇALVES DA ROCHA</t>
  </si>
  <si>
    <t>José Joaquim DA ROCHA PIMENTEL</t>
  </si>
  <si>
    <t>Inquérito Policial n° 384</t>
  </si>
  <si>
    <t>POL.INQ.384</t>
  </si>
  <si>
    <t>Justino NASCIMENTO E SOUZA</t>
  </si>
  <si>
    <t>Petição</t>
  </si>
  <si>
    <t>Inquérito Policial n° 385</t>
  </si>
  <si>
    <t>POL.INQ.385</t>
  </si>
  <si>
    <t>José FURTADO DE PINA</t>
  </si>
  <si>
    <t>FRANCISCO (escravo pertencente a José Rodrigues de Souza)</t>
  </si>
  <si>
    <t>Boapaba/Cariacica</t>
  </si>
  <si>
    <t>Inquérito Policial n° 386</t>
  </si>
  <si>
    <t>POL.INQ.386</t>
  </si>
  <si>
    <t>José DO ESPÍRITO SANTO DA VICTÓRIA</t>
  </si>
  <si>
    <t>O réu morador da Villa do Espírito Santo encontra-se preso no Quartel do Carmo.</t>
  </si>
  <si>
    <t>Inquérito Policial n° 387</t>
  </si>
  <si>
    <t>POL.INQ.387</t>
  </si>
  <si>
    <t>José FERREIRA DOS SANTOS</t>
  </si>
  <si>
    <t>O réu morador da Villa de Vianna encontra-se preso no Quartel do Carmo.</t>
  </si>
  <si>
    <t>Inquérito Policial n° 388</t>
  </si>
  <si>
    <t>POL.INQ.388</t>
  </si>
  <si>
    <t>Genésio GONÇALVES FRAGA</t>
  </si>
  <si>
    <t>O réu encontra-se preso no Quartel do Carmo.</t>
  </si>
  <si>
    <t>Inquérito Policial n° 389</t>
  </si>
  <si>
    <t>POL.INQ.389</t>
  </si>
  <si>
    <t>Victor Júlio BUNGENSTAB</t>
  </si>
  <si>
    <t>O alemão Victor encontra-se preso na cadeia desta cidade.</t>
  </si>
  <si>
    <t>Inquérito Policial n° 390</t>
  </si>
  <si>
    <t>POL.INQ.390</t>
  </si>
  <si>
    <t>A promotoria publica denuncia o réu pelo crime de responsabilidade, por não haver o mesmo organizado os mapas gerais de estatística policial, dentro do prazo previsto para envia-los ao Governo Imperial conforme os artigos 23 e 26 do decreto nº. 3.572 de 30/12/1865.</t>
  </si>
  <si>
    <t>Inquérito Policial n° 391</t>
  </si>
  <si>
    <t>POL.INQ.391</t>
  </si>
  <si>
    <t>Fabiana PEREIRA DE JESUS</t>
  </si>
  <si>
    <t>Pimenta/Vianna</t>
  </si>
  <si>
    <t>Inquérito Policial n° 392</t>
  </si>
  <si>
    <t>POL.INQ.392</t>
  </si>
  <si>
    <t>Guilherme VOLBORGEM</t>
  </si>
  <si>
    <t>Traslado de Sumário de culpa</t>
  </si>
  <si>
    <t>O traslado refere-se agressão física seguida de morte praticada pelo réu na vitima João Mintering, na Colônia de Santa Leopoldina.</t>
  </si>
  <si>
    <t>Inquérito Policial n° 393</t>
  </si>
  <si>
    <t>POL.INQ.393</t>
  </si>
  <si>
    <t>EZEQUIEL (escravo)</t>
  </si>
  <si>
    <t>Réu obteve a comutação de pena de morte para prisão perpétua, a ser cumprida na Ilha de Fernando de Noronha.</t>
  </si>
  <si>
    <t>Inquérito Policial n° 394</t>
  </si>
  <si>
    <t>POL.INQ.394</t>
  </si>
  <si>
    <t>O réu encontra-se preso companhia de infantaria.</t>
  </si>
  <si>
    <t>Inquérito Policial n° 395</t>
  </si>
  <si>
    <t>POL.INQ.395</t>
  </si>
  <si>
    <t>Eduardo GABRIELLI</t>
  </si>
  <si>
    <t>Urbano BATALHA RODRIGUES</t>
  </si>
  <si>
    <t>Ofensas Verbais</t>
  </si>
  <si>
    <t>Inquérito Policial n° 396</t>
  </si>
  <si>
    <t>POL.INQ.396</t>
  </si>
  <si>
    <t>Ignácio PEREIRA DUARTE CARNEIRO</t>
  </si>
  <si>
    <t>Antonia Maria DA VICTÓRIA</t>
  </si>
  <si>
    <t>Antonio COUTINHO PEREIRA</t>
  </si>
  <si>
    <t>Antonio FERREIRA DA VICTÓRIA</t>
  </si>
  <si>
    <t>Raimunda FURTADA DA CONCEIÇÃO</t>
  </si>
  <si>
    <t>Fraude e Estelionato</t>
  </si>
  <si>
    <t>Capoeira Assú/Vianna</t>
  </si>
  <si>
    <t>Inquérito Policial n° 397</t>
  </si>
  <si>
    <t>POL.INQ.397</t>
  </si>
  <si>
    <t>Pedro SCHUAMBACH</t>
  </si>
  <si>
    <t>Catarina KILL</t>
  </si>
  <si>
    <t>JOÃO KILL</t>
  </si>
  <si>
    <t>Inquérito Policial n° 398</t>
  </si>
  <si>
    <t>POL.INQ.398</t>
  </si>
  <si>
    <t>Recém nascido (filho de Maria Candida ESCOBAR REZENDO</t>
  </si>
  <si>
    <t>João PINTO GOMES REZENDO FILHO (falecido)</t>
  </si>
  <si>
    <t>Maria Candida ESCOBAR REZENDO</t>
  </si>
  <si>
    <t>Romäo/Victória</t>
  </si>
  <si>
    <t>A acusada tirou a vida do próprio filho, um recém-nascido.</t>
  </si>
  <si>
    <t>Inquérito Policial n° 399</t>
  </si>
  <si>
    <t>POL.INQ.399</t>
  </si>
  <si>
    <t>Minguel FERREIRA PENHA</t>
  </si>
  <si>
    <t>José Francisco PINTO RIBEIRO</t>
  </si>
  <si>
    <t>A vitima denuncia em juízo o editor do Jornal União. Exigindo de acordo com a lei o nome do autor das ofensas publicadas contra a sua pessoa. A legislação obriga mediante um mandato, que o mesmo declarante a identidade do autor de uma matéria paga. Caso não o faça ele próprio será considerado responsável. Consta em anexo um exemplar do Jornal  A União do dia 13 de julho de 1873.</t>
  </si>
  <si>
    <t>Inquérito Policial n° 400</t>
  </si>
  <si>
    <t>POL.INQ.400</t>
  </si>
  <si>
    <t>Ambrosio Francisco DA COSTA</t>
  </si>
  <si>
    <t>O acusado de profissão marinheiro, foi preso e processado por desacato a autoridade policial. O mesmo tentou através da força física libertar um outro marinheiro, negro e escravo, que estava sendo levado preso por perambular pelas ruas, sem documentos ou um ordem de seu senhor.</t>
  </si>
  <si>
    <t>Inquérito Policial n° 401</t>
  </si>
  <si>
    <t>POL.INQ.401</t>
  </si>
  <si>
    <t>O réu é acusado pela promotoria publica de cometer violência e arbitrariedades contra os pacíficos e ordeiros cidadãos da localidade de Pedra da Mulata, na vila de Vianna. Processo semelhante localizado na Cx 678 / Nº. 375.</t>
  </si>
  <si>
    <t>Inquérito Policial n° 402</t>
  </si>
  <si>
    <t>POL.INQ.402</t>
  </si>
  <si>
    <t>Angelica DOS ANJOS RIBEIRO</t>
  </si>
  <si>
    <t>João RAMIRO DE GUSMÃO</t>
  </si>
  <si>
    <t>Villa de Vianna</t>
  </si>
  <si>
    <t>Inquérito Policial n° 403</t>
  </si>
  <si>
    <t>POL.INQ.403</t>
  </si>
  <si>
    <t>Laurinda Bernadina DA CONCEIÇÃO</t>
  </si>
  <si>
    <t>Manoel AYRES OSÓRIO DA TRINDADE</t>
  </si>
  <si>
    <t>Agressão Física e Ofensas Morais</t>
  </si>
  <si>
    <t>Inquérito Policial n° 404</t>
  </si>
  <si>
    <t>POL.INQ.404</t>
  </si>
  <si>
    <t>Fernando PINTO ALEIXO</t>
  </si>
  <si>
    <t>Inquérito Policial n° 405</t>
  </si>
  <si>
    <t>POL.INQ.405</t>
  </si>
  <si>
    <t>Rita Maria DA VICTÓRIA</t>
  </si>
  <si>
    <t>Liberato PINTO DO ESPÍRITO SANTO</t>
  </si>
  <si>
    <t>Perobas/Vianna</t>
  </si>
  <si>
    <t>Inquérito Policial n° 406</t>
  </si>
  <si>
    <t>POL.INQ.406</t>
  </si>
  <si>
    <t>José CORREIA LOYOLA</t>
  </si>
  <si>
    <t>Manoel PINTO RIBEIRO DA SILVA</t>
  </si>
  <si>
    <t>Manoel FERREIRA DAS NEVES</t>
  </si>
  <si>
    <t>Jacintho MACHADO DE JESUS</t>
  </si>
  <si>
    <t>Rufino Manoel DA SILVA</t>
  </si>
  <si>
    <t>Joaquim FERREIRA PINTO</t>
  </si>
  <si>
    <t>José PEREIRA PINTO</t>
  </si>
  <si>
    <t>Manoel PINTO DOS PASSOS</t>
  </si>
  <si>
    <t>João PINTO DA RAZA LOUREIRO</t>
  </si>
  <si>
    <t>Invasão de Propriedade Particular</t>
  </si>
  <si>
    <t>Retiro laranjeiras</t>
  </si>
  <si>
    <t>Os réus são acusados de invadirem e instalar-se em terras particulares.</t>
  </si>
  <si>
    <t>Inquérito Policial n° 407</t>
  </si>
  <si>
    <t>POL.INQ.407</t>
  </si>
  <si>
    <t>Francelino Adolpho PEREIRA GUIMARÃES</t>
  </si>
  <si>
    <t>Pedro NUNES DA SILVA</t>
  </si>
  <si>
    <t>Antonio Manoel DA SILVA TAVARES</t>
  </si>
  <si>
    <t>Ambrosio Francisco DA COSTA.</t>
  </si>
  <si>
    <t>Apredejamento de residência particular</t>
  </si>
  <si>
    <t>Os Réus são acusados de apedrejaram a residência do Chefe de Polícia da Província. Um terceiro acusado Ambrosio Francisco da Costa não foi detido.</t>
  </si>
  <si>
    <t>Inquérito Policial n° 408</t>
  </si>
  <si>
    <t>POL.INQ.408</t>
  </si>
  <si>
    <t>José Rodrigues DE OLIVEIRA</t>
  </si>
  <si>
    <t>Pedro GOINSBERG</t>
  </si>
  <si>
    <t>Inquérito Policial n° 409</t>
  </si>
  <si>
    <t>POL.INQ.409</t>
  </si>
  <si>
    <t>Traslado do Habeas-Corpus</t>
  </si>
  <si>
    <t>Inquérito Policial n° 410</t>
  </si>
  <si>
    <t>POL.INQ.410</t>
  </si>
  <si>
    <t>1874</t>
  </si>
  <si>
    <t>JUSTINA (menor)</t>
  </si>
  <si>
    <t>Cleto NUNES PEREIRA</t>
  </si>
  <si>
    <t>O réu é acusado de deflorar uma menor de idade chamada Justina (liberta).</t>
  </si>
  <si>
    <t>Inquérito Policial n° 411</t>
  </si>
  <si>
    <t>POL.INQ.411</t>
  </si>
  <si>
    <t>Lidio DA COSTA SIQUEIRA RAMOS</t>
  </si>
  <si>
    <t>Antonio CORREIA ALVARENGA</t>
  </si>
  <si>
    <t>Crime de Negligência</t>
  </si>
  <si>
    <t>Os réus são indiciados pelo crime de negligência na vigilância do preso José Marcullino das Neves, que acabou fugindo do Hospital Santa Casa de Misericórdia.</t>
  </si>
  <si>
    <t>Inquérito Policial n° 412</t>
  </si>
  <si>
    <t>POL.INQ.412</t>
  </si>
  <si>
    <t>Secretaria de Corpo Policial</t>
  </si>
  <si>
    <t>Francisco DA SILVA FERREIRA</t>
  </si>
  <si>
    <t>O réu um praça é acusado de arrombar e furtar dinheiro da  Secretaria de Corpo Policial.</t>
  </si>
  <si>
    <t>Inquérito Policial n° 413</t>
  </si>
  <si>
    <t>POL.INQ.413</t>
  </si>
  <si>
    <t>Inquérito Policial n° 414</t>
  </si>
  <si>
    <t>POL.INQ.414</t>
  </si>
  <si>
    <t>Ana Joaquina DE PINHO SANTO</t>
  </si>
  <si>
    <t>Antonio Rodrigues DE CAMPOS</t>
  </si>
  <si>
    <t>Paúl/Villa do Espiríto Santo</t>
  </si>
  <si>
    <t>O réu é acusado de invasão de propriedade particular, afim de melhorias em um caminho que passa pelo sítio da vitima, sem autorização da vitima. Localizado entre Paúl e Rio Marinho. Consta junto ao inquérito um exemplar do Jornal O Espiríto Santense de 17 de setembro de 1874.</t>
  </si>
  <si>
    <t>Inquérito Policial n° 415</t>
  </si>
  <si>
    <t>POL.INQ.415</t>
  </si>
  <si>
    <t>Misael FERREIRA PENA</t>
  </si>
  <si>
    <t>Epiphanio WERRES DOMINGOS DA SILVA</t>
  </si>
  <si>
    <t>Vingança e Ofensas morais</t>
  </si>
  <si>
    <t>O réu que exerce a função de juiz municipal de órfãos do termo da Capital, negou-se a conceder a vitima uma licença judicial para que o mesmo pudesse casar-se com a órfão Ana Adelaide de Azevedo. O motivo alegado seria uma vingança por parte do juiz. Pois, a vitima é bacharel em ciências jurídicas e defendeu uma causa contra os interesses do juiz. Consta um exemplar do Jornal do Comércio, Rio de Janeiro ano 53 - Nº. 306 de 4 de novembro de 1874.</t>
  </si>
  <si>
    <t>Inquérito Policial n° 416</t>
  </si>
  <si>
    <t>POL.INQ.416</t>
  </si>
  <si>
    <t>José Gomes DE AZAMBUJA MEIRELLES</t>
  </si>
  <si>
    <t>O réu encontra-se preso no Quartel da Companhia de Infantaria de Linha desta província.</t>
  </si>
  <si>
    <t>Inquérito Policial n° 417</t>
  </si>
  <si>
    <t>POL.INQ.417</t>
  </si>
  <si>
    <t>Deolinda Maria DA CONCEIÇÃO  (menor)</t>
  </si>
  <si>
    <t>Domitilia Maria DA CONCEIÇÃO</t>
  </si>
  <si>
    <t>Laura DA CONCEIÇÃO</t>
  </si>
  <si>
    <t>Inquérito Policial n° 418</t>
  </si>
  <si>
    <t>POL.INQ.418</t>
  </si>
  <si>
    <t>THIAGO (escravo de Beatriz Maria da Penha)</t>
  </si>
  <si>
    <t>IGNÁCIO de tal (liberto)</t>
  </si>
  <si>
    <t>Beatriz Maria de Penha acusa um escravo liberto (Iginácio) de espancar um escravo de sua propriedade de nome Thiago.</t>
  </si>
  <si>
    <t>Inquérito Policial n° 419</t>
  </si>
  <si>
    <t>POL.INQ.419</t>
  </si>
  <si>
    <t>Ignácia Lúcia DA SILVA PARANHOS</t>
  </si>
  <si>
    <t>Alferes Antonio Joaquim DA SILVA</t>
  </si>
  <si>
    <t>Inquérito Policial n° 420</t>
  </si>
  <si>
    <t>POL.INQ.420</t>
  </si>
  <si>
    <t>Joaquim Francisco DAS VIRGENS</t>
  </si>
  <si>
    <t>FRANCELINO de Tal</t>
  </si>
  <si>
    <t>A vitima veio a falecer na enfermaria da Colônia de Santa Leopoldina.</t>
  </si>
  <si>
    <t>Inquérito Policial n° 421</t>
  </si>
  <si>
    <t>POL.INQ.421</t>
  </si>
  <si>
    <t>Francisco DE FREITAS LYRA</t>
  </si>
  <si>
    <t>O acusado Francisco de Freitas Lira é filho da vitima.</t>
  </si>
  <si>
    <t>Inquérito Policial n° 422</t>
  </si>
  <si>
    <t>POL.INQ.422</t>
  </si>
  <si>
    <t>Josepha CORREIA DO ESPIRÍTO SANTO</t>
  </si>
  <si>
    <t>Inquérito Policial n° 423</t>
  </si>
  <si>
    <t>POL.INQ.423</t>
  </si>
  <si>
    <t>Antonio RODRIGUES PEREIRA (tenente)</t>
  </si>
  <si>
    <t>Inquérito Policial n° 424</t>
  </si>
  <si>
    <t>POL.INQ.424</t>
  </si>
  <si>
    <t>Justiniano MARTINS DE AZAMBUJA MEIRELLES</t>
  </si>
  <si>
    <t>Inquérito Policial n° 425</t>
  </si>
  <si>
    <t>POL.INQ.425</t>
  </si>
  <si>
    <t>Francisca Maria DA PENHA</t>
  </si>
  <si>
    <t>A vitima é esposa do agressor.</t>
  </si>
  <si>
    <t>Inquérito Policial n° 426</t>
  </si>
  <si>
    <t>POL.INQ.426</t>
  </si>
  <si>
    <t>João Francisco DA CONCEIÇÃO</t>
  </si>
  <si>
    <t>Gabriel DA MOTTA</t>
  </si>
  <si>
    <t>José DOS PASSOS DO ROSÁRIO</t>
  </si>
  <si>
    <t>Os réus são acusados de agir de má fé. Ao falecer o Liberto Fabiano, os réus assinaram como testemunhas o titulo de declaração da divida ativa e passiva de Fabiano. O mesmo sendo reconhecido como possuidor de alguns bens. Mas tarde as testemunhas mudaram de opinião e declararam que o finado era devedor a José Francisco Passos, de uma soma de dinheiro.</t>
  </si>
  <si>
    <t>Inquérito Policial n° 427</t>
  </si>
  <si>
    <t>POL.INQ.427</t>
  </si>
  <si>
    <t>Identificação de cadáver</t>
  </si>
  <si>
    <t>Joaquim José da Silva, requer a justiça o exame de identificação do corpo de seu escravo de nome Francisco, que cometeu suicídio. O corpo foi encontrado nas proximidade da Ilha das Caieiras - Victória.</t>
  </si>
  <si>
    <t>Inquérito Policial n° 428</t>
  </si>
  <si>
    <t>POL.INQ.428</t>
  </si>
  <si>
    <t>José DA SILVA FERREIRA</t>
  </si>
  <si>
    <t>O réu é acusado de inserir no Jornal União declarações mentirosas e caluniosas contra a vitima. Consta um exemplar do Jornal União Ano II Nº. 86 de 25 de janeiro de 1874.</t>
  </si>
  <si>
    <t>Inquérito Policial n° 429</t>
  </si>
  <si>
    <t>POL.INQ.429</t>
  </si>
  <si>
    <t>Eduarda Maria DA LUZ</t>
  </si>
  <si>
    <t>SAMUEL DA LUZ</t>
  </si>
  <si>
    <t>MALACHIAS DA LUZ</t>
  </si>
  <si>
    <t>Aureliano Manoel NUNES PEREIRA</t>
  </si>
  <si>
    <t>Pedido de Liberdade</t>
  </si>
  <si>
    <t>As   vitimas eram escravos da falecida Quitéria da Lapa Luz. Com seu falecimento Martinho Simplicio Jorge dos Santos e Ignácio Pereira Duarte Carneiro, que se dizem senhores das vitimas, em uma ação em favor dos dois movida Pelo acusado.</t>
  </si>
  <si>
    <t>Inquérito Policial n° 430</t>
  </si>
  <si>
    <t>POL.INQ.430</t>
  </si>
  <si>
    <t>Ignácio DE ALVARENGA COUTINHO</t>
  </si>
  <si>
    <t>Francisco GOMES DE ALVARENGA</t>
  </si>
  <si>
    <t>Augusto José DE CHRISTO GOMES</t>
  </si>
  <si>
    <t>Porto das Pedras/Cariacica</t>
  </si>
  <si>
    <t>Inquérito Policial n° 431</t>
  </si>
  <si>
    <t>POL.INQ.431</t>
  </si>
  <si>
    <t>Maria EUPHRASIA DOS REMÉDIOS (menor)</t>
  </si>
  <si>
    <t>Manoel DIAS GOMES NETTO</t>
  </si>
  <si>
    <t>Josepha Maria da Victória, mãe da vitima era amante do acusado. Josepha e Elisiária Maria  da Assumpção saíram de casa e deixaram a menor,  o acusado aproveitou o momento para por em pratica seus interesses.</t>
  </si>
  <si>
    <t>Inquérito Policial n° 432</t>
  </si>
  <si>
    <t>POL.INQ.432</t>
  </si>
  <si>
    <t>José MARCELLINO DA NEVES</t>
  </si>
  <si>
    <t>Solicitação de comutação de pena.</t>
  </si>
  <si>
    <t>Inquérito Policial n° 433</t>
  </si>
  <si>
    <t>POL.INQ.433</t>
  </si>
  <si>
    <t>Alexandre MENDES DA COSTA</t>
  </si>
  <si>
    <t>A vitima chegou a Victória procedente do Rio de Janeiro. Como funcionário público, trabalhando no traçado de uma estrada ligando Victória a Minas Gerais. Foi detido e mantido na cadeia sem que conseguisse descobrir o motivo da prisão.</t>
  </si>
  <si>
    <t>Inquérito Policial n° 434</t>
  </si>
  <si>
    <t>POL.INQ.434</t>
  </si>
  <si>
    <t>Carlos FRANK</t>
  </si>
  <si>
    <t>Carlos MIELK</t>
  </si>
  <si>
    <t>Os Réus são acusados de ferirem um colono alemão, porém não receberam a  nota de culpa, não foram presos em flagrante e nem receberam o mandado determinado pelo Artigo 13 da Lei 2033 de 20/03/1871.</t>
  </si>
  <si>
    <t>Inquérito Policial n° 435</t>
  </si>
  <si>
    <t>POL.INQ.435</t>
  </si>
  <si>
    <t>Gertrudes Maria DA VICTÓRIA</t>
  </si>
  <si>
    <t>Antonio Joaquim DA SILVA</t>
  </si>
  <si>
    <t>Inquérito Policial n° 436</t>
  </si>
  <si>
    <t>POL.INQ.436</t>
  </si>
  <si>
    <t>Manoel Augusto DO NASCIMENTO</t>
  </si>
  <si>
    <t>José Francisco DE LELIS HORTA</t>
  </si>
  <si>
    <t>O réu professo de primeiras letras do Atheneo Provincial, é acusado de castigar fisicamente o seu aluno, menor de idade dando-lhe bolos nas palmas das mão e castigando-o contra a disposição das Leis.</t>
  </si>
  <si>
    <t>Inquérito Policial n° 437</t>
  </si>
  <si>
    <t>POL.INQ.437</t>
  </si>
  <si>
    <t>GUSTAVO(liberto)</t>
  </si>
  <si>
    <t>Inquérito Policial n° 438</t>
  </si>
  <si>
    <t>POL.INQ.438</t>
  </si>
  <si>
    <t>Inquérito Policial n° 439</t>
  </si>
  <si>
    <t>POL.INQ.439</t>
  </si>
  <si>
    <t>Adeodato PINTO RIBEIRO</t>
  </si>
  <si>
    <t>Emilio Francisco GOMES</t>
  </si>
  <si>
    <t>Os   réus são acusados de facilitarem a fuga do recruta José de Siqueira Gomes, os dois tinham missão de vigiar o detido.</t>
  </si>
  <si>
    <t>Inquérito Policial n° 440</t>
  </si>
  <si>
    <t>POL.INQ.440</t>
  </si>
  <si>
    <t>Fernandes DOS PASSOS CARVALHO</t>
  </si>
  <si>
    <t>Inquérito Policial n° 441</t>
  </si>
  <si>
    <t>POL.INQ.441</t>
  </si>
  <si>
    <t>Jorge TIBURCINO DE ANDRADE</t>
  </si>
  <si>
    <t>Jacintho ESCOBAR ARAUJO</t>
  </si>
  <si>
    <t>O réu é acusado de furtar um cavalo no sítio da vitima.</t>
  </si>
  <si>
    <t>Inquérito Policial n° 442</t>
  </si>
  <si>
    <t>POL.INQ.442</t>
  </si>
  <si>
    <t>Victorino José CORREIA DE AMORIM</t>
  </si>
  <si>
    <t>THOMAZ (escravo de propriedade de Ana Maria da Conceição)</t>
  </si>
  <si>
    <t>João FURTADO DE MENDONÇA</t>
  </si>
  <si>
    <t>Francisco Luiz DE ALVARENGA</t>
  </si>
  <si>
    <t>João DE SALLES FRAGA</t>
  </si>
  <si>
    <t>Traslado</t>
  </si>
  <si>
    <t>Thomaz, escravo de Ana Maria da Conceição (viúva do falecido) é acusado de assassinar Vitorino a mando de João, Francisco e João de Salles, genro dos falecidos.</t>
  </si>
  <si>
    <t>Inquérito Policial n° 443</t>
  </si>
  <si>
    <t>POL.INQ.443</t>
  </si>
  <si>
    <t>Francisca Benedita MARIA DA VICTÓRIA</t>
  </si>
  <si>
    <t>José MARIANO DE SOUZA</t>
  </si>
  <si>
    <t>Inquérito Policial n° 444</t>
  </si>
  <si>
    <t>POL.INQ.444</t>
  </si>
  <si>
    <t>Simplicio MENDES</t>
  </si>
  <si>
    <t>ROSA de tal</t>
  </si>
  <si>
    <t>sua avó Victória de tal</t>
  </si>
  <si>
    <t>A acusada Rosa é agregada da vitima.</t>
  </si>
  <si>
    <t>Inquérito Policial n° 445</t>
  </si>
  <si>
    <t>POL.INQ.445</t>
  </si>
  <si>
    <t>João WINTERING</t>
  </si>
  <si>
    <t>Inquérito Policial n° 446</t>
  </si>
  <si>
    <t>POL.INQ.446</t>
  </si>
  <si>
    <t>Requerente Epiphanio Werres Domingues da Silva, Juiz Municipal e de órfão do termo desta cidade.</t>
  </si>
  <si>
    <t>Inquérito Policial n° 447</t>
  </si>
  <si>
    <t>POL.INQ.447</t>
  </si>
  <si>
    <t>O réu retirou da cadeia onde se encontrava detido o escravo Miguel de sua propriedade. Em razão deste procedimento, o réu está incluso no artigo 120  do Código criminal.</t>
  </si>
  <si>
    <t>Inquérito Policial n° 448</t>
  </si>
  <si>
    <t>POL.INQ.448</t>
  </si>
  <si>
    <t>ANTONIO (filho de João Fernandes Vieira)</t>
  </si>
  <si>
    <t>João FERNANDES VIEIRA</t>
  </si>
  <si>
    <t>Matheus Pinto/Vianna</t>
  </si>
  <si>
    <t>Ok - O acusado foi inquerido pela justiça para esclarecer a morte de seu filho menor de idade, morto acidentalmente quando uma arma de fogo disparou, quando encontrava-se nas mãos do réu.</t>
  </si>
  <si>
    <t>Inquérito Policial n° 449</t>
  </si>
  <si>
    <t>POL.INQ.449</t>
  </si>
  <si>
    <t>Processado por realizar o casamento de Misael Ferreira Pena com a órfão Anna Adelaide de Azevedo, quando os autos da dita licença encontrava-se ainda em andamento para receber a decisão judiciária da autoridade competente.</t>
  </si>
  <si>
    <t>Inquérito Policial n° 450</t>
  </si>
  <si>
    <t>POL.INQ.450</t>
  </si>
  <si>
    <t>Francisco DE PAULA NUNES</t>
  </si>
  <si>
    <t>Inquérito Policial n° 451</t>
  </si>
  <si>
    <t>POL.INQ.451</t>
  </si>
  <si>
    <t>Queixa-crime apresentada pelo Padre José Gomes Azambuja Meirelles. Ver Caixa Nº. 682 -Inquérito Nº. 449.</t>
  </si>
  <si>
    <t>Inquérito Policial n° 452</t>
  </si>
  <si>
    <t>POL.INQ.452</t>
  </si>
  <si>
    <t>Luiza Maria DA CONCEIÇÃO</t>
  </si>
  <si>
    <t>Angela Maria DO ESPIRITO SANTO</t>
  </si>
  <si>
    <t>Inquérito Policial n° 453</t>
  </si>
  <si>
    <t>POL.INQ.453</t>
  </si>
  <si>
    <t>Os réus são acusados como mandantes. O escravo Thomaz consta como executor. Ver Caixa nº. 681 Inquérito nº. 442.</t>
  </si>
  <si>
    <t>Inquérito Policial n° 454</t>
  </si>
  <si>
    <t>POL.INQ.454</t>
  </si>
  <si>
    <t>Antonio PINTO PESTANA JUNIOR</t>
  </si>
  <si>
    <t>Justino Ramires GUSMÃO</t>
  </si>
  <si>
    <t>Paulo DA SILVA</t>
  </si>
  <si>
    <t>Inquérito Policial n° 455</t>
  </si>
  <si>
    <t>POL.INQ.455</t>
  </si>
  <si>
    <t>Mandato de busca e apreensão</t>
  </si>
  <si>
    <t>Morro do Céu/Villa da Serra</t>
  </si>
  <si>
    <t>Mandato de busca e apreensão do escravo Benedicto, propriedade de Francisco de Almeida Fraga que encontra-se foragido na cidade de São Matheus.</t>
  </si>
  <si>
    <t>Inquérito Policial n° 456</t>
  </si>
  <si>
    <t>POL.INQ.456</t>
  </si>
  <si>
    <t>Inquérito Policial n° 457</t>
  </si>
  <si>
    <t>POL.INQ.457</t>
  </si>
  <si>
    <t>Setença-crime Apelação</t>
  </si>
  <si>
    <t>Sentença-crime de apelação passada Ex-Oficio - Tribunal da Relação do Rio de Janeiro.</t>
  </si>
  <si>
    <t>Inquérito Policial n° 458</t>
  </si>
  <si>
    <t>POL.INQ.458</t>
  </si>
  <si>
    <t>Antonio DA LUZ</t>
  </si>
  <si>
    <t>Anselmo PINTO LEAL</t>
  </si>
  <si>
    <t>José Joaquim DA SILVA PORTO</t>
  </si>
  <si>
    <t>Ribeira do Gado/Vianna</t>
  </si>
  <si>
    <t>Inquérito Policial n° 459</t>
  </si>
  <si>
    <t>POL.INQ.459</t>
  </si>
  <si>
    <t>Antonio RIBEIRO PINTO</t>
  </si>
  <si>
    <t>Pedido de Soltura</t>
  </si>
  <si>
    <t>Diz o Réu que achando-se preso cumprindo sentença e cuja pena finaliza brevemente, vem rogar a justiça o visto correspondente a sua soltura no prazo determinado pela lei.</t>
  </si>
  <si>
    <t>Inquérito Policial n° 460</t>
  </si>
  <si>
    <t>POL.INQ.460</t>
  </si>
  <si>
    <t>Fazenda Itapicú/Queimado</t>
  </si>
  <si>
    <t>Mandato de busca e apreensão de escravos de propriedade de Misael Pereira Pena. Consta lista com os nomes dos escravos foragidos.</t>
  </si>
  <si>
    <t>Inquérito Policial n° 461</t>
  </si>
  <si>
    <t>POL.INQ.461</t>
  </si>
  <si>
    <t>ANTONIO (escravo de Manoel Gomes da Silveira e Souza)</t>
  </si>
  <si>
    <t>Inquérito Policial</t>
  </si>
  <si>
    <t>Inquérito Policial n° 462</t>
  </si>
  <si>
    <t>POL.INQ.462</t>
  </si>
  <si>
    <t>Mandato de busca e apreensão do escravo DUARTE de propriedade de Minguel Ignácio Rodrigues.</t>
  </si>
  <si>
    <t>Inquérito Policial n° 463</t>
  </si>
  <si>
    <t>POL.INQ.463</t>
  </si>
  <si>
    <t>Sebastião VIEIRA MACHADO COUTINHO</t>
  </si>
  <si>
    <t>Inquérito Policial n° 464</t>
  </si>
  <si>
    <t>POL.INQ.464</t>
  </si>
  <si>
    <t>Vistoria de Segurança</t>
  </si>
  <si>
    <t>Auto de exame de segurança e lotação realizado no Circo da Companhia Eqüestre das 4 Estações.</t>
  </si>
  <si>
    <t>Inquérito Policial n° 465</t>
  </si>
  <si>
    <t>POL.INQ.465</t>
  </si>
  <si>
    <t>1876</t>
  </si>
  <si>
    <t>Inquérito Policial n° 466</t>
  </si>
  <si>
    <t>POL.INQ.466</t>
  </si>
  <si>
    <t>A vitima apela na justiça contra um artigo publicado no Jornal O Comércio, ano II nº. 9 de 26 de janeiro de 1876.</t>
  </si>
  <si>
    <t>Inquérito Policial n° 467</t>
  </si>
  <si>
    <t>POL.INQ.467</t>
  </si>
  <si>
    <t>Antonio Augusto NOGUEIRA DA GAMA</t>
  </si>
  <si>
    <t>O réu é acusado pela justiça de haver cobrado custas indevidas em diversos processos promovidas por pessoas alistadas para o serviço do Exército e da Armada.</t>
  </si>
  <si>
    <t>Inquérito Policial n° 468</t>
  </si>
  <si>
    <t>POL.INQ.468</t>
  </si>
  <si>
    <t>JOSÉ (filho de José João Ribeiro)</t>
  </si>
  <si>
    <t>João Francisco DAS CHAGAS</t>
  </si>
  <si>
    <t>O réu é acusado de atirar com arma de caça no menor José, filho de João Ribeiro.</t>
  </si>
  <si>
    <t>Inquérito Policial n° 469</t>
  </si>
  <si>
    <t>POL.INQ.469</t>
  </si>
  <si>
    <t>Frei João DO AMOR DIVINO COSTA</t>
  </si>
  <si>
    <t>Ismael Francisco DE PAULA LOUREIRO</t>
  </si>
  <si>
    <t>A vitima foi agredida fisicamente, além de injuriada publicamente. O motivo de tal delito, estando a vitima passando pela casa do acusado deparou-se com o acusado agredindo a sua esposa e foi ajuda - lá, acabou sofrendo as agressões.</t>
  </si>
  <si>
    <t>Inquérito Policial n° 470</t>
  </si>
  <si>
    <t>POL.INQ.470</t>
  </si>
  <si>
    <t>Edgardo EURICO DAEMON</t>
  </si>
  <si>
    <t>Antonio PEREIRA DA SILVA LEITÃO (menor de 14 anos)</t>
  </si>
  <si>
    <t>Basilio de Carvalho Daemon, acusa o réu de espancar seu filho, nas imediações do colégio Atheneu Provincial, onde ambos estudam. Posteriormente a queixa foi retirada.</t>
  </si>
  <si>
    <t>Inquérito Policial n° 471</t>
  </si>
  <si>
    <t>POL.INQ.471</t>
  </si>
  <si>
    <t>Frei João DO AMOR DIVINO COSTA (provincial da ordem franciscana)</t>
  </si>
  <si>
    <t>Irregularidades nos bens da classe escrava</t>
  </si>
  <si>
    <t>A justiça observou irregularidades nos bens da classe escrava. No relatório apresentado pelo réu em janeiro de 1872, foi elaborado neste o nome de diversos libertos. Mas, somente em 1876 os citados libertos deram baixa na alfândega. O acusado durante este período recebera, alguns alugueis de  formas indevidas. Pesando também a acusação de expropriar a quantia de 400$000 de um escravo, dinheiro destinado a comprar sua aforria. Desculpou-se alegando que recebera o dinheiro, era  donativo para reforma do convento. Consta em anexo Relatório do Provincial da Ordem Franciscana com uma relação de escravos de diversos conventos libertados em 4 de outubro de 1871.</t>
  </si>
  <si>
    <t>Inquérito Policial n° 472</t>
  </si>
  <si>
    <t>POL.INQ.472</t>
  </si>
  <si>
    <t>A vitima, denúncia o réu por publicar na imprensa, injúrias contra a sua pessoa e a ordem religiosa a que pertence. Anexo ao auto o Jornal Espírito-Santense, Nº. 98, de 17/08/1876.</t>
  </si>
  <si>
    <t>Inquérito Policial n° 473</t>
  </si>
  <si>
    <t>POL.INQ.473</t>
  </si>
  <si>
    <t>Leocadio de Souza Castro</t>
  </si>
  <si>
    <t>Inquérito Policial n° 474</t>
  </si>
  <si>
    <t>POL.INQ.474</t>
  </si>
  <si>
    <t>José IGNÁCIO DOS SNATOS</t>
  </si>
  <si>
    <t>Augusto TERTZWAUK</t>
  </si>
  <si>
    <t>Thereza TERTZWAUK</t>
  </si>
  <si>
    <t>Inquérito Policial n° 475</t>
  </si>
  <si>
    <t>POL.INQ.475</t>
  </si>
  <si>
    <t>Florinda Maria DE JESUS</t>
  </si>
  <si>
    <t>Epiphania Maria da Penha</t>
  </si>
  <si>
    <t>Infanticídio</t>
  </si>
  <si>
    <t>Inquérito Policial n° 476</t>
  </si>
  <si>
    <t>POL.INQ.476</t>
  </si>
  <si>
    <t>João COUTINHO DE ALMEIDA</t>
  </si>
  <si>
    <t>BERLAMINO (filho do acusado)</t>
  </si>
  <si>
    <t>Piahyba/Vianna</t>
  </si>
  <si>
    <t>O réu além de assassinar o seu filho Berlamino e João Coutinho de Almeida. Também agrediu gravemente mais três filhos, Benedicto, Francisco e Maria. Feriu levemente uma filha de nome Clara.</t>
  </si>
  <si>
    <t>Inquérito Policial n° 477</t>
  </si>
  <si>
    <t>POL.INQ.477</t>
  </si>
  <si>
    <t>Araçatiba/Vianna</t>
  </si>
  <si>
    <t>Inquérito Policial n° 478</t>
  </si>
  <si>
    <t>POL.INQ.478</t>
  </si>
  <si>
    <t>MANOEL (escravo de Joaquim de Almeida Coutinho)</t>
  </si>
  <si>
    <t>THOMAZ (escravo de Francisco Coelho de Almeida)</t>
  </si>
  <si>
    <t>Inquérito Policial n° 479</t>
  </si>
  <si>
    <t>POL.INQ.479</t>
  </si>
  <si>
    <t>Mandato de busca</t>
  </si>
  <si>
    <t>Cachoeiro de Itapemirim</t>
  </si>
  <si>
    <t>Mandato de busca e apreensão ao escravo Felix, pertencente a João Gomes DOS SANTOS MANGUEIRA do Rio de Janeiro. O escravo encontra-se foragido na região de Cachoeiro de Itapemirim.</t>
  </si>
  <si>
    <t>Inquérito Policial n° 480</t>
  </si>
  <si>
    <t>POL.INQ.480</t>
  </si>
  <si>
    <t>ANNA (esposa do acusado Antonio Pererira do Amor Divino)</t>
  </si>
  <si>
    <t>Antonio PEREIRA DO AMOR DIVINO</t>
  </si>
  <si>
    <t>Cão-Grande/Cariacica</t>
  </si>
  <si>
    <t>Inquérito Policial n° 481</t>
  </si>
  <si>
    <t>POL.INQ.481</t>
  </si>
  <si>
    <t>Traslado de Auto de Perguntas</t>
  </si>
  <si>
    <t>Traslado dos autos de perguntas sobre justificações dadas perante o juízo do distrito desta capital para serem eliminados do alistamentos militar. Consta uma lista com alguns nomes.</t>
  </si>
  <si>
    <t>Inquérito Policial n° 482</t>
  </si>
  <si>
    <t>POL.INQ.482</t>
  </si>
  <si>
    <t>Recurso impetrado</t>
  </si>
  <si>
    <t>Recursos impetrado pelo senhor Firmino de Almeida Silva, pela não inclusão de Cidadãos em condições de votantes e não foram qualificados para a Paróquia da Villa do Espirito Santo. Consta nomes desses indivíduos.</t>
  </si>
  <si>
    <t>Inquérito Policial n° 483</t>
  </si>
  <si>
    <t>POL.INQ.483</t>
  </si>
  <si>
    <t>Aureo TRIPHINO MONJARDIM DE ANDRADE ALMEIDA</t>
  </si>
  <si>
    <t>João PINTO  DE SIQUEIRA</t>
  </si>
  <si>
    <t>Crime de Danos e Descrição</t>
  </si>
  <si>
    <t>Os acusados respondem na justiça pelo abate de um boi que pertencia a vítima.</t>
  </si>
  <si>
    <t>Inquérito Policial n° 484</t>
  </si>
  <si>
    <t>POL.INQ.484</t>
  </si>
  <si>
    <t>Joaquim José DE MAGALHÃES</t>
  </si>
  <si>
    <t>Alvará de soltura, o réu acaba de completar a sua pena.</t>
  </si>
  <si>
    <t>Inquérito Policial n° 485</t>
  </si>
  <si>
    <t>POL.INQ.485</t>
  </si>
  <si>
    <t>Requerimento de escravo</t>
  </si>
  <si>
    <t>O capitão Sartunino da Silva Vianna, residente na província de Mina Gerais. Por meio de seu procurador pedir que fique a sua disposição o escravo de nome Joseph, que encontra-se  recolhido na cadeia da capital, e pertence ao capitão.</t>
  </si>
  <si>
    <t>Inquérito Policial n° 486</t>
  </si>
  <si>
    <t>POL.INQ.486</t>
  </si>
  <si>
    <t>Francisco THOMAZ RIBEIRO</t>
  </si>
  <si>
    <t>Ignácio PINTO</t>
  </si>
  <si>
    <t>Francisco PINTO DE OLIVEIRA JUNIOR</t>
  </si>
  <si>
    <t>Leonardo Luis RIBEIRO BASTOS</t>
  </si>
  <si>
    <t>Luciano José RIBEIRO DO PATROCINIO</t>
  </si>
  <si>
    <t>Traslado de apelação Ex-officio</t>
  </si>
  <si>
    <t>Traslado de apelação Ex-officio entre partes, a justiça pública e os citados réus. Ambos acusados de furto no armazém de Francisco Thomaz Ribeiro e tentarem eliminar fisicamente as testemunhas, Ignácio Pinto e Francisco de oliveira Junior.</t>
  </si>
  <si>
    <t>Inquérito Policial n° 487</t>
  </si>
  <si>
    <t>POL.INQ.487</t>
  </si>
  <si>
    <t>Eléuterio CORREIA DA ROCHA</t>
  </si>
  <si>
    <t>Manoel Algusto DA SILVEIRA</t>
  </si>
  <si>
    <t>Traslado de Apelação</t>
  </si>
  <si>
    <t>Traslado de apelação entre a justiça e o réu, acusado pela morte de Eléuterio Correa da Rocha.</t>
  </si>
  <si>
    <t>Inquérito Policial n° 488</t>
  </si>
  <si>
    <t>POL.INQ.488</t>
  </si>
  <si>
    <t>Joaquim PEREIRA DA ROCHA PARANHUS</t>
  </si>
  <si>
    <t>Manoel augusto DA SILVEIRA</t>
  </si>
  <si>
    <t>Inquérito Policial n° 489</t>
  </si>
  <si>
    <t>POL.INQ.489</t>
  </si>
  <si>
    <t>Manoel PINTO RIBEIRO MANSO</t>
  </si>
  <si>
    <t>Ernesto MENDES D` ANDRADE OLIVEIRA</t>
  </si>
  <si>
    <t>O réu  é processado por publicar injúrias contra a vitima inseridas no jornal O Espirito Santense de 15/11/1877, ( jornal em anexo ao auto)</t>
  </si>
  <si>
    <t>Inquérito Policial n° 490</t>
  </si>
  <si>
    <t>POL.INQ.490</t>
  </si>
  <si>
    <t>Aselmo PINTO LEAL</t>
  </si>
  <si>
    <t>Ribeirão do GalloVianna</t>
  </si>
  <si>
    <t>Inquérito Policial n° 491</t>
  </si>
  <si>
    <t>POL.INQ.491</t>
  </si>
  <si>
    <t>1877</t>
  </si>
  <si>
    <t>João PINTO GOMEZ REZENDE</t>
  </si>
  <si>
    <t>Eduardo Augusto DE FIGUEREDO</t>
  </si>
  <si>
    <t>O acusado foi processado por publicar injúrias contra a vitima inseridas no jornal O Espirito Santense de 12/11/1876.( jornal anexo ao auto)</t>
  </si>
  <si>
    <t>Inquérito Policial n° 492</t>
  </si>
  <si>
    <t>POL.INQ.492</t>
  </si>
  <si>
    <t>Delfino Francisco MATHIAS</t>
  </si>
  <si>
    <t>Inquérito policial referente a morte de Delfino Francisco Mathias</t>
  </si>
  <si>
    <t>Inquérito Policial n° 493</t>
  </si>
  <si>
    <t>POL.INQ.493</t>
  </si>
  <si>
    <t>Padre Joaquim DE SANTA MARIA MAGDALENA DUARTE</t>
  </si>
  <si>
    <t>A vitima pede na justiça que o editor do jornal O Espirito Santense exiba em juízo o original ou autografo da publicação de nº. 67 de 05/06/1877, inserido em um artigo intitulado "Ao Sr. Padre Magdalena" e que contém pesadas injúrias contra a vitima.</t>
  </si>
  <si>
    <t>Inquérito Policial n° 494</t>
  </si>
  <si>
    <t>POL.INQ.494</t>
  </si>
  <si>
    <t>Antonio DA ROCHA</t>
  </si>
  <si>
    <t>Fiscal de praça</t>
  </si>
  <si>
    <t>O réu é acusado de proferir injúrias e ameaçar o exercício profissional de um fiscal e guarda servente que haviam proibido um pescador de comercializar seus produtos nas imediações do "Hotel Goulart" de propriedade do acusado.</t>
  </si>
  <si>
    <t>Inquérito Policial n° 495</t>
  </si>
  <si>
    <t>POL.INQ.495</t>
  </si>
  <si>
    <t>João PANELLA</t>
  </si>
  <si>
    <t>João PAGUNG</t>
  </si>
  <si>
    <t>João KELL</t>
  </si>
  <si>
    <t>Frederico KILL</t>
  </si>
  <si>
    <t>Galo/Santa Leopoldina</t>
  </si>
  <si>
    <t>Inquérito Policial n° 496</t>
  </si>
  <si>
    <t>POL.INQ.496</t>
  </si>
  <si>
    <t>Godofredo DA SILVEIRA</t>
  </si>
  <si>
    <t>Joaquim D' AFFONSECA</t>
  </si>
  <si>
    <t>Inquérito Policial n° 497</t>
  </si>
  <si>
    <t>POL.INQ.497</t>
  </si>
  <si>
    <t>Pedido de Dispensa</t>
  </si>
  <si>
    <t>Manoel Gonçalves Loureiro vem em Juízo requere a dispensa do seu único filho, José Gonçalves Loureiro, do alistamento do exército e da armada, por ser ele arrimo da família.</t>
  </si>
  <si>
    <t>Inquérito Policial n° 498</t>
  </si>
  <si>
    <t>POL.INQ.498</t>
  </si>
  <si>
    <t>João LOPES DE SIQUEIRA</t>
  </si>
  <si>
    <t>Antonio Miguel SOARES</t>
  </si>
  <si>
    <t>Maria SOARES</t>
  </si>
  <si>
    <t>Córrego fundo/Mangarahy</t>
  </si>
  <si>
    <t>Inquérito Policial n° 499</t>
  </si>
  <si>
    <t>POL.INQ.499</t>
  </si>
  <si>
    <t>Consta junto ao Auto fragmentos de um outro Auto, cujo, o réu chama-se Antonio José. Auto datado de 1840.</t>
  </si>
  <si>
    <t>Inquérito Policial n° 500</t>
  </si>
  <si>
    <t>POL.INQ.500</t>
  </si>
  <si>
    <t>Francisco FERREIRA DA SILVA</t>
  </si>
  <si>
    <t>Inquérito Policial n° 501</t>
  </si>
  <si>
    <t>POL.INQ.501</t>
  </si>
  <si>
    <t>Fazenda Pública</t>
  </si>
  <si>
    <t>Francisco FERNANDES CYPRESTE</t>
  </si>
  <si>
    <t>Crime de Resistência</t>
  </si>
  <si>
    <t>O réu morador de Itanguá/Cariacica, é acusado de crime de resistência por dever a Fazenda Pública.</t>
  </si>
  <si>
    <t>Inquérito Policial n° 502</t>
  </si>
  <si>
    <t>POL.INQ.502</t>
  </si>
  <si>
    <t>THOMAZ (escravo do capitão Francisco Nunes do Amaral Pereira</t>
  </si>
  <si>
    <t>João PEREIRA</t>
  </si>
  <si>
    <t>Gonçalo Pinto de Amorim acusa o réu de agredir com um canivete Thomaz , escravo do capitão Francisco Nunes do Amaral Pereira.</t>
  </si>
  <si>
    <t>Inquérito Policial n° 503</t>
  </si>
  <si>
    <t>POL.INQ.503</t>
  </si>
  <si>
    <t>Francisca CLARA DE SÃO JOSÉ</t>
  </si>
  <si>
    <t>Graciana Maria DO ROZÁRIO</t>
  </si>
  <si>
    <t>Inquérito Policial n° 504</t>
  </si>
  <si>
    <t>POL.INQ.504</t>
  </si>
  <si>
    <t>Adolpho PAYSAN</t>
  </si>
  <si>
    <t>O réu é acusado de vender estampilhas de selo adesivo do Governo por duzentos e quarenta réis e cujo o valor é de duzentos réis,</t>
  </si>
  <si>
    <t>Inquérito Policial n° 505</t>
  </si>
  <si>
    <t>POL.INQ.505</t>
  </si>
  <si>
    <t>David Antonio DA COSTA</t>
  </si>
  <si>
    <t>Benedicto THEOTONIO DO ROZÁRIO</t>
  </si>
  <si>
    <t>Felicíssimo DA COSTA (menor)</t>
  </si>
  <si>
    <t>Cambury/Carapina</t>
  </si>
  <si>
    <t>Inquérito Policial n° 506</t>
  </si>
  <si>
    <t>POL.INQ.506</t>
  </si>
  <si>
    <t>José Bernado DO NASCIMENTO</t>
  </si>
  <si>
    <t>Júlio FREDERICO WENGER</t>
  </si>
  <si>
    <t>Inquérito Policial n° 507</t>
  </si>
  <si>
    <t>POL.INQ.507</t>
  </si>
  <si>
    <t>Horácio DA SILVA LIMA FABIÃO</t>
  </si>
  <si>
    <t>Geraldino FREITAS LYRA</t>
  </si>
  <si>
    <t>Mocamba/Araçatiba/Vianna</t>
  </si>
  <si>
    <t>Inquérito Policial n° 508</t>
  </si>
  <si>
    <t>POL.INQ.508</t>
  </si>
  <si>
    <t>Fortunato GOMES DA VICTÓRIA</t>
  </si>
  <si>
    <t>Inquérito Policial n° 509</t>
  </si>
  <si>
    <t>POL.INQ.509</t>
  </si>
  <si>
    <t>Antonio MANOEL</t>
  </si>
  <si>
    <t>O réu é acusado de causar a morte da vitima após os dois terem entrado em luta corporal.</t>
  </si>
  <si>
    <t>Inquérito Policial n° 510</t>
  </si>
  <si>
    <t>POL.INQ.510</t>
  </si>
  <si>
    <t>Luiz GONZAGA DE ARAUJO</t>
  </si>
  <si>
    <t>Guia para o cumprimento de pena imposta pelo Tribunal do Júri da Cidade de Victória.</t>
  </si>
  <si>
    <t>Inquérito Policial n° 511</t>
  </si>
  <si>
    <t>POL.INQ.511</t>
  </si>
  <si>
    <t>Manoel Francisco ALVES BITTENCOURT</t>
  </si>
  <si>
    <t>Ildebrando ALVES DA SILVA</t>
  </si>
  <si>
    <t>Inquérito Policial n° 512</t>
  </si>
  <si>
    <t>POL.INQ.512</t>
  </si>
  <si>
    <t>Francisco URBANO DE VASCONCELOS</t>
  </si>
  <si>
    <t>Crime de Falsificação</t>
  </si>
  <si>
    <t>O réu falsificou uma certidão de tempo de serviço, com a finalidade de apressar a sua aposentadoria.</t>
  </si>
  <si>
    <t>Inquérito Policial n° 513</t>
  </si>
  <si>
    <t>POL.INQ.513</t>
  </si>
  <si>
    <t>José LICEIRO DO NASCIMENTO (menor)</t>
  </si>
  <si>
    <t>VENCESLAU (escravo de José Custodio Alves de Mattos)</t>
  </si>
  <si>
    <t>Segundo o réu que tentava atirar em um pássaro, quando a arma negou fogo por duas vezes, sendo que na terceira  ela disparou acidentalmente, atingindo mortalmente o menor.</t>
  </si>
  <si>
    <t>Inquérito Policial n° 514</t>
  </si>
  <si>
    <t>POL.INQ.514</t>
  </si>
  <si>
    <t>Maria Francisca DE SIQUEIRA (mãe do menor Manoel Pinto Valladares)</t>
  </si>
  <si>
    <t>Manoel PINTO RANGEL</t>
  </si>
  <si>
    <t>Lama Preta/Vianna</t>
  </si>
  <si>
    <t>O réu agrediu a mãe da vitima por ter protegido o seu filho.</t>
  </si>
  <si>
    <t>Inquérito Policial n° 515</t>
  </si>
  <si>
    <t>POL.INQ.515</t>
  </si>
  <si>
    <t>Pedro NONATO DE OLIVEIRA</t>
  </si>
  <si>
    <t>Inquérito Policial n° 516</t>
  </si>
  <si>
    <t>POL.INQ.516</t>
  </si>
  <si>
    <t>Bernadino DA COSTA PINTO</t>
  </si>
  <si>
    <t>Inquérito policial que investiga a morte de Bernadino da Costa Pinto.</t>
  </si>
  <si>
    <t>Inquérito Policial n° 517</t>
  </si>
  <si>
    <t>POL.INQ.517</t>
  </si>
  <si>
    <t>Ernesto MENDES DE ANDRADE E OLIVEIRA</t>
  </si>
  <si>
    <t>José Alfredo DO NASCIMENTO</t>
  </si>
  <si>
    <t>A vitima entrou em juízo com uma queixa-crime contra o réu, por ter o mesmo publicado no jornal Agazeta do Comércio de 16/12/1877 uma nota considerada injuriosa. Consta jornal em anexo.</t>
  </si>
  <si>
    <t>Inquérito Policial n° 518</t>
  </si>
  <si>
    <t>POL.INQ.518</t>
  </si>
  <si>
    <t>José FRANCISCO (etnia indígena)</t>
  </si>
  <si>
    <t>Inquérito Policial n° 519</t>
  </si>
  <si>
    <t>POL.INQ.519</t>
  </si>
  <si>
    <t>Câmara Municipal de Vianna</t>
  </si>
  <si>
    <t>José  NARCISO DA CRUZ</t>
  </si>
  <si>
    <t>José VIEIRA MACHADO</t>
  </si>
  <si>
    <t>Mariano  FERREIRA DE NAZARETH</t>
  </si>
  <si>
    <t>José BAPTISTA GRIJÓ</t>
  </si>
  <si>
    <t>Joaquim DE AZAVEDO RODRIGUES BRAGA</t>
  </si>
  <si>
    <t>Os réu são acusados pela justiça de violarem a lei de 1º de outubro de 1828, no seu artigo 25 e 46 ao  não prestarem conta dos gastos municipais. Todos são vereadores do município.</t>
  </si>
  <si>
    <t>Inquérito Policial n° 520</t>
  </si>
  <si>
    <t>POL.INQ.520</t>
  </si>
  <si>
    <t>Augusto PERROTTI</t>
  </si>
  <si>
    <t>Traslado dos autos de habeas-corpus em favor de Augusto Perrotti.</t>
  </si>
  <si>
    <t>Inquérito Policial n° 521</t>
  </si>
  <si>
    <t>POL.INQ.521</t>
  </si>
  <si>
    <t>José RIBEIRO DA SILVA ROZA</t>
  </si>
  <si>
    <t>Inquérito policial para investigar a morte por envenenamento de José Ribeiro da Silva Roza, a polícia suspeita assassinato.</t>
  </si>
  <si>
    <t>Inquérito Policial n° 522</t>
  </si>
  <si>
    <t>POL.INQ.522</t>
  </si>
  <si>
    <t>Antonio DOMINGUES CAMILLO</t>
  </si>
  <si>
    <t>Inquérito Policial n° 523</t>
  </si>
  <si>
    <t>POL.INQ.523</t>
  </si>
  <si>
    <t>Câmara Municipal de Victória</t>
  </si>
  <si>
    <t>Joaquim CORREA DE LIRIO</t>
  </si>
  <si>
    <t>Manoel DO CANTO TEIXEIRA</t>
  </si>
  <si>
    <t>Algusto Manoel DE AGUIAR</t>
  </si>
  <si>
    <t>Ignácio DE ALMEIDA TRANCOSO</t>
  </si>
  <si>
    <t>José Antonio MACHADO JUNIOR</t>
  </si>
  <si>
    <t>Traslado dos autos de responsabilidade em que são acusados vereadores da Câmara Municipal de Victória.</t>
  </si>
  <si>
    <t>Inquérito Policial n° 524</t>
  </si>
  <si>
    <t>POL.INQ.524</t>
  </si>
  <si>
    <t>Recurso</t>
  </si>
  <si>
    <t>O Conselho Municipal da Paróquia da Villa do Espírito Santo, declara perante a justiça da Câmara de Victória ter sido válida a reunião da junta paroquial, que deveria reunir-se no interior da Igreja Matriz. Em razão de não haver sido encontrada a chave da referida igreja, o presidente  da junta transferiu a reunião para o Paço Municipal. Tendo então a Justiça declarada nula a reunião, por ter violado diversos artigos da lei.</t>
  </si>
  <si>
    <t>Inquérito Policial n° 525</t>
  </si>
  <si>
    <t>POL.INQ.525</t>
  </si>
  <si>
    <t>Serafina ROSA DA VICTÓRIA PESSOA</t>
  </si>
  <si>
    <t>MARIANA (escrava de Miguel Batalha Ribeiro)</t>
  </si>
  <si>
    <t>Inquérito Policial n° 526</t>
  </si>
  <si>
    <t>POL.INQ.526</t>
  </si>
  <si>
    <t>1879</t>
  </si>
  <si>
    <t>Antonia Maria DA CONCEIÇÃO</t>
  </si>
  <si>
    <t>Theodoro CORREA DA VICTÓRIA</t>
  </si>
  <si>
    <t>Inquérito Policial n° 527</t>
  </si>
  <si>
    <t>POL.INQ.527</t>
  </si>
  <si>
    <t>Antonio DAMAZIO CAMILLO (vulgo trem)</t>
  </si>
  <si>
    <t>Crime de Curandeirismo e feitiçaria</t>
  </si>
  <si>
    <t>Inquérito Policial n° 528</t>
  </si>
  <si>
    <t>POL.INQ.528</t>
  </si>
  <si>
    <t>Termo de Segurança</t>
  </si>
  <si>
    <t>O requerente Manoel Pedro Marquez cobra dos requeridos Fernando Gianordoli e Pedro Giarnodoli, a reconstrução ou o pagamento dos materiais gastos de uma caixa de água construída pelos dois no comércio do Sr. Manoel, que veio a desmoronar.</t>
  </si>
  <si>
    <t>Inquérito Policial n° 529</t>
  </si>
  <si>
    <t>POL.INQ.529</t>
  </si>
  <si>
    <t>José PINTO COIMBRA</t>
  </si>
  <si>
    <t>Frederick EATON</t>
  </si>
  <si>
    <t>Inquérito Policial n° 530</t>
  </si>
  <si>
    <t>POL.INQ.530</t>
  </si>
  <si>
    <t>Marcellino José RODRIGUES</t>
  </si>
  <si>
    <t>Tomaz José MARIA</t>
  </si>
  <si>
    <t>Inquérito Policial n° 531</t>
  </si>
  <si>
    <t>POL.INQ.531</t>
  </si>
  <si>
    <t>João CORREIA TRANCOSO</t>
  </si>
  <si>
    <t>Inquérito Policial n° 532</t>
  </si>
  <si>
    <t>POL.INQ.532</t>
  </si>
  <si>
    <t>Manoel ROZINDO DE SALLES</t>
  </si>
  <si>
    <t>Manoel FREIRE DE ANDRADE</t>
  </si>
  <si>
    <t>Inquérito Policial n° 533</t>
  </si>
  <si>
    <t>POL.INQ.533</t>
  </si>
  <si>
    <t>José ANASTÁCIO</t>
  </si>
  <si>
    <t>Inquérito Policial n° 534</t>
  </si>
  <si>
    <t>POL.INQ.534</t>
  </si>
  <si>
    <t>Paulo PINTO FERREIRA DA CRUZ (liberto)</t>
  </si>
  <si>
    <t>CLEMENTE (escravo de propriedade de José Paula Fabiano)</t>
  </si>
  <si>
    <t>Inquérito Policial n° 535</t>
  </si>
  <si>
    <t>POL.INQ.535</t>
  </si>
  <si>
    <t>Narciso DE SOUZA</t>
  </si>
  <si>
    <t>Traslado dos autos de habeas-corpus em favor de Narciso de Souza.</t>
  </si>
  <si>
    <t>Inquérito Policial n° 536</t>
  </si>
  <si>
    <t>POL.INQ.536</t>
  </si>
  <si>
    <t>Manoel PINTO CALDEIRA</t>
  </si>
  <si>
    <t>Inquérito Policial n° 537</t>
  </si>
  <si>
    <t>POL.INQ.537</t>
  </si>
  <si>
    <t>Inquérito Policial n° 538</t>
  </si>
  <si>
    <t>POL.INQ.538</t>
  </si>
  <si>
    <t>bernadino DE SOUZA MAGALHÃES</t>
  </si>
  <si>
    <t>Crime de Desobediência e Autoridade Judiciária</t>
  </si>
  <si>
    <t>O réu é acusado de beneficiar-se na partilha dos bens da finada Maria Francisca de Jesus. Junto ao mesmo Auto encontra-se o caso do Carcereiro Juvencio da Rocha Coutinho que é acusado pelo escrivão Fonseca de manter além do tempo de pena a escrava Fermiana na cadeia da capital.</t>
  </si>
  <si>
    <t>Inquérito Policial n° 539</t>
  </si>
  <si>
    <t>POL.INQ.539</t>
  </si>
  <si>
    <t>Francisco ESPERIDIÃO PINTO</t>
  </si>
  <si>
    <t>João PINTO DE OLIVEIRA</t>
  </si>
  <si>
    <t>seu escravo LUIZ</t>
  </si>
  <si>
    <t>Depedração de propriedade privada</t>
  </si>
  <si>
    <t>O réu é acusado, juntamente com seu escravo de causar ferimentos em uma vaca de propriedade de seu irmão, que havia invadido a sua propriedade.</t>
  </si>
  <si>
    <t>Inquérito Policial n° 540</t>
  </si>
  <si>
    <t>POL.INQ.540</t>
  </si>
  <si>
    <t>Câmara Municipal da Vila do Espiríto Santo</t>
  </si>
  <si>
    <t>Henrique GONÇALVES LARANJA</t>
  </si>
  <si>
    <t>José PINTO DE QUEIROZ</t>
  </si>
  <si>
    <t>Libanio PEREIRA DE LIRIO (todos vereadores do Município)</t>
  </si>
  <si>
    <t>O juiz de direito da Comarca de Victória processa os réus, citados ao pedido do Governo da Província do Espírito Santo. Os réus cometeram irregularidade no exercício de suas funções legislativas: desvio de dinheiro público, negar-se a franquear o edifício da Câmara a comissão mandada para examinar a sua escrituração, desobedecer a uma ordem do governo para que realizassem a segunda reunião da Junta Municipal de Qualificação de Votantes.</t>
  </si>
  <si>
    <t>Inquérito Policial n° 541</t>
  </si>
  <si>
    <t>POL.INQ.541</t>
  </si>
  <si>
    <t>O réu é acusado de ocupar uma propriedade particular, mesmo após ser interpelado pela justiça para que desocupassem a terra, juntamente com outras pessoas que disputavam a dita propriedade.</t>
  </si>
  <si>
    <t>Inquérito Policial n° 542</t>
  </si>
  <si>
    <t>POL.INQ.542</t>
  </si>
  <si>
    <t>José DE CASTRO GUIMARÃES</t>
  </si>
  <si>
    <t>Jesuino FRANCISCO PEREIRA</t>
  </si>
  <si>
    <t>Itaúnas/Vianna</t>
  </si>
  <si>
    <t>A vitima acusa o réu de apropriar-se de dois burros de sua propriedade.</t>
  </si>
  <si>
    <t>Inquérito Policial n° 543</t>
  </si>
  <si>
    <t>POL.INQ.543</t>
  </si>
  <si>
    <t>JOSÉ (escravo de D. Ana da Fraga Ribeiro</t>
  </si>
  <si>
    <t>Francisco ALVES PACHECO</t>
  </si>
  <si>
    <t>Francisco DE SOUZA</t>
  </si>
  <si>
    <t>Os acusados são soldados da companhia de polícia.</t>
  </si>
  <si>
    <t>Inquérito Policial n° 544</t>
  </si>
  <si>
    <t>POL.INQ.544</t>
  </si>
  <si>
    <t>Padre José FERREIRA  LOPES WANZELLER</t>
  </si>
  <si>
    <t>José RIBEIRO DA SILVA AMORIM</t>
  </si>
  <si>
    <t>O réu é acusado de ser o autor dos disparos contra o padre, que havia recusado a ministrar o batismo em uma filha, fruto de uma relação ilegítima, já que o mesmo é casado.</t>
  </si>
  <si>
    <t>Inquérito Policial n° 545</t>
  </si>
  <si>
    <t>POL.INQ.545</t>
  </si>
  <si>
    <t>Manoel CORREA DOS SANTOS PINDUCA</t>
  </si>
  <si>
    <t>Guia para o cumprimento de pena de Galés Perpetua, imposta pelo Tribunal do Júri da Cidade de Victória. Consta em anexo ao Auto exemplar do Jornal O Estado do Espírito Santo, ano 11 nº. 2955 de 24/12/1892.</t>
  </si>
  <si>
    <t>Inquérito Policial n° 546</t>
  </si>
  <si>
    <t>POL.INQ.546</t>
  </si>
  <si>
    <t>MATHEUS (liberto)</t>
  </si>
  <si>
    <t>Miguel BATALHA RIBEIRO</t>
  </si>
  <si>
    <t>sua escrava MARIANA</t>
  </si>
  <si>
    <t>Crime de Injúria seguida de morte.</t>
  </si>
  <si>
    <t>Os acusados provocaram a morte por afogamento do liberto Matheus. Segundo testemunhas, a vitima ao ser perseguido pelos acusados que gritavam "pega ladrão", desesperou-se e  jogou-se ao mar, morrendo por asfixia de acordo com a perícia médica.</t>
  </si>
  <si>
    <t>Inquérito Policial n° 547</t>
  </si>
  <si>
    <t>POL.INQ.547</t>
  </si>
  <si>
    <t>JOÃO (escravo do Capitão Antonio de Freitas Lyra)</t>
  </si>
  <si>
    <t>Auto de perguntas formuladas ao capitão Antonio de Freitas Lyra. Por ocasião da morte de um escravo de sua propriedade.</t>
  </si>
  <si>
    <t>Inquérito Policial n° 548</t>
  </si>
  <si>
    <t>POL.INQ.548</t>
  </si>
  <si>
    <t>Aureliano DE ARAUJO MEIRELLES</t>
  </si>
  <si>
    <t>Traslado dos Autos Criminais</t>
  </si>
  <si>
    <t>Traslado dos autos criminais da justiça contra o réu.</t>
  </si>
  <si>
    <t>Inquérito Policial n° 549</t>
  </si>
  <si>
    <t>POL.INQ.549</t>
  </si>
  <si>
    <t>Florinda Maria DA CONCEIÇÃO</t>
  </si>
  <si>
    <t>Domingos José DOS SANTOS</t>
  </si>
  <si>
    <t>Jacuhy/Carapina</t>
  </si>
  <si>
    <t>Inquérito instaurado pela delegacia de polícia do distrito de São João de Carapina para apurar a morte da Vitima.</t>
  </si>
  <si>
    <t>Inquérito Policial n° 550</t>
  </si>
  <si>
    <t>POL.INQ.550</t>
  </si>
  <si>
    <t>Firmino FERREIRA DO ROSÁRIO</t>
  </si>
  <si>
    <t>Inquérito Policial n° 551</t>
  </si>
  <si>
    <t>POL.INQ.551</t>
  </si>
  <si>
    <t>Auto de Corpo Delicto</t>
  </si>
  <si>
    <t>Auto de corpo delito na pessoa de José de Souza, soldado da companhia de polícia desta província.</t>
  </si>
  <si>
    <t>Inquérito Policial n° 552</t>
  </si>
  <si>
    <t>POL.INQ.552</t>
  </si>
  <si>
    <t>Auto de perguntas formuladas a Belizario do Rego Barros Hollanda Cavalcante, referente a morte do liberto Matheus. (ver processo Nº. 546 Cx.689).</t>
  </si>
  <si>
    <t>Inquérito Policial n° 553</t>
  </si>
  <si>
    <t>POL.INQ.553</t>
  </si>
  <si>
    <t>José  Roberto DA CUNHA SALLES</t>
  </si>
  <si>
    <t>Cosme Francisco DA MATTA</t>
  </si>
  <si>
    <t>Inquérito policial para apurar a tentativa de assassinato do Juiz de Direito Interino da Câmara de São Matheus.</t>
  </si>
  <si>
    <t>Inquérito Policial n° 554</t>
  </si>
  <si>
    <t>POL.INQ.554</t>
  </si>
  <si>
    <t>Carolina Maria DE SÃO JOSÉ</t>
  </si>
  <si>
    <t>Joaquim PINTO DE SIQUEIRA</t>
  </si>
  <si>
    <t>A queixa foi registrada pelo irmão da vítima Manoel França de Barcelos.</t>
  </si>
  <si>
    <t>Inquérito Policial n° 555</t>
  </si>
  <si>
    <t>POL.INQ.555</t>
  </si>
  <si>
    <t>Francisco LOPES DE SÁ</t>
  </si>
  <si>
    <t>Auto de Prisão e interrogatório</t>
  </si>
  <si>
    <t>Cachoeira/Santa Leopoldina</t>
  </si>
  <si>
    <t>Auto de prisão e interrogatório realizado não indivíduo Theodoro Correia da Vitória referente a morte de Francisco Lopes da Sá, remetido pela subdelegacia de Cachoeira de Santa Leopoldina.</t>
  </si>
  <si>
    <t>Inquérito Policial n° 556</t>
  </si>
  <si>
    <t>POL.INQ.556</t>
  </si>
  <si>
    <t>Exame de Perícia</t>
  </si>
  <si>
    <t>Barra de São Matheus/São Matheus</t>
  </si>
  <si>
    <t>Exame de perícia realizada na residência do Juiz de Direito de Barra de São Matheus, Miguel Bernado Viana Amorim, cujas vidraças de suas janelas foram partidas por disparo de arma de fogo.</t>
  </si>
  <si>
    <t>Inquérito Policial n° 557</t>
  </si>
  <si>
    <t>POL.INQ.557</t>
  </si>
  <si>
    <t>Sebastiana Maria DA PENHA</t>
  </si>
  <si>
    <t>José BEZERRA DO NASCIMENTO</t>
  </si>
  <si>
    <t>Inquérito Policial n° 558</t>
  </si>
  <si>
    <t>POL.INQ.558</t>
  </si>
  <si>
    <t>Exame de Autópsia</t>
  </si>
  <si>
    <t>Cópia do Auto de Exame (autópsia) que procede-se no cadáver do réu condenado, Ignácio da Penha, falecido no dia 13/12/1878, no Hospital da Santa Casa de Misericórdia.</t>
  </si>
  <si>
    <t>Inquérito Policial n° 559</t>
  </si>
  <si>
    <t>POL.INQ.559</t>
  </si>
  <si>
    <t>Manoel VIEIRA MACHADO</t>
  </si>
  <si>
    <t>Ribeira das Pedras/Vianna</t>
  </si>
  <si>
    <t>Inquérito policial (investiga ao ferimento praticado com arma de fogo contra um escravo pertencente ao Sr. Dionísio Lyra Falcão).</t>
  </si>
  <si>
    <t>Inquérito Policial n° 560</t>
  </si>
  <si>
    <t>POL.INQ.560</t>
  </si>
  <si>
    <t>Auto de Exame Químico</t>
  </si>
  <si>
    <t>Auto de Exame Químico para provar se um determinado líquido amarelo, inserido dentro de um frasco, contém ou não alguma substância tóxica perigosa a saúde.</t>
  </si>
  <si>
    <t>Inquérito Policial n° 561</t>
  </si>
  <si>
    <t>POL.INQ.561</t>
  </si>
  <si>
    <t>Gonçalo PINTO DE AMORIM MACHADO</t>
  </si>
  <si>
    <t>Pedro ALEXANDRINO MASCARENHAS</t>
  </si>
  <si>
    <t>Os réus são acusados de manter uma farsa por ocasião do inquérito que apura o ferimento com arma de fogo, praticado pelo menor João Pereira, contra o escravo Thomaz de propriedade de Francisco do Amaral Pereira.</t>
  </si>
  <si>
    <t>Inquérito Policial n° 562</t>
  </si>
  <si>
    <t>POL.INQ.562</t>
  </si>
  <si>
    <t>Augusto DE OLIVEIRA XAVIER</t>
  </si>
  <si>
    <t>Joaquim José DE SANTANNA BARBOSA</t>
  </si>
  <si>
    <t>Manoel Joaquim DE SANTA CLARA</t>
  </si>
  <si>
    <t>FRANCISCO (escravo do Joaquim José de Santanna Barbosa)</t>
  </si>
  <si>
    <t>Jacarehype</t>
  </si>
  <si>
    <t>Inquérito Policial n° 563</t>
  </si>
  <si>
    <t>POL.INQ.563</t>
  </si>
  <si>
    <t>1880</t>
  </si>
  <si>
    <t>Antonio Francisco PEREIRA</t>
  </si>
  <si>
    <t>Bartholomeu Antonio BARSANTI</t>
  </si>
  <si>
    <t>Manoel PINTO DA VICTÓRIA</t>
  </si>
  <si>
    <t>Após uma discussão entre os dois acusados, um deles disparou um tiro de espingarda, que errando o alvo, atingiu e feriu a Antonio Francisco Pereira.</t>
  </si>
  <si>
    <t>Inquérito Policial n° 564</t>
  </si>
  <si>
    <t>POL.INQ.564</t>
  </si>
  <si>
    <t>Carolina Maria DO SACRAMENTO (professora)</t>
  </si>
  <si>
    <t>Guilhermino FERREIRA DE AGUIAR</t>
  </si>
  <si>
    <t>Inquérito Policial n° 565</t>
  </si>
  <si>
    <t>POL.INQ.565</t>
  </si>
  <si>
    <t>Henrique GONÇALVES LARANJA (1º Juiz da Paróquia)</t>
  </si>
  <si>
    <t>A Justiça acusa o réu de procedimento irregular, por deixar de enviar ao Governo Provincial, cópias de seus trabalhos em razão da representação enviadas ao governo pela Junta de Alistamento Militar.</t>
  </si>
  <si>
    <t>Inquérito Policial n° 566</t>
  </si>
  <si>
    <t>POL.INQ.566</t>
  </si>
  <si>
    <t>Mariano José DO REGO</t>
  </si>
  <si>
    <t>Antonio MARINO</t>
  </si>
  <si>
    <t>Inquérito Policial n° 567</t>
  </si>
  <si>
    <t>POL.INQ.567</t>
  </si>
  <si>
    <t>Antonio BOTELHO DE ALMEIDA</t>
  </si>
  <si>
    <t>QUINTILIANO (escravo da vítima)</t>
  </si>
  <si>
    <t>O acusado assassinou com um tiro de espingarda o seu próprio senhor.</t>
  </si>
  <si>
    <t>Inquérito Policial n° 568</t>
  </si>
  <si>
    <t>POL.INQ.568</t>
  </si>
  <si>
    <t>José RIBEIRO COELHO</t>
  </si>
  <si>
    <t>José FERREIRA DE CARVALHO (sócios da firma comercial "Farinha Cunha Companhia" com sede no Rio de Janeiro)</t>
  </si>
  <si>
    <t>Reginaldo GOMES DA CUNHA (sócio da firma comercial "Farinha Cunha Companhia" com sede no Rio de Janeiro)</t>
  </si>
  <si>
    <t>Crime de Calúnia</t>
  </si>
  <si>
    <t>A vítima, que é negociante, matriculado e estabelecido na Rua do Comércio, acusa os réus do crime de calúnia. A ação judicial prende-se exclusivamente a motivos comerciais.</t>
  </si>
  <si>
    <t>Inquérito Policial n° 569</t>
  </si>
  <si>
    <t>POL.INQ.569</t>
  </si>
  <si>
    <t>Inquérito Policial n° 570</t>
  </si>
  <si>
    <t>POL.INQ.570</t>
  </si>
  <si>
    <t>Aureliano João DA VICTÓRIA</t>
  </si>
  <si>
    <t>Traslado Autos Criminais</t>
  </si>
  <si>
    <t>Translado dos Autos Criminais de Justiça contra o réu, processado por homicídio.</t>
  </si>
  <si>
    <t>Inquérito Policial n° 571</t>
  </si>
  <si>
    <t>POL.INQ.571</t>
  </si>
  <si>
    <t>Gonçalo GOMES DA SILVA</t>
  </si>
  <si>
    <t>Porto de Mangarahy</t>
  </si>
  <si>
    <t>Traslado dos Autos Criminais da justiça contra o réu. Por tentativa de Homicídio.</t>
  </si>
  <si>
    <t>Inquérito Policial n° 572</t>
  </si>
  <si>
    <t>POL.INQ.572</t>
  </si>
  <si>
    <t>Francisco MARTINS DE JESUS FILHO</t>
  </si>
  <si>
    <t>Inquérito policial instaurado pelo subdelegado de Santa Izabel, para esclarecer as circunstancias das facadas recebidas pela vítima dirigidas pelo acusado.</t>
  </si>
  <si>
    <t>Inquérito Policial n° 573</t>
  </si>
  <si>
    <t>POL.INQ.573</t>
  </si>
  <si>
    <t>João PEREIRA DA VICTÓRIA</t>
  </si>
  <si>
    <t>Traslado do Auto de Habeas-Corpus</t>
  </si>
  <si>
    <t>Traslado dos Autos de Habeas-Corpus em favor do réu João Pereira da Victória.</t>
  </si>
  <si>
    <t>Inquérito Policial n° 574</t>
  </si>
  <si>
    <t>POL.INQ.574</t>
  </si>
  <si>
    <t>Giuseppe PORCHERA</t>
  </si>
  <si>
    <t>Timbuy/Santa Izabel</t>
  </si>
  <si>
    <t>Traslado de Auto Criminais onde que os réus são acusados de assassinar Antonio Augusto da Silva.</t>
  </si>
  <si>
    <t>Inquérito Policial n° 575</t>
  </si>
  <si>
    <t>POL.INQ.575</t>
  </si>
  <si>
    <t>Romualdo PEREIRA DA SILVA</t>
  </si>
  <si>
    <t>Auto de perguntas feitas ao réu, suspeito de ser o assassino de Joaquim Paulino.</t>
  </si>
  <si>
    <t>Inquérito Policial n° 576</t>
  </si>
  <si>
    <t>POL.INQ.576</t>
  </si>
  <si>
    <t>Alfredo PINTO NETTO</t>
  </si>
  <si>
    <t>Manoel CORREA DE JESUS</t>
  </si>
  <si>
    <t>Inquérito Policial n° 577</t>
  </si>
  <si>
    <t>POL.INQ.577</t>
  </si>
  <si>
    <t>João BORGES PEREIRA DA VICTÓRIA</t>
  </si>
  <si>
    <t>Ignácio José FERNANDES MARTINS</t>
  </si>
  <si>
    <t>Inquérito Policial n° 578</t>
  </si>
  <si>
    <t>POL.INQ.578</t>
  </si>
  <si>
    <t>Martinho SIMPLÍNCIO JORGE DOS SANTOS</t>
  </si>
  <si>
    <t>lidio José MOLULO</t>
  </si>
  <si>
    <t>Inquérito Policial n° 579</t>
  </si>
  <si>
    <t>POL.INQ.579</t>
  </si>
  <si>
    <t>Francisco URBANO DE VASCONCELLOS</t>
  </si>
  <si>
    <t>Bazilio CARVALHO DAEMON</t>
  </si>
  <si>
    <t>Tendo a vitima sido caluniado, através da imprensa, em um artigo intitulado "a puridade'' inserida no Jornal '' O Espirito Santense'' de 21/08/1880, pede que o chefe de polícia da província intimi o redator e proprietário de referido jornal, o réu, para que o mesmo exiba o autógrafo do autor.</t>
  </si>
  <si>
    <t>Inquérito Policial n° 580</t>
  </si>
  <si>
    <t>POL.INQ.580</t>
  </si>
  <si>
    <t>Francisco SALLES</t>
  </si>
  <si>
    <t>Higgino VIEIRA MACHADO</t>
  </si>
  <si>
    <t>Mamoeiro/Vianna</t>
  </si>
  <si>
    <t>Inquérito Policial n° 581</t>
  </si>
  <si>
    <t>POL.INQ.581</t>
  </si>
  <si>
    <t>BARTHOLOMEU (escravo pertencente a D. Miquelina)</t>
  </si>
  <si>
    <t>Ildefonso GOMES DA VICTÓRIA</t>
  </si>
  <si>
    <t>Domiciano PINTO DA SILVA(faleceu antes do julgamento)</t>
  </si>
  <si>
    <t>Consta de dois Autos. No primeiro Auto, os réus são acusados de assassinarem um escravo na fazenda de Araçatiba. O crime foi praticado entre os anos de 1868 e 1869. No segundo Auto, os réus são acusados de assassinar Delfino de tal na fazenda de Itaúnas/Vianna.</t>
  </si>
  <si>
    <t>Inquérito Policial n° 582</t>
  </si>
  <si>
    <t>POL.INQ.582</t>
  </si>
  <si>
    <t>FRANCELINA (liberta)</t>
  </si>
  <si>
    <t>Jorge TIBURTINO D' ANDRADE</t>
  </si>
  <si>
    <t>Inhangaytá/Victória</t>
  </si>
  <si>
    <t>O réu após espancar a vitima recusou-se a apresentar os devidos esclarecimentos. Além de colocar em dúvida a reputação moral da autoridade policial, resistiu a prisão, disparando com um arma de fogo, nesta investida perdeu a vida de um escravo de sua propriedade de nome Jorge.</t>
  </si>
  <si>
    <t>Inquérito Policial n° 583</t>
  </si>
  <si>
    <t>POL.INQ.583</t>
  </si>
  <si>
    <t>Luiza WANCHERT</t>
  </si>
  <si>
    <t>Nicolau SIMER</t>
  </si>
  <si>
    <t>O réu é acusado de invadir, danificar e roubar uma grande quantidade de café na propriedade da vitima.</t>
  </si>
  <si>
    <t>Inquérito Policial n° 584</t>
  </si>
  <si>
    <t>POL.INQ.584</t>
  </si>
  <si>
    <t>A vitima entrou em juízo com uma queixa-crime contra o autor das notas injuriosas a sua pessoa, publicadas no Jornal Espírito Santensse de 11/12/1879. consta jornal em anexo.</t>
  </si>
  <si>
    <t>Inquérito Policial n° 585</t>
  </si>
  <si>
    <t>POL.INQ.585</t>
  </si>
  <si>
    <t>João Antonio DE OLIVEIRA</t>
  </si>
  <si>
    <t>O réu é acusado pelo Sr. João Arthur Tesch Horta de Oliveira de provocar desordens.</t>
  </si>
  <si>
    <t>Inquérito Policial n° 586</t>
  </si>
  <si>
    <t>POL.INQ.586</t>
  </si>
  <si>
    <t>Algusto STANGE</t>
  </si>
  <si>
    <t>Traslado do Auto Crime</t>
  </si>
  <si>
    <t>Traslado dos Autos crimes instaurado Ex-oficio contra Augusto Stange.</t>
  </si>
  <si>
    <t>Inquérito Policial n° 587</t>
  </si>
  <si>
    <t>POL.INQ.587</t>
  </si>
  <si>
    <t>Francisca Joaquina DE PROENÇA E SILVA</t>
  </si>
  <si>
    <t>Manoel CORREA LYRIO</t>
  </si>
  <si>
    <t>Setença-civil Apelação</t>
  </si>
  <si>
    <t>Tribunal da Relação do Rio de Janeiro - sentença civil em grau de apelação extraída de Autos de inventários passada a Favor da apelante D. Francisca Joaquina de Proença e Silva contra o apelado Capitão Manoel Correa Lyrio.</t>
  </si>
  <si>
    <t>Inquérito Policial n° 588</t>
  </si>
  <si>
    <t>POL.INQ.588</t>
  </si>
  <si>
    <t>Celestina NUNES PEREIRA (liberta)</t>
  </si>
  <si>
    <t>MANOEL (vulgo Manoel padeiro)</t>
  </si>
  <si>
    <t>Inquérito Policial n° 589</t>
  </si>
  <si>
    <t>POL.INQ.589</t>
  </si>
  <si>
    <t>Manoel Joaquim DA ROCHA</t>
  </si>
  <si>
    <t>Antonio CORREIA</t>
  </si>
  <si>
    <t>Antonio DA COSTA MUNIZ</t>
  </si>
  <si>
    <t>Inquérito Policial n° 590</t>
  </si>
  <si>
    <t>POL.INQ.590</t>
  </si>
  <si>
    <t>Igreja de São Francisco</t>
  </si>
  <si>
    <t>LAURINDO (escravo do Padre Joaquim de Santa Maria Madalena Duarte)</t>
  </si>
  <si>
    <t>O réu é acusado do arrombamento do cofre de esmola dos devotos de São Benedito, que encontrava-se na sacristia da Igreja de São Francisco.</t>
  </si>
  <si>
    <t>Inquérito Policial n° 591</t>
  </si>
  <si>
    <t>POL.INQ.591</t>
  </si>
  <si>
    <t>Henrique DA ROCHA COUTINHO</t>
  </si>
  <si>
    <t>O réu ofendeu a vitima (um praça) que for a a sua casa informa-lhe que o delegado de polícia desejava o seu comparecimento a secretaria de polícia para tratar de assuntos relativos a serviços públicos, pois o réu tinha como profissão carroceiro.</t>
  </si>
  <si>
    <t>Inquérito Policial n° 592</t>
  </si>
  <si>
    <t>POL.INQ.592</t>
  </si>
  <si>
    <t>Manoel GONÇALVES LIMA DA CRUZ</t>
  </si>
  <si>
    <t>FRANCISCO (escravo)</t>
  </si>
  <si>
    <t>JOAQUIM (escravo)</t>
  </si>
  <si>
    <t>Apurar as responsabilidades sobre um roubo de 500$000, subtraídos da casa da vitima, comerciante.</t>
  </si>
  <si>
    <t>Inquérito Policial n° 593</t>
  </si>
  <si>
    <t>POL.INQ.593</t>
  </si>
  <si>
    <t>Inquérito instaurado para apurar o arrombamento do cofre a caixa-pia na Igreja Matriz da Villa de Vianna.</t>
  </si>
  <si>
    <t>Inquérito Policial n° 594</t>
  </si>
  <si>
    <t>POL.INQ.594</t>
  </si>
  <si>
    <t>Exame pericial de uma ossada encontrada na chácara do Sr. Jacintho Escobar Araujo.</t>
  </si>
  <si>
    <t>Inquérito Policial n° 595</t>
  </si>
  <si>
    <t>POL.INQ.595</t>
  </si>
  <si>
    <t>Francisco DE SOUZA LOPES</t>
  </si>
  <si>
    <t>Manoel José DE SOUZA</t>
  </si>
  <si>
    <t>Inquérito Policial n° 596</t>
  </si>
  <si>
    <t>POL.INQ.596</t>
  </si>
  <si>
    <t>João (filho de Francisco Luiz da Rosa)</t>
  </si>
  <si>
    <t>José Carlos DO NASCIMENTO (vulgo macuco)</t>
  </si>
  <si>
    <t>Pedra da Cruz/Queimado</t>
  </si>
  <si>
    <t>O réu responde por crime de invasão de propriedade e destruição de suas matas.</t>
  </si>
  <si>
    <t>Inquérito Policial n° 597</t>
  </si>
  <si>
    <t>POL.INQ.597</t>
  </si>
  <si>
    <t>Henrique Alberto BIRMEM</t>
  </si>
  <si>
    <t>Clarindo Duarte DOS SANTOS</t>
  </si>
  <si>
    <t>Inquérito Policial n° 598</t>
  </si>
  <si>
    <t>POL.INQ.598</t>
  </si>
  <si>
    <t>Manoel Antonio DE SOUZA</t>
  </si>
  <si>
    <t>José PORFÍRIO DA ALMEIDA COUTINHO</t>
  </si>
  <si>
    <t>Piapitangui/Vianna</t>
  </si>
  <si>
    <t>Inquérito Policial n° 599</t>
  </si>
  <si>
    <t>POL.INQ.599</t>
  </si>
  <si>
    <t>Manoel AGOSTINHO MAIA</t>
  </si>
  <si>
    <t>Francisco DE JESUS DO CANTO BARALHO</t>
  </si>
  <si>
    <t>A vitima tendo arrendado em Hasta Pública o vapor 'Santa-Maria" que havia naufragado na entrada da Barra de Victória, vem em juízo acusar o réu de furtar do interior da embarcação um barril de vinho.</t>
  </si>
  <si>
    <t>Inquérito Policial n° 600</t>
  </si>
  <si>
    <t>POL.INQ.600</t>
  </si>
  <si>
    <t>Eduarda Maria DA VICTÓRIA</t>
  </si>
  <si>
    <t>Ezidio FIRMIANNO DA VICTÓRIA</t>
  </si>
  <si>
    <t>Inquérito Policial n° 601</t>
  </si>
  <si>
    <t>POL.INQ.601</t>
  </si>
  <si>
    <t>Berlamina PINTO DA CONCEIÇÃO</t>
  </si>
  <si>
    <t>Manguinhos/Carapina</t>
  </si>
  <si>
    <t>Inquérito instaurado para apurar o incêndio na casa da vitima.</t>
  </si>
  <si>
    <t>Inquérito Policial n° 602A</t>
  </si>
  <si>
    <t>POL.INQ.602A</t>
  </si>
  <si>
    <t>Pulcheria Maria DA CONCEIÇÃO</t>
  </si>
  <si>
    <t>André ALVES DE BARCELOS</t>
  </si>
  <si>
    <t>Inquérito instaurado para apurar o espancamento da vitima, que faleceu mais tarde devido a agressão. O autor da agressão foi identificado como sendo o seu marido.</t>
  </si>
  <si>
    <t>Inquérito Policial n° 602B</t>
  </si>
  <si>
    <t>POL.INQ.602B</t>
  </si>
  <si>
    <t>Capitão Bernadino Ramalho de Araujo Malta</t>
  </si>
  <si>
    <t>Capitão Simplício Jorge dos Santos</t>
  </si>
  <si>
    <t>Inquérito Policial n° 603</t>
  </si>
  <si>
    <t>POL.INQ.603</t>
  </si>
  <si>
    <t>Argentino PINTO DAS NEVES</t>
  </si>
  <si>
    <t>Inquérito Policial n° 604</t>
  </si>
  <si>
    <t>POL.INQ.604</t>
  </si>
  <si>
    <t>1881</t>
  </si>
  <si>
    <t>Manoel DA COSTA MADEIRA</t>
  </si>
  <si>
    <t>José MAJOLI</t>
  </si>
  <si>
    <t>Inquérito Policial n° 605</t>
  </si>
  <si>
    <t>POL.INQ.605</t>
  </si>
  <si>
    <t>German DUMER</t>
  </si>
  <si>
    <t>Rio Bonito/Santa Leopoldina</t>
  </si>
  <si>
    <t>Inquérito policial instaurado para apurar o suicídio de German Dumer, em  Rio Bonito / Cachoeira de Santa Leopoldina.</t>
  </si>
  <si>
    <t>Inquérito Policial n° 606</t>
  </si>
  <si>
    <t>POL.INQ.606</t>
  </si>
  <si>
    <t>José Joaquim MONTEIRO</t>
  </si>
  <si>
    <t>Manoel MONTEIRO</t>
  </si>
  <si>
    <t>Inquérito Policial n° 607</t>
  </si>
  <si>
    <t>POL.INQ.607</t>
  </si>
  <si>
    <t>José FERNANDES D' AMORIM</t>
  </si>
  <si>
    <t>Inquérito policial instaurado para apurar a morte de José Fernandes d' Amorim.</t>
  </si>
  <si>
    <t>Inquérito Policial n° 608</t>
  </si>
  <si>
    <t>POL.INQ.608</t>
  </si>
  <si>
    <t>Inquérito Policial n° 609</t>
  </si>
  <si>
    <t>POL.INQ.609</t>
  </si>
  <si>
    <t>Manoel Joaquim ALVES</t>
  </si>
  <si>
    <t>Inquérito Policial n° 610</t>
  </si>
  <si>
    <t>POL.INQ.610</t>
  </si>
  <si>
    <t>Jorge BRUNO</t>
  </si>
  <si>
    <t>Antonio CELLE</t>
  </si>
  <si>
    <t>Auto de corpo delito realizado no italiano Jorge Bruno, que foi esfaqueado pelo seu compatriota Antonio Celle, comandante do navio Barca Bianca.</t>
  </si>
  <si>
    <t>Inquérito Policial n° 611</t>
  </si>
  <si>
    <t>POL.INQ.611</t>
  </si>
  <si>
    <t>Firminiano José DE ALMEIDA</t>
  </si>
  <si>
    <t>Manoel DA ROCHA PIMENTEL</t>
  </si>
  <si>
    <t>José Firminiano DE ALMEIDA</t>
  </si>
  <si>
    <t>Segurança de Vida</t>
  </si>
  <si>
    <t>O Sr. Joaquim Francisco PINTO RIBEIRO, pede segurança de vida, pois teme ser morto pelos réus citados.</t>
  </si>
  <si>
    <t>Inquérito Policial n° 612</t>
  </si>
  <si>
    <t>POL.INQ.612</t>
  </si>
  <si>
    <t>Auto para  apurar a venda de VICENTE, escravo pertencente aos herdeiros de Manoel da Rocha Pimentel, que nasceu segundo consta no dia 24/09/1871, portanto antes da entrada em vigor a Lei do Ventre-livre de 28/09/1871.</t>
  </si>
  <si>
    <t>Inquérito Policial n° 613</t>
  </si>
  <si>
    <t>POL.INQ.613</t>
  </si>
  <si>
    <t>Algusto SILVA</t>
  </si>
  <si>
    <t>José PULCHEIRA</t>
  </si>
  <si>
    <t>Núcleo de Timbuy/Santa Leopoldina</t>
  </si>
  <si>
    <t>Junto ao Auto encontra-se a possível arma do crime uma "facca ordinária".</t>
  </si>
  <si>
    <t>Inquérito Policial n° 614</t>
  </si>
  <si>
    <t>POL.INQ.614</t>
  </si>
  <si>
    <t>O réu juntamente com o soldado da companhia de infantaria, Raimundo da Silva Pegada, foram responsável pela fuga do prisioneiro (Galé Damião). O mesmo foi autorizado pelo réu a deixar sua cela para vender chapéus na rua.</t>
  </si>
  <si>
    <t>Inquérito Policial n° 615</t>
  </si>
  <si>
    <t>POL.INQ.615</t>
  </si>
  <si>
    <t>Rosa GONÇALVES</t>
  </si>
  <si>
    <t>João PEIXOTO</t>
  </si>
  <si>
    <t>Inquérito Policial n° 616</t>
  </si>
  <si>
    <t>POL.INQ.616</t>
  </si>
  <si>
    <t>Floriano GOMES FEITOSA</t>
  </si>
  <si>
    <t>Joaquina DE CASTRO GOMES</t>
  </si>
  <si>
    <t>FIRMINO (escravo de Floriano GOMES FEITOSA)</t>
  </si>
  <si>
    <t>Inquérito Policial n° 617</t>
  </si>
  <si>
    <t>POL.INQ.617</t>
  </si>
  <si>
    <t>Exame de corpo delito realizado no escravo SERAFIM, de propriedade de Esmeria Maria da Trindade Rangel.</t>
  </si>
  <si>
    <t>Inquérito Policial n° 618</t>
  </si>
  <si>
    <t>POL.INQ.618</t>
  </si>
  <si>
    <t>João Francisco POGGI DE FIGUEREDO</t>
  </si>
  <si>
    <t>Braz FOZANARO</t>
  </si>
  <si>
    <t>Inquérito instaurado para apurar o furto da  escrava FELISMINA, pelo italiano Braz Fozanaro.  O Auto consta de duas partes.</t>
  </si>
  <si>
    <t>Inquérito Policial n° 619</t>
  </si>
  <si>
    <t>POL.INQ.619</t>
  </si>
  <si>
    <t>Petição do réu, que deseja cumprir o restante de sua pena na cidade de São Matheus, onde foi julgado.</t>
  </si>
  <si>
    <t>Inquérito Policial n° 620</t>
  </si>
  <si>
    <t>POL.INQ.620</t>
  </si>
  <si>
    <t>Manoel INNOCÊNCIO LINHARES</t>
  </si>
  <si>
    <t>Julio Cesar VARIATO CATÃO</t>
  </si>
  <si>
    <t>Inquérito Policial n° 621</t>
  </si>
  <si>
    <t>POL.INQ.621</t>
  </si>
  <si>
    <t>SIMÃO (Ex-escravo de Apolinário Jacintho da Silva)</t>
  </si>
  <si>
    <t>Guia para cumprimento de sentença de Galés Perpetuas imposta ao réu Simão( Ex-escravo)</t>
  </si>
  <si>
    <t>Inquérito Policial n° 622</t>
  </si>
  <si>
    <t>POL.INQ.622</t>
  </si>
  <si>
    <t>JOSÉ (escravo de propriedade do Capitão Manoel Cardozo Castello)</t>
  </si>
  <si>
    <t>Ernesto Luiz DA FRAGA QUEIROZ</t>
  </si>
  <si>
    <t>Manoel DE FREITAS BRUNO</t>
  </si>
  <si>
    <t>Consta exemplar dos seguintes jornais; A Actualidade 02/02/1879 Nº. 10; Gazeta da Victória   10/04/1880 Nº. 28 e 14/04/1880 Nº. 29; O Espirito Santense 18/08/1880 Nº. 23 e 05/02/1881.</t>
  </si>
  <si>
    <t>Inquérito Policial n° 623</t>
  </si>
  <si>
    <t>POL.INQ.623</t>
  </si>
  <si>
    <t>Manoel NUNES DAS NEVES (vulgo setiba)</t>
  </si>
  <si>
    <t>Wandelino Cirillo DAS FLORES</t>
  </si>
  <si>
    <t>Manoel PEREIRA PINTO</t>
  </si>
  <si>
    <t>Maria PINTO DO NASCIMENTO</t>
  </si>
  <si>
    <t>Inquérito Policial n° 624</t>
  </si>
  <si>
    <t>POL.INQ.624</t>
  </si>
  <si>
    <t>Thomé ARVELLOS ESPÍNOLA</t>
  </si>
  <si>
    <t>João CASSIANO DE CASTRO MENEZES</t>
  </si>
  <si>
    <t>O réu foi processado por caluniar o Inspector da Fazenda, que veio a província fazer medições de terras devolutas na estrada de Santa Tereza.</t>
  </si>
  <si>
    <t>Inquérito Policial n° 625</t>
  </si>
  <si>
    <t>POL.INQ.625</t>
  </si>
  <si>
    <t>Alberto SCHWANZ</t>
  </si>
  <si>
    <t>Alberto KALK</t>
  </si>
  <si>
    <t>Carlos GRAMKE</t>
  </si>
  <si>
    <t>Ribeirão do Chapéo/Santa Leopoldina</t>
  </si>
  <si>
    <t>Constam 02 Autos, Traslado do Autos Criminais e Inquérito Criminal. A vitima foi espancada e morreu dia depois.</t>
  </si>
  <si>
    <t>Inquérito Policial n° 626</t>
  </si>
  <si>
    <t>POL.INQ.626</t>
  </si>
  <si>
    <t>Adelpho FERREIRA LYRA</t>
  </si>
  <si>
    <t>João FRANCISCO GUERREIRO</t>
  </si>
  <si>
    <t>Antonio Pedro FERREIRA</t>
  </si>
  <si>
    <t>Os réus foram processados por ferirem a golpe de faca um cabo da polícia e toma-lhe o seu rifle.</t>
  </si>
  <si>
    <t>Inquérito Policial n° 627</t>
  </si>
  <si>
    <t>POL.INQ.627</t>
  </si>
  <si>
    <t>Francisca Maria DA CONCEIÇÃO</t>
  </si>
  <si>
    <t>João Antonio VILLAS-BOAS</t>
  </si>
  <si>
    <t>Inquérito Policial n° 628</t>
  </si>
  <si>
    <t>POL.INQ.628</t>
  </si>
  <si>
    <t>Antonio MARTINS DE ARAÚJO</t>
  </si>
  <si>
    <t>José PINTO DE MORAES</t>
  </si>
  <si>
    <t>Traslado dos Autos do réu condenado pelo crime de homicídio.</t>
  </si>
  <si>
    <t>Inquérito Policial n° 629</t>
  </si>
  <si>
    <t>POL.INQ.629</t>
  </si>
  <si>
    <t>Arthur Augusto FERNANDES</t>
  </si>
  <si>
    <t>O réu é acusado de usurpar a autoridade do guarda municipal, Joaquim José Rangel (retirou a força o indivíduo Joaquim de São João Batista que for a detido por promover desordens, além de colocar o referido guarda na cela)</t>
  </si>
  <si>
    <t>Inquérito Policial n° 630</t>
  </si>
  <si>
    <t>POL.INQ.630</t>
  </si>
  <si>
    <t>ANASTÁCIO (filho de Maria Faustina da Conceição)</t>
  </si>
  <si>
    <t>Serafim PINTO DOS ANJOS DA CONCEIÇÃO</t>
  </si>
  <si>
    <t>A vítima era menor de idade.</t>
  </si>
  <si>
    <t>Inquérito Policial n° 631</t>
  </si>
  <si>
    <t>POL.INQ.631</t>
  </si>
  <si>
    <t>Izabel Candida DOS PRAZERES (menor)</t>
  </si>
  <si>
    <t>João ODIVIA FURTADO DE MENDONÇA</t>
  </si>
  <si>
    <t>Crime de Seqüestro</t>
  </si>
  <si>
    <t>Rio do Meio/Mangarahy</t>
  </si>
  <si>
    <t>Inquérito Policial n° 632</t>
  </si>
  <si>
    <t>POL.INQ.632</t>
  </si>
  <si>
    <t>Manoel PINTO DE QUEIROZ</t>
  </si>
  <si>
    <t>Invasão de propriedade particular e devastação de uma mata.</t>
  </si>
  <si>
    <t>Inquérito Policial n° 633</t>
  </si>
  <si>
    <t>POL.INQ.633</t>
  </si>
  <si>
    <t>O réu sem uma ordem judicial, resolveu por conta própria, verificar se na residência do autor da queixa, existia escravos açoitados. Além de agredi-lo fisicamente, causou a morte de Guilhermino Pinto da Rocha, seu tutelado, que tinha vindo em seu auxilio, e cujo delito faz parte de outro processo.</t>
  </si>
  <si>
    <t>Inquérito Policial n° 634</t>
  </si>
  <si>
    <t>POL.INQ.634</t>
  </si>
  <si>
    <t>Crime em grau de apelação passada Ex-ofício contra o apelante.</t>
  </si>
  <si>
    <t>Inquérito Policial n° 635</t>
  </si>
  <si>
    <t>POL.INQ.635</t>
  </si>
  <si>
    <t>Petição do réu que tendo cumprido cinco anos de sua pena, roga pelo despacho do juiz para lhe dar baixa na culpa e passar o alvará de soltura.</t>
  </si>
  <si>
    <t>Inquérito Policial n° 636</t>
  </si>
  <si>
    <t>POL.INQ.636</t>
  </si>
  <si>
    <t>Justificação</t>
  </si>
  <si>
    <t>Prova de rendimento de Luiz Pinto da Fraga, para demonstras que tem condições para alistar-se como eleitor.</t>
  </si>
  <si>
    <t>Inquérito Policial n° 637</t>
  </si>
  <si>
    <t>POL.INQ.637</t>
  </si>
  <si>
    <t>José PEREIRA DA SILVA</t>
  </si>
  <si>
    <t>Traslado do Auto</t>
  </si>
  <si>
    <t>Traslado dos Autos do Réu.</t>
  </si>
  <si>
    <t>Inquérito Policial n° 638</t>
  </si>
  <si>
    <t>POL.INQ.638</t>
  </si>
  <si>
    <t>Carlos GRAUNKE</t>
  </si>
  <si>
    <t>Traslado dos Autos de Habeas-Corpus em favor do réu.</t>
  </si>
  <si>
    <t>Inquérito Policial n° 639</t>
  </si>
  <si>
    <t>POL.INQ.639</t>
  </si>
  <si>
    <t>Raymundo Francisco DE ARAUJO</t>
  </si>
  <si>
    <t>Inquérito Policial n° 640</t>
  </si>
  <si>
    <t>POL.INQ.640</t>
  </si>
  <si>
    <t>Manoel Francisco DOS PASSOS DO NASCIMENTO</t>
  </si>
  <si>
    <t>Processo de Habeas-Corpus em favor do réu.</t>
  </si>
  <si>
    <t>Inquérito Policial n° 641</t>
  </si>
  <si>
    <t>POL.INQ.641</t>
  </si>
  <si>
    <t>Sentença Crime</t>
  </si>
  <si>
    <t>Sentença Crime passada Ex-ofício contra o réu apelado para cumprimento de pena.</t>
  </si>
  <si>
    <t>Inquérito Policial n° 642</t>
  </si>
  <si>
    <t>POL.INQ.642</t>
  </si>
  <si>
    <t>Manoel BURIO DA VICTÓRIA</t>
  </si>
  <si>
    <t>Auto de exame e de corpo delito realizado na pessoa de Manoel Burio da Victória.</t>
  </si>
  <si>
    <t>Inquérito Policial n° 643</t>
  </si>
  <si>
    <t>POL.INQ.643</t>
  </si>
  <si>
    <t>Justificação para que o requerente  José Joaquim Peçanha Pessoa possa exercer o papel de eleitor.</t>
  </si>
  <si>
    <t>Inquérito Policial n° 644</t>
  </si>
  <si>
    <t>POL.INQ.644</t>
  </si>
  <si>
    <t>Justificação para que o requerente  José Furtado de Medença possa exercer o papel de eleitor.</t>
  </si>
  <si>
    <t>Inquérito Policial n° 645</t>
  </si>
  <si>
    <t>POL.INQ.645</t>
  </si>
  <si>
    <t>Justificação para que o requerente  Francisco Victório Pinto da Rocha possa exercer o papel de eleitor.</t>
  </si>
  <si>
    <t>Inquérito Policial n° 646</t>
  </si>
  <si>
    <t>POL.INQ.646</t>
  </si>
  <si>
    <t>1882</t>
  </si>
  <si>
    <t>Cantidio LEVI DA SILVA REIS</t>
  </si>
  <si>
    <t>Felisminio DA TRINDADE RANGEL</t>
  </si>
  <si>
    <t>Itaquari/Cariacica</t>
  </si>
  <si>
    <t>Inquérito Policial n° 647</t>
  </si>
  <si>
    <t>POL.INQ.647</t>
  </si>
  <si>
    <t>Manoel Gomes DA PENHA BRAGA</t>
  </si>
  <si>
    <t>O réu é responsável pela fuga de VIOLANTE, escrava pertencente ao Major Aureliano Martins de Azambuja Meirelles, além de manter um relacionamento íntimo com a mesma.</t>
  </si>
  <si>
    <t>Inquérito Policial n° 648</t>
  </si>
  <si>
    <t>POL.INQ.648</t>
  </si>
  <si>
    <t>José João DE ALMEIDA</t>
  </si>
  <si>
    <t>Cachoeira de dentro/Cariacica</t>
  </si>
  <si>
    <t>Inquérito policial instaurado contra o réu, suspeito de ser responsável pela morte de CANDIDA (ex-escrava)</t>
  </si>
  <si>
    <t>Inquérito Policial n° 649</t>
  </si>
  <si>
    <t>POL.INQ.649</t>
  </si>
  <si>
    <t>Pedro DE S.ANNA LOPES</t>
  </si>
  <si>
    <t>Albino CANDIDO DA FRAGA</t>
  </si>
  <si>
    <t>Inquérito Policial n° 650</t>
  </si>
  <si>
    <t>POL.INQ.650</t>
  </si>
  <si>
    <t>SERAFIM (escravo pertencente a D. Esmeria Maria da Trindade Rangel)</t>
  </si>
  <si>
    <t>Malachias COUTINHO DA VICTÓRIA</t>
  </si>
  <si>
    <t>Inquérito Policial n° 651</t>
  </si>
  <si>
    <t>POL.INQ.651</t>
  </si>
  <si>
    <t>João Arthur TECH OLIVEIRA</t>
  </si>
  <si>
    <t>Antonio DOMINGOS RODRIGUES</t>
  </si>
  <si>
    <t>Inquérito instaurados para apurar o espancamento da vítima por parte do acusado que é soldado da companhia de infantaria.</t>
  </si>
  <si>
    <t>Inquérito Policial n° 652</t>
  </si>
  <si>
    <t>POL.INQ.652</t>
  </si>
  <si>
    <t>João Pedro SIMÕES</t>
  </si>
  <si>
    <t>Joaquim DA SILVA SIMÕES</t>
  </si>
  <si>
    <t>A vítima ex-professor no Município de Guarapary, vem perante a justiça queixar-se contra os réus que acusam de estuprar uma menor de sete anos. A denúncia contra o queixoso saiu publicado no Jornal Espirito Santense, Nº. 72 de 14/09/1882, exemplar em anexo.</t>
  </si>
  <si>
    <t>Inquérito Policial n° 653</t>
  </si>
  <si>
    <t>POL.INQ.653</t>
  </si>
  <si>
    <t>Angelino PINTO DO ESPÍRITO SANTO</t>
  </si>
  <si>
    <t>Felix José DA SILVA</t>
  </si>
  <si>
    <t>Ambos são soldados da Companhia de Polícia.</t>
  </si>
  <si>
    <t>Inquérito Policial n° 654</t>
  </si>
  <si>
    <t>POL.INQ.654</t>
  </si>
  <si>
    <t>João BRAND</t>
  </si>
  <si>
    <t>Processo instaurado conta o réu por ter sido preso por porte de uma faca. O mesmo ficou detido durante 48 horas, afim de comparecer perante o juiz.</t>
  </si>
  <si>
    <t>Inquérito Policial n° 655</t>
  </si>
  <si>
    <t>POL.INQ.655</t>
  </si>
  <si>
    <t>Manoela Maria DE JESUS (menor)</t>
  </si>
  <si>
    <t>Ignácio PINHEIRO</t>
  </si>
  <si>
    <t>Inquérito Policial n° 656</t>
  </si>
  <si>
    <t>POL.INQ.656</t>
  </si>
  <si>
    <t>João Luiz TEIXEIRA LARANGINHA</t>
  </si>
  <si>
    <t>Traslado do Autos de Habeas Corpus</t>
  </si>
  <si>
    <t>Inquérito Policial n° 657</t>
  </si>
  <si>
    <t>POL.INQ.657</t>
  </si>
  <si>
    <t>Sophia Emilia RIBEIRO</t>
  </si>
  <si>
    <t>Raul PALATAM</t>
  </si>
  <si>
    <t>Como a vítima não conseguiu afirmar com precisão o autor da agressão, a justiça resolveu arquivar o processo.</t>
  </si>
  <si>
    <t>Inquérito Policial n° 658</t>
  </si>
  <si>
    <t>POL.INQ.658</t>
  </si>
  <si>
    <t>Manoel PEREIRA PIMENTEL</t>
  </si>
  <si>
    <t>Manoel Fabiano DE SANT'ANNA</t>
  </si>
  <si>
    <t>Inquérito Policial n° 659</t>
  </si>
  <si>
    <t>POL.INQ.659</t>
  </si>
  <si>
    <t>Antonio José GONÇALVES DA COSTA LIMA</t>
  </si>
  <si>
    <t>Felismina Maria DA GLÓRIA</t>
  </si>
  <si>
    <t>Processo  Termo de Bem Viver</t>
  </si>
  <si>
    <t>Processo do termo de bem viver, pedido  pelos moradores dos 1º quarteirões da rua do Conde D'eu e rua Duque de Caxias, contra a moradora da casa nº. 5. Os citados moradores (ver abaixo assinado) queixam-se das provocações que recebem da referida moradora.</t>
  </si>
  <si>
    <t>Inquérito Policial n° 660</t>
  </si>
  <si>
    <t>POL.INQ.660</t>
  </si>
  <si>
    <t>Antonio MIESCOLAU DA VICTÓRIA</t>
  </si>
  <si>
    <t>Processo de Termo de Bem-Viver, contra o ex-escravo Antonio. Foram detidas junto Feliciana Justina do Rosario e Possidomia Maria da Conceição.</t>
  </si>
  <si>
    <t>Inquérito Policial n° 661</t>
  </si>
  <si>
    <t>POL.INQ.661</t>
  </si>
  <si>
    <t>Silvino CORREA LIMA</t>
  </si>
  <si>
    <t>Inquérito policial para apurar a agressão sofrida pela vítima.</t>
  </si>
  <si>
    <t>Inquérito Policial n° 662</t>
  </si>
  <si>
    <t>POL.INQ.662</t>
  </si>
  <si>
    <t>Exame de Sanidade Mental</t>
  </si>
  <si>
    <t>Exame de sanidade mental procedido em Emilia Resende para esclarecer só os problemas mentais da qual é portadora, tem relação com o espancamento sofrido pela mesma.</t>
  </si>
  <si>
    <t>Inquérito Policial n° 663</t>
  </si>
  <si>
    <t>POL.INQ.663</t>
  </si>
  <si>
    <t>Joaquim PEREIRA DAS NEVES</t>
  </si>
  <si>
    <t>Manoel Francisco DE SALLES</t>
  </si>
  <si>
    <t>Ladeira Grande/Vianna</t>
  </si>
  <si>
    <t>A vitima requer na justiça o pagamento de 100$000 devido pelo réu, já que o mesmo foi fiador de Luciano Gomes de Aguiar, que não saudou a divida na data estipulada.</t>
  </si>
  <si>
    <t>Inquérito Policial n° 664</t>
  </si>
  <si>
    <t>POL.INQ.664</t>
  </si>
  <si>
    <t>Hermenegildo José BORGES</t>
  </si>
  <si>
    <t>Cachoeira de Santa Leopoldina</t>
  </si>
  <si>
    <t>Auto de perguntas feito a o acusado, relacionando com o desaparecimento de um burro de propriedade do Estado.</t>
  </si>
  <si>
    <t>Inquérito Policial n° 665</t>
  </si>
  <si>
    <t>POL.INQ.665</t>
  </si>
  <si>
    <t>Francisco DE PAULA NEVES XAVIER</t>
  </si>
  <si>
    <t>Saturnino PINTO HOMEM DE AZEVEDO</t>
  </si>
  <si>
    <t>Inquérito Policial n° 666</t>
  </si>
  <si>
    <t>POL.INQ.666</t>
  </si>
  <si>
    <t>Angelino PINTO DO ESPIRÍTO SANTO</t>
  </si>
  <si>
    <t>Os réus, soldados da companhia de polícia foram processados por se agredirem mutuamente no interior do edifício da cadeia desta cidade.</t>
  </si>
  <si>
    <t>Inquérito Policial n° 667</t>
  </si>
  <si>
    <t>POL.INQ.667</t>
  </si>
  <si>
    <t>Lourenço DA COSTA PINTO</t>
  </si>
  <si>
    <t>A vítima morador da cidade de Campos (província do Rio de Janeiro) e ali estabelecido como lavrador, foi acusado pelo chefe de polícia de "jogador profissional" em jogos de baralho. O mesmo foi obrigado a assinar um termo que obriga a retirar-se desta cidade (Victória) num prazo de oito dias e retomando somente com um atestado de autoridade competente.</t>
  </si>
  <si>
    <t>Inquérito Policial n° 668</t>
  </si>
  <si>
    <t>POL.INQ.668</t>
  </si>
  <si>
    <t>Joaquim PINTO DO NASCIMENTO</t>
  </si>
  <si>
    <t>Inhoá/Villa do Espirito Santo</t>
  </si>
  <si>
    <t>O réu é acusado de por fogo na casa e plantação da vítima. Uma pessoa de poucas posses.</t>
  </si>
  <si>
    <t>Inquérito Policial n° 669</t>
  </si>
  <si>
    <t>POL.INQ.669</t>
  </si>
  <si>
    <t>Possedonia Maria DA CONCEIÇÃO</t>
  </si>
  <si>
    <t>Rumpimento do termo de bem-viver</t>
  </si>
  <si>
    <t>Inquérito Policial n° 670</t>
  </si>
  <si>
    <t>POL.INQ.670</t>
  </si>
  <si>
    <t>Maria DA INCARNAÇÃO DOS SANTOS</t>
  </si>
  <si>
    <t>Joaquim COELHO DE MORAES</t>
  </si>
  <si>
    <t>Inquérito Policial n° 671</t>
  </si>
  <si>
    <t>POL.INQ.671</t>
  </si>
  <si>
    <t>José Francisco DOS REIS</t>
  </si>
  <si>
    <t>Apelação Sentença Crime</t>
  </si>
  <si>
    <t>Sentença Crime passada  Ex-officio contra os réus apelantes (Tribunal do Rio de Janeiro).</t>
  </si>
  <si>
    <t>Inquérito Policial n° 672</t>
  </si>
  <si>
    <t>POL.INQ.672</t>
  </si>
  <si>
    <t>Constantino VAZ DA SILVA RISCADO</t>
  </si>
  <si>
    <t>Habeas-Corpus a favor da vítima, morador na cidade de Campos (Rio de Janeiro) e estabelecido com lavrador. Veio a Victória a negócio (conseguir um padeiro para o seu estabelecimento e comprar escravos). Foi obrigado pelo chefe de polícia, a assinar um termo que o obriga a retirar-se desta província num prazo de seis dias e retornando somente com um atestado de uma autoridade competente. ( ver inquérito Nº. 667 Cx 696).</t>
  </si>
  <si>
    <t>Inquérito Policial n° 673</t>
  </si>
  <si>
    <t>POL.INQ.673</t>
  </si>
  <si>
    <t>Severino José DA SILVA</t>
  </si>
  <si>
    <t>Inquérito Policial n° 674</t>
  </si>
  <si>
    <t>POL.INQ.674</t>
  </si>
  <si>
    <t>Carolino CUSTODIO DA SILVA LOBO</t>
  </si>
  <si>
    <t>O réu casou-se com Umbelina da Silva Nascimento, no mesmo dia do batizado de seu filho, fruto da relação ilícitas que existia entre ambos. Porém, contraiu matrimonio, sabendo que a sua primeira mulher ainda vivia, violando portanto o artigo 249 do código criminal.</t>
  </si>
  <si>
    <t>Inquérito Policial n° 675</t>
  </si>
  <si>
    <t>POL.INQ.675</t>
  </si>
  <si>
    <t>Antonio DONADIA</t>
  </si>
  <si>
    <t>Auto de Prisão e Flagrante</t>
  </si>
  <si>
    <t>Colônia de Santa Tereza</t>
  </si>
  <si>
    <t>Auto de Prisão e Flagrante delito contra o réu.</t>
  </si>
  <si>
    <t>Inquérito Policial n° 676</t>
  </si>
  <si>
    <t>POL.INQ.676</t>
  </si>
  <si>
    <t>O réu foi preso e processado pela justiça por ter disparado contra os policiais que haviam fechado seu estabelecimento comercial.</t>
  </si>
  <si>
    <t>Inquérito Policial n° 677</t>
  </si>
  <si>
    <t>POL.INQ.677</t>
  </si>
  <si>
    <t>Sebastião SOARES</t>
  </si>
  <si>
    <t>Santa Cruz</t>
  </si>
  <si>
    <t>O réu foi condenado a Pena de Galés.</t>
  </si>
  <si>
    <t>Inquérito Policial n° 678</t>
  </si>
  <si>
    <t>POL.INQ.678</t>
  </si>
  <si>
    <t>Carlos MULLER</t>
  </si>
  <si>
    <t>Auto de Busca e Apreensão</t>
  </si>
  <si>
    <t>Auto de busca e apreensão da bagagem do alemão Carlos Muller.</t>
  </si>
  <si>
    <t>Inquérito Policial n° 679</t>
  </si>
  <si>
    <t>POL.INQ.679</t>
  </si>
  <si>
    <t>Inquérito Policial n° 680</t>
  </si>
  <si>
    <t>POL.INQ.680</t>
  </si>
  <si>
    <t>Ver inquérito Nº. 679 Cx 697</t>
  </si>
  <si>
    <t>Inquérito Policial n° 681</t>
  </si>
  <si>
    <t>POL.INQ.681</t>
  </si>
  <si>
    <t>Inquérito Policial n° 682</t>
  </si>
  <si>
    <t>POL.INQ.682</t>
  </si>
  <si>
    <t>José MATHIAS</t>
  </si>
  <si>
    <t>Antonio RAMOS</t>
  </si>
  <si>
    <t>O réu é praça da companhia de infantaria.</t>
  </si>
  <si>
    <t>Inquérito Policial n° 683</t>
  </si>
  <si>
    <t>POL.INQ.683</t>
  </si>
  <si>
    <t>José DAS NEVES FRAGA</t>
  </si>
  <si>
    <t>Segundo acusação o réu "…chumbou e picou seis cabeças de gado…"de sua propriedade. O réu não cumpriu o artigo 82 do código de posturas municipais que obrigam os que a construírem cercas para evitar invasões às  plantações por parte dos animais dos vizinhos.</t>
  </si>
  <si>
    <t>Inquérito Policial n° 684</t>
  </si>
  <si>
    <t>POL.INQ.684</t>
  </si>
  <si>
    <t>O réu foi detido embriagado portando uma navalha.</t>
  </si>
  <si>
    <t>Inquérito Policial n° 685</t>
  </si>
  <si>
    <t>POL.INQ.685</t>
  </si>
  <si>
    <t>Guilherme Augusto FERNANDES</t>
  </si>
  <si>
    <t>O réu agrediu com uma enxada a vítima que era doente mental.</t>
  </si>
  <si>
    <t>Inquérito Policial n° 686</t>
  </si>
  <si>
    <t>POL.INQ.686</t>
  </si>
  <si>
    <t>Antonio Elias DO CARMO</t>
  </si>
  <si>
    <t>Francisco BORGES DE SANT'ANNA (vulgo creoulo)</t>
  </si>
  <si>
    <t>Inquérito Policial n° 687</t>
  </si>
  <si>
    <t>POL.INQ.687</t>
  </si>
  <si>
    <t>Suzano GIACOMO</t>
  </si>
  <si>
    <t>Pedro GIANORDOLI</t>
  </si>
  <si>
    <t>Inquérito Policial n° 688</t>
  </si>
  <si>
    <t>POL.INQ.688</t>
  </si>
  <si>
    <t>Antonio PEREIRA  DAS NEVES</t>
  </si>
  <si>
    <t>Firmino PINTO DAS CHAGAS</t>
  </si>
  <si>
    <t>California/Mangarahy</t>
  </si>
  <si>
    <t>Inquérito Policial n° 689</t>
  </si>
  <si>
    <t>POL.INQ.689</t>
  </si>
  <si>
    <t>Alexandre José FRANCISCO</t>
  </si>
  <si>
    <t>Honorio PINTO HOMEM DA VICTÓRIA</t>
  </si>
  <si>
    <t>Joana RODRIGUES DE FREITAS</t>
  </si>
  <si>
    <t>MANOEL (filho de Honório PINTO HOMEM DA VICTÓRIA)</t>
  </si>
  <si>
    <t>HENRIQUE (filho de Honório PINTO HOMEM DA VICTÓRIA)</t>
  </si>
  <si>
    <t>Inquérito Policial n° 690</t>
  </si>
  <si>
    <t>POL.INQ.690</t>
  </si>
  <si>
    <t>Francisco NUNES CORREIA</t>
  </si>
  <si>
    <t>Una Grande/Queimado</t>
  </si>
  <si>
    <t>Inquérito Policial n° 691</t>
  </si>
  <si>
    <t>POL.INQ.691</t>
  </si>
  <si>
    <t>Joaquim CORREIA DE LIRIO (subdelegado de Santa Leopoldina</t>
  </si>
  <si>
    <t>Alguns praças desta delegacia</t>
  </si>
  <si>
    <t>José BRASILIENSE PENACIABA</t>
  </si>
  <si>
    <t>Manoel Marcos DA HORA</t>
  </si>
  <si>
    <t>Manoel CAPICHABA</t>
  </si>
  <si>
    <t>Manoel DOS ANJOS</t>
  </si>
  <si>
    <t>Manoel DA VERA CRUZ</t>
  </si>
  <si>
    <t>Os réus são acusados de provocar desordens e atacar o subdelegado de Santa Leopoldina e alguns praças lotados naquela subdelegacia.</t>
  </si>
  <si>
    <t>Inquérito Policial n° 692</t>
  </si>
  <si>
    <t>POL.INQ.692</t>
  </si>
  <si>
    <t>Domingos GIFFONI</t>
  </si>
  <si>
    <t>Perícia realizada na porta arrombada do armazém da vítima.</t>
  </si>
  <si>
    <t>Inquérito Policial n° 693</t>
  </si>
  <si>
    <t>POL.INQ.693</t>
  </si>
  <si>
    <t>Traslado dos Autos de Reclamação</t>
  </si>
  <si>
    <t>Inquérito Policial n° 694</t>
  </si>
  <si>
    <t>POL.INQ.694</t>
  </si>
  <si>
    <t>José CORREA MACIEL</t>
  </si>
  <si>
    <t>João DE QUEIROZ</t>
  </si>
  <si>
    <t>Morte de uma vaca</t>
  </si>
  <si>
    <t>Brejo-Seco/Carapina</t>
  </si>
  <si>
    <t>Os réus são acusados de abaterem uma vaca pertencente a vítima.</t>
  </si>
  <si>
    <t>Inquérito Policial n° 695</t>
  </si>
  <si>
    <t>POL.INQ.695</t>
  </si>
  <si>
    <t>Odorico José MOLULO</t>
  </si>
  <si>
    <t>Inquérito Policial n° 696</t>
  </si>
  <si>
    <t>POL.INQ.696</t>
  </si>
  <si>
    <t>Manoel FERREIRA DOS PASSOS NASCIMENTO</t>
  </si>
  <si>
    <t>Inquérito Policial n° 697</t>
  </si>
  <si>
    <t>POL.INQ.697</t>
  </si>
  <si>
    <t>Narciso DA COSTA PINTO E SOUZA</t>
  </si>
  <si>
    <t>Inquérito Policial n° 698</t>
  </si>
  <si>
    <t>POL.INQ.698</t>
  </si>
  <si>
    <t>Adeodato Francisco DOS ANJOS</t>
  </si>
  <si>
    <t>Felismino GONÇALVES COELHO</t>
  </si>
  <si>
    <t>Manteiga/Vianna</t>
  </si>
  <si>
    <t>As vítimas faziam parte do corpo policial, o primeiro era soldado e o segundo comandante.</t>
  </si>
  <si>
    <t>Inquérito Policial n° 699</t>
  </si>
  <si>
    <t>POL.INQ.699</t>
  </si>
  <si>
    <t>1883</t>
  </si>
  <si>
    <t>Luis NUNES DOS SANTOS</t>
  </si>
  <si>
    <t>Inquérito Policial n° 700</t>
  </si>
  <si>
    <t>POL.INQ.700</t>
  </si>
  <si>
    <t>Manoel DA COSTA MUNIZ</t>
  </si>
  <si>
    <t>Inquérito Policial n° 701</t>
  </si>
  <si>
    <t>POL.INQ.701</t>
  </si>
  <si>
    <t>Antonio NOGUEIRA LOPES</t>
  </si>
  <si>
    <t>Mayer ROUBACH (réu 1º Auto)</t>
  </si>
  <si>
    <t>Antonio NUNES LOPES(réu no 2º Auto)</t>
  </si>
  <si>
    <t>Consta de dois autos.</t>
  </si>
  <si>
    <t>Inquérito Policial n° 702</t>
  </si>
  <si>
    <t>POL.INQ.702</t>
  </si>
  <si>
    <t>Virginia Maria DA CONCEIÇÃO WANZELLER</t>
  </si>
  <si>
    <t>Inquérito Policial n° 703</t>
  </si>
  <si>
    <t>POL.INQ.703</t>
  </si>
  <si>
    <t>Honório PINTO HOMEM DA VICTÓRIA</t>
  </si>
  <si>
    <t>José Maria DOS SANTOS</t>
  </si>
  <si>
    <t>Tolentino José PEREIRA</t>
  </si>
  <si>
    <t>Vicente Rodrigues DA FONSECA</t>
  </si>
  <si>
    <t>Os acusados espancaram de forma violenta a vítima, após receberem ordens do subdelegado de Pitanga, para efetuarem a prisão do dito cidadão Justino Pereira de Pina que encontrava-se na casa da vítima.</t>
  </si>
  <si>
    <t>Inquérito Policial n° 704</t>
  </si>
  <si>
    <t>POL.INQ.704</t>
  </si>
  <si>
    <t>José DE ALMEIDA RANGEL</t>
  </si>
  <si>
    <t>Invasão de Propriedade Particular e roubo</t>
  </si>
  <si>
    <t>Invasão e roubo de mandioca em uma propriedade particular.</t>
  </si>
  <si>
    <t>Inquérito Policial n° 705</t>
  </si>
  <si>
    <t>POL.INQ.705</t>
  </si>
  <si>
    <t>Leonidas Francisco DE PAULA XAVIER</t>
  </si>
  <si>
    <t>Inquérito Policial n° 706</t>
  </si>
  <si>
    <t>POL.INQ.706</t>
  </si>
  <si>
    <t>Francisca DE BOA</t>
  </si>
  <si>
    <t>João Gomes DE JESUS</t>
  </si>
  <si>
    <t>Ignácio DO NASCIMENTO</t>
  </si>
  <si>
    <t>Inquérito Policial n° 707</t>
  </si>
  <si>
    <t>POL.INQ.707</t>
  </si>
  <si>
    <t>José Francisco DE MEDEIROS</t>
  </si>
  <si>
    <t>Joaquim José DE LACERDA</t>
  </si>
  <si>
    <t>Manoel Barbosa DA CONCEIÇÃO FILHO</t>
  </si>
  <si>
    <t>João Pedro TRABACH</t>
  </si>
  <si>
    <t>Salustiano ALVES DOS SANTOS</t>
  </si>
  <si>
    <t>Inquérito Policial ex-ofício para apurar o crime de responsabilidade e ofensas a autoridade contra os réus.</t>
  </si>
  <si>
    <t>Inquérito Policial n° 708</t>
  </si>
  <si>
    <t>POL.INQ.708</t>
  </si>
  <si>
    <t>Galther GIORANI</t>
  </si>
  <si>
    <t>Inquérito Policial n° 709</t>
  </si>
  <si>
    <t>POL.INQ.709</t>
  </si>
  <si>
    <t>Cyrillos Antonio DA VICTÓRIA</t>
  </si>
  <si>
    <t>Luiz Antonio DA VICTÓRIA</t>
  </si>
  <si>
    <t>Aruaba/Queimado</t>
  </si>
  <si>
    <t>Inquérito Policial n° 710</t>
  </si>
  <si>
    <t>POL.INQ.710</t>
  </si>
  <si>
    <t>Antonio RUDONBISQUES</t>
  </si>
  <si>
    <t>Traslado de Autos Criminais</t>
  </si>
  <si>
    <t>Inquérito Policial n° 711</t>
  </si>
  <si>
    <t>POL.INQ.711</t>
  </si>
  <si>
    <t>Carlos TANFRELTER</t>
  </si>
  <si>
    <t>Emília</t>
  </si>
  <si>
    <t>Mathias SCHNEIDER</t>
  </si>
  <si>
    <t>Guilhermina SCHNEIDER</t>
  </si>
  <si>
    <t>Crime de Injúria, agressão física e tentativa de Homicídio</t>
  </si>
  <si>
    <t>Braço do Sul/Santa Izabel</t>
  </si>
  <si>
    <t>Inquérito Policial n° 712</t>
  </si>
  <si>
    <t>POL.INQ.712</t>
  </si>
  <si>
    <t>João FERREIRA DO NASCIMENTO</t>
  </si>
  <si>
    <t>Aureliano NUNES PEREIRA</t>
  </si>
  <si>
    <t>João PROCÓPIO DOS ANJOS</t>
  </si>
  <si>
    <t>Guia de Sentença dos Réus</t>
  </si>
  <si>
    <t>Inquérito Policial n° 713</t>
  </si>
  <si>
    <t>POL.INQ.713</t>
  </si>
  <si>
    <t>Manoel CANUTO CORREIA</t>
  </si>
  <si>
    <t>João José DOS SANTOS</t>
  </si>
  <si>
    <t>Os réus são acusados de fazerem ofensas a moral pública.</t>
  </si>
  <si>
    <t>Inquérito Policial n° 714</t>
  </si>
  <si>
    <t>POL.INQ.714</t>
  </si>
  <si>
    <t>Alipio ALVES DO NASCIMENTO</t>
  </si>
  <si>
    <t>Francisco AMALIO GRIJÓ</t>
  </si>
  <si>
    <t>Habeas-Corpus a favor dos acusados.</t>
  </si>
  <si>
    <t>Inquérito Policial n° 715</t>
  </si>
  <si>
    <t>POL.INQ.715</t>
  </si>
  <si>
    <t>FELICIDADE (escrava de Joaquim Pereira Franco Piçarra)</t>
  </si>
  <si>
    <t>Inquérito policial instaurado para apurar a morte da escrava Felicidade do Major Joaquim Pereira Franco Piçarra.</t>
  </si>
  <si>
    <t>Inquérito Policial n° 716</t>
  </si>
  <si>
    <t>POL.INQ.716</t>
  </si>
  <si>
    <t>Fiança Definitiva</t>
  </si>
  <si>
    <t>Fiança definitiva passada a favor do réu, para que em liberdade possa se defender do processo de peculato de que é acusado.</t>
  </si>
  <si>
    <t>Inquérito Policial n° 717</t>
  </si>
  <si>
    <t>POL.INQ.717</t>
  </si>
  <si>
    <t>João CHRYSOSTOMO DE CARVALHO</t>
  </si>
  <si>
    <t>José Joaquim DOS SANTOS CANTO</t>
  </si>
  <si>
    <t>Consta em anexo um exemplar do Diário Official, Ano I, Nº. 66 de 14/08/1890.</t>
  </si>
  <si>
    <t>Inquérito Policial n° 718</t>
  </si>
  <si>
    <t>POL.INQ.718</t>
  </si>
  <si>
    <t>CÉZARIO</t>
  </si>
  <si>
    <t>Biririca/Vianna</t>
  </si>
  <si>
    <t>Inquérito policial instaurado para apurar o assassinato da vítima.</t>
  </si>
  <si>
    <t>Inquérito Policial n° 719</t>
  </si>
  <si>
    <t>POL.INQ.719</t>
  </si>
  <si>
    <t>Porcina Maria DA CONCEIÇÃO</t>
  </si>
  <si>
    <t>Candido Joaquim DO NASCIMENTO</t>
  </si>
  <si>
    <t>Inquérito Policial n° 720</t>
  </si>
  <si>
    <t>POL.INQ.720</t>
  </si>
  <si>
    <t>Eleuterio CORREA DA ROCHA</t>
  </si>
  <si>
    <t>Violação do termo de Bem-Viver</t>
  </si>
  <si>
    <t>Inquérito Policial n° 721</t>
  </si>
  <si>
    <t>POL.INQ.721</t>
  </si>
  <si>
    <t>Mayer NORAT</t>
  </si>
  <si>
    <t>Diz a vítima, liquidante da firma "Cabral Jr. e Companhia", sendo-lhe devedor o acusado de uma determinada quantia, ausentou-se furtivamente da capital, com a intenção de não saldar a letra vencida.</t>
  </si>
  <si>
    <t>Inquérito Policial n° 722</t>
  </si>
  <si>
    <t>POL.INQ.722</t>
  </si>
  <si>
    <t>Candido VIEIRA DA COSTA</t>
  </si>
  <si>
    <t>O réu é acusado de mentir em seu depoimento relacionado com um artigo publicado no Jornal Espírito Santense. Neste mesmo processo, foi inquerido pela polícia o proprietário do jornal, Capitão Bazilio Carvalho Daemon. Os autos de perguntas inocentou o proprietário do jornal e apontava o réu como culpado.</t>
  </si>
  <si>
    <t>Inquérito Policial n° 723</t>
  </si>
  <si>
    <t>POL.INQ.723</t>
  </si>
  <si>
    <t>Inquérito policial instaurado para apurar o arrombamento ocorrido no Correio Geral desta capital.</t>
  </si>
  <si>
    <t>Inquérito Policial n° 724</t>
  </si>
  <si>
    <t>POL.INQ.724</t>
  </si>
  <si>
    <t>Habeas-Corpus a favor do réu.</t>
  </si>
  <si>
    <t>Inquérito Policial n° 725</t>
  </si>
  <si>
    <t>POL.INQ.725</t>
  </si>
  <si>
    <t>Antonio José CARVALHO SILVA</t>
  </si>
  <si>
    <t>anoel SOARES DA COSTA</t>
  </si>
  <si>
    <t>Habeas-Corpus a favor dos réus.</t>
  </si>
  <si>
    <t>Inquérito Policial n° 726</t>
  </si>
  <si>
    <t>POL.INQ.726</t>
  </si>
  <si>
    <t>Justino PEREIRA PINA</t>
  </si>
  <si>
    <t>Inquérito Policial n° 727</t>
  </si>
  <si>
    <t>POL.INQ.727</t>
  </si>
  <si>
    <t>1884</t>
  </si>
  <si>
    <t xml:space="preserve">Franz MAURER </t>
  </si>
  <si>
    <t>Elizabeth MAURER</t>
  </si>
  <si>
    <t>Barbara SIMER</t>
  </si>
  <si>
    <t>sua filha Eliza SIMER</t>
  </si>
  <si>
    <t>Inquérito Policial n° 728</t>
  </si>
  <si>
    <t>POL.INQ.728</t>
  </si>
  <si>
    <t>Germano RADING</t>
  </si>
  <si>
    <t>Tentativa de agressão</t>
  </si>
  <si>
    <t>Na tentativa de agressão encontrava-se junto com o réu Bernado Filberg que também foi detido.</t>
  </si>
  <si>
    <t>Inquérito Policial n° 729</t>
  </si>
  <si>
    <t>POL.INQ.729</t>
  </si>
  <si>
    <t>GUILHERMINO</t>
  </si>
  <si>
    <t>Manoel Francisco DA VICTÓRIA (vulgo índio)</t>
  </si>
  <si>
    <t>Inquérito policial instaurado para apurar o Homicídio perpetrado pelo réu.</t>
  </si>
  <si>
    <t>Inquérito Policial n° 730</t>
  </si>
  <si>
    <t>POL.INQ.730</t>
  </si>
  <si>
    <t>Francisco ROZA</t>
  </si>
  <si>
    <t>A vítima estabelecida nesta capital, denúncia o réu que agindo de má  fé, tomou em seu estabelecimento comercial, uma certa quantidade de mercadoria para pagamento posterior, e de forma deliberada ausentou-se da província, sem saldar os seus compromissos financeiros. segundo consta, o réu encontra-se em Salvador, Capital da Bahia.</t>
  </si>
  <si>
    <t>Inquérito Policial n° 731</t>
  </si>
  <si>
    <t>POL.INQ.731</t>
  </si>
  <si>
    <t>Francisco José PINTO</t>
  </si>
  <si>
    <t>Inquérito Policial n° 732</t>
  </si>
  <si>
    <t>POL.INQ.732</t>
  </si>
  <si>
    <t>Floriano PEREIRA DOS SANTOS</t>
  </si>
  <si>
    <t>João Francisco DO NASCIMENTO</t>
  </si>
  <si>
    <t>Inquérito Policial n° 733</t>
  </si>
  <si>
    <t>POL.INQ.733</t>
  </si>
  <si>
    <t>Fernando RUTZ</t>
  </si>
  <si>
    <t>Fernando SIMERMAN</t>
  </si>
  <si>
    <t>Alberto MAKART</t>
  </si>
  <si>
    <t>O sobrenome do acusado Alberto Makart. Também  grifado como Marquart.</t>
  </si>
  <si>
    <t>Inquérito Policial n° 734</t>
  </si>
  <si>
    <t>POL.INQ.734</t>
  </si>
  <si>
    <t>Catarina REISEN</t>
  </si>
  <si>
    <t>Domingos Francisco LIMA</t>
  </si>
  <si>
    <t>Inquérito Policial n° 735</t>
  </si>
  <si>
    <t>POL.INQ.735</t>
  </si>
  <si>
    <t>JOAQUIM (filho de Francisco Pereira de Queiroz)</t>
  </si>
  <si>
    <t>Santa Cruz/Santa Leopoldina</t>
  </si>
  <si>
    <t>Inquérito Policial n° 736</t>
  </si>
  <si>
    <t>POL.INQ.736</t>
  </si>
  <si>
    <t>José NUNES DE OLIVEIRA</t>
  </si>
  <si>
    <t>João MENDES</t>
  </si>
  <si>
    <t>Os réus são acusados de agredir fisicamente o subdelegado de polícia desta capita.</t>
  </si>
  <si>
    <t>Inquérito Policial n° 737</t>
  </si>
  <si>
    <t>POL.INQ.737</t>
  </si>
  <si>
    <t>Fernando KEMPIM</t>
  </si>
  <si>
    <t>Guilherme WESTPHAL</t>
  </si>
  <si>
    <t>Caramurú/Santa Leopoldina</t>
  </si>
  <si>
    <t>Inquérito Policial n° 738</t>
  </si>
  <si>
    <t>POL.INQ.738</t>
  </si>
  <si>
    <t>Habeas-Corpus, a favor do réu.</t>
  </si>
  <si>
    <t>Inquérito Policial n° 739</t>
  </si>
  <si>
    <t>POL.INQ.739</t>
  </si>
  <si>
    <t>Guilhermino PINTO DA ROCHA</t>
  </si>
  <si>
    <t>Costa no Auto os seguintes jornais: O Espírito Santense, Anno XI, Nº. 16 de 23/02/1881; Gazeta de Victória, Anno VI , Nº. 22 de 16/03/1881; O Horizonte, Anno II, Nº. 9 De 27/02/1881.</t>
  </si>
  <si>
    <t>Inquérito Policial n° 740</t>
  </si>
  <si>
    <t>POL.INQ.740</t>
  </si>
  <si>
    <t>Henrique Manoel DA VICTÓRIA</t>
  </si>
  <si>
    <t>Narcizo DA COSTA PINTO E SOUZA</t>
  </si>
  <si>
    <t>Inquérito Policial n° 741</t>
  </si>
  <si>
    <t>POL.INQ.741</t>
  </si>
  <si>
    <t>Guia Sentença dos Réus</t>
  </si>
  <si>
    <t>Guia de sentença dos réus. Ver Cx. 700 Inquérito 712.</t>
  </si>
  <si>
    <t>Inquérito Policial n° 742</t>
  </si>
  <si>
    <t>POL.INQ.742</t>
  </si>
  <si>
    <t>Athanazio PEREIRA DO NASCIMENTO</t>
  </si>
  <si>
    <t>Bazilio PINTO FERREIRA</t>
  </si>
  <si>
    <t>Emílio VIEIRA</t>
  </si>
  <si>
    <t>Benedito VIEIRA</t>
  </si>
  <si>
    <t>Cincinato VIEIRA</t>
  </si>
  <si>
    <t>Jacarandá/Vianna</t>
  </si>
  <si>
    <t>Inquérito Policial n° 743</t>
  </si>
  <si>
    <t>POL.INQ.743</t>
  </si>
  <si>
    <t>Rita Maria DA CONCEIÇÃO</t>
  </si>
  <si>
    <t>Joaquim RODRIGUES DE LIMA</t>
  </si>
  <si>
    <t>Terra de Santa Cruz/Timbuhy</t>
  </si>
  <si>
    <t>Inquérito policial instaurado para apurar a morte da vítima pelo seu próprio marido, que segundo testemunhas fugiu para Petrópolis.</t>
  </si>
  <si>
    <t>Inquérito Policial n° 744</t>
  </si>
  <si>
    <t>POL.INQ.744</t>
  </si>
  <si>
    <t>Inquérito policial Ex-ofício instaurado contra o réu.</t>
  </si>
  <si>
    <t>Inquérito Policial n° 745</t>
  </si>
  <si>
    <t>POL.INQ.745</t>
  </si>
  <si>
    <t>Autos de perguntas feitas a Francisco Lima Escobar Araújo.</t>
  </si>
  <si>
    <t>Inquérito Policial n° 746</t>
  </si>
  <si>
    <t>POL.INQ.746</t>
  </si>
  <si>
    <t>GALDINO (escravo)</t>
  </si>
  <si>
    <t>Habeas-corpus a favor do réu. Era escravo de Benedito de tal, na Província do Rio de Janeiro, foi vendido e se recusou a acompanhar seu novo dono que o abandonou na cadeia.</t>
  </si>
  <si>
    <t>Inquérito Policial n° 747</t>
  </si>
  <si>
    <t>POL.INQ.747</t>
  </si>
  <si>
    <t>Habeas-corpus a favor do réu.</t>
  </si>
  <si>
    <t>Inquérito Policial n° 748</t>
  </si>
  <si>
    <t>POL.INQ.748</t>
  </si>
  <si>
    <t>Francisco Victorino PINTO DA ROCHA</t>
  </si>
  <si>
    <t>Inquérito Policial n° 749</t>
  </si>
  <si>
    <t>POL.INQ.749</t>
  </si>
  <si>
    <t>Manoel Francisco DA SILVA</t>
  </si>
  <si>
    <t>Deolinda Maria DA BOA MORTE</t>
  </si>
  <si>
    <t>Buiaiana/Vianna</t>
  </si>
  <si>
    <t>Inquérito policial instaurado para apurar o envenenamento da vítima por sua mulher a acusada.</t>
  </si>
  <si>
    <t>Inquérito Policial n° 750</t>
  </si>
  <si>
    <t>POL.INQ.750</t>
  </si>
  <si>
    <t>Antonio MARCIEL</t>
  </si>
  <si>
    <t>Alvará de soltura, o réu acaba de completar a sua pena imposta pela justiça.</t>
  </si>
  <si>
    <t>Inquérito Policial n° 751</t>
  </si>
  <si>
    <t>POL.INQ.751</t>
  </si>
  <si>
    <t>Fortunato DE LIRIO</t>
  </si>
  <si>
    <t>Inquérito policial para apurar a tentativa de homicídio perpetrado pelo acusado.</t>
  </si>
  <si>
    <t>Inquérito Policial n° 752</t>
  </si>
  <si>
    <t>POL.INQ.752</t>
  </si>
  <si>
    <t>ROBERTA (escrava de João Ferreira de Souza)</t>
  </si>
  <si>
    <t>Inquérito policial instaurado para apurar a agressão sofrida pela vítima.</t>
  </si>
  <si>
    <t>Inquérito Policial n° 753</t>
  </si>
  <si>
    <t>POL.INQ.753</t>
  </si>
  <si>
    <t>Antonio José DE SANT'ANNA</t>
  </si>
  <si>
    <t>Guilhermino ALVES DE OLIVEIRA</t>
  </si>
  <si>
    <t>Timbuy</t>
  </si>
  <si>
    <t>Inquérito Policial n° 754</t>
  </si>
  <si>
    <t>POL.INQ.754</t>
  </si>
  <si>
    <t>MARIANA (escrava pertencente ao coronel Manoel Ferreira de Paiva)</t>
  </si>
  <si>
    <t>ELISIARIO (liberto)</t>
  </si>
  <si>
    <t>Inquérito Policial n° 755</t>
  </si>
  <si>
    <t>POL.INQ.755</t>
  </si>
  <si>
    <t>Traslado do Habeas-corpus a favor do réu.</t>
  </si>
  <si>
    <t>Inquérito Policial n° 756</t>
  </si>
  <si>
    <t>POL.INQ.756</t>
  </si>
  <si>
    <t>O réu é acusado de disparar contra dois bovinos, pertencentes ao Sr. Manoel Pinto de Queiroz, além de ameaçar as pessoas que presenciaram o seu ato criminoso.</t>
  </si>
  <si>
    <t>Inquérito Policial n° 757</t>
  </si>
  <si>
    <t>POL.INQ.757</t>
  </si>
  <si>
    <t>Inquérito Policial n° 758</t>
  </si>
  <si>
    <t>POL.INQ.758</t>
  </si>
  <si>
    <t>Herman RADINZ</t>
  </si>
  <si>
    <t>Antonio José DE ARAUJO SILVA</t>
  </si>
  <si>
    <t>Inquérito Policial n° 759</t>
  </si>
  <si>
    <t>POL.INQ.759</t>
  </si>
  <si>
    <t>José FRAGA DOS SANTOS</t>
  </si>
  <si>
    <t>Candido DE MIRANDA FREITAS JUNIOR</t>
  </si>
  <si>
    <t>Francisco GRIJÓ</t>
  </si>
  <si>
    <t>Manuel Augusto D'ALBURQUERQUE DO NASCIMENTO</t>
  </si>
  <si>
    <t>Alipio ALVES DO NASCIMENTO (todos funcionários do Correio)</t>
  </si>
  <si>
    <t>Roubo</t>
  </si>
  <si>
    <t>Inquérito Policial n° 760</t>
  </si>
  <si>
    <t>POL.INQ.760</t>
  </si>
  <si>
    <t>Auto de exame de uma ossada</t>
  </si>
  <si>
    <t>Limoeiro</t>
  </si>
  <si>
    <t>Auto exame de uma ossada encontrada próxima do local onde desapareceu o italiano Lourenço Tamanine, no distrito de Limoeiro.</t>
  </si>
  <si>
    <t>Inquérito Policial n° 761</t>
  </si>
  <si>
    <t>POL.INQ.761</t>
  </si>
  <si>
    <t>Laurindo DOS PASSOS FERREIRA RAMOS</t>
  </si>
  <si>
    <t>Habeas-corpus em favor do réu.</t>
  </si>
  <si>
    <t>Inquérito Policial n° 762</t>
  </si>
  <si>
    <t>POL.INQ.762</t>
  </si>
  <si>
    <t>Antonio PINTO RANGEL DUARTE</t>
  </si>
  <si>
    <t>Francisco DE ALEMEIDA MACHADO</t>
  </si>
  <si>
    <t>Termo de Bem-Viver</t>
  </si>
  <si>
    <t>Processo do termo de bem viver contra o acusado.</t>
  </si>
  <si>
    <t>Inquérito Policial n° 763</t>
  </si>
  <si>
    <t>POL.INQ.763</t>
  </si>
  <si>
    <t>Auto exame de corpo delito realizado na pessoa de Francisco Victorino Pinto da Rocha.</t>
  </si>
  <si>
    <t>Inquérito Policial n° 764</t>
  </si>
  <si>
    <t>POL.INQ.764</t>
  </si>
  <si>
    <t>Auto de exame de corpo delito realizado na pessoa de Germano Rodim, de naturalidade alemã.</t>
  </si>
  <si>
    <t>Inquérito Policial n° 765</t>
  </si>
  <si>
    <t>POL.INQ.765</t>
  </si>
  <si>
    <t>Auto de exame de corpo delito realizado na pessoa de João, escravo de propriedade de Francisco Viúva de Antonio de Rocha Pimentel.</t>
  </si>
  <si>
    <t>Inquérito Policial n° 766</t>
  </si>
  <si>
    <t>POL.INQ.766</t>
  </si>
  <si>
    <t>Inquérito Policial n° 767</t>
  </si>
  <si>
    <t>POL.INQ.767</t>
  </si>
  <si>
    <t>Inquérito Policial n° 768</t>
  </si>
  <si>
    <t>POL.INQ.768</t>
  </si>
  <si>
    <t>Mariana Francisca DE JESUS</t>
  </si>
  <si>
    <t>Antonio DOMINGOS</t>
  </si>
  <si>
    <t>Inquérito Policial n° 769</t>
  </si>
  <si>
    <t>POL.INQ.769</t>
  </si>
  <si>
    <t>Extração Ilegal de madeira</t>
  </si>
  <si>
    <t>Auto para apurar extração ilegal de madeira na Fazenda Piracema, que encontra-se em poder da justiça.</t>
  </si>
  <si>
    <t>Inquérito Policial n° 770</t>
  </si>
  <si>
    <t>POL.INQ.770</t>
  </si>
  <si>
    <t>José Pedro DAS SILVA ROGÉRIO</t>
  </si>
  <si>
    <t>Manoel FERREIRA DOS PASSOS NASCIMENTO (vulgo Manoel Goiabeira)</t>
  </si>
  <si>
    <t>Inquérito Policial n° 771</t>
  </si>
  <si>
    <t>POL.INQ.771</t>
  </si>
  <si>
    <t>Francisca Benedicta DA CONCEIÇÃO</t>
  </si>
  <si>
    <t>Deocleciano DE AZEVEDO SARMENTO</t>
  </si>
  <si>
    <t>Pirahem/Queimado</t>
  </si>
  <si>
    <t>Inquérito Policial n° 772</t>
  </si>
  <si>
    <t>POL.INQ.772</t>
  </si>
  <si>
    <t>Joaquim DOS SANTOS OLIVEIRA</t>
  </si>
  <si>
    <t>João MENDES FERREIRA LISBOA</t>
  </si>
  <si>
    <t>Inquérito Policial n° 773</t>
  </si>
  <si>
    <t>POL.INQ.773</t>
  </si>
  <si>
    <t>Fernando PINTO RIBEIRO</t>
  </si>
  <si>
    <t>Ivo DOS REMÉDIOS BOMFIM</t>
  </si>
  <si>
    <t>Inquérito Policial n° 774</t>
  </si>
  <si>
    <t>POL.INQ.774</t>
  </si>
  <si>
    <t>Manoel VIEIRA DE ANDRADE RESENDE</t>
  </si>
  <si>
    <t>Habeas-corpus a favor do réu</t>
  </si>
  <si>
    <t>Inquérito Policial n° 775</t>
  </si>
  <si>
    <t>POL.INQ.775</t>
  </si>
  <si>
    <t>Francisco GARCIA DE SÃO THIAGO (requerente Joaquim Manoel de Almeida)</t>
  </si>
  <si>
    <t>Joaquim PINTO DAS CHAGAS</t>
  </si>
  <si>
    <t>Manoel GONÇALVES BARCELLOS</t>
  </si>
  <si>
    <t>Inquérito Policial n° 776</t>
  </si>
  <si>
    <t>POL.INQ.776</t>
  </si>
  <si>
    <t>Manoel TEIXEIRA DOS PASSOS</t>
  </si>
  <si>
    <t>José DE ALMEIDA SUBTIL</t>
  </si>
  <si>
    <t>Inquérito Policial n° 777</t>
  </si>
  <si>
    <t>POL.INQ.777</t>
  </si>
  <si>
    <t>João FERREIRA DA SILVA</t>
  </si>
  <si>
    <t>Inquérito Policial n° 778</t>
  </si>
  <si>
    <t>POL.INQ.778</t>
  </si>
  <si>
    <t>Manoel DA SILVA SOARES</t>
  </si>
  <si>
    <t>Inquérito policial instaurado para apurar os ferimentos recebidos pela vítima, cujo o suspeito é Rosendo Duarte dos Santos.</t>
  </si>
  <si>
    <t>Inquérito Policial n° 779</t>
  </si>
  <si>
    <t>POL.INQ.779</t>
  </si>
  <si>
    <t>Ludgero  DE CARVALHO GUIMARÃES</t>
  </si>
  <si>
    <t>Agressão física e desordem</t>
  </si>
  <si>
    <t>O réu é acusado de promover tumulto e agressões a terceiros durante um briga em plena rua.</t>
  </si>
  <si>
    <t>Inquérito Policial n° 780</t>
  </si>
  <si>
    <t>POL.INQ.780</t>
  </si>
  <si>
    <t>João GONÇALVES DA SILVA</t>
  </si>
  <si>
    <t>A justiça por seu promotor acusa o réu, que exerce a função de escrivão de órfãos, de não retornar as suas funções públicas desde o dia 04/03/1884, data que expirou a licença que lhe foi concedida pelo presidente da província.</t>
  </si>
  <si>
    <t>Inquérito Policial n° 781</t>
  </si>
  <si>
    <t>POL.INQ.781</t>
  </si>
  <si>
    <t>Fortunato PINTO DE LIRIO</t>
  </si>
  <si>
    <t>A vítima é esposa do acusado.</t>
  </si>
  <si>
    <t>Inquérito Policial n° 782</t>
  </si>
  <si>
    <t>POL.INQ.782</t>
  </si>
  <si>
    <t>Manoel CORREA DO NASCIMENTO</t>
  </si>
  <si>
    <t>Inquérito Policial n° 783</t>
  </si>
  <si>
    <t>POL.INQ.783</t>
  </si>
  <si>
    <t>Inquérito Policial n° 784</t>
  </si>
  <si>
    <t>POL.INQ.784</t>
  </si>
  <si>
    <t>Manoel FERREIRA FRANCO</t>
  </si>
  <si>
    <t>Pedido de Perdão</t>
  </si>
  <si>
    <t>Pedido de perdão do réu, que alegava já ter completado 60 anos por ocasião de seu pronunciamento na justiça. O mesmo foi condenado a pena de Galés perpetua.</t>
  </si>
  <si>
    <t>Inquérito Policial n° 785</t>
  </si>
  <si>
    <t>POL.INQ.785</t>
  </si>
  <si>
    <t>Antonio DAMASIO CAMILLO (vulgo trem)</t>
  </si>
  <si>
    <t>PINHEIRO de tal</t>
  </si>
  <si>
    <t>Gonçalo CEARENSE</t>
  </si>
  <si>
    <t>Inquérito Policial n° 786</t>
  </si>
  <si>
    <t>POL.INQ.786</t>
  </si>
  <si>
    <t>José Antonio FAGUNDES</t>
  </si>
  <si>
    <t>Guia de Sentença</t>
  </si>
  <si>
    <t>Guia para cumprimento de pena do réu. Preso em Cachoeiro de Itapemirim  e cumprir sentença em Victória.</t>
  </si>
  <si>
    <t>Inquérito Policial n° 787</t>
  </si>
  <si>
    <t>POL.INQ.787</t>
  </si>
  <si>
    <t>Habeas-corpus em favor do réu. Ver Cx. 704 Inquérito 783.</t>
  </si>
  <si>
    <t>Inquérito Policial n° 788</t>
  </si>
  <si>
    <t>POL.INQ.788</t>
  </si>
  <si>
    <t>Justiniano FERREIRA DA SILVA</t>
  </si>
  <si>
    <t>Inquérito Policial n° 789</t>
  </si>
  <si>
    <t>POL.INQ.789</t>
  </si>
  <si>
    <t>Catarina NEVES (deficiente mental)</t>
  </si>
  <si>
    <t>Inquérito Policial n° 790</t>
  </si>
  <si>
    <t>POL.INQ.790</t>
  </si>
  <si>
    <t>Desfalque na administração do Correio</t>
  </si>
  <si>
    <t>Inquérito Policial n° 791</t>
  </si>
  <si>
    <t>POL.INQ.791</t>
  </si>
  <si>
    <t>Antonio PINTO DA SILVA (vulgo Moreira)</t>
  </si>
  <si>
    <t>Nicolau DA SILVA</t>
  </si>
  <si>
    <t>Francisco DE ASSIS AMARAL (conhecido por Francisco Barbosa)</t>
  </si>
  <si>
    <t>José Joaquim BARBOSA DO AMARAL</t>
  </si>
  <si>
    <t>Monte abrahão/Vianna</t>
  </si>
  <si>
    <t>Inquérito Policial n° 792</t>
  </si>
  <si>
    <t>POL.INQ.792</t>
  </si>
  <si>
    <t>Camillo DE ACCIOLY SILVA</t>
  </si>
  <si>
    <t>MARCELINO (escravo pertencente a Manoel Vieira de Mattos)</t>
  </si>
  <si>
    <t>FLORÊNCIO (escravo pertencente a Triphina dos Santos Pinto)</t>
  </si>
  <si>
    <t>Inquérito Policial n° 793</t>
  </si>
  <si>
    <t>POL.INQ.793</t>
  </si>
  <si>
    <t>Inquérito Policial n° 794</t>
  </si>
  <si>
    <t>POL.INQ.794</t>
  </si>
  <si>
    <t>Certidão "Verbum Ad Verbum"</t>
  </si>
  <si>
    <t>Certidão "Verbum Ad Verbum". O Auto refere-se ao desfalque da administração do Correio da Província. Ver Auto Nº. 790.</t>
  </si>
  <si>
    <t>Inquérito Policial n° 795</t>
  </si>
  <si>
    <t>POL.INQ.795</t>
  </si>
  <si>
    <t>João VILASCHI</t>
  </si>
  <si>
    <t>Lúcia VILASCHI</t>
  </si>
  <si>
    <t>Antonio RUDINHISQUE</t>
  </si>
  <si>
    <t>Petrópolis/Timbuhy</t>
  </si>
  <si>
    <t>O réu disparou um tiro contra a sua esposa, Lúcia. Errou e acertou o seu sogro João.</t>
  </si>
  <si>
    <t>Inquérito Policial n° 796</t>
  </si>
  <si>
    <t>POL.INQ.796</t>
  </si>
  <si>
    <t>CANDIDA (escrava do capitão Deocleciano de Azevedo Sarmento)</t>
  </si>
  <si>
    <t>Inquérito Policial n° 797</t>
  </si>
  <si>
    <t>POL.INQ.797</t>
  </si>
  <si>
    <t>Inquérito Policial n° 798</t>
  </si>
  <si>
    <t>POL.INQ.798</t>
  </si>
  <si>
    <t>Demetrio PINTO DO NASCIMENTO</t>
  </si>
  <si>
    <t>Inquérito Policial n° 799</t>
  </si>
  <si>
    <t>POL.INQ.799</t>
  </si>
  <si>
    <t>João BARBOSA DAS NEVES</t>
  </si>
  <si>
    <t>Francisco GOMES SOARES</t>
  </si>
  <si>
    <t>O réu é acusado de disparar com arma de fogo contra a residência da vítima.</t>
  </si>
  <si>
    <t>Inquérito Policial n° 800</t>
  </si>
  <si>
    <t>POL.INQ.800</t>
  </si>
  <si>
    <t>FRANCISCO (escravo de Cirilo Freyre de Andrade)</t>
  </si>
  <si>
    <t>Cirilo FREYRE DE ANDRADE</t>
  </si>
  <si>
    <t>Inquérito Policial n° 801</t>
  </si>
  <si>
    <t>POL.INQ.801</t>
  </si>
  <si>
    <t>Guilherme FREDERICO</t>
  </si>
  <si>
    <t>Costa também auto de perguntas.</t>
  </si>
  <si>
    <t>Inquérito Policial n° 802</t>
  </si>
  <si>
    <t>POL.INQ.802</t>
  </si>
  <si>
    <t>Joaquim RODRIGUES LIMA</t>
  </si>
  <si>
    <t>Guia de cumprimento de pena do réu.</t>
  </si>
  <si>
    <t>Inquérito Policial n° 803</t>
  </si>
  <si>
    <t>POL.INQ.803</t>
  </si>
  <si>
    <t>José PINTOS DOS SANTOS</t>
  </si>
  <si>
    <t>Inquérito Policial n° 804</t>
  </si>
  <si>
    <t>POL.INQ.804</t>
  </si>
  <si>
    <t>Antonio FERREIRA DO SACRAMENTO</t>
  </si>
  <si>
    <t>José PINTO DOS SANTOS VIANNA</t>
  </si>
  <si>
    <t>Bahia-Nova/Vianna</t>
  </si>
  <si>
    <t>Inquérito Policial n° 805</t>
  </si>
  <si>
    <t>POL.INQ.805</t>
  </si>
  <si>
    <t>Traslados dos Autos Criminais</t>
  </si>
  <si>
    <t>Inquérito Policial n° 806</t>
  </si>
  <si>
    <t>POL.INQ.806</t>
  </si>
  <si>
    <t>Auto de perguntas feitas a Luiz Anta da Trindade.</t>
  </si>
  <si>
    <t>Inquérito Policial n° 807</t>
  </si>
  <si>
    <t>POL.INQ.807</t>
  </si>
  <si>
    <t>Auto de perguntas feitas a RUFINO, escravo de D. Maria de Siqueira.</t>
  </si>
  <si>
    <t>Inquérito Policial n° 808</t>
  </si>
  <si>
    <t>POL.INQ.808</t>
  </si>
  <si>
    <t>Auto de perguntas feitas a Francisco Antonio Pereira.</t>
  </si>
  <si>
    <t>Inquérito Policial n° 809</t>
  </si>
  <si>
    <t>POL.INQ.809</t>
  </si>
  <si>
    <t>Auto de perguntas feitas a LUIZ, escravo pertencente aos herdeiros de Claudino Pinto da Costa.</t>
  </si>
  <si>
    <t>Inquérito Policial n° 810</t>
  </si>
  <si>
    <t>POL.INQ.810</t>
  </si>
  <si>
    <t>Traslado dos Autos de Responsabilidade</t>
  </si>
  <si>
    <t>Inquérito Policial n° 811</t>
  </si>
  <si>
    <t>POL.INQ.811</t>
  </si>
  <si>
    <t>Inquérito Policial n° 812</t>
  </si>
  <si>
    <t>POL.INQ.812</t>
  </si>
  <si>
    <t>Francisco MARTINS DE JESUS</t>
  </si>
  <si>
    <t>Inquérito policial instaurado para apurar os ferimentos que sofreu a vítima e cujo o autor é o acusado. Ver Cx. 690, Auto nº. 572.</t>
  </si>
  <si>
    <t>Inquérito Policial n° 813</t>
  </si>
  <si>
    <t>POL.INQ.813</t>
  </si>
  <si>
    <t>HERMENEGILDO (escrava de Deocleciano de Azevedo Sarmento)</t>
  </si>
  <si>
    <t>CYRILLO (escrava de Deocleciano de Azevedo Sarmento)</t>
  </si>
  <si>
    <t>MAXIMINO (escrava de Deocleciano de Azevedo Sarmento)</t>
  </si>
  <si>
    <t>CANDIDO (escrava de Deocleciano de Azevedo Sarmento)</t>
  </si>
  <si>
    <t>NAZARIA (escrava de Deocleciano de Azevedo Sarmento)</t>
  </si>
  <si>
    <t>JERÔNIMO (escrava de Deocleciano de Azevedo Sarmento)</t>
  </si>
  <si>
    <t>EMILITATE (escrava de Deocleciano de Azevedo Sarmento)</t>
  </si>
  <si>
    <t>Inquérito policial instaurados para apurar os castigos praticado pelo acusado nas vítimas.</t>
  </si>
  <si>
    <t>Inquérito Policial n° 814</t>
  </si>
  <si>
    <t>POL.INQ.814</t>
  </si>
  <si>
    <t>Francisco ROMBORR</t>
  </si>
  <si>
    <t>Inquérito Policial n° 815</t>
  </si>
  <si>
    <t>POL.INQ.815</t>
  </si>
  <si>
    <t>Traslado do Inquérito policial</t>
  </si>
  <si>
    <t>Traslado do inquérito policial referente sobre o assassinato do escravo SERAPHIM, de propriedade de José Vicente de Faria.</t>
  </si>
  <si>
    <t>Inquérito Policial n° 816</t>
  </si>
  <si>
    <t>POL.INQ.816</t>
  </si>
  <si>
    <t>Inquérito Policial n° 817</t>
  </si>
  <si>
    <t>POL.INQ.817</t>
  </si>
  <si>
    <t>Inquérito policial instaurado para apurar  o incêndio na casa da vítima.</t>
  </si>
  <si>
    <t>Inquérito Policial n° 818</t>
  </si>
  <si>
    <t>POL.INQ.818</t>
  </si>
  <si>
    <t>Felipe DOS SANTOS BRAGA</t>
  </si>
  <si>
    <t>Manoel FERREIRA DA PENHA</t>
  </si>
  <si>
    <t>Processo de Termo de Segurança</t>
  </si>
  <si>
    <t>Inquérito Policial n° 819</t>
  </si>
  <si>
    <t>POL.INQ.819</t>
  </si>
  <si>
    <t>Auto de perguntas feitas a LIONEL, escravo de Antonio Nogueira da Gama.</t>
  </si>
  <si>
    <t>Inquérito Policial n° 820</t>
  </si>
  <si>
    <t>POL.INQ.820</t>
  </si>
  <si>
    <t>Auto de perguntas feitas a David Luís de Souza.</t>
  </si>
  <si>
    <t>Inquérito Policial n° 821</t>
  </si>
  <si>
    <t>POL.INQ.821</t>
  </si>
  <si>
    <t>José BARCELLOS DA VICTÓRIA</t>
  </si>
  <si>
    <t>Getulio PEREIRA DUARTE CARNEIRO</t>
  </si>
  <si>
    <t>Biriricas/Santa Izabel</t>
  </si>
  <si>
    <t>Inquérito Policial n° 822</t>
  </si>
  <si>
    <t>POL.INQ.822</t>
  </si>
  <si>
    <t>João FERREIRA DOS SANTOS</t>
  </si>
  <si>
    <t>Vitorino THOMAZ DANTAS</t>
  </si>
  <si>
    <t>Pedro Gianordoli, acusa a ré de dirigir palavras injuriosas contra a pessoa de sua esposa, a vítima.</t>
  </si>
  <si>
    <t>Inquérito Policial n° 823</t>
  </si>
  <si>
    <t>POL.INQ.823</t>
  </si>
  <si>
    <t>Clementina GIANORDOLI</t>
  </si>
  <si>
    <t>Lúcia FRANCISCATE</t>
  </si>
  <si>
    <t>Inquérito Policial n° 824</t>
  </si>
  <si>
    <t>POL.INQ.824</t>
  </si>
  <si>
    <t>José VICENTE FERREIRA</t>
  </si>
  <si>
    <t>Guia para o cumprimento de pena do réu.</t>
  </si>
  <si>
    <t>Inquérito Policial n° 825</t>
  </si>
  <si>
    <t>POL.INQ.825</t>
  </si>
  <si>
    <t>Recurso de Habeas-Corpus</t>
  </si>
  <si>
    <t>Traslado dos Autos de recursos de Habeas-corpus do réu.</t>
  </si>
  <si>
    <t>Inquérito Policial n° 826</t>
  </si>
  <si>
    <t>POL.INQ.826</t>
  </si>
  <si>
    <t>Esmeria Maria DA TRINDADE RANGEL</t>
  </si>
  <si>
    <t>Rufino José FALCÃO</t>
  </si>
  <si>
    <t>Inquérito policial, pois o réu abateu com dois tiros uma vaca pertencente  a vítima.</t>
  </si>
  <si>
    <t>Inquérito Policial n° 827</t>
  </si>
  <si>
    <t>POL.INQ.827</t>
  </si>
  <si>
    <t>Luiz ANTA DA TRINDADE</t>
  </si>
  <si>
    <t>Inquérito policial instaurado para apurar o furto praticado pelo réu, soldado da Companhia de Infantaria. Ver Cx 706, Auto 806 ( auto de perguntas).</t>
  </si>
  <si>
    <t>Inquérito Policial n° 828</t>
  </si>
  <si>
    <t>POL.INQ.828</t>
  </si>
  <si>
    <t>Antonio José BAHIANO</t>
  </si>
  <si>
    <t>Neuton DUARTE DE BARROS</t>
  </si>
  <si>
    <t>Queixa Crime</t>
  </si>
  <si>
    <t>A vítima entrou com uma queixa-crime contra o réu por ter o mesmo sido flagrado no "…Cemitério Público desta cidade na pratica de relações ilícitas com sua mulher…"..</t>
  </si>
  <si>
    <t>Inquérito Policial n° 829</t>
  </si>
  <si>
    <t>POL.INQ.829</t>
  </si>
  <si>
    <t>Auto de Perícia</t>
  </si>
  <si>
    <t>Auto de perícia procedida na casa da vítima que havia sido arrombada.</t>
  </si>
  <si>
    <t>Inquérito Policial n° 830</t>
  </si>
  <si>
    <t>POL.INQ.830</t>
  </si>
  <si>
    <t>Cosntantino PEREIRA COUTO</t>
  </si>
  <si>
    <t>Petição do Réu</t>
  </si>
  <si>
    <t>O réu encontra-se preso na cadeia desta capital e condenado pelo Tribunal de São Mateus no dia 01/0/1880, e que tendo cumprido integralmente a sua pena, requer ao juiz Municipal  o alvará de soltura.</t>
  </si>
  <si>
    <t>Inquérito Policial n° 831</t>
  </si>
  <si>
    <t>POL.INQ.831</t>
  </si>
  <si>
    <t>Manoel DA PENHA BRAGA</t>
  </si>
  <si>
    <t>Inquérito Policial n° 832</t>
  </si>
  <si>
    <t>POL.INQ.832</t>
  </si>
  <si>
    <t>Theodoro SCHEFFER</t>
  </si>
  <si>
    <t>Alberto Ricardo DIETZ</t>
  </si>
  <si>
    <t>Suissa/Santa Leopoldina</t>
  </si>
  <si>
    <t>Inquérito Policial n° 833</t>
  </si>
  <si>
    <t>POL.INQ.833</t>
  </si>
  <si>
    <t>Júlio PEREIRA BARCELLOS</t>
  </si>
  <si>
    <t>Guia para cumprimento de pena de sentença do réu.</t>
  </si>
  <si>
    <t>Inquérito Policial n° 834</t>
  </si>
  <si>
    <t>POL.INQ.834</t>
  </si>
  <si>
    <t>José Francisco MONTEIRO</t>
  </si>
  <si>
    <t>Guia para liquidação de multa em nome do réu.</t>
  </si>
  <si>
    <t>Inquérito Policial n° 835</t>
  </si>
  <si>
    <t>POL.INQ.835</t>
  </si>
  <si>
    <t>Miguel Caetano DA COSTA</t>
  </si>
  <si>
    <t>Guia para o cumprimento de sentença do réu.</t>
  </si>
  <si>
    <t>Inquérito Policial n° 836</t>
  </si>
  <si>
    <t>POL.INQ.836</t>
  </si>
  <si>
    <t>José SENHORINHO DE SOUZA CABRAL</t>
  </si>
  <si>
    <t>Guia para cumprimento de sentença do réu.</t>
  </si>
  <si>
    <t>Inquérito Policial n° 837</t>
  </si>
  <si>
    <t>POL.INQ.837</t>
  </si>
  <si>
    <t>João Francisco DA VICTÓRIA</t>
  </si>
  <si>
    <t>Inquérito Policial n° 838</t>
  </si>
  <si>
    <t>POL.INQ.838</t>
  </si>
  <si>
    <t>Requerimento</t>
  </si>
  <si>
    <t>O adjunto do Promotor Público em exercício pleno, requer que se autorize a inclusão da certidão (que se procedeu por ocasião do falecimento de Manoel Francisco da Silva, que se achava recolhido ao Hospital S. C. de Misericórdia) ao inquérito policial.</t>
  </si>
  <si>
    <t>Inquérito Policial n° 839</t>
  </si>
  <si>
    <t>POL.INQ.839</t>
  </si>
  <si>
    <t>João FERREIRA MENDES</t>
  </si>
  <si>
    <t>Inquérito Policial n° 840</t>
  </si>
  <si>
    <t>POL.INQ.840</t>
  </si>
  <si>
    <t>Elizário Benedito DO ROSÁRIO</t>
  </si>
  <si>
    <t>Inquérito Policial n° 841</t>
  </si>
  <si>
    <t>POL.INQ.841</t>
  </si>
  <si>
    <t>Carlos KUMMAR</t>
  </si>
  <si>
    <t>Fatos ocorridos em Ribeirão do Chapéo/Santa Izabel. Principal autor dos ferimentos, Guilherme Shumer.</t>
  </si>
  <si>
    <t>Inquérito Policial n° 842</t>
  </si>
  <si>
    <t>POL.INQ.842</t>
  </si>
  <si>
    <t>Câmara Municipal</t>
  </si>
  <si>
    <t>Inquérito policial instaurado pelo subdelegado de polícia desta capital, afim apurar as denúncias do presidente da Câmara Municipal que responsabiliza um empregado da empresa de gás responsável pelo corte das comunicações do aparelho de gás, que funcionava no prédio da Câmara Municipal. sendo o mesmo, responsável também, pelo desaparecimento de algumas peças vitais para religação do referido aparelho.</t>
  </si>
  <si>
    <t>Inquérito Policial n° 843</t>
  </si>
  <si>
    <t>POL.INQ.843</t>
  </si>
  <si>
    <t>Lorez BABYLON</t>
  </si>
  <si>
    <t>Carlos KRAUS</t>
  </si>
  <si>
    <t>Inquérito Policial n° 844</t>
  </si>
  <si>
    <t>POL.INQ.844</t>
  </si>
  <si>
    <t>Manoel Ignacio RODRIGUES</t>
  </si>
  <si>
    <t>Manoel Antonio CASTELLO</t>
  </si>
  <si>
    <t>Cuaca/Vianna</t>
  </si>
  <si>
    <t>Inquérito Policial n° 845</t>
  </si>
  <si>
    <t>POL.INQ.845</t>
  </si>
  <si>
    <t>Copia da informação referente ao desfalque verificado na administração dos correios desta capital.</t>
  </si>
  <si>
    <t>Inquérito Policial n° 846</t>
  </si>
  <si>
    <t>POL.INQ.846</t>
  </si>
  <si>
    <t>1885</t>
  </si>
  <si>
    <t>Monteiro &amp;amp; Companhia</t>
  </si>
  <si>
    <t>Otto WEISSCHMUR</t>
  </si>
  <si>
    <t>A firma comercial "Monteiro &amp;amp; Companhia", acusa seu funcionário, o réu, de furtar uma certa quantidade de peças de tecidos na loja em que trabalha.</t>
  </si>
  <si>
    <t>Inquérito Policial n° 847</t>
  </si>
  <si>
    <t>POL.INQ.847</t>
  </si>
  <si>
    <t>Braz José DE SOUZA</t>
  </si>
  <si>
    <t>Inquérito Policial n° 848</t>
  </si>
  <si>
    <t>POL.INQ.848</t>
  </si>
  <si>
    <t>Antonio José VIEIRA DE FARIA</t>
  </si>
  <si>
    <t>Inquérito Policial n° 849</t>
  </si>
  <si>
    <t>POL.INQ.849</t>
  </si>
  <si>
    <t>Edmundo FAESSER</t>
  </si>
  <si>
    <t>Inquérito policial instaurado para apurar a denúncia de falsificação de moedas, cuja o principal suspeito é o réu.</t>
  </si>
  <si>
    <t>Inquérito Policial n° 850</t>
  </si>
  <si>
    <t>POL.INQ.850</t>
  </si>
  <si>
    <t>Palácio do Governo</t>
  </si>
  <si>
    <t>Inquérito policial instaurado para apurar o desaparecimento de dois lustres e um tapete do Palácio do Governo, que posteriormente foi encontrado na Igreja do Rosário.</t>
  </si>
  <si>
    <t>Inquérito Policial n° 851</t>
  </si>
  <si>
    <t>POL.INQ.851</t>
  </si>
  <si>
    <t>DANIEL (escravo pertencente a Manoel Vianna de Mattos)</t>
  </si>
  <si>
    <t>Vítima de envenenamento.</t>
  </si>
  <si>
    <t>Inquérito Policial n° 852</t>
  </si>
  <si>
    <t>POL.INQ.852</t>
  </si>
  <si>
    <t>Paschoa Maria DA CONCEIÇÃO</t>
  </si>
  <si>
    <t>Luciano GOMES DE AGUIAR</t>
  </si>
  <si>
    <t>Inquérito Policial n° 853</t>
  </si>
  <si>
    <t>POL.INQ.853</t>
  </si>
  <si>
    <t>Reginalda Maria DO NASCIMENTO</t>
  </si>
  <si>
    <t>Antonio Ignacio DA CONCEIÇÃO PASSOS</t>
  </si>
  <si>
    <t>Inquérito Policial n° 854</t>
  </si>
  <si>
    <t>POL.INQ.854</t>
  </si>
  <si>
    <t>Francisco Carlos DE ALMEIDA ROZA</t>
  </si>
  <si>
    <t>Francisco José DA SILVA COUTINHO</t>
  </si>
  <si>
    <t>Limoeiro/Santa Cruz</t>
  </si>
  <si>
    <t>A vítima acusa o réu de atentar contra sua vida.</t>
  </si>
  <si>
    <t>Inquérito Policial n° 855</t>
  </si>
  <si>
    <t>POL.INQ.855</t>
  </si>
  <si>
    <t>Crime de desordem</t>
  </si>
  <si>
    <t>Inquérito Policial n° 856</t>
  </si>
  <si>
    <t>POL.INQ.856</t>
  </si>
  <si>
    <t>Victor HUGO</t>
  </si>
  <si>
    <t>Antonio PEDROSO DE ALBUQUERQUE BRANDÃO</t>
  </si>
  <si>
    <t>Inquérito Policial n° 857</t>
  </si>
  <si>
    <t>POL.INQ.857</t>
  </si>
  <si>
    <t>Joaquim Manoel DE ALMEIDA</t>
  </si>
  <si>
    <t>José DE ALMEIDA TRANCOSO E MELLO</t>
  </si>
  <si>
    <t>José Marcellino PINTO</t>
  </si>
  <si>
    <t>Crime de Fraude</t>
  </si>
  <si>
    <t>Tendo a vítima sofrido prejuízo em sua propriedade que havia sido roçada a mando de Anna Saheffer sem o seu consentimento, entrou na justiça contra a mesma. Nesta ocasião, ele acusou o escrivão Domingos de haver cobrado custos indevidos por um exame de corpo de delito.</t>
  </si>
  <si>
    <t>Inquérito Policial n° 858</t>
  </si>
  <si>
    <t>POL.INQ.858</t>
  </si>
  <si>
    <t>Alberto Ricardo DIETZE</t>
  </si>
  <si>
    <t>Domingos Antunes DE SIQUEIRA</t>
  </si>
  <si>
    <t>Barra do Rio da Farinha/Santa Leopoldina</t>
  </si>
  <si>
    <t>Inquérito Policial n° 859</t>
  </si>
  <si>
    <t>POL.INQ.859</t>
  </si>
  <si>
    <t>Agostinho ZANOTELLI</t>
  </si>
  <si>
    <t>Pedro VOLANDRO</t>
  </si>
  <si>
    <t>Alexandre BANAL</t>
  </si>
  <si>
    <t>Inquérito Policial n° 860</t>
  </si>
  <si>
    <t>POL.INQ.860</t>
  </si>
  <si>
    <t>Auto de perguntas feitas a José Marcellino das Neves.</t>
  </si>
  <si>
    <t>Inquérito Policial n° 861</t>
  </si>
  <si>
    <t>POL.INQ.861</t>
  </si>
  <si>
    <t>Leocadia Maria DA CONCEIÇÃO</t>
  </si>
  <si>
    <t>Minervino DA COSTA MUNIZ PINTO</t>
  </si>
  <si>
    <t>Crime de Sedução</t>
  </si>
  <si>
    <t>O réu recusou-se a cumprir a promessa de casar-se com a vítima.</t>
  </si>
  <si>
    <t>Inquérito Policial n° 862</t>
  </si>
  <si>
    <t>POL.INQ.862</t>
  </si>
  <si>
    <t>Apolonia Maria DA CONCEIÇÃO</t>
  </si>
  <si>
    <t>Jerome Pedro MACHADO</t>
  </si>
  <si>
    <t>Inquérito policial   instaurado para apurar o espancamento sofrido pela vítima.</t>
  </si>
  <si>
    <t>Inquérito Policial n° 863</t>
  </si>
  <si>
    <t>POL.INQ.863</t>
  </si>
  <si>
    <t>Francisco José DE OLIVEIRA</t>
  </si>
  <si>
    <t>Guia para cumprimento de sentença.</t>
  </si>
  <si>
    <t>Inquérito Policial n° 864</t>
  </si>
  <si>
    <t>POL.INQ.864</t>
  </si>
  <si>
    <t>Traslado dos Autos do réu</t>
  </si>
  <si>
    <t>Manusear com cautela.</t>
  </si>
  <si>
    <t>Inquérito Policial n° 865</t>
  </si>
  <si>
    <t>POL.INQ.865</t>
  </si>
  <si>
    <t>Joaquim DE NOVAES CAMPOS</t>
  </si>
  <si>
    <t>Antonio Ignácio RODRIGUES</t>
  </si>
  <si>
    <t>Manoel DE OLIVEIRA SOUZA</t>
  </si>
  <si>
    <t>Cezario TUGITY</t>
  </si>
  <si>
    <t>José CORREIA</t>
  </si>
  <si>
    <t>Marcionilio RODRIGUES DE SIQUEIRA</t>
  </si>
  <si>
    <t>Porto de Itaquary/Cariacica</t>
  </si>
  <si>
    <t>Inquérito Policial n° 866</t>
  </si>
  <si>
    <t>POL.INQ.866</t>
  </si>
  <si>
    <t>Thodozio RIBEIRO DAS NEVES</t>
  </si>
  <si>
    <t>João EVANGELISTA DE SENNE</t>
  </si>
  <si>
    <t>Inquérito Policial n° 867</t>
  </si>
  <si>
    <t>POL.INQ.867</t>
  </si>
  <si>
    <t>Nicolau ALVES DO NASCIMENTO</t>
  </si>
  <si>
    <t>Inquérito Policial n° 868</t>
  </si>
  <si>
    <t>POL.INQ.868</t>
  </si>
  <si>
    <t>Felippe FRONTINO GUIMARÃES</t>
  </si>
  <si>
    <t>Inquérito Policial n° 869</t>
  </si>
  <si>
    <t>POL.INQ.869</t>
  </si>
  <si>
    <t>Raymundo SABINO</t>
  </si>
  <si>
    <t>Inquérito Policial n° 870</t>
  </si>
  <si>
    <t>POL.INQ.870</t>
  </si>
  <si>
    <t>José Joaquim SANTOS COUTO</t>
  </si>
  <si>
    <t>O réu processado por crime de peculato, vem perante ao juiz oferecer como fiador o Capitão João Carvalho de Abreu.</t>
  </si>
  <si>
    <t>Inquérito Policial n° 871</t>
  </si>
  <si>
    <t>POL.INQ.871</t>
  </si>
  <si>
    <t>José ANTUNES DA SILVA</t>
  </si>
  <si>
    <t>Felippe DOS SANTOS BRAGA</t>
  </si>
  <si>
    <t>Porto das Pedreiras/Victória</t>
  </si>
  <si>
    <t>Inquérito policial instaurado para apurar o esfaqueamento sofrido pela vítima.</t>
  </si>
  <si>
    <t>Inquérito Policial n° 872</t>
  </si>
  <si>
    <t>POL.INQ.872</t>
  </si>
  <si>
    <t>Florindo PINTO DE ALVARENGA</t>
  </si>
  <si>
    <t>Thomaz CARDOSO DA VICTÓRIA</t>
  </si>
  <si>
    <t>Inquérito Policial n° 873</t>
  </si>
  <si>
    <t>POL.INQ.873</t>
  </si>
  <si>
    <t>Sartori LUDOVICO</t>
  </si>
  <si>
    <t>Inquérito Policial n° 874</t>
  </si>
  <si>
    <t>POL.INQ.874</t>
  </si>
  <si>
    <t>Inquérito Policial n° 875</t>
  </si>
  <si>
    <t>POL.INQ.875</t>
  </si>
  <si>
    <t>Orozimbo Arnanld TERTULIANO UCHÔA FILHO</t>
  </si>
  <si>
    <t>Joaquim DOS PASSOS PESCADINHA</t>
  </si>
  <si>
    <t>O capitão Joaquim Correia de Lirio, tutor do órfão (vítima) entrou em juízo contra o réu acusando-o de agredir fisicamente, em plena rua, o referido órfão.</t>
  </si>
  <si>
    <t>Inquérito Policial n° 876</t>
  </si>
  <si>
    <t>POL.INQ.876</t>
  </si>
  <si>
    <t>PEDRO (escravo pertencente a Minguel Arcanjo da Silva)</t>
  </si>
  <si>
    <t>Interrogatório</t>
  </si>
  <si>
    <t>Interrogatório do escravo Pedro, residente na cidade de Campos, Província do Rio de Janeiro. O referido réu assassinou com uma facada Manoel Serrano.</t>
  </si>
  <si>
    <t>Inquérito Policial n° 877</t>
  </si>
  <si>
    <t>POL.INQ.877</t>
  </si>
  <si>
    <t>Exame pericial efetuada em uma moeda de dois mil réis, que suspeitava-se ser falsa. O laudo comprovou as suspeitas da polícia.</t>
  </si>
  <si>
    <t>Inquérito Policial n° 878</t>
  </si>
  <si>
    <t>POL.INQ.878</t>
  </si>
  <si>
    <t>Antonieta ARGENTINA</t>
  </si>
  <si>
    <t>O  nome grafado também como Paulina Antonieta Argentina.</t>
  </si>
  <si>
    <t>Inquérito Policial n° 879</t>
  </si>
  <si>
    <t>POL.INQ.879</t>
  </si>
  <si>
    <t>Bernadino José DOS SANTOS</t>
  </si>
  <si>
    <t>Bento PINTO RIBEIRO</t>
  </si>
  <si>
    <t>José DE ALMEIDA BANDEIRA</t>
  </si>
  <si>
    <t>Marcelino José DOS SANTOS.</t>
  </si>
  <si>
    <t>Inquérito policial instaurado para apurar o Incêndio nas casas e cafezais  das vítimas.</t>
  </si>
  <si>
    <t>Inquérito Policial n° 880</t>
  </si>
  <si>
    <t>POL.INQ.880</t>
  </si>
  <si>
    <t>Wilhelm LUCHT</t>
  </si>
  <si>
    <t>Franz ROMLOW</t>
  </si>
  <si>
    <t>Inquérito Policial n° 881</t>
  </si>
  <si>
    <t>POL.INQ.881</t>
  </si>
  <si>
    <t>Inquérito Policial n° 882</t>
  </si>
  <si>
    <t>POL.INQ.882</t>
  </si>
  <si>
    <t>Maria Ana FRANCISCA DE JESUS</t>
  </si>
  <si>
    <t>Inquérito Policial n° 883</t>
  </si>
  <si>
    <t>POL.INQ.883</t>
  </si>
  <si>
    <t>Inquérito Policial n° 884</t>
  </si>
  <si>
    <t>POL.INQ.884</t>
  </si>
  <si>
    <t>Auto de corpo de delito procedido na pessoa de Gonçalo Francisco Paula Chagas.</t>
  </si>
  <si>
    <t>Inquérito Policial n° 885</t>
  </si>
  <si>
    <t>POL.INQ.885</t>
  </si>
  <si>
    <t>Benedito DOS SANTOS DE JESUS</t>
  </si>
  <si>
    <t>A agressão física ocorreu em Perobas/Viana.</t>
  </si>
  <si>
    <t>Inquérito Policial n° 886</t>
  </si>
  <si>
    <t>POL.INQ.886</t>
  </si>
  <si>
    <t>Luiz FERREIRA LIMA (vulgo balla)</t>
  </si>
  <si>
    <t>Agressão Física e Ameaça de Morte</t>
  </si>
  <si>
    <t>Os réus são de agressão física e ameaça de morte contra terceiros.</t>
  </si>
  <si>
    <t>Inquérito Policial n° 887</t>
  </si>
  <si>
    <t>POL.INQ.887</t>
  </si>
  <si>
    <t>HILIODORO</t>
  </si>
  <si>
    <t>Itacibá/Cariacica</t>
  </si>
  <si>
    <t>Inquérito Policial n° 888</t>
  </si>
  <si>
    <t>POL.INQ.888</t>
  </si>
  <si>
    <t>Germano NASS</t>
  </si>
  <si>
    <t>Carolino KAUFMAN</t>
  </si>
  <si>
    <t>Reinholt KAUFIMAN</t>
  </si>
  <si>
    <t>Robert KAUFMAN</t>
  </si>
  <si>
    <t>Inquérito Policial n° 889</t>
  </si>
  <si>
    <t>POL.INQ.889</t>
  </si>
  <si>
    <t>Mariana KINCHE</t>
  </si>
  <si>
    <t>Inquérito policial instaurado para apurar o espancamento da vítima.</t>
  </si>
  <si>
    <t>Inquérito Policial n° 890</t>
  </si>
  <si>
    <t>POL.INQ.890</t>
  </si>
  <si>
    <t>Manoel VIEIRA DE ANDRADE ROZENDO</t>
  </si>
  <si>
    <t>Orlando DE PAULA VALLE DA FLORESTA</t>
  </si>
  <si>
    <t>Vicente FILIZOLA</t>
  </si>
  <si>
    <t>Inquérito policial relativo ao desfalque acontecido na administração dos Correios desta capital - Fase de julgamento.</t>
  </si>
  <si>
    <t>Inquérito Policial n° 891</t>
  </si>
  <si>
    <t>POL.INQ.891</t>
  </si>
  <si>
    <t>Chrisostomo DE CARVALHO</t>
  </si>
  <si>
    <t>Auto de Apelação</t>
  </si>
  <si>
    <t>Cumprimento do "acordam" que coloca em liberdade o Capitão Chrisostomo de Carvalho na forma requerida, vista achar-se afiançado pelos crimes de peculato e prevaricação. Verificar decisão do Tribunal do Júri, processo anterior Nº. 890.</t>
  </si>
  <si>
    <t>Inquérito Policial n° 892</t>
  </si>
  <si>
    <t>POL.INQ.892</t>
  </si>
  <si>
    <t>1886</t>
  </si>
  <si>
    <t>Joaquim RODRIGUES MURADO</t>
  </si>
  <si>
    <t>Inquérito Policial n° 893</t>
  </si>
  <si>
    <t>POL.INQ.893</t>
  </si>
  <si>
    <t>Maria ANTONIA</t>
  </si>
  <si>
    <t>João ALVES BEZERRA</t>
  </si>
  <si>
    <t>A vítima é cunhada do acusado e tinha na época 12 anos.</t>
  </si>
  <si>
    <t>Inquérito Policial n° 894</t>
  </si>
  <si>
    <t>POL.INQ.894</t>
  </si>
  <si>
    <t>Francisco RODRIGUES DE FREITAS SARMENTO</t>
  </si>
  <si>
    <t>João PINTO DE ARAUJO</t>
  </si>
  <si>
    <t>Tambatahy/Cariacica</t>
  </si>
  <si>
    <t>Inquérito Policial n° 895</t>
  </si>
  <si>
    <t>POL.INQ.895</t>
  </si>
  <si>
    <t>Antonio MAGALHÃES</t>
  </si>
  <si>
    <t>João BRANDER</t>
  </si>
  <si>
    <t>Inquérito Policial n° 896</t>
  </si>
  <si>
    <t>POL.INQ.896</t>
  </si>
  <si>
    <t>Horacio Antonio SOARES</t>
  </si>
  <si>
    <t>Porte de arma de fogo</t>
  </si>
  <si>
    <t>Ameaça a autoridade policial.</t>
  </si>
  <si>
    <t>Inquérito Policial n° 897</t>
  </si>
  <si>
    <t>POL.INQ.897</t>
  </si>
  <si>
    <t>Avelina Maria DO ESPÍRITO SANTO</t>
  </si>
  <si>
    <t>José RODRIGUES MACHADO</t>
  </si>
  <si>
    <t>Carapebús/Carapina</t>
  </si>
  <si>
    <t>Inquérito Policial n° 898</t>
  </si>
  <si>
    <t>POL.INQ.898</t>
  </si>
  <si>
    <t>Manoel GOMEZ DA PENHA BRAGA</t>
  </si>
  <si>
    <t>Inquérito Policial n° 899</t>
  </si>
  <si>
    <t>POL.INQ.899</t>
  </si>
  <si>
    <t>Gonçalo Francisco DE PAULA CHAGAS</t>
  </si>
  <si>
    <t>José PEREIRA DOS ANJOS</t>
  </si>
  <si>
    <t>O réu feriu com uma arma de fogo, a vítima, um policial que foi a sua residência para prende-lo. O réu seria detido para assinar o termo de bem-viver em razão de ser um elemento perigoso, turbulento e provocador.</t>
  </si>
  <si>
    <t>Inquérito Policial n° 900</t>
  </si>
  <si>
    <t>POL.INQ.900</t>
  </si>
  <si>
    <t>Maria DA COSTA MADEIRA</t>
  </si>
  <si>
    <t>Wenceslau PRADO</t>
  </si>
  <si>
    <t>A vitima entrou em juízo contra o réu acusando-o de reter em seu poder, os livros da cia de gás que pertencia a seu finado pai, em sociedade com seu tio e cuja a fabrica a autora da queixa e proprietária. Consta em anexo o jornal O Horizonte, Ano 3, Nº. 89 de 08/11/1882.</t>
  </si>
  <si>
    <t>Inquérito Policial n° 901</t>
  </si>
  <si>
    <t>POL.INQ.901</t>
  </si>
  <si>
    <t>Carta de Sentença-Crime</t>
  </si>
  <si>
    <t>Carta de Sentença-Crime extraída dos autos de responsabilidade contra os réus. Implicados no desvio de dinheiro público da agência de Correios desta capital.</t>
  </si>
  <si>
    <t>Inquérito Policial n° 902</t>
  </si>
  <si>
    <t>POL.INQ.902</t>
  </si>
  <si>
    <t>O réu é acusado de fabricar as chaves que servirão par abrir a porta principal da agência do correio desta capital.</t>
  </si>
  <si>
    <t>Inquérito Policial n° 903</t>
  </si>
  <si>
    <t>POL.INQ.903</t>
  </si>
  <si>
    <t>JULIO (escravo)</t>
  </si>
  <si>
    <t>Inquérito Policial n° 904</t>
  </si>
  <si>
    <t>POL.INQ.904</t>
  </si>
  <si>
    <t>OROZIMBO</t>
  </si>
  <si>
    <t>João DE ASSIS PEIXOTO</t>
  </si>
  <si>
    <t>Joaquim Correa Lirio, tutor do menor, a vítima, entrou com uma queixa contra o réu, acusando-o de agredir fisicamente o menor.</t>
  </si>
  <si>
    <t>Inquérito Policial n° 905</t>
  </si>
  <si>
    <t>POL.INQ.905</t>
  </si>
  <si>
    <t>Francisco CARNEIRO SUTELLO</t>
  </si>
  <si>
    <t>Descansados/Vianna</t>
  </si>
  <si>
    <t>Inquérito Policial n° 906</t>
  </si>
  <si>
    <t>POL.INQ.906</t>
  </si>
  <si>
    <t>Benedicta Maria DO ROSÁRIO</t>
  </si>
  <si>
    <t>Manoel RODRIGUES PEREIRA</t>
  </si>
  <si>
    <t>Inquérito Policial n° 907</t>
  </si>
  <si>
    <t>POL.INQ.907</t>
  </si>
  <si>
    <t>Benedicto LIANDRO DE MORAES</t>
  </si>
  <si>
    <t>Inquérito policial instaurado para apurar a morte de uma égua de propriedade da vítima. O principal suspeito presume-se que seja Liberato José de Oliveira.</t>
  </si>
  <si>
    <t>Inquérito Policial n° 908</t>
  </si>
  <si>
    <t>POL.INQ.908</t>
  </si>
  <si>
    <t>Inquérito Policial n° 909</t>
  </si>
  <si>
    <t>POL.INQ.909</t>
  </si>
  <si>
    <t>Mario Angelino FIGUEL</t>
  </si>
  <si>
    <t>José FIGUEL</t>
  </si>
  <si>
    <t>Inquérito policial  instaurado para apurar o ferimento produzido por uma arma de fogo na vítima que é filho do réu.</t>
  </si>
  <si>
    <t>Inquérito Policial n° 910</t>
  </si>
  <si>
    <t>POL.INQ.910</t>
  </si>
  <si>
    <t>José FURTADO DE MENDONÇA</t>
  </si>
  <si>
    <t>Manoel CARDOSO DE OLIVEIRA</t>
  </si>
  <si>
    <t>José CARDOSO DE OLIVEIRA</t>
  </si>
  <si>
    <t>A vítima requer ao chefe de policia desta província garantia de vida, por sentir-se ameaçado. Ambos moradores de Santa Leopoldina.</t>
  </si>
  <si>
    <t>Inquérito Policial n° 911</t>
  </si>
  <si>
    <t>POL.INQ.911</t>
  </si>
  <si>
    <t>João PINTO DOS SANTOS</t>
  </si>
  <si>
    <t>José FERREIRA CAMPOS</t>
  </si>
  <si>
    <t>Inquérito Policial n° 912</t>
  </si>
  <si>
    <t>POL.INQ.912</t>
  </si>
  <si>
    <t>Algusta SCHREIBER</t>
  </si>
  <si>
    <t>Carlos CHIFALBAIM</t>
  </si>
  <si>
    <t>Recreio/Santa Leopoldina</t>
  </si>
  <si>
    <t>O réu justifica a agressão, alegando que a vítima, sua esposa, havia furtado alguns objetos.</t>
  </si>
  <si>
    <t>Inquérito Policial n° 913</t>
  </si>
  <si>
    <t>POL.INQ.913</t>
  </si>
  <si>
    <t>Valmacio José DE SOUZA</t>
  </si>
  <si>
    <t>José BARBOSA DE FREITAS</t>
  </si>
  <si>
    <t>Inquérito Policial n° 914</t>
  </si>
  <si>
    <t>POL.INQ.914</t>
  </si>
  <si>
    <t>Thiago SOARES DO ESPIRITO SANTO</t>
  </si>
  <si>
    <t>João Ovidio FURTADO DE MENDONÇA</t>
  </si>
  <si>
    <t>Ignácio Luiz PINHEIRO</t>
  </si>
  <si>
    <t>Agressão Física e Tentativa de Homicídio</t>
  </si>
  <si>
    <t>A primeira vítima foi ferida com uma faca, a segunda foi agredida fisicamente.</t>
  </si>
  <si>
    <t>Inquérito Policial n° 915</t>
  </si>
  <si>
    <t>POL.INQ.915</t>
  </si>
  <si>
    <t>Dionisio LYRA FALCÃO</t>
  </si>
  <si>
    <t>João VIEIRA DE GOUVEIA</t>
  </si>
  <si>
    <t>Além de disparar com uma espingarda contra uma cabra de propriedade da vítima.</t>
  </si>
  <si>
    <t>Inquérito Policial n° 916</t>
  </si>
  <si>
    <t>POL.INQ.916</t>
  </si>
  <si>
    <t>Auto  exame de corpo delito efetuado no cadáver de Maria Pinto da Conceição.</t>
  </si>
  <si>
    <t>Inquérito Policial n° 917</t>
  </si>
  <si>
    <t>POL.INQ.917</t>
  </si>
  <si>
    <t>Auto de Busca</t>
  </si>
  <si>
    <t>Auto de busca de objetos furtados, requeridos pelo Capitão Pedro de Sant`Ana Lopes. Realizado na casa de André (vulgo italiano).</t>
  </si>
  <si>
    <t>Inquérito Policial n° 918</t>
  </si>
  <si>
    <t>POL.INQ.918</t>
  </si>
  <si>
    <t>Francisco Claúdio LYRA</t>
  </si>
  <si>
    <t>Auto de Pergunta</t>
  </si>
  <si>
    <t>Auto de perguntas feitas ao mestre da lancha 'São Pedro".</t>
  </si>
  <si>
    <t>Inquérito Policial n° 919</t>
  </si>
  <si>
    <t>POL.INQ.919</t>
  </si>
  <si>
    <t>Inquérito Policial n° 920</t>
  </si>
  <si>
    <t>POL.INQ.920</t>
  </si>
  <si>
    <t>Daniel PINTO DE MORAES</t>
  </si>
  <si>
    <t>Inquérito Policial n° 921</t>
  </si>
  <si>
    <t>POL.INQ.921</t>
  </si>
  <si>
    <t>Inquérito Policial n° 922</t>
  </si>
  <si>
    <t>POL.INQ.922</t>
  </si>
  <si>
    <t>João PEREIRA DE MORAES</t>
  </si>
  <si>
    <t>Inquérito Policial n° 923</t>
  </si>
  <si>
    <t>POL.INQ.923</t>
  </si>
  <si>
    <t>Padre Domenico MARTINELLI</t>
  </si>
  <si>
    <t>Inquérito policial instaurado para apurar as irregularidades cometidas pelo acusado, que continua a celebra matrimônios e outras celebrações litúrgicas, apesar de não ter ordens superiores da igreja para exercer essas atividades.</t>
  </si>
  <si>
    <t>Inquérito Policial n° 924</t>
  </si>
  <si>
    <t>POL.INQ.924</t>
  </si>
  <si>
    <t>Francisco DE ALMEIDA FRAGA</t>
  </si>
  <si>
    <t>João NUNES DO AMARAL PEREIRA</t>
  </si>
  <si>
    <t>João Antonio DO SACRAMENTO</t>
  </si>
  <si>
    <t>Manoel BAPTISTA DE FREITAS</t>
  </si>
  <si>
    <t>Manoel DE LIRIO COUTINHO</t>
  </si>
  <si>
    <t>GREGORIO (escravo de João Nunes do Amaral Pereira)</t>
  </si>
  <si>
    <t>FAUSTINO (escravo de João Nunes do Amaral Pereira)</t>
  </si>
  <si>
    <t>FRANCISCO (escravo de João Nunes do Amaral Pereira)</t>
  </si>
  <si>
    <t>CAMILLO (escravo de João Nunes do Amaral Pereira)</t>
  </si>
  <si>
    <t>Morro da bela vista/Mangarayh</t>
  </si>
  <si>
    <t>Os réus são acusados de destruírem um cafezal.</t>
  </si>
  <si>
    <t>Inquérito Policial n° 925</t>
  </si>
  <si>
    <t>POL.INQ.925</t>
  </si>
  <si>
    <t>Carlos FRANCK</t>
  </si>
  <si>
    <t>Augusto ROSS</t>
  </si>
  <si>
    <t>Carlos ROCHKE</t>
  </si>
  <si>
    <t>Augusto BRUNOV</t>
  </si>
  <si>
    <t>João Francisco GRAMELICH</t>
  </si>
  <si>
    <t>Inquérito policial instaurado contra os acusados, por terem tomado a força o preso Joaquim Gonçalves Dias, que encontrava-se sob a guarda do oficial de justiça.</t>
  </si>
  <si>
    <t>Inquérito Policial n° 926</t>
  </si>
  <si>
    <t>POL.INQ.926</t>
  </si>
  <si>
    <t>Auto de perguntas feitas a menor Maria de Freitas Seijas filha legítima de Manoel Joaquim Correa.</t>
  </si>
  <si>
    <t>Inquérito Policial n° 927</t>
  </si>
  <si>
    <t>POL.INQ.927</t>
  </si>
  <si>
    <t>Laurindo CORREIA</t>
  </si>
  <si>
    <t>Exame de corpo delito realizado na vítima que foi agredida fisicamente pelo acusado.</t>
  </si>
  <si>
    <t>Inquérito Policial n° 928</t>
  </si>
  <si>
    <t>POL.INQ.928</t>
  </si>
  <si>
    <t>José CYRIACO MARTINS</t>
  </si>
  <si>
    <t>Desobediência a Autoridade</t>
  </si>
  <si>
    <t>Ribeirão dos Pardos/Santa Leopoldina</t>
  </si>
  <si>
    <t>Apresentação ao juízo municipal do réu preso em flagrante delito de desobediência a autoridade.</t>
  </si>
  <si>
    <t>Inquérito Policial n° 929</t>
  </si>
  <si>
    <t>POL.INQ.929</t>
  </si>
  <si>
    <t>Quintiliano BENTO RODRIGUES</t>
  </si>
  <si>
    <t>Inquérito Policial n° 930</t>
  </si>
  <si>
    <t>POL.INQ.930</t>
  </si>
  <si>
    <t>O capitão João Martins de Azambuja Meirelles, protesta contra uma notícia inserida na Folha de Victória  Anno IV, Nº. 289 de 11/07/1886. Referente ao sepultamento de um escravo de sua propriedade. Segundo noticiou o jornal, o referido escravo, teria sido enterrado uma semana após seu óbito e de forma sigilosa e sem o conhecimento das autoridades. Jornal em anexo.</t>
  </si>
  <si>
    <t>Inquérito Policial n° 931</t>
  </si>
  <si>
    <t>POL.INQ.931</t>
  </si>
  <si>
    <t>Cesar GUIDETTI</t>
  </si>
  <si>
    <t>Epifanio GASPANINI</t>
  </si>
  <si>
    <t>Santa Teresa</t>
  </si>
  <si>
    <t>Caixa n°	713</t>
  </si>
  <si>
    <t>Inquérito Policial n° 932</t>
  </si>
  <si>
    <t>POL.INQ.932</t>
  </si>
  <si>
    <t>Manoel FERREIRA DA SILVA</t>
  </si>
  <si>
    <t>NICOLAU (liberto)</t>
  </si>
  <si>
    <t>Queixa</t>
  </si>
  <si>
    <t>A vítima que tendo contratado os serviços do réu por um certo período, adiantou a importância referente ao contrato. Porém, o acusado recusa-se a trabalhar o período que ficou doente, tendo considerado  como indenização e do dinheiro gasto com medicamentos.</t>
  </si>
  <si>
    <t>Inquérito Policial n° 933</t>
  </si>
  <si>
    <t>POL.INQ.933</t>
  </si>
  <si>
    <t>Francisco DE ASSIS GUIMARÃES</t>
  </si>
  <si>
    <t>José Joaquim BARBOSA</t>
  </si>
  <si>
    <t>Translado dos Autos Criminais</t>
  </si>
  <si>
    <t>Manusear com cautela, pois as folhas estão soltas.</t>
  </si>
  <si>
    <t>Inquérito Policial n° 934</t>
  </si>
  <si>
    <t>POL.INQ.934</t>
  </si>
  <si>
    <t>Weit PEZTEL</t>
  </si>
  <si>
    <t>Algusta PEZTEL</t>
  </si>
  <si>
    <t>Guilherme LOOSEN</t>
  </si>
  <si>
    <t>Jequitibá/Santa Leopoldina</t>
  </si>
  <si>
    <t>Weit morreu poucas horas depois, sua esposa ficou gravemente ferida.</t>
  </si>
  <si>
    <t>Inquérito Policial n° 935</t>
  </si>
  <si>
    <t>POL.INQ.935</t>
  </si>
  <si>
    <t>SUZANA (escrava de Maria da Penha Pereira de Sampaio Meyrelles)</t>
  </si>
  <si>
    <t>Inquérito Policial n° 936</t>
  </si>
  <si>
    <t>POL.INQ.936</t>
  </si>
  <si>
    <t>José DAS SILVA RODRIGUES CAMPISTA</t>
  </si>
  <si>
    <t>Inquérito Policial n° 937</t>
  </si>
  <si>
    <t>POL.INQ.937</t>
  </si>
  <si>
    <t>José RIBEIRO PINTO MATHIAS</t>
  </si>
  <si>
    <t>Autos de Pergunta</t>
  </si>
  <si>
    <t>O interrogado é mestre da lancha "Sant`Anna".</t>
  </si>
  <si>
    <t>Inquérito Policial n° 938</t>
  </si>
  <si>
    <t>POL.INQ.938</t>
  </si>
  <si>
    <t>Inquérito Policial n° 939.1</t>
  </si>
  <si>
    <t>POL.INQ.939.1</t>
  </si>
  <si>
    <t>1887</t>
  </si>
  <si>
    <t>Luiz Leonardo DE SOUZA</t>
  </si>
  <si>
    <t>Inquérito policial instaurado contra o réu pela morte da vítima e pratica de curandeirismo.</t>
  </si>
  <si>
    <t>Inquérito Policial n° 939.2</t>
  </si>
  <si>
    <t>POL.INQ.939.2</t>
  </si>
  <si>
    <t>Traslado dos Autos de Habeas-Corpus</t>
  </si>
  <si>
    <t>Caixa n° 714</t>
  </si>
  <si>
    <t>Inquérito Policial n° 940</t>
  </si>
  <si>
    <t>POL.INQ.940</t>
  </si>
  <si>
    <t>Manoel Francisco CRAVO SOBRINHO</t>
  </si>
  <si>
    <t>José PINTO DE ALVARENGA</t>
  </si>
  <si>
    <t>Caixa n°	714</t>
  </si>
  <si>
    <t>Inquérito Policial n° 941</t>
  </si>
  <si>
    <t>POL.INQ.941</t>
  </si>
  <si>
    <t>Antonio de tal (vulgo Mineiro)</t>
  </si>
  <si>
    <t>Inquérito Policial n° 942</t>
  </si>
  <si>
    <t>POL.INQ.942</t>
  </si>
  <si>
    <t>José FERNANDES BENEVIDES</t>
  </si>
  <si>
    <t>Joaquim WERNECK</t>
  </si>
  <si>
    <t>Uma segunda vítima desta agressão é Mariano Antonio Pereira.</t>
  </si>
  <si>
    <t>Inquérito Policial n° 943</t>
  </si>
  <si>
    <t>POL.INQ.943</t>
  </si>
  <si>
    <t>Ver processo anterior - Nº. 942</t>
  </si>
  <si>
    <t>Inquérito Policial n° 944</t>
  </si>
  <si>
    <t>POL.INQ.944</t>
  </si>
  <si>
    <t>José PINTO RIBEIRO DA VICTÓRIA</t>
  </si>
  <si>
    <t>Inquérito Policial n° 945</t>
  </si>
  <si>
    <t>POL.INQ.945</t>
  </si>
  <si>
    <t>João DOS SANTOS VIANNA</t>
  </si>
  <si>
    <t>Herculano José RIBEIRO</t>
  </si>
  <si>
    <t>Barra do Jucú/Villa do Espírito Santo</t>
  </si>
  <si>
    <t>Inquérito Policial n° 946</t>
  </si>
  <si>
    <t>POL.INQ.946</t>
  </si>
  <si>
    <t>O réu invadiu uma residência pertencente a vítima e a destelhou.</t>
  </si>
  <si>
    <t>Inquérito Policial n° 947</t>
  </si>
  <si>
    <t>POL.INQ.947</t>
  </si>
  <si>
    <t>João RODRIGUES LEITE</t>
  </si>
  <si>
    <t>Inquérito Policial n° 948</t>
  </si>
  <si>
    <t>POL.INQ.948</t>
  </si>
  <si>
    <t>SIMÃO</t>
  </si>
  <si>
    <t>Foi transferido de Cachoeiro de Itapemirim para cumprir pena em Victória.</t>
  </si>
  <si>
    <t>Inquérito Policial n° 949</t>
  </si>
  <si>
    <t>POL.INQ.949</t>
  </si>
  <si>
    <t>Francisco MONTEIRO DE MORAES</t>
  </si>
  <si>
    <t>Inquérito Policial n° 950</t>
  </si>
  <si>
    <t>POL.INQ.950</t>
  </si>
  <si>
    <t>Inquérito Policial n° 951</t>
  </si>
  <si>
    <t>POL.INQ.951</t>
  </si>
  <si>
    <t>Joana Francisca DA SILVA</t>
  </si>
  <si>
    <t>Apelação</t>
  </si>
  <si>
    <t>Inquérito Policial n° 952</t>
  </si>
  <si>
    <t>POL.INQ.952</t>
  </si>
  <si>
    <t>José Augusto DE LIMA</t>
  </si>
  <si>
    <t>Ofício do ajudante de ordem da Presidência da Província requisitando a intimação das testemunhas para o deporem no conselho de investigação a que está respondendo os praças da Companhia de Infantaria.</t>
  </si>
  <si>
    <t>Inquérito Policial n° 953</t>
  </si>
  <si>
    <t>POL.INQ.953</t>
  </si>
  <si>
    <t>João KELMS</t>
  </si>
  <si>
    <t>Manoel João DA VICTÓRIA</t>
  </si>
  <si>
    <t>Antonio PINTO DE OLIVEIRA</t>
  </si>
  <si>
    <t>Inquérito Policial n° 954</t>
  </si>
  <si>
    <t>POL.INQ.954</t>
  </si>
  <si>
    <t>Julio BARBOSA DE FARIA</t>
  </si>
  <si>
    <t>Antonio José DE LIMA</t>
  </si>
  <si>
    <t>Baixo guandú/Santa Cruz</t>
  </si>
  <si>
    <t>Inquérito Policial n° 955</t>
  </si>
  <si>
    <t>POL.INQ.955</t>
  </si>
  <si>
    <t>Roberto SCHELEMBERG</t>
  </si>
  <si>
    <t>Traslado Auto Crime</t>
  </si>
  <si>
    <t>Inquérito Policial n° 956</t>
  </si>
  <si>
    <t>POL.INQ.956</t>
  </si>
  <si>
    <t>Carlos BONDELLI</t>
  </si>
  <si>
    <t>Sebastião José DOS SANTOS</t>
  </si>
  <si>
    <t>Santo Antônio/Santa Tereza</t>
  </si>
  <si>
    <t>Caixa n°	715</t>
  </si>
  <si>
    <t>Inquérito Policial n° 957</t>
  </si>
  <si>
    <t>POL.INQ.957</t>
  </si>
  <si>
    <t>Raphael PINTO BAQNDEIRA</t>
  </si>
  <si>
    <t>Traslado dos autos criminais de responsabilidade  instaurado contra o réu.</t>
  </si>
  <si>
    <t>Inquérito Policial n° 958</t>
  </si>
  <si>
    <t>POL.INQ.958</t>
  </si>
  <si>
    <t>Paulina Maria DOS REMÉDIOS</t>
  </si>
  <si>
    <t>JOÃO seu neto</t>
  </si>
  <si>
    <t>Inquérito policial instaurado para apurar o espancamento das vítimas.</t>
  </si>
  <si>
    <t>Inquérito Policial n° 959</t>
  </si>
  <si>
    <t>POL.INQ.959</t>
  </si>
  <si>
    <t>ANTONIO (escravo de Joaquim de Novaes Campos)</t>
  </si>
  <si>
    <t>Viriato ESPERIDIÃO PINTO</t>
  </si>
  <si>
    <t>Guilherme SCHRVARZ</t>
  </si>
  <si>
    <t>Inquérito Policial n° 960</t>
  </si>
  <si>
    <t>POL.INQ.960</t>
  </si>
  <si>
    <t>José RIBEIRO DA SILVA</t>
  </si>
  <si>
    <t>Antonio MOSER</t>
  </si>
  <si>
    <t>Albino MOSER</t>
  </si>
  <si>
    <t>Inquérito Policial n° 961</t>
  </si>
  <si>
    <t>POL.INQ.961</t>
  </si>
  <si>
    <t>José Francisco DE FREITAS</t>
  </si>
  <si>
    <t>HELEODORO</t>
  </si>
  <si>
    <t>LEONARCIO (escravo de Manoel Rodrigues de Freitas)</t>
  </si>
  <si>
    <t>Agressão Física e Homicídio</t>
  </si>
  <si>
    <t>A primeira vítima foi ferida com um golpe na cabeça, a segunda foi assassinado.</t>
  </si>
  <si>
    <t>Inquérito Policial n° 962</t>
  </si>
  <si>
    <t>POL.INQ.962</t>
  </si>
  <si>
    <t>Novaes &amp;amp; Frederico (comércio)</t>
  </si>
  <si>
    <t>Victorino Manoel DO ESPÍRITO SANTO</t>
  </si>
  <si>
    <t>GERONCIO DO ESPÍRITO SANTO</t>
  </si>
  <si>
    <t>JOAQUIM DO ESPÍRITO SANTO</t>
  </si>
  <si>
    <t>Inquérito Policial n° 963</t>
  </si>
  <si>
    <t>POL.INQ.963</t>
  </si>
  <si>
    <t>Delgobo JOAQUIM</t>
  </si>
  <si>
    <t>Inquérito Policial n° 964</t>
  </si>
  <si>
    <t>POL.INQ.964</t>
  </si>
  <si>
    <t>Benedicta Maria DA CONCEIÇÃO</t>
  </si>
  <si>
    <t>Galdino Francisco RIBEIRO</t>
  </si>
  <si>
    <t>Inquérito Policial n° 965</t>
  </si>
  <si>
    <t>POL.INQ.965</t>
  </si>
  <si>
    <t>Francisco ALVES DE OLIVEIRA</t>
  </si>
  <si>
    <t>Vicente ALVES DE OLIVEIRA</t>
  </si>
  <si>
    <t>Inquérito Policial n° 966</t>
  </si>
  <si>
    <t>POL.INQ.966</t>
  </si>
  <si>
    <t>Inquérito policial instaurado para apurar o desaparecimento de um processo de medição de terras da fazenda "Jamu-una" de propriedade do coronel Luiz da Rosa Loureiro, localizada em Riacho/Santa Cruz.</t>
  </si>
  <si>
    <t>Inquérito Policial n° 967</t>
  </si>
  <si>
    <t>POL.INQ.967</t>
  </si>
  <si>
    <t>Saturnino MARTINS DE JESUS</t>
  </si>
  <si>
    <t>O acusado é coletor da Villa de Viana.</t>
  </si>
  <si>
    <t>Inquérito Policial n° 968</t>
  </si>
  <si>
    <t>POL.INQ.968</t>
  </si>
  <si>
    <t>Sebastião FERREIRA</t>
  </si>
  <si>
    <t>Justiniano DOS SANTOS CLAUDIO</t>
  </si>
  <si>
    <t>Inquérito Policial n° 969</t>
  </si>
  <si>
    <t>POL.INQ.969</t>
  </si>
  <si>
    <t>Barra do Rio Doce/Linhares</t>
  </si>
  <si>
    <t>Traslado de autos de perguntas feitas ex-officio pela subdelegacia da Villa de Linhares com relação aos salvados do Cruzador Imperial Marinheiro" naufragado neste rio.</t>
  </si>
  <si>
    <t>Inquérito Policial n° 970</t>
  </si>
  <si>
    <t>POL.INQ.970</t>
  </si>
  <si>
    <t>Medição de terras devolutas</t>
  </si>
  <si>
    <t>Medição de terras devolutas na ex-colonia de Santa Izabel.</t>
  </si>
  <si>
    <t>Inquérito Policial n° 971</t>
  </si>
  <si>
    <t>POL.INQ.971</t>
  </si>
  <si>
    <t>Manoel DIAS DUARTE CARNEIRO</t>
  </si>
  <si>
    <t>Antonio NUNES</t>
  </si>
  <si>
    <t>Inquérito Policial n° 972</t>
  </si>
  <si>
    <t>POL.INQ.972</t>
  </si>
  <si>
    <t>José Francisco PEREIRA</t>
  </si>
  <si>
    <t>Inquérito Policial n° 973</t>
  </si>
  <si>
    <t>POL.INQ.973</t>
  </si>
  <si>
    <t>Abraham LOURET</t>
  </si>
  <si>
    <t>Abraham LOURET FILHO</t>
  </si>
  <si>
    <t>Inquérito Policial n° 974</t>
  </si>
  <si>
    <t>POL.INQ.974</t>
  </si>
  <si>
    <t>1888</t>
  </si>
  <si>
    <t>Pedro José DOS SANTOS</t>
  </si>
  <si>
    <t>Caixa n°	716</t>
  </si>
  <si>
    <t>Inquérito Policial n° 975</t>
  </si>
  <si>
    <t>POL.INQ.975</t>
  </si>
  <si>
    <t>Ludgera Maria DE OLIVEIRA</t>
  </si>
  <si>
    <t>Luiz José TALIATI</t>
  </si>
  <si>
    <t>Seqüestro e Sedução</t>
  </si>
  <si>
    <t>Sequestro e sedução da menor, a vítima.</t>
  </si>
  <si>
    <t>Inquérito Policial n° 976</t>
  </si>
  <si>
    <t>POL.INQ.976</t>
  </si>
  <si>
    <t>Adão PINTO FURTADO</t>
  </si>
  <si>
    <t>Traslado do Processo</t>
  </si>
  <si>
    <t>Inquérito Policial n° 977</t>
  </si>
  <si>
    <t>POL.INQ.977</t>
  </si>
  <si>
    <t>Aurelio Diocleciano NOBRE DE FIGUEROA</t>
  </si>
  <si>
    <t>Autos de Denúncia</t>
  </si>
  <si>
    <t>Caixa n°	716.</t>
  </si>
  <si>
    <t>Inquérito Policial n° 978</t>
  </si>
  <si>
    <t>POL.INQ.978</t>
  </si>
  <si>
    <t>Maria DO ESPÍRITO SANTO CHAGAS</t>
  </si>
  <si>
    <t>Inquérito Policial n° 979</t>
  </si>
  <si>
    <t>POL.INQ.979</t>
  </si>
  <si>
    <t>Guilhermina SCHADE</t>
  </si>
  <si>
    <t>Miguel TRABACH</t>
  </si>
  <si>
    <t>Campinho/Santa Izabel</t>
  </si>
  <si>
    <t>A queixa foi feita por Augusto Schade, esposo da vítima.</t>
  </si>
  <si>
    <t>Inquérito Policial n° 980</t>
  </si>
  <si>
    <t>POL.INQ.980</t>
  </si>
  <si>
    <t>Innocenti CORRADI</t>
  </si>
  <si>
    <t>Jacomo CORRADI</t>
  </si>
  <si>
    <t>Gilseppe RUSSI</t>
  </si>
  <si>
    <t>Giovani RUSSI</t>
  </si>
  <si>
    <t>Inquérito Policial n° 981</t>
  </si>
  <si>
    <t>POL.INQ.981</t>
  </si>
  <si>
    <t>Belarmino Joaquim DA COSTA</t>
  </si>
  <si>
    <t>Francisco PINTO DA SILVA</t>
  </si>
  <si>
    <t>João Ignácio VIEIRA</t>
  </si>
  <si>
    <t>Inquérito Policial n° 982</t>
  </si>
  <si>
    <t>POL.INQ.982</t>
  </si>
  <si>
    <t>José PINTO GUIMARÃES</t>
  </si>
  <si>
    <t>João DIBIASI</t>
  </si>
  <si>
    <t>Inquérito Policial n° 983</t>
  </si>
  <si>
    <t>POL.INQ.983</t>
  </si>
  <si>
    <t>Antonio PINTO DA LUZ</t>
  </si>
  <si>
    <t>Josefina Maria DA CONCEIÇÃO</t>
  </si>
  <si>
    <t>Quebra de Termo de Bem-viver</t>
  </si>
  <si>
    <t>Inquérito Policial n° 984</t>
  </si>
  <si>
    <t>POL.INQ.984</t>
  </si>
  <si>
    <t>José CONTI</t>
  </si>
  <si>
    <t>O acusado é 3º suplente de delegado de polícia.</t>
  </si>
  <si>
    <t>Inquérito Policial n° 985</t>
  </si>
  <si>
    <t>POL.INQ.985</t>
  </si>
  <si>
    <t>Francisco BRANDÃO SUBTIL</t>
  </si>
  <si>
    <t>Inquérito Policial n° 986</t>
  </si>
  <si>
    <t>POL.INQ.986</t>
  </si>
  <si>
    <t>Abraham LOURETH</t>
  </si>
  <si>
    <t>Hollanda/Mangarahy</t>
  </si>
  <si>
    <t>Inquérito Policial n° 987</t>
  </si>
  <si>
    <t>POL.INQ.987</t>
  </si>
  <si>
    <t>José PEREIRA CASSILHAS</t>
  </si>
  <si>
    <t>Antonio FERREIRA MONTEIRO DA SILVA</t>
  </si>
  <si>
    <t>Antonio NUNES DE SALLES</t>
  </si>
  <si>
    <t>Inquérito Policial n° 988</t>
  </si>
  <si>
    <t>POL.INQ.988</t>
  </si>
  <si>
    <t>Francisco DOS SANTOS</t>
  </si>
  <si>
    <t>Fortaleza/Limoeiro</t>
  </si>
  <si>
    <t>Inquérito policial instaurado para apurar a morte por afogamento da vítima.</t>
  </si>
  <si>
    <t>Inquérito Policial n° 989</t>
  </si>
  <si>
    <t>POL.INQ.989</t>
  </si>
  <si>
    <t>Rosa Maria DA CONCEIÇÃO</t>
  </si>
  <si>
    <t>Candido LOPES DA SILVA</t>
  </si>
  <si>
    <t>Caixa n°	717</t>
  </si>
  <si>
    <t>Inquérito Policial n° 990</t>
  </si>
  <si>
    <t>POL.INQ.990</t>
  </si>
  <si>
    <t>Depoimento</t>
  </si>
  <si>
    <t>Depoimento "Ad Perpetuam rei memoriam". Depoente Frederico EATEM.</t>
  </si>
  <si>
    <t>Inquérito Policial n° 991</t>
  </si>
  <si>
    <t>POL.INQ.991</t>
  </si>
  <si>
    <t>Nicolau FALLER</t>
  </si>
  <si>
    <t>Agostinho de tal</t>
  </si>
  <si>
    <t>Clemente de tal</t>
  </si>
  <si>
    <t>Ameaça de Morte e Injúrias</t>
  </si>
  <si>
    <t>A vítima é 2º suplente de subdelegado de Santa Izabel.</t>
  </si>
  <si>
    <t>Inquérito Policial n° 992</t>
  </si>
  <si>
    <t>POL.INQ.992</t>
  </si>
  <si>
    <t>Silvestre ALVES BEZERRA</t>
  </si>
  <si>
    <t>Inquérito Policial n° 993</t>
  </si>
  <si>
    <t>POL.INQ.993</t>
  </si>
  <si>
    <t>Além do delito, João Rodrigus Pereira foi gravemente ferido.</t>
  </si>
  <si>
    <t>Inquérito Policial n° 994</t>
  </si>
  <si>
    <t>POL.INQ.994</t>
  </si>
  <si>
    <t>Luppi BAPTISTA</t>
  </si>
  <si>
    <t>Frederico Justiniano MEIRELLES ARAUJO</t>
  </si>
  <si>
    <t>Inquérito Policial n° 995</t>
  </si>
  <si>
    <t>POL.INQ.995</t>
  </si>
  <si>
    <t>Fritz HOLTHZ</t>
  </si>
  <si>
    <t>Gottlieb TINN</t>
  </si>
  <si>
    <t>Inquérito Policial n° 996</t>
  </si>
  <si>
    <t>POL.INQ.996</t>
  </si>
  <si>
    <t>João Pedro BAPTISTA</t>
  </si>
  <si>
    <t>Carangueijo/Cariacica</t>
  </si>
  <si>
    <t>Inquérito Policial n° 997</t>
  </si>
  <si>
    <t>POL.INQ.997</t>
  </si>
  <si>
    <t>Ignácio GOMES DA SILVA NETTO</t>
  </si>
  <si>
    <t>O réu é acusado de furta um "bahul" da loja do capitão Tito Livio da Silva, pertencente a Heliodoro Pinto Ribeiro.</t>
  </si>
  <si>
    <t>Inquérito Policial n° 998</t>
  </si>
  <si>
    <t>POL.INQ.998</t>
  </si>
  <si>
    <t>João FERREIRA DA VICTÓRIA</t>
  </si>
  <si>
    <t>Angelo LOPES DE OLIVEIRA</t>
  </si>
  <si>
    <t>Inquérito Policial n° 999</t>
  </si>
  <si>
    <t>POL.INQ.999</t>
  </si>
  <si>
    <t>Alexandrina PINTO DA VICTÓRIA</t>
  </si>
  <si>
    <t>Francisco GONÇALVES DE LIMA</t>
  </si>
  <si>
    <t>Inquérito Policial n° 1000</t>
  </si>
  <si>
    <t>POL.INQ.1000</t>
  </si>
  <si>
    <t>Inquérito Policial n° 1001</t>
  </si>
  <si>
    <t>POL.INQ.1001</t>
  </si>
  <si>
    <t>Pedro Luiz DO BOMFIM</t>
  </si>
  <si>
    <t>Aureliano Francisco DE AZEREDO PAIVA</t>
  </si>
  <si>
    <t>Os réus soldados da cia. de polícia, são responsabilizados pela fuga do preso Antonio Gomes Pereira.</t>
  </si>
  <si>
    <t>Caixa n°	718</t>
  </si>
  <si>
    <t>Inquérito Policial n° 1002</t>
  </si>
  <si>
    <t>POL.INQ.1002</t>
  </si>
  <si>
    <t>Francisco THOMAZ DA SILVA</t>
  </si>
  <si>
    <t>Joaquim SABINO DA CUNHA CABRAL</t>
  </si>
  <si>
    <t>Capim/Alto Guandú</t>
  </si>
  <si>
    <t>Inquérito Policial n° 1003</t>
  </si>
  <si>
    <t>POL.INQ.1003</t>
  </si>
  <si>
    <t>Consta em anexo uma folha do jornal A Província do Espirito Santo, ano I, de 01/05/1888.</t>
  </si>
  <si>
    <t>Inquérito Policial n° 1004</t>
  </si>
  <si>
    <t>POL.INQ.1004</t>
  </si>
  <si>
    <t>Faustino DALCOMO</t>
  </si>
  <si>
    <t>Francisco DALCOMO</t>
  </si>
  <si>
    <t>Inquérito Policial n° 1005</t>
  </si>
  <si>
    <t>POL.INQ.1005</t>
  </si>
  <si>
    <t>José Joaquim DE SANTA BARBARA</t>
  </si>
  <si>
    <t>Inquérito Policial n° 1006</t>
  </si>
  <si>
    <t>POL.INQ.1006</t>
  </si>
  <si>
    <t>João BAPTISTA SOARES</t>
  </si>
  <si>
    <t>Inquérito Policial n° 1007</t>
  </si>
  <si>
    <t>POL.INQ.1007</t>
  </si>
  <si>
    <t>Antonio GOMES DA VICTÓRIA</t>
  </si>
  <si>
    <t>Antonio GOMES DA VICTÓRIA SOBRINHO</t>
  </si>
  <si>
    <t>Antonio PEREIRA DOS REIS</t>
  </si>
  <si>
    <t>Maria PEREIRA DO NASCIMENTO</t>
  </si>
  <si>
    <t>Inquérito Policial n° 1008</t>
  </si>
  <si>
    <t>POL.INQ.1008</t>
  </si>
  <si>
    <t>Francisco DE PAULA BALÃO</t>
  </si>
  <si>
    <t>Inquérito Policial n° 1009</t>
  </si>
  <si>
    <t>POL.INQ.1009</t>
  </si>
  <si>
    <t>O réu é acusado de exercer ilegalmente funções de autoridades pública, além de ameaçar terceiros com uma faca.</t>
  </si>
  <si>
    <t>Inquérito Policial n° 1010</t>
  </si>
  <si>
    <t>POL.INQ.1010</t>
  </si>
  <si>
    <t>Manoel Vicente FIRMO</t>
  </si>
  <si>
    <t>Inquérito policial instaurado para apurar as invasões de lotes coloniais cujo o denunciado é o réu.</t>
  </si>
  <si>
    <t>Inquérito Policial n° 1011</t>
  </si>
  <si>
    <t>POL.INQ.1011</t>
  </si>
  <si>
    <t>Inquérito Policial n° 1012</t>
  </si>
  <si>
    <t>POL.INQ.1012</t>
  </si>
  <si>
    <t>Giovanni BAPTISTA FACHETTE</t>
  </si>
  <si>
    <t>Guilherme ALVES DE OLIVEIRA</t>
  </si>
  <si>
    <t>Inquérito Policial n° 1013</t>
  </si>
  <si>
    <t>POL.INQ.1013</t>
  </si>
  <si>
    <t>Inquérito policial instaurado para apurar o suicídio do alemão João MOENG.</t>
  </si>
  <si>
    <t>Caixa n°	719</t>
  </si>
  <si>
    <t>Inquérito Policial n° 1014</t>
  </si>
  <si>
    <t>POL.INQ.1014</t>
  </si>
  <si>
    <t>Exame de sanidade mental requerido por Angelo Lopes de Oliveira, na pessoa do africano João Pereira da Victória.</t>
  </si>
  <si>
    <t>Inquérito Policial n° 1015</t>
  </si>
  <si>
    <t>POL.INQ.1015</t>
  </si>
  <si>
    <t>Rodrigo PEREIRA</t>
  </si>
  <si>
    <t>Auto de Autópsia</t>
  </si>
  <si>
    <t>Inquérito Policial n° 1016</t>
  </si>
  <si>
    <t>POL.INQ.1016</t>
  </si>
  <si>
    <t>Inquérito Policial n° 1017</t>
  </si>
  <si>
    <t>POL.INQ.1017</t>
  </si>
  <si>
    <t>Maria Rita DA CONCEIÇÃO</t>
  </si>
  <si>
    <t>Francisco MACHADO DE JESUS</t>
  </si>
  <si>
    <t>Seqüestro</t>
  </si>
  <si>
    <t>Inquérito Policial n° 1018</t>
  </si>
  <si>
    <t>POL.INQ.1018</t>
  </si>
  <si>
    <t>Orozimbo Joaquim ELIAS</t>
  </si>
  <si>
    <t>Indisciplina</t>
  </si>
  <si>
    <t>Auto do conselho criminal denunciando o soldado da companhia de polícia do crime de indisciplina.</t>
  </si>
  <si>
    <t>Inquérito Policial n° 1019</t>
  </si>
  <si>
    <t>POL.INQ.1019</t>
  </si>
  <si>
    <t>Sapucaia/Cariacica</t>
  </si>
  <si>
    <t>Inquérito policial instaurado contra o réu acusado de tentativa de homicídio praticado contra a sua própria mãe. O réu acabou levando uma surra dos próprios irmãos pelo ato praticado.</t>
  </si>
  <si>
    <t>Inquérito Policial n° 1020</t>
  </si>
  <si>
    <t>POL.INQ.1020</t>
  </si>
  <si>
    <t>Fazenda Pirahem/Carapina</t>
  </si>
  <si>
    <t>Inquérito policial instaurado para investigar a identidade e "causa-mortis" de um cadáver encontrado na Freguesia de Carapina.</t>
  </si>
  <si>
    <t>Inquérito Policial n° 1021</t>
  </si>
  <si>
    <t>POL.INQ.1021</t>
  </si>
  <si>
    <t>Rio Tangui/Carapina</t>
  </si>
  <si>
    <t>Inquérito policial instaurado para apurar as responsabilidade da destruição da ponte sobre o dito rio.</t>
  </si>
  <si>
    <t>Inquérito Policial n° 1022</t>
  </si>
  <si>
    <t>POL.INQ.1022</t>
  </si>
  <si>
    <t>Emili Augusta NOBRE DE FIGUEIRÔA</t>
  </si>
  <si>
    <t>Traslado dos Autos de Exames</t>
  </si>
  <si>
    <t>Traslado dos autos de exame em que o requerente é acusado de falsificar a sua assinatura na escritura que lavraram.</t>
  </si>
  <si>
    <t>Inquérito Policial n° 1023</t>
  </si>
  <si>
    <t>POL.INQ.1023</t>
  </si>
  <si>
    <t>MARIA (filha de Candida Vieira Machado)</t>
  </si>
  <si>
    <t>Manoel COSTA DOS SANTOS</t>
  </si>
  <si>
    <t>Inquérito policial instaurado para apurar o rapto e estupro da menor.</t>
  </si>
  <si>
    <t>Inquérito Policial n° 1024</t>
  </si>
  <si>
    <t>POL.INQ.1024</t>
  </si>
  <si>
    <t>Inocencio BARBOSA DA SILVA</t>
  </si>
  <si>
    <t>Boa Família/Limoeiro</t>
  </si>
  <si>
    <t>Inquérito policial instaurado para apurar a tentativa de homicídio praticado pelo acusado, que disparou com uma arma de fogo contra a vítima.</t>
  </si>
  <si>
    <t>Inquérito Policial n° 1025</t>
  </si>
  <si>
    <t>POL.INQ.1025</t>
  </si>
  <si>
    <t>Ovidio DOS SANTOS</t>
  </si>
  <si>
    <t>Inquérito Policial n° 1026</t>
  </si>
  <si>
    <t>POL.INQ.1026</t>
  </si>
  <si>
    <t>Inquérito Policial n° 1027</t>
  </si>
  <si>
    <t>POL.INQ.1027</t>
  </si>
  <si>
    <t>Adrião ESPINDOLA RIBEIRO</t>
  </si>
  <si>
    <t>José Joaquim VIRGILIO DA SILVA</t>
  </si>
  <si>
    <t>Inquérito Policial n° 1028</t>
  </si>
  <si>
    <t>POL.INQ.1028</t>
  </si>
  <si>
    <t>Florencio José DE OLIVEIRA</t>
  </si>
  <si>
    <t>Guia para cumprimento de sentença do réu,  ex-soldado da Companhia de Infantaria.</t>
  </si>
  <si>
    <t>Inquérito Policial n° 1029</t>
  </si>
  <si>
    <t>POL.INQ.1029</t>
  </si>
  <si>
    <t>Francisco Manoel DA SILVA</t>
  </si>
  <si>
    <t>Autópsia</t>
  </si>
  <si>
    <t>Laranjeiras/Carapina</t>
  </si>
  <si>
    <t>Inquérito Policial n° 1030</t>
  </si>
  <si>
    <t>POL.INQ.1030</t>
  </si>
  <si>
    <t>Joaquim BAPTISTA DO NASCIMENTO</t>
  </si>
  <si>
    <t>Inquérito Policial n° 1031</t>
  </si>
  <si>
    <t>POL.INQ.1031</t>
  </si>
  <si>
    <t>Laurindo Francisco DO NASCIMENTO</t>
  </si>
  <si>
    <t>Francisco ROSA DAS CHAGAS</t>
  </si>
  <si>
    <t>Desordem em via Pública</t>
  </si>
  <si>
    <t>Inquérito Policial n° 1032</t>
  </si>
  <si>
    <t>POL.INQ.1032</t>
  </si>
  <si>
    <t>Auto Exame de identificação</t>
  </si>
  <si>
    <t>Exame de identidade realizado na pessoa do réu falecido Manoel Amir.</t>
  </si>
  <si>
    <t>Inquérito Policial n° 1033</t>
  </si>
  <si>
    <t>POL.INQ.1033</t>
  </si>
  <si>
    <t>MARIA de tal (vulgo Maria cipó)</t>
  </si>
  <si>
    <t>A vítima é amante de acusado.</t>
  </si>
  <si>
    <t>Caixa n°	720</t>
  </si>
  <si>
    <t>Inquérito Policial n° 1034</t>
  </si>
  <si>
    <t>POL.INQ.1034</t>
  </si>
  <si>
    <t>Fernando Eugenio MARTINS RIBEIRO</t>
  </si>
  <si>
    <t>Falência</t>
  </si>
  <si>
    <t>O citado auto trata de uma questão comercial, que resultou em uma falência.</t>
  </si>
  <si>
    <t>Inquérito Policial n° 1035</t>
  </si>
  <si>
    <t>POL.INQ.1035</t>
  </si>
  <si>
    <t>Luiza PINTO DA CONCEIÇÃO</t>
  </si>
  <si>
    <t>Urbano  BATALHA RIBEIRO</t>
  </si>
  <si>
    <t>Os réus aproveitando-se do falecimento de seu pai, José Francisco Ribeiro um abastado comerciante. Pediram a Luiza Pinto da Conceição, que vivia com o mesmo depois de viúvo e com quem tivera um filho, que desaparecessem com a escritura de legitimação do filho e com o testamento.</t>
  </si>
  <si>
    <t>Inquérito Policial n° 1036</t>
  </si>
  <si>
    <t>POL.INQ.1036</t>
  </si>
  <si>
    <t>1889</t>
  </si>
  <si>
    <t>Joaquim Antonio DA ROCHA</t>
  </si>
  <si>
    <t>Traslado do Processo Crime</t>
  </si>
  <si>
    <t>Inquérito Policial n° 1037</t>
  </si>
  <si>
    <t>POL.INQ.1037</t>
  </si>
  <si>
    <t>Honório DA ROCHA PINTO</t>
  </si>
  <si>
    <t>Joaquim Antonio BENTO</t>
  </si>
  <si>
    <t>Inquérito Policial n° 1038</t>
  </si>
  <si>
    <t>POL.INQ.1038</t>
  </si>
  <si>
    <t>Amancio RANGEL</t>
  </si>
  <si>
    <t>Inquérito Policial n° 1039</t>
  </si>
  <si>
    <t>POL.INQ.1039</t>
  </si>
  <si>
    <t>Manoel LUDGERO DA COSTA</t>
  </si>
  <si>
    <t>Inquérito Policial n° 1040</t>
  </si>
  <si>
    <t>POL.INQ.1040</t>
  </si>
  <si>
    <t>José LEÃO (vulgo marajó)</t>
  </si>
  <si>
    <t>Inquérito Policial n° 1041</t>
  </si>
  <si>
    <t>POL.INQ.1041</t>
  </si>
  <si>
    <t>Tertuliano Francisco DO NASCIMENTO</t>
  </si>
  <si>
    <t>Caixa n°	721</t>
  </si>
  <si>
    <t>Inquérito Policial n° 1042</t>
  </si>
  <si>
    <t>POL.INQ.1042</t>
  </si>
  <si>
    <t>João Francisco DA SILVA</t>
  </si>
  <si>
    <t>Inquérito Policial n° 1043</t>
  </si>
  <si>
    <t>POL.INQ.1043</t>
  </si>
  <si>
    <t>Traslado dos autos de habeas-corpus em favor do réu.</t>
  </si>
  <si>
    <t>Inquérito Policial n° 1044</t>
  </si>
  <si>
    <t>POL.INQ.1044</t>
  </si>
  <si>
    <t>Inquérito Policial n° 1045</t>
  </si>
  <si>
    <t>POL.INQ.1045</t>
  </si>
  <si>
    <t>Joaquim FREIRE DA SILVA</t>
  </si>
  <si>
    <t>Inquérito Policial n° 1046</t>
  </si>
  <si>
    <t>POL.INQ.1046</t>
  </si>
  <si>
    <t>Inquérito Policial n° 1047</t>
  </si>
  <si>
    <t>POL.INQ.1047</t>
  </si>
  <si>
    <t>Leolino PEREIRA DOS SANTOS</t>
  </si>
  <si>
    <t>Inquérito Policial n° 1048</t>
  </si>
  <si>
    <t>POL.INQ.1048</t>
  </si>
  <si>
    <t>Francisco MOREIRA</t>
  </si>
  <si>
    <t>Inquérito Policial n° 1049</t>
  </si>
  <si>
    <t>POL.INQ.1049</t>
  </si>
  <si>
    <t>HORÁCIO</t>
  </si>
  <si>
    <t>Inquérito Policial n° 1050</t>
  </si>
  <si>
    <t>POL.INQ.1050</t>
  </si>
  <si>
    <t>Inquérito Policial n° 1051</t>
  </si>
  <si>
    <t>POL.INQ.1051</t>
  </si>
  <si>
    <t>Conrado JOHNSTON</t>
  </si>
  <si>
    <t>Inquérito Policial n° 1052</t>
  </si>
  <si>
    <t>POL.INQ.1052</t>
  </si>
  <si>
    <t>Inquérito Policial n° 1053</t>
  </si>
  <si>
    <t>POL.INQ.1053</t>
  </si>
  <si>
    <t>Gaspar DA SILVA REIS</t>
  </si>
  <si>
    <t>Inquérito Policial n° 1054</t>
  </si>
  <si>
    <t>POL.INQ.1054</t>
  </si>
  <si>
    <t>Inquérito Policial n° 1055</t>
  </si>
  <si>
    <t>POL.INQ.1055</t>
  </si>
  <si>
    <t>Inquérito Policial n° 1056</t>
  </si>
  <si>
    <t>POL.INQ.1056</t>
  </si>
  <si>
    <t>Inquérito Policial n° 1057</t>
  </si>
  <si>
    <t>POL.INQ.1057</t>
  </si>
  <si>
    <t>Manoel CAMPOS COELHO</t>
  </si>
  <si>
    <t>Inquérito Policial n° 1058</t>
  </si>
  <si>
    <t>POL.INQ.1058</t>
  </si>
  <si>
    <t>Inquérito Policial n° 1059</t>
  </si>
  <si>
    <t>POL.INQ.1059</t>
  </si>
  <si>
    <t>Nicolau Bernado DO ROSÁRIO</t>
  </si>
  <si>
    <t>Inquérito Policial n° 1060</t>
  </si>
  <si>
    <t>POL.INQ.1060</t>
  </si>
  <si>
    <t>Antonio MEIRELLES</t>
  </si>
  <si>
    <t>Inquérito Policial n° 1061</t>
  </si>
  <si>
    <t>POL.INQ.1061</t>
  </si>
  <si>
    <t>José MARTINS DE ABREU</t>
  </si>
  <si>
    <t>Inquérito Policial n° 1062</t>
  </si>
  <si>
    <t>POL.INQ.1062</t>
  </si>
  <si>
    <t>Joaquim SIMPLÍCIO DE SOUZA</t>
  </si>
  <si>
    <t>Inquérito Policial n° 1063</t>
  </si>
  <si>
    <t>POL.INQ.1063</t>
  </si>
  <si>
    <t>Manoel MARÇAL DA CONCEIÇÃO</t>
  </si>
  <si>
    <t>Antonio DIAZ DA SILVA</t>
  </si>
  <si>
    <t>Inquérito Policial n° 1064</t>
  </si>
  <si>
    <t>POL.INQ.1064</t>
  </si>
  <si>
    <t>José CORREIA DA COSTA</t>
  </si>
  <si>
    <t>Antonio DE ALMEIDA BRANDÃO</t>
  </si>
  <si>
    <t>A vítima acusa o réu de ferir algumas cabeças de gado de sua propriedade, vem com juízo protestar contra semelhante delito e exigir que o réu o indenize na forma da lei.</t>
  </si>
  <si>
    <t>Inquérito Policial n° 1065</t>
  </si>
  <si>
    <t>POL.INQ.1065</t>
  </si>
  <si>
    <t>Deocleciano CORRÊA DA VICTÓRIA</t>
  </si>
  <si>
    <t>Inquérito Policial n° 1066</t>
  </si>
  <si>
    <t>POL.INQ.1066</t>
  </si>
  <si>
    <t>Leonardo COMPER</t>
  </si>
  <si>
    <t>Giuvani REGADEIRO</t>
  </si>
  <si>
    <t>Inquérito Policial n° 1067</t>
  </si>
  <si>
    <t>POL.INQ.1067</t>
  </si>
  <si>
    <t>João PINTO COITINHO RANGEL</t>
  </si>
  <si>
    <t>Porto Velho/Cariacica</t>
  </si>
  <si>
    <t>O réu é acusador de furtar e tentar vender um cavalo da vítima.</t>
  </si>
  <si>
    <t>Inquérito Policial n° 1068</t>
  </si>
  <si>
    <t>POL.INQ.1068</t>
  </si>
  <si>
    <t>Manoel XAVIER SACRAMENTO (vulgo Manoel pato)</t>
  </si>
  <si>
    <t>José Pedro CELESTINO</t>
  </si>
  <si>
    <t>Inquérito policial instaurado para apurar a morte da vítima, encontrado no rio Cariacica. Exame pericial comprovou que a causa deve-se em razão de uma forte pancada na cabeça e não por afogamento.</t>
  </si>
  <si>
    <t>Caixa n°	722</t>
  </si>
  <si>
    <t>Inquérito Policial n° 1069</t>
  </si>
  <si>
    <t>POL.INQ.1069</t>
  </si>
  <si>
    <t>Raymundo Bernadino GONÇALVES</t>
  </si>
  <si>
    <t>Manoel Matheus DE GUIMARÃES</t>
  </si>
  <si>
    <t>Manoel DE OLIVEIRA E SOUZA</t>
  </si>
  <si>
    <t>Inquérito policial instaurado para apurar uma queixa da vítima contra os acusados, que exercem o cargo de escrivães de polícia, de terem expropriado um burro carregado de mercadorias, pertencente ao pai do queixoso, o Sr. José Bernadino Gonçalves.</t>
  </si>
  <si>
    <t>Inquérito Policial n° 1070</t>
  </si>
  <si>
    <t>POL.INQ.1070</t>
  </si>
  <si>
    <t>Umbelina de tal</t>
  </si>
  <si>
    <t>Carolino CUSTODIO DE SOUZA LOBO</t>
  </si>
  <si>
    <t>Inquérito Policial n° 1071</t>
  </si>
  <si>
    <t>POL.INQ.1071</t>
  </si>
  <si>
    <t>Honorato NUNES DE OLIVEIRA</t>
  </si>
  <si>
    <t>O réu evadiu-se da prisão, após agredir com duas pauladas a vítima que fazia parte da escolta.</t>
  </si>
  <si>
    <t>Inquérito Policial n° 1072</t>
  </si>
  <si>
    <t>POL.INQ.1072</t>
  </si>
  <si>
    <t>Genesio DE SANT'ANNA LOPES</t>
  </si>
  <si>
    <t>Inquérito Policial n° 1073</t>
  </si>
  <si>
    <t>POL.INQ.1073</t>
  </si>
  <si>
    <t>João Manoel DO NASCIMENTO</t>
  </si>
  <si>
    <t>Francisco DAS CHAGAS NEVES ROMÃO</t>
  </si>
  <si>
    <t>Maruipe/Victória</t>
  </si>
  <si>
    <t>Inquérito Policial n° 1074</t>
  </si>
  <si>
    <t>POL.INQ.1074</t>
  </si>
  <si>
    <t>Joaquim Adolpho PINTO PACCA</t>
  </si>
  <si>
    <t>Maria Adelaide NUNES</t>
  </si>
  <si>
    <t>Inquérito Policial n° 1075</t>
  </si>
  <si>
    <t>POL.INQ.1075</t>
  </si>
  <si>
    <t>Ignácio João DA VICTÓRIA</t>
  </si>
  <si>
    <t>O réu é acusado pela justiça de praticar atos de arbitrariedade quando ainda exercia a função de comandante da força pública.</t>
  </si>
  <si>
    <t>Inquérito Policial n° 1076</t>
  </si>
  <si>
    <t>POL.INQ.1076</t>
  </si>
  <si>
    <t>Antonio DE SOUZA E SILVA</t>
  </si>
  <si>
    <t>Crime de Rebelião</t>
  </si>
  <si>
    <t>O réu é acusado de comandar cerca de vinte homens armados para invadir a subdelegacia do local, afim de libertar alguns presos.</t>
  </si>
  <si>
    <t>Inquérito Policial n° 1077</t>
  </si>
  <si>
    <t>POL.INQ.1077</t>
  </si>
  <si>
    <t>Bernadino GONÇALVES</t>
  </si>
  <si>
    <t>Wenceslau FERNANDES SACRAMENTO</t>
  </si>
  <si>
    <t>Patiobá/Cariacica</t>
  </si>
  <si>
    <t>Inquérito policial que apura o tiro de espingarda que atingiu a vítima.</t>
  </si>
  <si>
    <t>Inquérito Policial n° 1078</t>
  </si>
  <si>
    <t>POL.INQ.1078</t>
  </si>
  <si>
    <t>Torquarto de tal</t>
  </si>
  <si>
    <t>Manoel Francisco DE PAULA</t>
  </si>
  <si>
    <t>Firmino João BARBOSA</t>
  </si>
  <si>
    <t>Olimpio BENTO DO ESPÍRITO SNATO</t>
  </si>
  <si>
    <t>Ceranio RANGEL DO ESPÍRITO SANTO</t>
  </si>
  <si>
    <t>Rio Marinho/Villa do Espírito Santo</t>
  </si>
  <si>
    <t>Caixa n°	723</t>
  </si>
  <si>
    <t>Inquérito Policial n° 1079</t>
  </si>
  <si>
    <t>POL.INQ.1079</t>
  </si>
  <si>
    <t>Irene PIAZZA (menor)</t>
  </si>
  <si>
    <t>Elisio Augusto NOGUEIRA DA GAMA</t>
  </si>
  <si>
    <t>Rosa Piazza acusa o réu de deflorar a sua filha de dez anos. Ambas imigrantes italianas recém chegadas.</t>
  </si>
  <si>
    <t>Inquérito Policial n° 1080</t>
  </si>
  <si>
    <t>POL.INQ.1080</t>
  </si>
  <si>
    <t>Fuga de Preso</t>
  </si>
  <si>
    <t>Inquérito policial para apura a fuga do preso que cumpria pena na cadeia da capital.</t>
  </si>
  <si>
    <t>Inquérito Policial n° 1081</t>
  </si>
  <si>
    <t>POL.INQ.1081</t>
  </si>
  <si>
    <t>Marcelino GONÇALVES JORGE</t>
  </si>
  <si>
    <t>Antonio GONÇALVES FERREIRA</t>
  </si>
  <si>
    <t>Inquérito Policial n° 1082</t>
  </si>
  <si>
    <t>POL.INQ.1082</t>
  </si>
  <si>
    <t>Albertina Maria DA CONCEIÇÃO</t>
  </si>
  <si>
    <t>Inquérito policial que apura os ferimentos sofridos pela vítima.</t>
  </si>
  <si>
    <t>Inquérito Policial n° 1083</t>
  </si>
  <si>
    <t>POL.INQ.1083</t>
  </si>
  <si>
    <t>Guilherme KAUFMAM</t>
  </si>
  <si>
    <t>Inquérito policial instaurado para apurar atos de arbitrariedade praticado pelo subdelegado de polícia deste distrito. Que ordenou a terceiros que invadissem a propriedade da vítima, e roubassem duas cabeça de gado como pagamento de contas judiciais.</t>
  </si>
  <si>
    <t>Inquérito Policial n° 1084</t>
  </si>
  <si>
    <t>POL.INQ.1084</t>
  </si>
  <si>
    <t>Celicina Maria COUTINHO (menor)</t>
  </si>
  <si>
    <t>Fabiano PINTO DE QUEIROZ</t>
  </si>
  <si>
    <t>Calabouços/Vianna</t>
  </si>
  <si>
    <t>Inquérito Policial n° 1085</t>
  </si>
  <si>
    <t>POL.INQ.1085</t>
  </si>
  <si>
    <t>Joaquim Antonio DE OLIVEIRA ROSA</t>
  </si>
  <si>
    <t>Auto de Exibição de Autógrafo. Tendo sido injuriado através de um artigo inserido no jornal "A Província do Espírito Santo" vem em juízo intimar o editor do referido jornal que exiba a assinatura do responsável pelo artigo.</t>
  </si>
  <si>
    <t>Inquérito Policial n° 1086</t>
  </si>
  <si>
    <t>POL.INQ.1086</t>
  </si>
  <si>
    <t>José Francisco DE SOUZA</t>
  </si>
  <si>
    <t>Resistir a ordem de prisão</t>
  </si>
  <si>
    <t>Inquérito Policial n° 1087</t>
  </si>
  <si>
    <t>POL.INQ.1087</t>
  </si>
  <si>
    <t>Inquérito Policial n° 1088</t>
  </si>
  <si>
    <t>POL.INQ.1088</t>
  </si>
  <si>
    <t>Inquérito Policial n° 1089</t>
  </si>
  <si>
    <t>POL.INQ.1089</t>
  </si>
  <si>
    <t>1890</t>
  </si>
  <si>
    <t>Virgilio RODRIGUES PEREIRA SARMENTO</t>
  </si>
  <si>
    <t>João RODRIGUES MARTINS</t>
  </si>
  <si>
    <t>Carrapato/Cariacica</t>
  </si>
  <si>
    <t>Caixa n°	724</t>
  </si>
  <si>
    <t>Inquérito Policial n° 1090</t>
  </si>
  <si>
    <t>POL.INQ.1090</t>
  </si>
  <si>
    <t>Ernesto RADUNZ</t>
  </si>
  <si>
    <t>Requerido por Ovidio dos Santos.</t>
  </si>
  <si>
    <t>Inquérito Policial n° 1091</t>
  </si>
  <si>
    <t>POL.INQ.1091</t>
  </si>
  <si>
    <t>Augusto GAUDIO BARBOSA</t>
  </si>
  <si>
    <t>Joaquim RODRIGUES PEREIRA</t>
  </si>
  <si>
    <t>João RODRIGUS PEREIRA</t>
  </si>
  <si>
    <t>Carolino RODRIGUES PEREIRA</t>
  </si>
  <si>
    <t>Os denunciados que acompanhavam o subdelegado Virgilio, foram a casa da vítima que assassinou o referido subdelegado. Após o crime os acusados acorrentaram o assassino e dispararam contra ele dois tiros na tentativa de assassiná-lo, tornando os denunciados criminosos e incorrendo em diversas violações do código criminal.</t>
  </si>
  <si>
    <t>Inquérito Policial n° 1092</t>
  </si>
  <si>
    <t>POL.INQ.1092</t>
  </si>
  <si>
    <t>Francisco ANTUNES SALLES</t>
  </si>
  <si>
    <t>Marcellino VIEIRA MACHADO</t>
  </si>
  <si>
    <t>Euclides José DE SOUZA</t>
  </si>
  <si>
    <t>Ana Maria DO SACRAMENTO</t>
  </si>
  <si>
    <t>Inquérito Policial n° 1093</t>
  </si>
  <si>
    <t>POL.INQ.1093</t>
  </si>
  <si>
    <t>João DELIA</t>
  </si>
  <si>
    <t>Salvador Luiz DE FARIA</t>
  </si>
  <si>
    <t>Francisco FAUSTO FIGUEREDO</t>
  </si>
  <si>
    <t>Crime de Lesão Corporal</t>
  </si>
  <si>
    <t>Inquérito Policial n° 1094</t>
  </si>
  <si>
    <t>POL.INQ.1094</t>
  </si>
  <si>
    <t>Padre Antonio RIBEIRO</t>
  </si>
  <si>
    <t>Inquérito Policial n° 1095</t>
  </si>
  <si>
    <t>POL.INQ.1095</t>
  </si>
  <si>
    <t>Pedro DIAS DE SOUZA</t>
  </si>
  <si>
    <t>Inquérito Policial n° 1096</t>
  </si>
  <si>
    <t>POL.INQ.1096</t>
  </si>
  <si>
    <t>Fernando João ABREU</t>
  </si>
  <si>
    <t>Manoel RIBEIRO PINTO</t>
  </si>
  <si>
    <t>Inquérito Policial n° 1097</t>
  </si>
  <si>
    <t>POL.INQ.1097</t>
  </si>
  <si>
    <t>José Claúdio PEREIRA DE ASSIS.</t>
  </si>
  <si>
    <t>Inquérito Policial n° 1098</t>
  </si>
  <si>
    <t>POL.INQ.1098</t>
  </si>
  <si>
    <t>João FURNO</t>
  </si>
  <si>
    <t>Regina FURNO</t>
  </si>
  <si>
    <t>José NICOLAU</t>
  </si>
  <si>
    <t>Inquérito datado no ano de 1900. A capa data o ano de 1890, o acusado citado na mesma, seu nome não é citado no inquérito.</t>
  </si>
  <si>
    <t>Inquérito Policial n° 1099</t>
  </si>
  <si>
    <t>POL.INQ.1099</t>
  </si>
  <si>
    <t>Antonio Augusto DE MORAES</t>
  </si>
  <si>
    <t>Inquérito Policial n° 1100</t>
  </si>
  <si>
    <t>POL.INQ.1100</t>
  </si>
  <si>
    <t>Polícia</t>
  </si>
  <si>
    <t>Campo de Banho/Victória</t>
  </si>
  <si>
    <t>Inquérito policial instaurado para investigar a denúncia da vítima, que afirma ter sido espancado pela polícia.</t>
  </si>
  <si>
    <t>Inquérito Policial n° 1101</t>
  </si>
  <si>
    <t>POL.INQ.1101</t>
  </si>
  <si>
    <t>Anselmo ARMANI</t>
  </si>
  <si>
    <t>Inquérito policial instaurado para investigar o furto de uma canoa pertencente a vítima. O principal suspeito do referido delito é o indivíduo Aureliano Manoel Pinto de Victória.</t>
  </si>
  <si>
    <t>Inquérito Policial n° 1102</t>
  </si>
  <si>
    <t>POL.INQ.1102</t>
  </si>
  <si>
    <t>João PEDRO</t>
  </si>
  <si>
    <t>Felippe SIMÃO</t>
  </si>
  <si>
    <t>Inquérito policial para apurar a denúncia da vítima que acusa Fellipe de ser responsável pelo furto de 500$000 réis.</t>
  </si>
  <si>
    <t>Inquérito Policial n° 1103</t>
  </si>
  <si>
    <t>POL.INQ.1103</t>
  </si>
  <si>
    <t>Francisco PINTO DA CONCEIÇÃO</t>
  </si>
  <si>
    <t>Joaquim DE SIQUEIRA COUTINHO</t>
  </si>
  <si>
    <t>Inquérito policial instaurado pera apurar os ferimentos que a vítima sofreu, fruto de uma luta corporal.</t>
  </si>
  <si>
    <t>Inquérito Policial n° 1104</t>
  </si>
  <si>
    <t>POL.INQ.1104</t>
  </si>
  <si>
    <t>Auto de perguntas feitas a Antonio José.</t>
  </si>
  <si>
    <t>Inquérito Policial n° 1105</t>
  </si>
  <si>
    <t>POL.INQ.1105</t>
  </si>
  <si>
    <t>João COUTINHO DA VICTÓRIA</t>
  </si>
  <si>
    <t>Inquérito policial instaurado para apurar as responsabilidades do acusado, comerciante que infligiu a lei de postura municipal, ao desobedecer uma ordem da polícia de fechar as portas de seu estabelecimento, este manteve aberto  após a hora perdida, além de ofensas morais dirigidas  aos agentes da lei.</t>
  </si>
  <si>
    <t>Inquérito Policial n° 1106</t>
  </si>
  <si>
    <t>POL.INQ.1106</t>
  </si>
  <si>
    <t>João Pedro DE JESUS</t>
  </si>
  <si>
    <t>Primeira filha de João Pedro de Jesus</t>
  </si>
  <si>
    <t>Segunda filha de João Pedro de Jesus</t>
  </si>
  <si>
    <t>Terceira filha de João Pedro de Jesus</t>
  </si>
  <si>
    <t>Manoel FERREIRA DO PATROCINIO.</t>
  </si>
  <si>
    <t>Inquérito Policial n° 1107</t>
  </si>
  <si>
    <t>POL.INQ.1107</t>
  </si>
  <si>
    <t>Manoel FERNANDES DE MIRANDA</t>
  </si>
  <si>
    <t>Valentim GOMEZ PIMENTA</t>
  </si>
  <si>
    <t>Inquérito Policial n° 1108</t>
  </si>
  <si>
    <t>POL.INQ.1108</t>
  </si>
  <si>
    <t>Noberto PEREIRA DAS NEVES</t>
  </si>
  <si>
    <t>Inquérito Policial n° 1109</t>
  </si>
  <si>
    <t>POL.INQ.1109</t>
  </si>
  <si>
    <t>1891</t>
  </si>
  <si>
    <t>José Luiz LOURENÇO DA SILVA</t>
  </si>
  <si>
    <t>Requerido pelo réu.</t>
  </si>
  <si>
    <t>Caixa n°	725</t>
  </si>
  <si>
    <t>Inquérito Policial n° 1110</t>
  </si>
  <si>
    <t>POL.INQ.1110</t>
  </si>
  <si>
    <t>Domingos DE SENNA BARROS</t>
  </si>
  <si>
    <t>Inquérito policial instaurado para apurar um ferimento produzido em uma vaca de propriedade da vítima.</t>
  </si>
  <si>
    <t>Inquérito Policial n° 1111</t>
  </si>
  <si>
    <t>POL.INQ.1111</t>
  </si>
  <si>
    <t>Atonio Luis DE ALMEIDA</t>
  </si>
  <si>
    <t>Jacintho DE ALMEIDA ROCHA</t>
  </si>
  <si>
    <t>Inquérito Policial n° 1112</t>
  </si>
  <si>
    <t>POL.INQ.1112</t>
  </si>
  <si>
    <t>Luiz José DE SOUZA NETTO</t>
  </si>
  <si>
    <t>Liberalino José DE ALMEIDA</t>
  </si>
  <si>
    <t>Inquérito Policial n° 1113</t>
  </si>
  <si>
    <t>POL.INQ.1113</t>
  </si>
  <si>
    <t>José Bernadino GONÇALVES</t>
  </si>
  <si>
    <t>Inquérito policial instaurado para apurar a morte da vítima.</t>
  </si>
  <si>
    <t>Inquérito Policial n° 1114</t>
  </si>
  <si>
    <t>POL.INQ.1114</t>
  </si>
  <si>
    <t>Victor DOS SANTOS MACHADO</t>
  </si>
  <si>
    <t>Inquérito policial instaurado para apurar a invasão domiciliar realizada pela polícia na residência da vítima.</t>
  </si>
  <si>
    <t>Inquérito Policial n° 1115</t>
  </si>
  <si>
    <t>POL.INQ.1115</t>
  </si>
  <si>
    <t>Carlos KUM</t>
  </si>
  <si>
    <t>Chapéo/Santa Izabel</t>
  </si>
  <si>
    <t>Inquérito Policial n° 1116</t>
  </si>
  <si>
    <t>POL.INQ.1116</t>
  </si>
  <si>
    <t>Inquérito policial instaurado pela polícia para apurar uma conspiração que visava depor o presidente do Estado e mudar a constituição, através de atos violentos.</t>
  </si>
  <si>
    <t>Inquérito Policial n° 1117</t>
  </si>
  <si>
    <t>POL.INQ.1117</t>
  </si>
  <si>
    <t>Sesimio FURTADO DE PINA</t>
  </si>
  <si>
    <t>Inquérito policial instaurado afim de apurar o motivo da morte da vítima.</t>
  </si>
  <si>
    <t>Inquérito Policial n° 1118</t>
  </si>
  <si>
    <t>POL.INQ.1118</t>
  </si>
  <si>
    <t>Joana PEREIRA DAS NEVES</t>
  </si>
  <si>
    <t>Instrumento de Agravo</t>
  </si>
  <si>
    <t>Agravo passado a favor da ré por seu advogado Manoel augusto da Silveira.</t>
  </si>
  <si>
    <t>Inquérito Policial n° 1119</t>
  </si>
  <si>
    <t>POL.INQ.1119</t>
  </si>
  <si>
    <t>Antonio ELEUTÉRIO BARBOZA</t>
  </si>
  <si>
    <t>Julio Virgilio DOS SANTOS</t>
  </si>
  <si>
    <t>Abaixo assinado</t>
  </si>
  <si>
    <t>Baixo Timbuy/Santa Tereza</t>
  </si>
  <si>
    <t>Auto contendo diversas assinaturas de cidadãos residentes em Baixo Timbuy, Município de Santa Tereza, solicitando providencias a polícia contra os acusados. Os mesmos são acusados de provocarem desordens e maltratarem as pessoas, causando apreensão aos moradores do lugar.</t>
  </si>
  <si>
    <t>Inquérito Policial n° 1120</t>
  </si>
  <si>
    <t>POL.INQ.1120</t>
  </si>
  <si>
    <t>Marcelino BRITO</t>
  </si>
  <si>
    <t>Barro Branco/Guarapary</t>
  </si>
  <si>
    <t>Inquérito Policial n° 1121</t>
  </si>
  <si>
    <t>POL.INQ.1121</t>
  </si>
  <si>
    <t>Auto de perguntas feitas aos italianos, Felicio Bracioli, Rafaello Espozito, Nicola Sipoloni e Giovanni Constantino com relação a um crime de agressão verbal ao Sr. Vasconcellos.</t>
  </si>
  <si>
    <t>Inquérito Policial n° 1122</t>
  </si>
  <si>
    <t>POL.INQ.1122</t>
  </si>
  <si>
    <t>Joseph CATEYA</t>
  </si>
  <si>
    <t>Inquérito policial instaurado para apurar o espancamento de um marinheiro brasileiro e posteriormente jogado ao mar, após atentar com uma faca contra a vida do comandante. A polícia intimou o comandante do vapor inglês "ARNAV", acusado de ser o responsável pelo referido delito.</t>
  </si>
  <si>
    <t>Inquérito Policial n° 1123</t>
  </si>
  <si>
    <t>POL.INQ.1123</t>
  </si>
  <si>
    <t>Elias LEÃO</t>
  </si>
  <si>
    <t>leocadio BERTOLHO DE ALMEIDA</t>
  </si>
  <si>
    <t>Antonio Luiz DE ALMEIDA ROCHA</t>
  </si>
  <si>
    <t>Jacintho DE ALMEIDA ROCHA.</t>
  </si>
  <si>
    <t>Inquérito Policial n° 1124</t>
  </si>
  <si>
    <t>POL.INQ.1124</t>
  </si>
  <si>
    <t>Antonio FERREIRA DE CARVALHO</t>
  </si>
  <si>
    <t>Christiano PINTO DE LYRA</t>
  </si>
  <si>
    <t>Inquérito Policial n° 1125</t>
  </si>
  <si>
    <t>POL.INQ.1125</t>
  </si>
  <si>
    <t>Ignacio FONTANA</t>
  </si>
  <si>
    <t>Joaquim Francisco PINTO DO BOM GOSTO</t>
  </si>
  <si>
    <t>Inquérito Policial n° 1126</t>
  </si>
  <si>
    <t>POL.INQ.1126</t>
  </si>
  <si>
    <t>Alexandre PEREIRA PINTO</t>
  </si>
  <si>
    <t>Raymundo Francisco PEREIRA</t>
  </si>
  <si>
    <t>Inquérito Policial n° 1127</t>
  </si>
  <si>
    <t>POL.INQ.1127</t>
  </si>
  <si>
    <t>Silverio Luiz DE LIMA</t>
  </si>
  <si>
    <t>Matheus Adriano DOS REIS</t>
  </si>
  <si>
    <t>Araçatiba</t>
  </si>
  <si>
    <t>Inquérito Policial n° 1128</t>
  </si>
  <si>
    <t>POL.INQ.1128</t>
  </si>
  <si>
    <t>Francellino DO NASCIMENTO VICTÓRIA</t>
  </si>
  <si>
    <t>Avelino PEREIRA GUIMARÃES</t>
  </si>
  <si>
    <t>Eduardo PINTO BARBOSA</t>
  </si>
  <si>
    <t>João PINTO MACHADO</t>
  </si>
  <si>
    <t>Ignacia PEREIRA BARBOSA</t>
  </si>
  <si>
    <t>Candido PINTO DA ROCHA</t>
  </si>
  <si>
    <t>Mamoeiro</t>
  </si>
  <si>
    <t>Inquérito Policial n° 1129</t>
  </si>
  <si>
    <t>POL.INQ.1129</t>
  </si>
  <si>
    <t>1892</t>
  </si>
  <si>
    <t>João RODRIGUES DA SILVA</t>
  </si>
  <si>
    <t>Antonio CAPERLETI</t>
  </si>
  <si>
    <t>Caixa n°	726</t>
  </si>
  <si>
    <t>Inquérito Policial n° 1130</t>
  </si>
  <si>
    <t>POL.INQ.1130</t>
  </si>
  <si>
    <t>Victorina José SIMÕES</t>
  </si>
  <si>
    <t>Inquérito Policial n° 1131</t>
  </si>
  <si>
    <t>POL.INQ.1131</t>
  </si>
  <si>
    <t>José RAMOS DE SOUZA</t>
  </si>
  <si>
    <t>Zacarias José PEREIRA DA CONCEIÇÃO</t>
  </si>
  <si>
    <t>O réu feriu a vítima com uma navalha.</t>
  </si>
  <si>
    <t>Inquérito Policial n° 1132</t>
  </si>
  <si>
    <t>POL.INQ.1132</t>
  </si>
  <si>
    <t>Leoncio PINTO DOS ANJOS</t>
  </si>
  <si>
    <t>Eduardo PINTO DO NASCIMENTO</t>
  </si>
  <si>
    <t>O réu feriu a vítima com uma  faca.</t>
  </si>
  <si>
    <t>Inquérito Policial n° 1133</t>
  </si>
  <si>
    <t>POL.INQ.1133</t>
  </si>
  <si>
    <t>Consta em anexo jornal "Comércio do Espírito Santo" - Ano II, Nº. 766, de 13/02/1893.</t>
  </si>
  <si>
    <t>Inquérito Policial n° 1134</t>
  </si>
  <si>
    <t>POL.INQ.1134</t>
  </si>
  <si>
    <t>Joaquim VIDAL DE SENNE</t>
  </si>
  <si>
    <t>Inquérito Policial n° 1135</t>
  </si>
  <si>
    <t>POL.INQ.1135</t>
  </si>
  <si>
    <t>Leno GONÇALVES COELHE</t>
  </si>
  <si>
    <t>Manoel PEREIRA DA ENCARNAÇÃO</t>
  </si>
  <si>
    <t>Inquérito Policial n° 1136</t>
  </si>
  <si>
    <t>POL.INQ.1136</t>
  </si>
  <si>
    <t>José GOMES</t>
  </si>
  <si>
    <t>Inquérito Policial n° 1137</t>
  </si>
  <si>
    <t>POL.INQ.1137</t>
  </si>
  <si>
    <t>Emilio FERRAZ COUTINHO</t>
  </si>
  <si>
    <t>Felisberto XAVIER COUTINHO</t>
  </si>
  <si>
    <t>Inquérito Policial n° 1138</t>
  </si>
  <si>
    <t>POL.INQ.1138</t>
  </si>
  <si>
    <t>Manoel FREIRE DE SIQUEIRA</t>
  </si>
  <si>
    <t>Inquérito Policial n° 1139</t>
  </si>
  <si>
    <t>POL.INQ.1139</t>
  </si>
  <si>
    <t>João ROMAGNE</t>
  </si>
  <si>
    <t>Prospero ROMAGNE</t>
  </si>
  <si>
    <t>José ROMAGNE</t>
  </si>
  <si>
    <t>Burgarelli BAPTISTA</t>
  </si>
  <si>
    <t>Inquérito Policial n° 1140</t>
  </si>
  <si>
    <t>POL.INQ.1140</t>
  </si>
  <si>
    <t>Manoel Francisco DE MEDEIROS</t>
  </si>
  <si>
    <t>Inquérito policial que apura a morte da vítima.</t>
  </si>
  <si>
    <t>Inquérito Policial n° 1141</t>
  </si>
  <si>
    <t>POL.INQ.1141</t>
  </si>
  <si>
    <t>Florencio SIMÕES</t>
  </si>
  <si>
    <t>Devido a vítima ser menor  a queixa foi dada pelo seu curador  Alvim Simões.</t>
  </si>
  <si>
    <t>Inquérito Policial n° 1142</t>
  </si>
  <si>
    <t>POL.INQ.1142</t>
  </si>
  <si>
    <t>Casimiro José DA SILVA</t>
  </si>
  <si>
    <t>Inquérito Policial n° 1143</t>
  </si>
  <si>
    <t>POL.INQ.1143</t>
  </si>
  <si>
    <t>José RUFINO GIGANTE</t>
  </si>
  <si>
    <t>Inquérito Policial n° 1144</t>
  </si>
  <si>
    <t>POL.INQ.1144</t>
  </si>
  <si>
    <t>Inquérito Policial n° 1145</t>
  </si>
  <si>
    <t>POL.INQ.1145</t>
  </si>
  <si>
    <t>ANA de tal</t>
  </si>
  <si>
    <t>Inquérito policial instaurado para apurar a morte e abandono do cadáver de um recém-nascido. O inquérito aponta como criminoso Ana de tal que matou e ocultou o cadáver.</t>
  </si>
  <si>
    <t>Inquérito Policial n° 1146</t>
  </si>
  <si>
    <t>POL.INQ.1146</t>
  </si>
  <si>
    <t>Juízo de Direito</t>
  </si>
  <si>
    <t>O escrivão Augusto Nogueira da Gama requer permissão do vice-consul de Portugal na cidade de Victória, Manoel da Costa Madeira, para examinar o livro de declaração de nacionalidades dos súditos lusos, afim de cientificar-se se  realmente Francisco José Meirelles pediu para conservar a sua nacionalidade.</t>
  </si>
  <si>
    <t>Inquérito Policial n° 1147</t>
  </si>
  <si>
    <t>POL.INQ.1147</t>
  </si>
  <si>
    <t>1893</t>
  </si>
  <si>
    <t>Francisco DE ALMEIDA SUBTIL</t>
  </si>
  <si>
    <t>Caixa n°	727</t>
  </si>
  <si>
    <t>Inquérito Policial n° 1148</t>
  </si>
  <si>
    <t>POL.INQ.1148</t>
  </si>
  <si>
    <t>Lucio BARCELLOS</t>
  </si>
  <si>
    <t>Inquérito Policial n° 1149</t>
  </si>
  <si>
    <t>POL.INQ.1149</t>
  </si>
  <si>
    <t>Antonio MEDEA</t>
  </si>
  <si>
    <t>Inquérito Policial n° 1150</t>
  </si>
  <si>
    <t>POL.INQ.1150</t>
  </si>
  <si>
    <t>Ben vinda Carolina DO NASCIMENTO</t>
  </si>
  <si>
    <t>Itapena/Carapina</t>
  </si>
  <si>
    <t>Inquérito Policial n° 1151</t>
  </si>
  <si>
    <t>POL.INQ.1151</t>
  </si>
  <si>
    <t>José RIBEIRO DO ROSARIO</t>
  </si>
  <si>
    <t>A vítima diz que foi agredida por vários indivíduos.</t>
  </si>
  <si>
    <t>Inquérito Policial n° 1152</t>
  </si>
  <si>
    <t>POL.INQ.1152</t>
  </si>
  <si>
    <t>Angelo MODOLO</t>
  </si>
  <si>
    <t>Geovani CANAL</t>
  </si>
  <si>
    <t>Auto de Perdão</t>
  </si>
  <si>
    <t>Inquérito Policial n° 1153</t>
  </si>
  <si>
    <t>POL.INQ.1153</t>
  </si>
  <si>
    <t>Manoel GONÇALVES RIBEIRO</t>
  </si>
  <si>
    <t>O réu requer a sua liberdade por haver cumprido a sentença imposta a ele pela justiça.</t>
  </si>
  <si>
    <t>Inquérito Policial n° 1154</t>
  </si>
  <si>
    <t>POL.INQ.1154</t>
  </si>
  <si>
    <t>Pedro Vicente DA CURZ</t>
  </si>
  <si>
    <t>Inquérito Policial n° 1155</t>
  </si>
  <si>
    <t>POL.INQ.1155</t>
  </si>
  <si>
    <t>Jacintho CARZZETTI</t>
  </si>
  <si>
    <t>Inquérito Policial n° 1156</t>
  </si>
  <si>
    <t>POL.INQ.1156</t>
  </si>
  <si>
    <t>José Vicente VILLAS-BOAS</t>
  </si>
  <si>
    <t>Inquérito Policial n° 1157</t>
  </si>
  <si>
    <t>POL.INQ.1157</t>
  </si>
  <si>
    <t>José Francisco MONJARDIM</t>
  </si>
  <si>
    <t>Abuso de Imprensa</t>
  </si>
  <si>
    <t>Redator do Jornal "Comércio do Espírito Santo".</t>
  </si>
  <si>
    <t>Inquérito Policial n° 1158</t>
  </si>
  <si>
    <t>POL.INQ.1158</t>
  </si>
  <si>
    <t>Regosindo Joaquim COUTINHO (praça do batalhão de infantaria)</t>
  </si>
  <si>
    <t>Manoel José RAYMUNDO (praça do 32º batalhão de infantaria)</t>
  </si>
  <si>
    <t>1º volume.</t>
  </si>
  <si>
    <t>Inquérito Policial n° 1159</t>
  </si>
  <si>
    <t>POL.INQ.1159</t>
  </si>
  <si>
    <t>2º volume.</t>
  </si>
  <si>
    <t>Inquérito Policial n° 1160</t>
  </si>
  <si>
    <t>POL.INQ.1160</t>
  </si>
  <si>
    <t>Juan SANCHES GUERRA</t>
  </si>
  <si>
    <t>Manoel DEL VALLE</t>
  </si>
  <si>
    <t>Ambos de nacionalidade espanhola.</t>
  </si>
  <si>
    <t>Inquérito Policial n° 1161</t>
  </si>
  <si>
    <t>POL.INQ.1161</t>
  </si>
  <si>
    <t>Francisco RUFINO DOS PASSOS</t>
  </si>
  <si>
    <t>Manoel GRAÇA</t>
  </si>
  <si>
    <t>Aberlado Emílio DE SIQUEIRA</t>
  </si>
  <si>
    <t>Ignacio João RIBEIRO</t>
  </si>
  <si>
    <t>Inquérito Policial n° 1162</t>
  </si>
  <si>
    <t>POL.INQ.1162</t>
  </si>
  <si>
    <t>Francisco DA ROCHA E SILVA</t>
  </si>
  <si>
    <t>Inquérito Policial n° 1163</t>
  </si>
  <si>
    <t>POL.INQ.1163</t>
  </si>
  <si>
    <t>Maria Mathilde DE SOUZA</t>
  </si>
  <si>
    <t>Francisco Duarte DO NASCIMENTO</t>
  </si>
  <si>
    <t>Villa de Cariacica</t>
  </si>
  <si>
    <t>Caixa n°	728</t>
  </si>
  <si>
    <t>Inquérito Policial n° 1164</t>
  </si>
  <si>
    <t>POL.INQ.1164</t>
  </si>
  <si>
    <t>Alexandre José FRANCISCO (vulgo cearense)</t>
  </si>
  <si>
    <t>Fazenda Cachoeira/Queimados</t>
  </si>
  <si>
    <t>Inquérito Policial n° 1165</t>
  </si>
  <si>
    <t>POL.INQ.1165</t>
  </si>
  <si>
    <t>Sebastiana Maria DA CONCEIÇÃO</t>
  </si>
  <si>
    <t>Manoel DA SILVA MOREIRA</t>
  </si>
  <si>
    <t>Bomba/Vianna</t>
  </si>
  <si>
    <t>A vítima faleceu em consequência de um disparo de uma garrucha que havia sido colocada em um gancho e foi  acionada de forma casual.</t>
  </si>
  <si>
    <t>Inquérito Policial n° 1166</t>
  </si>
  <si>
    <t>POL.INQ.1166</t>
  </si>
  <si>
    <t>João Manoel DE SANT'ANNA</t>
  </si>
  <si>
    <t>Francisco DOS SANTOS SOUZA</t>
  </si>
  <si>
    <t>O fato ocorreu no Vapor MAYRINK, ancorado no Porto da Capital.</t>
  </si>
  <si>
    <t>Inquérito Policial n° 1167</t>
  </si>
  <si>
    <t>POL.INQ.1167</t>
  </si>
  <si>
    <t>Antonio FERNANDES DOS REIS</t>
  </si>
  <si>
    <t>Guilherme LAMKE FILHO</t>
  </si>
  <si>
    <t>Inquérito Policial n° 1168</t>
  </si>
  <si>
    <t>POL.INQ.1168</t>
  </si>
  <si>
    <t>Metolio NUNES DA SILVA</t>
  </si>
  <si>
    <t>Guilhermino Joaquim PEREIRA DA SILVA</t>
  </si>
  <si>
    <t>Berllamino Joaquim DO COUTO</t>
  </si>
  <si>
    <t>Monte Verde</t>
  </si>
  <si>
    <t>Inquérito Policial n° 1169</t>
  </si>
  <si>
    <t>POL.INQ.1169</t>
  </si>
  <si>
    <t>José Gonçalves DE LIMA</t>
  </si>
  <si>
    <t>Francisco DOMINICH</t>
  </si>
  <si>
    <t>Pilade BANDINI</t>
  </si>
  <si>
    <t>Inquérito Policial n° 1170</t>
  </si>
  <si>
    <t>POL.INQ.1170</t>
  </si>
  <si>
    <t>Ernesto PINTO SIQUEIRA</t>
  </si>
  <si>
    <t>Antonio CEARENSE</t>
  </si>
  <si>
    <t>Sapucaia/Santa Izabel</t>
  </si>
  <si>
    <t>Inquérito Policial n° 1171</t>
  </si>
  <si>
    <t>POL.INQ.1171</t>
  </si>
  <si>
    <t>Feliciano PEREIRA LIMA</t>
  </si>
  <si>
    <t>Luiz de tal</t>
  </si>
  <si>
    <t>Inquérito Policial n° 1172</t>
  </si>
  <si>
    <t>POL.INQ.1172</t>
  </si>
  <si>
    <t>A.B. HASSON</t>
  </si>
  <si>
    <t>N.P. ANDERSON</t>
  </si>
  <si>
    <t>O réu de nacionalidade sueca e tripulante do Barco "C. Troren" de bandeira sueca, foi acusado pelo assassinato da vítima, também sueco e tripulante da mesma embarcação.</t>
  </si>
  <si>
    <t>Inquérito Policial n° 1173</t>
  </si>
  <si>
    <t>POL.INQ.1173</t>
  </si>
  <si>
    <t>João CLIMACO DA CONCEIÇÃO</t>
  </si>
  <si>
    <t>Andre de tal</t>
  </si>
  <si>
    <t>Pimenta</t>
  </si>
  <si>
    <t>Inquérito Policial n° 1174</t>
  </si>
  <si>
    <t>POL.INQ.1174</t>
  </si>
  <si>
    <t>Nicolau DEL GUERCIO</t>
  </si>
  <si>
    <t>Piúma</t>
  </si>
  <si>
    <t>Iconha</t>
  </si>
  <si>
    <t>Inquérito Policial n° 1175</t>
  </si>
  <si>
    <t>POL.INQ.1175</t>
  </si>
  <si>
    <t>Manoel Sergio DA SILVA</t>
  </si>
  <si>
    <t>Afonso Cláudio</t>
  </si>
  <si>
    <t>A vítima foi atingida por disparos de soldados insubordinados.</t>
  </si>
  <si>
    <t>Inquérito Policial n° 1176</t>
  </si>
  <si>
    <t>POL.INQ.1176</t>
  </si>
  <si>
    <t>Autópsia realizada em Joanna Rodrigues Gonçalo, que suspeita-se ter sido envenenada, apesar de o exame nada concluir a respeito.</t>
  </si>
  <si>
    <t>Inquérito Policial n° 1177</t>
  </si>
  <si>
    <t>POL.INQ.1177</t>
  </si>
  <si>
    <t>1894</t>
  </si>
  <si>
    <t>Andronico ZEPHERINO DA CONCEIÇÃO</t>
  </si>
  <si>
    <t>Antonio Felippe DE SANT'ANNA</t>
  </si>
  <si>
    <t>Francisco TAGARRO</t>
  </si>
  <si>
    <t>José DE SANT'ANNA</t>
  </si>
  <si>
    <t>Caixa n°	729</t>
  </si>
  <si>
    <t>Inquérito Policial n° 1178</t>
  </si>
  <si>
    <t>POL.INQ.1178</t>
  </si>
  <si>
    <t>Maximiliano Luiz DOS REIS</t>
  </si>
  <si>
    <t>José CORREIA DO ROSARIO</t>
  </si>
  <si>
    <t>Manoel CORREIA DO ROSARIO</t>
  </si>
  <si>
    <t>Gallo/Santa Izabel</t>
  </si>
  <si>
    <t>A vítima sofreu ferimento com arma de fogo. Os réus solicitaram apelação ao Tribunal de Júri de Victória. O  Inquérito retorna a Vianna.</t>
  </si>
  <si>
    <t>Inquérito Policial n° 1179</t>
  </si>
  <si>
    <t>POL.INQ.1179</t>
  </si>
  <si>
    <t>Beatriz Maria DA CONCEIÇÃO</t>
  </si>
  <si>
    <t>Bonito</t>
  </si>
  <si>
    <t>O réu foi julgado em Vianna e cumprirá pena em Victória.</t>
  </si>
  <si>
    <t>Inquérito Policial n° 1180</t>
  </si>
  <si>
    <t>POL.INQ.1180</t>
  </si>
  <si>
    <t>Humberto LONATINE</t>
  </si>
  <si>
    <t>Inquérito Policial n° 1181</t>
  </si>
  <si>
    <t>POL.INQ.1181</t>
  </si>
  <si>
    <t>Boaventura PEREIRA COSTA</t>
  </si>
  <si>
    <t>João BARCELLOS MIRANDA</t>
  </si>
  <si>
    <t>Agressão Física seguida de Roubo</t>
  </si>
  <si>
    <t>Inquérito Policial n° 1182</t>
  </si>
  <si>
    <t>POL.INQ.1182</t>
  </si>
  <si>
    <t>Alfredo PINTO DO NASCIMENTO</t>
  </si>
  <si>
    <t>Delmanaco PASCHOALI</t>
  </si>
  <si>
    <t>Inquérito Policial n° 1183</t>
  </si>
  <si>
    <t>POL.INQ.1183</t>
  </si>
  <si>
    <t>João FERREIRA BOTTO</t>
  </si>
  <si>
    <t>Inquérito Policial n° 1184</t>
  </si>
  <si>
    <t>POL.INQ.1184</t>
  </si>
  <si>
    <t>José Elias FRANCISCO</t>
  </si>
  <si>
    <t>Assalto</t>
  </si>
  <si>
    <t>Inquérito Policial n° 1185</t>
  </si>
  <si>
    <t>POL.INQ.1185</t>
  </si>
  <si>
    <t>Carolino JOAQUIM</t>
  </si>
  <si>
    <t>Ignacio FAUSTINO</t>
  </si>
  <si>
    <t>Modesto MAGALHÃES NUNES</t>
  </si>
  <si>
    <t>Inquérito Policial n° 1186</t>
  </si>
  <si>
    <t>POL.INQ.1186</t>
  </si>
  <si>
    <t>Nicolau José DE BRITO</t>
  </si>
  <si>
    <t>José Leandro DOS SANTOS</t>
  </si>
  <si>
    <t>Marinho/Cariacica</t>
  </si>
  <si>
    <t>Inquérito Policial n° 1187</t>
  </si>
  <si>
    <t>POL.INQ.1187</t>
  </si>
  <si>
    <t>Donencio PINTO DE MORAES</t>
  </si>
  <si>
    <t>Francisca Xavier DA CONCEIÇÃO</t>
  </si>
  <si>
    <t>Porto da Igreja</t>
  </si>
  <si>
    <t>Inquérito Policial n° 1188</t>
  </si>
  <si>
    <t>POL.INQ.1188</t>
  </si>
  <si>
    <t>Salvador SELO</t>
  </si>
  <si>
    <t>Francisco BELLUCI</t>
  </si>
  <si>
    <t>Caixa n°	730</t>
  </si>
  <si>
    <t>Inquérito Policial n° 1189</t>
  </si>
  <si>
    <t>POL.INQ.1189</t>
  </si>
  <si>
    <t>Manoel Antonio DA SILVA</t>
  </si>
  <si>
    <t>Firmino ALVES DOS SANTOS</t>
  </si>
  <si>
    <t>O fato ocorreu no Vapor "Ceres", ancorado no Porto da Capital.</t>
  </si>
  <si>
    <t>Inquérito Policial n° 1190</t>
  </si>
  <si>
    <t>POL.INQ.1190</t>
  </si>
  <si>
    <t>Ignacio PINTO DO NASCIMENTO</t>
  </si>
  <si>
    <t>Padre José FERREIRA LOPES</t>
  </si>
  <si>
    <t>O réu recusou-se a batizar o filho da vítima. Além de insultar a sua esposa, a vista de todos, sob a alegação que a mesma era amancebada, porque contraiu matrimônio no civil, e que ele só reconhecia o casamento religioso.</t>
  </si>
  <si>
    <t>Inquérito Policial n° 1191</t>
  </si>
  <si>
    <t>POL.INQ.1191</t>
  </si>
  <si>
    <t>Severino José PIMENTEL</t>
  </si>
  <si>
    <t>José Francisco DUARTE VALENTIM</t>
  </si>
  <si>
    <t>Biriricas</t>
  </si>
  <si>
    <t>O Auto é dividido em duas partes. Atuação e Inquérito policial.</t>
  </si>
  <si>
    <t>Inquérito Policial n° 1192</t>
  </si>
  <si>
    <t>POL.INQ.1192</t>
  </si>
  <si>
    <t>Hermobenes Antonio ALLELUIA</t>
  </si>
  <si>
    <t>Thiago ANTUNES DO NASCIMENTO</t>
  </si>
  <si>
    <t>O réu foi denunciado como autor do incêndio que destruiu a residência da vítima.</t>
  </si>
  <si>
    <t>Inquérito Policial n° 1193</t>
  </si>
  <si>
    <t>POL.INQ.1193</t>
  </si>
  <si>
    <t>Dalmacia DE PAULA BARRETO (menor de idade)</t>
  </si>
  <si>
    <t>Belisario CORREA DE ALVARENGA</t>
  </si>
  <si>
    <t>Inquérito Policial n° 1194</t>
  </si>
  <si>
    <t>POL.INQ.1194</t>
  </si>
  <si>
    <t>Antonio José DO NASCIMENTO</t>
  </si>
  <si>
    <t>Attilio CARIATI</t>
  </si>
  <si>
    <t>Inquérito Policial n° 1195</t>
  </si>
  <si>
    <t>POL.INQ.1195</t>
  </si>
  <si>
    <t>Venceslao PRADO</t>
  </si>
  <si>
    <t>Inquérito Policial n° 1196</t>
  </si>
  <si>
    <t>POL.INQ.1196</t>
  </si>
  <si>
    <t>José PIMENTEL</t>
  </si>
  <si>
    <t>João PEREIRA DO NASCIMENTO</t>
  </si>
  <si>
    <t>Manoel PEREIRA DA VICTÓRIA</t>
  </si>
  <si>
    <t>Inquérito Policial n° 1197</t>
  </si>
  <si>
    <t>POL.INQ.1197</t>
  </si>
  <si>
    <t>João VIEIRA DE GOUVÊA</t>
  </si>
  <si>
    <t>João NEPOMUCENO DE ARAUJO</t>
  </si>
  <si>
    <t>Inquérito Policial n° 1198</t>
  </si>
  <si>
    <t>POL.INQ.1198</t>
  </si>
  <si>
    <t>Pedro DE ALVARENGA CARNEIRO</t>
  </si>
  <si>
    <t>Gaspar DE FREITAS GUIMARÃES</t>
  </si>
  <si>
    <t>Inquérito Policial n° 1199</t>
  </si>
  <si>
    <t>POL.INQ.1199</t>
  </si>
  <si>
    <t>Guilherme SCHULTZE FILHO</t>
  </si>
  <si>
    <t>Guilherme SCHULTZE</t>
  </si>
  <si>
    <t>Alberto SCHULTZE</t>
  </si>
  <si>
    <t>Maria PAGUNG</t>
  </si>
  <si>
    <t>Inquérito Policial n° 1200</t>
  </si>
  <si>
    <t>POL.INQ.1200</t>
  </si>
  <si>
    <t>Autópsia procedida no cadáver de Fabiano Pinto da Vitória. Exame realizado em Victória.</t>
  </si>
  <si>
    <t>Inquérito Policial n° 1201</t>
  </si>
  <si>
    <t>POL.INQ.1201</t>
  </si>
  <si>
    <t>Francisco PINTO MARCIEL</t>
  </si>
  <si>
    <t>Bahia Nova</t>
  </si>
  <si>
    <t>O réu feriu com uma arma de fogo a vítima, o que resultou na amputação de uma perna.</t>
  </si>
  <si>
    <t>Inquérito Policial n° 1202</t>
  </si>
  <si>
    <t>POL.INQ.1202</t>
  </si>
  <si>
    <t>O réu, preso na cadeia da Capital e tendo cumprido a sua pena, pede ao juízo das execuções criminais que seja colocado em liberdade.</t>
  </si>
  <si>
    <t>Inquérito Policial n° 1203</t>
  </si>
  <si>
    <t>POL.INQ.1203</t>
  </si>
  <si>
    <t>Emygdio DE SIQUEIRA PINTO</t>
  </si>
  <si>
    <t>Olimpio Ignacio RODRIGUES</t>
  </si>
  <si>
    <t>Manoel GONÇALVES DE JESUS NETTO</t>
  </si>
  <si>
    <t>Geraldo IGNACIO</t>
  </si>
  <si>
    <t>Ernesto</t>
  </si>
  <si>
    <t>Contém dois autos. Imquérito policial instaurado para apurar as desordens registrada na 4º secção eleitoral do município de Cariacica.</t>
  </si>
  <si>
    <t>Caixa n°	731</t>
  </si>
  <si>
    <t>Inquérito Policial n° 1204</t>
  </si>
  <si>
    <t>POL.INQ.1204</t>
  </si>
  <si>
    <t>Fernando José DA SILVA</t>
  </si>
  <si>
    <t>Palmeiras</t>
  </si>
  <si>
    <t>Espírito Santo do Rio Pardo (hoje Muniz Freire)</t>
  </si>
  <si>
    <t>Copia autentica dos Autos de investigação do assassinato de Fernando José da Silva.</t>
  </si>
  <si>
    <t>Inquérito Policial n° 1205</t>
  </si>
  <si>
    <t>POL.INQ.1205</t>
  </si>
  <si>
    <t>Lourenço Bernadino DOS SANTOS</t>
  </si>
  <si>
    <t>José Maria DOS ROSARIO</t>
  </si>
  <si>
    <t>Crime Injúria</t>
  </si>
  <si>
    <t>Itangua</t>
  </si>
  <si>
    <t>O fato ocorreu em Cariacica, porém a queixa foi feita em Victória, município em que reside a vítima.</t>
  </si>
  <si>
    <t>Inquérito Policial n° 1206</t>
  </si>
  <si>
    <t>POL.INQ.1206</t>
  </si>
  <si>
    <t>Antonio ALBERTO</t>
  </si>
  <si>
    <t>José ROMA</t>
  </si>
  <si>
    <t>Eugenio FLORIANO</t>
  </si>
  <si>
    <t>Retiro</t>
  </si>
  <si>
    <t>Inquérito Policial n° 1207</t>
  </si>
  <si>
    <t>POL.INQ.1207</t>
  </si>
  <si>
    <t>Paschoal Perry</t>
  </si>
  <si>
    <t>Inquérito Policial n° 1208</t>
  </si>
  <si>
    <t>POL.INQ.1208</t>
  </si>
  <si>
    <t>Inquérito Policial n° 1209</t>
  </si>
  <si>
    <t>POL.INQ.1209</t>
  </si>
  <si>
    <t>Francisco MARTINS DE MEIRELLES</t>
  </si>
  <si>
    <t>Manoel Francisco DO NASCIMENTO</t>
  </si>
  <si>
    <t>Sapucaya</t>
  </si>
  <si>
    <t>Inquérito policial instaurado para apurar os ferimentos produzidos por arma de fogo. Julgado em Victória. Segundo o promotor da Capital, considerando relatos das testemunhas foi considerado um crime de injúrias.</t>
  </si>
  <si>
    <t>Inquérito Policial n° 1210</t>
  </si>
  <si>
    <t>POL.INQ.1210</t>
  </si>
  <si>
    <t>Francisco NUNES</t>
  </si>
  <si>
    <t>Franklin DE MELLO E SOUZA</t>
  </si>
  <si>
    <t>O exame de corpo delito e o inquérito foram  realizados em Victória.</t>
  </si>
  <si>
    <t>Inquérito Policial n° 1211</t>
  </si>
  <si>
    <t>POL.INQ.1211</t>
  </si>
  <si>
    <t>José SANCHEZ</t>
  </si>
  <si>
    <t>Francisco SARRAGOÇA</t>
  </si>
  <si>
    <t>Exame de Corpo Delito e Auto de Flagrante</t>
  </si>
  <si>
    <t>Porto de Argolas</t>
  </si>
  <si>
    <t>Inquérito Policial n° 1212</t>
  </si>
  <si>
    <t>POL.INQ.1212</t>
  </si>
  <si>
    <t>Donineu EVANGELHISTA</t>
  </si>
  <si>
    <t>Catão ALVES BEZERRA</t>
  </si>
  <si>
    <t>Autópsia procedida nas vítimas, falecidas em acidente de trabalho.</t>
  </si>
  <si>
    <t>Inquérito Policial n° 1213</t>
  </si>
  <si>
    <t>POL.INQ.1213</t>
  </si>
  <si>
    <t>José ALVES FERREIRA</t>
  </si>
  <si>
    <t>Maximiliano SALBOKER</t>
  </si>
  <si>
    <t>Alberto RUASCH</t>
  </si>
  <si>
    <t>Pedro SCHUEMBACH</t>
  </si>
  <si>
    <t>Inquérito Policial n° 1214</t>
  </si>
  <si>
    <t>POL.INQ.1214</t>
  </si>
  <si>
    <t>Belarmino PINTO DE SALLES</t>
  </si>
  <si>
    <t>Firmno FERREIRA DA VICTÓRIA</t>
  </si>
  <si>
    <t>Inquérito policial que apura a tentativa dos acusados de tentarem tirar a força da cadeia  José Carlos dos Santos, conhecido por "José Macuco".</t>
  </si>
  <si>
    <t>Inquérito Policial n° 1215</t>
  </si>
  <si>
    <t>POL.INQ.1215</t>
  </si>
  <si>
    <t>Francisco MARTINS MEIRELLES</t>
  </si>
  <si>
    <t>Ver inquérito Nº. 1209 Cx 731.</t>
  </si>
  <si>
    <t>Inquérito Policial n° 1216</t>
  </si>
  <si>
    <t>POL.INQ.1216</t>
  </si>
  <si>
    <t>Aureliano PINTO RANGEL</t>
  </si>
  <si>
    <t>João Ignácio RODRIGUES</t>
  </si>
  <si>
    <t>Boa Vista/Cariacica</t>
  </si>
  <si>
    <t>Inquérito Policial n° 1217</t>
  </si>
  <si>
    <t>POL.INQ.1217</t>
  </si>
  <si>
    <t>Raphael DOS SANTOS BARBOZA</t>
  </si>
  <si>
    <t>Wanderlino PINHEIRO</t>
  </si>
  <si>
    <t>A vítima pede em juízo uma perícia para avaliar os prejuízo sofridos em sua propriedade de café e madeira de lei, em consequência de um corte realizado pelo acusado.</t>
  </si>
  <si>
    <t>Inquérito Policial n° 1218</t>
  </si>
  <si>
    <t>POL.INQ.1218</t>
  </si>
  <si>
    <t>Damaso BERGA</t>
  </si>
  <si>
    <t>Auto de Prisão em Flagrante.</t>
  </si>
  <si>
    <t>O réu foi preso no momento em que iria ferir com uma faca Francisco Fabregas.</t>
  </si>
  <si>
    <t>Inquérito Policial n° 1219</t>
  </si>
  <si>
    <t>POL.INQ.1219</t>
  </si>
  <si>
    <t>Joaquim ROSA AMARO</t>
  </si>
  <si>
    <t>Antonio GOMES DAS NEVES</t>
  </si>
  <si>
    <t>Manoel LODUJEIRO DA COSTA</t>
  </si>
  <si>
    <t>Porto da Cachoeira</t>
  </si>
  <si>
    <t>Interrogatório, pois, são acusados de serem "gatunos de animais".</t>
  </si>
  <si>
    <t>Inquérito Policial n° 1220</t>
  </si>
  <si>
    <t>POL.INQ.1220</t>
  </si>
  <si>
    <t>Francisco CORREA MACHADO</t>
  </si>
  <si>
    <t>Neste Inquérito consta parte de três processos: 1º Autópisia procedida no cadáver de Francisco Correa Machado , realizado em Victória(como esta na capa);  2º Os indivíduos de nomes  Joaquim Rosa Amaro, Antonio José Garcia e Belizario Correa Machado conhecidos como "Gatunos de Animais" presos na Comarca de Santa Leopoldina. Ver interrogatório, Inquérito nº. 1219 Cx 731;  3º Transferência da "louca" Josephina Maria da Conceição, da cidade de São Matheus para o Asilo das "alienadas".</t>
  </si>
  <si>
    <t>Inquérito Policial n° 1221</t>
  </si>
  <si>
    <t>POL.INQ.1221</t>
  </si>
  <si>
    <t>Inquérito Policial n° 1222</t>
  </si>
  <si>
    <t>POL.INQ.1222</t>
  </si>
  <si>
    <t>Inquérito Policial n° 1223</t>
  </si>
  <si>
    <t>POL.INQ.1223</t>
  </si>
  <si>
    <t>Inquérito Policial n° 1224</t>
  </si>
  <si>
    <t>POL.INQ.1224</t>
  </si>
  <si>
    <t>Manoel DE ALENCAR ARARIPE</t>
  </si>
  <si>
    <t>Guia para Cumprimento de Sentença</t>
  </si>
  <si>
    <t>Inquérito Policial n° 1225</t>
  </si>
  <si>
    <t>POL.INQ.1225</t>
  </si>
  <si>
    <t>O fato ocorreu em Cariacica, porém o exame foi feito em Victória.</t>
  </si>
  <si>
    <t>Inquérito Policial n° 1226</t>
  </si>
  <si>
    <t>POL.INQ.1226</t>
  </si>
  <si>
    <t>Sebastião DE ARRUDA</t>
  </si>
  <si>
    <t>Miguel KRIGER</t>
  </si>
  <si>
    <t>Inquérito Policial n° 1227</t>
  </si>
  <si>
    <t>POL.INQ.1227</t>
  </si>
  <si>
    <t>Guilherme SHUARTE</t>
  </si>
  <si>
    <t>Habeas-Corpus Preventivo</t>
  </si>
  <si>
    <t>O cidadão Guilherme, afirmando acha-se em iminente perigo de sofrer violência e sendo ilegalmente coagir pelo delegado de Santa Izabel, Gonçalo Pinto Amorim. Vem pedir um seu favor uma ordem de Habeas - Corpus ao juiz de direito da Capital.</t>
  </si>
  <si>
    <t>Inquérito Policial n° 1228</t>
  </si>
  <si>
    <t>POL.INQ.1228</t>
  </si>
  <si>
    <t>Donino NEVES PEREIRA</t>
  </si>
  <si>
    <t>João DE OLIVEIRA</t>
  </si>
  <si>
    <t>Inquérito Policial n° 1229</t>
  </si>
  <si>
    <t>POL.INQ.1229</t>
  </si>
  <si>
    <t>1895</t>
  </si>
  <si>
    <t>Emilio BARBOZA D` OLIVEIRA</t>
  </si>
  <si>
    <t>O réu é acusado de assassinar um irmão.</t>
  </si>
  <si>
    <t>Caixa n°	732</t>
  </si>
  <si>
    <t>Inquérito Policial n° 1230</t>
  </si>
  <si>
    <t>POL.INQ.1230</t>
  </si>
  <si>
    <t>Thomas DE OLIVEIRA LIMA</t>
  </si>
  <si>
    <t>Nicollau TOLENTINO DE OLIVEIRA</t>
  </si>
  <si>
    <t>Os réus são acusados de se agredirem mutuamente.</t>
  </si>
  <si>
    <t>Inquérito Policial n° 1231</t>
  </si>
  <si>
    <t>POL.INQ.1231</t>
  </si>
  <si>
    <t>Angelo SERRANO</t>
  </si>
  <si>
    <t>Vicente CAÇARELLE</t>
  </si>
  <si>
    <t>Ilha de Bento Ferreira</t>
  </si>
  <si>
    <t>Inquérito Policial n° 1232</t>
  </si>
  <si>
    <t>POL.INQ.1232</t>
  </si>
  <si>
    <t>Antonio PEREIRA</t>
  </si>
  <si>
    <t>Leão MONTENEGRO</t>
  </si>
  <si>
    <t>Formath</t>
  </si>
  <si>
    <t>Inquérito Policial n° 1233</t>
  </si>
  <si>
    <t>POL.INQ.1233</t>
  </si>
  <si>
    <t>Elpidio BARBOSA QUITIBA</t>
  </si>
  <si>
    <t>Inquérito Policial n° 1234</t>
  </si>
  <si>
    <t>POL.INQ.1234</t>
  </si>
  <si>
    <t>Antonio José CARDOSO CHAVES</t>
  </si>
  <si>
    <t>José CARDOSO CHAVES</t>
  </si>
  <si>
    <t>Julio CARDIA DE AZEVEDO LIMA</t>
  </si>
  <si>
    <t>Manoel SIQUEIRA LIMA</t>
  </si>
  <si>
    <t>Inquérito policial que apura a agressão física e Auto de corpo delito da vítima.</t>
  </si>
  <si>
    <t>Inquérito Policial n° 1235</t>
  </si>
  <si>
    <t>POL.INQ.1235</t>
  </si>
  <si>
    <t>José BURGO</t>
  </si>
  <si>
    <t>José FERNANDES GUERRERO</t>
  </si>
  <si>
    <t>Inquérito Policial n° 1236</t>
  </si>
  <si>
    <t>POL.INQ.1236</t>
  </si>
  <si>
    <t>Ismael PINTO FERREIRA</t>
  </si>
  <si>
    <t>Jaburuna</t>
  </si>
  <si>
    <t>Inquérito Policial n° 1237</t>
  </si>
  <si>
    <t>POL.INQ.1237</t>
  </si>
  <si>
    <t>Maria PINTO DE RIBEIRO</t>
  </si>
  <si>
    <t>João BENTO DE FREITAS</t>
  </si>
  <si>
    <t>Corumbá</t>
  </si>
  <si>
    <t>O réu é acusado de empregar a força física para deflorar a sua própria filha.  Apelação ao tribunal de Júri da Capital.</t>
  </si>
  <si>
    <t>Inquérito Policial n° 1238</t>
  </si>
  <si>
    <t>POL.INQ.1238</t>
  </si>
  <si>
    <t>Antonio RODRIGUES</t>
  </si>
  <si>
    <t>O réu recusou-se a pagar de forma amigável a quantia de 164.600 réis. Desta forma foi intimado a saldar a dívida pela via judicial.</t>
  </si>
  <si>
    <t>Inquérito Policial n° 1239</t>
  </si>
  <si>
    <t>POL.INQ.1239</t>
  </si>
  <si>
    <t>José TRESIMONI</t>
  </si>
  <si>
    <t>Matheus MORY</t>
  </si>
  <si>
    <t>O auto é dividido em duas partes. Auto de atuação e Auto exame.</t>
  </si>
  <si>
    <t>Inquérito Policial n° 1240</t>
  </si>
  <si>
    <t>POL.INQ.1240</t>
  </si>
  <si>
    <t>Wenzel REIL</t>
  </si>
  <si>
    <t>Guilherme SCHWARZ</t>
  </si>
  <si>
    <t>Pedro SCHWARZ</t>
  </si>
  <si>
    <t>Pedro GERHARDT</t>
  </si>
  <si>
    <t>O auto se divide em três partes: Exame de corpo delito; Atuação; Auto Criminal.</t>
  </si>
  <si>
    <t>Inquérito Policial n° 1241</t>
  </si>
  <si>
    <t>POL.INQ.1241</t>
  </si>
  <si>
    <t>Manoel FERNANDES DO ESPÍRITO SANTO</t>
  </si>
  <si>
    <t>Inquérito Policial n° 1242</t>
  </si>
  <si>
    <t>POL.INQ.1242</t>
  </si>
  <si>
    <t>Francisco Carlos DE ALMEIDA ROSA</t>
  </si>
  <si>
    <t>Barra do Guandú</t>
  </si>
  <si>
    <t>Dividido em dois autos: Auto de prisão, ocorrido em Batatal, município de Caratinga, no Estado de Minas Gerais. Atuação, realizada no Distrito de Barra do Guandú, Município de Linhares na Comarca de Santa Cruz.</t>
  </si>
  <si>
    <t>Inquérito Policial n° 1243</t>
  </si>
  <si>
    <t>POL.INQ.1243</t>
  </si>
  <si>
    <t>Cesare BALASTRERO</t>
  </si>
  <si>
    <t>Domínio José BARBOZA</t>
  </si>
  <si>
    <t>Caixa n°	733</t>
  </si>
  <si>
    <t>Inquérito Policial n° 1244</t>
  </si>
  <si>
    <t>POL.INQ.1244</t>
  </si>
  <si>
    <t>Inquérito Policial n° 1245</t>
  </si>
  <si>
    <t>POL.INQ.1245</t>
  </si>
  <si>
    <t>Maria DA SILVA LIMA</t>
  </si>
  <si>
    <t>Inquérito Policial n° 1246</t>
  </si>
  <si>
    <t>POL.INQ.1246</t>
  </si>
  <si>
    <t>João CHRYSOSTOMO DE JESUS SILVARES</t>
  </si>
  <si>
    <t>Fernando PATROCINIO D' ARAUJO</t>
  </si>
  <si>
    <t>Apelação criminal realizada na Capital.</t>
  </si>
  <si>
    <t>Inquérito Policial n° 1247</t>
  </si>
  <si>
    <t>POL.INQ.1247</t>
  </si>
  <si>
    <t>Balbino José DOS SANTOS</t>
  </si>
  <si>
    <t>Ignacio BARCELLOS DE LOYOLLA</t>
  </si>
  <si>
    <t>Flagrante delito</t>
  </si>
  <si>
    <t>O réu foi preso no ato em que tentara contra a vida da vítima com uma faca.</t>
  </si>
  <si>
    <t>Inquérito Policial n° 1248</t>
  </si>
  <si>
    <t>POL.INQ.1248</t>
  </si>
  <si>
    <t>Maria PINTO DE JESUS (menor)</t>
  </si>
  <si>
    <t>Posídonio SERAFIM DE ALVARENGA</t>
  </si>
  <si>
    <t>Inquérito Policial n° 1249</t>
  </si>
  <si>
    <t>POL.INQ.1249</t>
  </si>
  <si>
    <t>Bernadino PINTO DE SIQUEIRA</t>
  </si>
  <si>
    <t>João JERONYMO BLANKI</t>
  </si>
  <si>
    <t>Inquérito Policial n° 1250</t>
  </si>
  <si>
    <t>POL.INQ.1250</t>
  </si>
  <si>
    <t>Belisario PEREIRA DO SACRAMENTO</t>
  </si>
  <si>
    <t>Evaristo Manoel FRANCISCO</t>
  </si>
  <si>
    <t>Francisco RUFINO DAS CHAGAS</t>
  </si>
  <si>
    <t>Jacarandá</t>
  </si>
  <si>
    <t>Inquérito Policial n° 1251</t>
  </si>
  <si>
    <t>POL.INQ.1251</t>
  </si>
  <si>
    <t>José PANCRACIO</t>
  </si>
  <si>
    <t>Inquérito Policial n° 1252</t>
  </si>
  <si>
    <t>POL.INQ.1252</t>
  </si>
  <si>
    <t>Matheus MARI</t>
  </si>
  <si>
    <t>José FRISINONI</t>
  </si>
  <si>
    <t>Inquérito Policial n° 1253</t>
  </si>
  <si>
    <t>POL.INQ.1253</t>
  </si>
  <si>
    <t>Domingos LOURENÇO DOS SANTOS</t>
  </si>
  <si>
    <t>Pedro ACOSTA</t>
  </si>
  <si>
    <t>Inquérito Policial n° 1254</t>
  </si>
  <si>
    <t>POL.INQ.1254</t>
  </si>
  <si>
    <t>João FREIRE DE ALMEIDA</t>
  </si>
  <si>
    <t>Thomaz FANHONI</t>
  </si>
  <si>
    <t>Inquérito Policial n° 1255</t>
  </si>
  <si>
    <t>POL.INQ.1255</t>
  </si>
  <si>
    <t>Inquérito Policial n° 1256</t>
  </si>
  <si>
    <t>POL.INQ.1256</t>
  </si>
  <si>
    <t>1896</t>
  </si>
  <si>
    <t>Antonio DA SILVA BORGES</t>
  </si>
  <si>
    <t>Joaquim PEREIRA DOS SANTOS</t>
  </si>
  <si>
    <t>Caixa n°	734</t>
  </si>
  <si>
    <t>Inquérito Policial n° 1257</t>
  </si>
  <si>
    <t>POL.INQ.1257</t>
  </si>
  <si>
    <t>João WERNIK</t>
  </si>
  <si>
    <t>Ludovico SURINK</t>
  </si>
  <si>
    <t>Inquérito Policial n° 1258</t>
  </si>
  <si>
    <t>POL.INQ.1258</t>
  </si>
  <si>
    <t>Manoel FURTADO DE MENDONÇA</t>
  </si>
  <si>
    <t>Guilherme NEIMEG</t>
  </si>
  <si>
    <t>Julio DERTEMAM</t>
  </si>
  <si>
    <t>Melgaço/Santa Izabel</t>
  </si>
  <si>
    <t>Inquérito Policial n° 1259</t>
  </si>
  <si>
    <t>POL.INQ.1259</t>
  </si>
  <si>
    <t>Domenico VARONEZZI</t>
  </si>
  <si>
    <t>Ambrosio CARLOS</t>
  </si>
  <si>
    <t>Inquérito Policial n° 1260</t>
  </si>
  <si>
    <t>POL.INQ.1260</t>
  </si>
  <si>
    <t>Clara Maria DA CONCEIÇÃO (menor)</t>
  </si>
  <si>
    <t>Luiz MEDEIROS</t>
  </si>
  <si>
    <t>Jucú</t>
  </si>
  <si>
    <t>Inquérito Policial n° 1261</t>
  </si>
  <si>
    <t>POL.INQ.1261</t>
  </si>
  <si>
    <t>João LOPES DE ASSUMPÇÃO LIMA</t>
  </si>
  <si>
    <t>Maximiniano Augusto DE CARVALHO</t>
  </si>
  <si>
    <t>Inquérito Policial n° 1262</t>
  </si>
  <si>
    <t>POL.INQ.1262</t>
  </si>
  <si>
    <t>José BARBACENA</t>
  </si>
  <si>
    <t>Emiliano PEREIRA RAMOS</t>
  </si>
  <si>
    <t>Julio VASCONCELOS</t>
  </si>
  <si>
    <t>A vítima menor de idade, foi agredida fisicamente e faleceu dias após em consequência dos ferimentos.</t>
  </si>
  <si>
    <t>Inquérito Policial n° 1263</t>
  </si>
  <si>
    <t>POL.INQ.1263</t>
  </si>
  <si>
    <t>Carlos KLITZKE</t>
  </si>
  <si>
    <t>Guilherme BRAUN</t>
  </si>
  <si>
    <t>Ponte/Santa Izabel</t>
  </si>
  <si>
    <t>Inquérito Policial n° 1264</t>
  </si>
  <si>
    <t>POL.INQ.1264</t>
  </si>
  <si>
    <t>José BALBINO</t>
  </si>
  <si>
    <t>Cristina BALBINO</t>
  </si>
  <si>
    <t>Os réus são acusados de dois delitos: 1º Manter um relacionamento íntimo, já que eles são irmãos; 2º Assassinaram um recém nascido, fruto deste relacionamento ilegal.</t>
  </si>
  <si>
    <t>Inquérito Policial n° 1265</t>
  </si>
  <si>
    <t>POL.INQ.1265</t>
  </si>
  <si>
    <t>Manoel DOS SANTOS SAMPAIO</t>
  </si>
  <si>
    <t>Laurentino PINTO RIBEIRO</t>
  </si>
  <si>
    <t>Benedita Maria DAS CONCEIÇÃO</t>
  </si>
  <si>
    <t>Benedita esposa da vítima é acusada como mentora intelectual, Laurentino executor do crime.</t>
  </si>
  <si>
    <t>Inquérito Policial n° 1266</t>
  </si>
  <si>
    <t>POL.INQ.1266</t>
  </si>
  <si>
    <t>Mamede SEVERIANO</t>
  </si>
  <si>
    <t>Bernadino DE SENNA</t>
  </si>
  <si>
    <t>Argolas/Villa do Espirito Santo</t>
  </si>
  <si>
    <t>Inquérito Policial n° 1267</t>
  </si>
  <si>
    <t>POL.INQ.1267</t>
  </si>
  <si>
    <t>Júlia Maria DO NASCIMENTO (menor)</t>
  </si>
  <si>
    <t>Nestor DA SILVA MOREIRA</t>
  </si>
  <si>
    <t>Pirão-sem-sal</t>
  </si>
  <si>
    <t>Inquérito Policial n° 1268</t>
  </si>
  <si>
    <t>POL.INQ.1268</t>
  </si>
  <si>
    <t>José Francisco DAS NEVES</t>
  </si>
  <si>
    <t>O réu tentou ferir com uma faca o delegado de polícia que havia dado-lhe voz de prisão.</t>
  </si>
  <si>
    <t>Inquérito Policial n° 1269</t>
  </si>
  <si>
    <t>POL.INQ.1269</t>
  </si>
  <si>
    <t>João José ELIAS</t>
  </si>
  <si>
    <t>Jabre SECIM</t>
  </si>
  <si>
    <t>Inquérito Policial n° 1270</t>
  </si>
  <si>
    <t>POL.INQ.1270</t>
  </si>
  <si>
    <t>Honoria Maria BARBOZA (menor)</t>
  </si>
  <si>
    <t>Jeronymo Miguel SOARES</t>
  </si>
  <si>
    <t>Caixa n°	735</t>
  </si>
  <si>
    <t>Inquérito Policial n° 1271</t>
  </si>
  <si>
    <t>POL.INQ.1271</t>
  </si>
  <si>
    <t>Florentino FERNANDES DE ARAUJO</t>
  </si>
  <si>
    <t>DESIDÉRIO de tal</t>
  </si>
  <si>
    <t>Inquérito Policial n° 1272</t>
  </si>
  <si>
    <t>POL.INQ.1272</t>
  </si>
  <si>
    <t>Convento N. S. da Penha</t>
  </si>
  <si>
    <t>João BERNADO</t>
  </si>
  <si>
    <t>Inquérito Policial n° 1273</t>
  </si>
  <si>
    <t>POL.INQ.1273</t>
  </si>
  <si>
    <t>Wilhelm NEIMÖG</t>
  </si>
  <si>
    <t>João RESSURREIÇÃO</t>
  </si>
  <si>
    <t>Manoel PINTO DE CONCEIÇÃO</t>
  </si>
  <si>
    <t>Inquérito Policial n° 1274</t>
  </si>
  <si>
    <t>POL.INQ.1274</t>
  </si>
  <si>
    <t>Lourenço FELIX</t>
  </si>
  <si>
    <t>Generosa FERREIRA DE OLIVEIRA</t>
  </si>
  <si>
    <t>Vila Rubim</t>
  </si>
  <si>
    <t>Inquérito Policial n° 1275</t>
  </si>
  <si>
    <t>POL.INQ.1275</t>
  </si>
  <si>
    <t>Antonio Benedito DA CONCEIÇÃO</t>
  </si>
  <si>
    <t>Vicente ALVES DE SOUZA</t>
  </si>
  <si>
    <t>São José</t>
  </si>
  <si>
    <t>Inquérito Policial n° 1276</t>
  </si>
  <si>
    <t>POL.INQ.1276</t>
  </si>
  <si>
    <t>Francisco RODRIGUES DA COSTA</t>
  </si>
  <si>
    <t>Pedido de Indulto</t>
  </si>
  <si>
    <t>O réu tendo cumprido a pena de quatro anos, solicita em juízo, o indulto para o resto de sua sentença. A mesma não foi concedida pelo juiz.</t>
  </si>
  <si>
    <t>Inquérito Policial n° 1277</t>
  </si>
  <si>
    <t>POL.INQ.1277</t>
  </si>
  <si>
    <t>Antonio Henrique DA SILVA</t>
  </si>
  <si>
    <t>José DA LUZ</t>
  </si>
  <si>
    <t>Inquérito Policial n° 1278</t>
  </si>
  <si>
    <t>POL.INQ.1278</t>
  </si>
  <si>
    <t>José RODRIGUES DA SILVA</t>
  </si>
  <si>
    <t>O réu vem em juízo, solicitar o perdão do resto de sua sentença. O mesmo cumpre pena por homicídio.</t>
  </si>
  <si>
    <t>Inquérito Policial n° 1279</t>
  </si>
  <si>
    <t>POL.INQ.1279</t>
  </si>
  <si>
    <t>Albino José DE FARIA</t>
  </si>
  <si>
    <t>O réu vem em juízo, solicitar o indulto do resto de tempo da prisão simples a que foi condenado.</t>
  </si>
  <si>
    <t>Inquérito Policial n° 1280</t>
  </si>
  <si>
    <t>POL.INQ.1280</t>
  </si>
  <si>
    <t>Manoel Custodio DE OLIVEIRA</t>
  </si>
  <si>
    <t>Inquérito Policial n° 1281</t>
  </si>
  <si>
    <t>POL.INQ.1281</t>
  </si>
  <si>
    <t>Galdino GONÇALVES DE BRITO</t>
  </si>
  <si>
    <t>Inquérito Policial n° 1282</t>
  </si>
  <si>
    <t>POL.INQ.1282</t>
  </si>
  <si>
    <t>Antonio José RIBEIRO</t>
  </si>
  <si>
    <t>O preso encontra-se na cadeia de Santa Izabel.</t>
  </si>
  <si>
    <t>Inquérito Policial n° 1283</t>
  </si>
  <si>
    <t>POL.INQ.1283</t>
  </si>
  <si>
    <t>Inquérito Policial n° 1284</t>
  </si>
  <si>
    <t>POL.INQ.1284</t>
  </si>
  <si>
    <t>Inquérito Policial n° 1285</t>
  </si>
  <si>
    <t>POL.INQ.1285</t>
  </si>
  <si>
    <t>Manoel Pedro DE CARVALHO</t>
  </si>
  <si>
    <t>Alvará de Recolhimento</t>
  </si>
  <si>
    <t>O réu foi julgado na Comarca de Piuma  e cumprirá pena em Victória.</t>
  </si>
  <si>
    <t>Inquérito Policial n° 1286</t>
  </si>
  <si>
    <t>POL.INQ.1286</t>
  </si>
  <si>
    <t>Manoel VALENTIM</t>
  </si>
  <si>
    <t>Manoel foi vítima de um acidente de trabalho na estrada de ferro sul.</t>
  </si>
  <si>
    <t>Inquérito Policial n° 1287</t>
  </si>
  <si>
    <t>POL.INQ.1287</t>
  </si>
  <si>
    <t>Auto de Corpo Delito</t>
  </si>
  <si>
    <t>Inquérito Policial n° 1288</t>
  </si>
  <si>
    <t>POL.INQ.1288</t>
  </si>
  <si>
    <t>Manoel BRAZ DA VICTÓRIA</t>
  </si>
  <si>
    <t>Henrique BRAZ DA VICTÓRIA</t>
  </si>
  <si>
    <t>Marcellino BRAZ DA VICTÓRIA</t>
  </si>
  <si>
    <t>José BRAZ DA VICTÓRIA</t>
  </si>
  <si>
    <t>Caixa n°	736</t>
  </si>
  <si>
    <t>Inquérito Policial n° 1289</t>
  </si>
  <si>
    <t>POL.INQ.1289</t>
  </si>
  <si>
    <t>Manoel Clodoaldo LINHARES</t>
  </si>
  <si>
    <t>Manoel DE SOUZA AZEVEDO</t>
  </si>
  <si>
    <t>Inquérito Policial n° 1290</t>
  </si>
  <si>
    <t>POL.INQ.1290</t>
  </si>
  <si>
    <t>Antonio SILVA DO NASCIMENTO</t>
  </si>
  <si>
    <t>Pedro AMORIM</t>
  </si>
  <si>
    <t>João AMORIM</t>
  </si>
  <si>
    <t>Inquérito Policial n° 1291</t>
  </si>
  <si>
    <t>POL.INQ.1291</t>
  </si>
  <si>
    <t>Manoel Joaquim PEREIRA</t>
  </si>
  <si>
    <t>Nicolau SALLES</t>
  </si>
  <si>
    <t>Inquérito Policial n° 1292</t>
  </si>
  <si>
    <t>POL.INQ.1292</t>
  </si>
  <si>
    <t>Jaquim PEREIRA DE JESUS</t>
  </si>
  <si>
    <t>Inquérito Policial n° 1293</t>
  </si>
  <si>
    <t>POL.INQ.1293</t>
  </si>
  <si>
    <t>Ziferino José COUTINHO</t>
  </si>
  <si>
    <t>TERTULIANO de tal</t>
  </si>
  <si>
    <t>Inquérito Policial n° 1294</t>
  </si>
  <si>
    <t>POL.INQ.1294</t>
  </si>
  <si>
    <t>Autópsia procedida no cadáver de Antonio Francisco CRAVO FILHO.</t>
  </si>
  <si>
    <t>Inquérito Policial n° 1295</t>
  </si>
  <si>
    <t>POL.INQ.1295</t>
  </si>
  <si>
    <t>Inquérito policial para apurar  torturas sofridas pelos praças de polícia desta região.</t>
  </si>
  <si>
    <t>Inquérito Policial n° 1296</t>
  </si>
  <si>
    <t>POL.INQ.1296</t>
  </si>
  <si>
    <t>Vicente FERREIRA DE MENEZES</t>
  </si>
  <si>
    <t>Manoel ALVES DA PENHA SOUZA</t>
  </si>
  <si>
    <t>Inquérito Policial n° 1297</t>
  </si>
  <si>
    <t>POL.INQ.1297</t>
  </si>
  <si>
    <t>Marcelino GONÇALVES</t>
  </si>
  <si>
    <t>José DOMINGOS DA COSTA</t>
  </si>
  <si>
    <t>Inquérito Policial n° 1298</t>
  </si>
  <si>
    <t>POL.INQ.1298</t>
  </si>
  <si>
    <t>João FIGUEREDO</t>
  </si>
  <si>
    <t>Maria FRANCISCA</t>
  </si>
  <si>
    <t>Inquérito Policial n° 1299</t>
  </si>
  <si>
    <t>POL.INQ.1299</t>
  </si>
  <si>
    <t>Aureliano NUNES BRASIL</t>
  </si>
  <si>
    <t>Olavo DE SOUZA DANTAS</t>
  </si>
  <si>
    <t>Inquérito Policial n° 1300</t>
  </si>
  <si>
    <t>POL.INQ.1300</t>
  </si>
  <si>
    <t>José  RODRIGUES</t>
  </si>
  <si>
    <t>Virgilio Francisco ALMEIDA</t>
  </si>
  <si>
    <t>Figueira</t>
  </si>
  <si>
    <t>Inquérito Policial n° 1301</t>
  </si>
  <si>
    <t>POL.INQ.1301</t>
  </si>
  <si>
    <t>Esmeralino DA SILVA PEREIRA</t>
  </si>
  <si>
    <t>João PINTO VALADARES</t>
  </si>
  <si>
    <t>O réu com mais três comparsas apoderaram-se de três suínos. A vítima requer o pagamento referente a os animais avaliados em 300$000 réis.</t>
  </si>
  <si>
    <t>Inquérito Policial n° 1302</t>
  </si>
  <si>
    <t>POL.INQ.1302</t>
  </si>
  <si>
    <t>Joaquim Lucio SOARES</t>
  </si>
  <si>
    <t>Rio Novo</t>
  </si>
  <si>
    <t>O réu fichado como desertor da armada do Exército. Foi processado por provocar desordens no interior da residência de uma senhora viúva.</t>
  </si>
  <si>
    <t>Inquérito Policial n° 1303</t>
  </si>
  <si>
    <t>POL.INQ.1303</t>
  </si>
  <si>
    <t>Olimpio ROZENDO DOS SANTOS</t>
  </si>
  <si>
    <t>Honorino de Tal</t>
  </si>
  <si>
    <t>Enesto PINTO FERREIRA</t>
  </si>
  <si>
    <t>Inquérito Policial n° 1304</t>
  </si>
  <si>
    <t>POL.INQ.1304</t>
  </si>
  <si>
    <t>irregularidades no livro de registro</t>
  </si>
  <si>
    <t>A justiça ao examinar o livro de registro civil de casamentos, nascimentos e óbitos da Comarca de Vianna, encontrou graves irregularidades.</t>
  </si>
  <si>
    <t>Inquérito Policial n° 1305</t>
  </si>
  <si>
    <t>POL.INQ.1305</t>
  </si>
  <si>
    <t>Inquérito Policial n° 1306</t>
  </si>
  <si>
    <t>POL.INQ.1306</t>
  </si>
  <si>
    <t>Carlos GERHARDT</t>
  </si>
  <si>
    <t>Luiz DUZART</t>
  </si>
  <si>
    <t>Inquérito Policial n° 1307</t>
  </si>
  <si>
    <t>POL.INQ.1307</t>
  </si>
  <si>
    <t>1897</t>
  </si>
  <si>
    <t>Antonio João DE BRITO</t>
  </si>
  <si>
    <t>Perobas</t>
  </si>
  <si>
    <t>Inquérito Policial n° 1308</t>
  </si>
  <si>
    <t>POL.INQ.1308</t>
  </si>
  <si>
    <t>Cezario VIEIRA DANTAS</t>
  </si>
  <si>
    <t>Joaquim BARBOSA DOS SANTOS</t>
  </si>
  <si>
    <t>Elisio NOGUEIRA DA GAMA</t>
  </si>
  <si>
    <t>Aristides José DO CARMO</t>
  </si>
  <si>
    <t>Os réus pertencentes ao corpo policial, escoltando um preso, agrediram os curiosos que observavam a cena. Acuados refugiaram-se no armazém da vítima que foi chicoteada.</t>
  </si>
  <si>
    <t>Caixa n°	737</t>
  </si>
  <si>
    <t>Inquérito Policial n° 1309</t>
  </si>
  <si>
    <t>POL.INQ.1309</t>
  </si>
  <si>
    <t>Jovial PEREIRA DO ESPÍRITO SANTO</t>
  </si>
  <si>
    <t>Matheus PINTO DA HORA</t>
  </si>
  <si>
    <t>Germano Joaquim DA SILVA</t>
  </si>
  <si>
    <t>Inquérito Policial n° 1310</t>
  </si>
  <si>
    <t>POL.INQ.1310</t>
  </si>
  <si>
    <t>Francisco PIRES DO NASCIMENTO</t>
  </si>
  <si>
    <t>Herculano Leandro GOMES BARBOSA</t>
  </si>
  <si>
    <t>Manoel BARBOSA</t>
  </si>
  <si>
    <t>Pedro BARBOSA</t>
  </si>
  <si>
    <t>Inquérito Policial n° 1311</t>
  </si>
  <si>
    <t>POL.INQ.1311</t>
  </si>
  <si>
    <t>Adelino DE JESUS E SILVA</t>
  </si>
  <si>
    <t>O réu é acusado de praticar o delito dentro do Convento da Penha.</t>
  </si>
  <si>
    <t>Inquérito Policial n° 1312</t>
  </si>
  <si>
    <t>POL.INQ.1312</t>
  </si>
  <si>
    <t>Galdino GONÇALVES BRITO</t>
  </si>
  <si>
    <t>Sebastião José DA COSTA</t>
  </si>
  <si>
    <t>Inquérito Policial n° 1313</t>
  </si>
  <si>
    <t>POL.INQ.1313</t>
  </si>
  <si>
    <t>Nicolau Manoel DO ROSÁRIO</t>
  </si>
  <si>
    <t>Francisco FERNANDES DOS REIS</t>
  </si>
  <si>
    <t>Inquérito Policial n° 1314</t>
  </si>
  <si>
    <t>POL.INQ.1314</t>
  </si>
  <si>
    <t>Martiliano BALDUÍNO DA SILVA (menor)</t>
  </si>
  <si>
    <t>Aristide José DO CARMO</t>
  </si>
  <si>
    <t>Violência Sexual</t>
  </si>
  <si>
    <t>O réu Alferes do corpo de polícia, usando de sua autoridade obrigou o menor " que servisse de mulher para o alferes".</t>
  </si>
  <si>
    <t>Inquérito Policial n° 1315</t>
  </si>
  <si>
    <t>POL.INQ.1315</t>
  </si>
  <si>
    <t>João RAMOS</t>
  </si>
  <si>
    <t>Invasão de Propriedade e Desmatamento</t>
  </si>
  <si>
    <t>O réu é acusado de invadir terras de propriedade do governo, além de derrubar a floresta ali existente e comercializar a madeira.</t>
  </si>
  <si>
    <t>Inquérito Policial n° 1316</t>
  </si>
  <si>
    <t>POL.INQ.1316</t>
  </si>
  <si>
    <t>Governo Municipal de Vianna</t>
  </si>
  <si>
    <t>Inquérito policial instaurado para apurar o arrombamento de casa do Governo Municipal de Vianna.</t>
  </si>
  <si>
    <t>Inquérito Policial n° 1317</t>
  </si>
  <si>
    <t>POL.INQ.1317</t>
  </si>
  <si>
    <t>João CAMUYRANO</t>
  </si>
  <si>
    <t>Luiz CAMUYRANO</t>
  </si>
  <si>
    <t>O réu é acusado de furta um cofre das vítimas, que são comerciantes.</t>
  </si>
  <si>
    <t>Inquérito Policial n° 1318</t>
  </si>
  <si>
    <t>POL.INQ.1318</t>
  </si>
  <si>
    <t>Albertina BALK</t>
  </si>
  <si>
    <t>Inquérito Policial n° 1319</t>
  </si>
  <si>
    <t>POL.INQ.1319</t>
  </si>
  <si>
    <t>Francisco DE PAULA MARTINS</t>
  </si>
  <si>
    <t>Francisco FRANÇA</t>
  </si>
  <si>
    <t>Inquérito Policial n° 1320</t>
  </si>
  <si>
    <t>POL.INQ.1320</t>
  </si>
  <si>
    <t>Jacob LANG</t>
  </si>
  <si>
    <t>Manoel DE REGO PIRES</t>
  </si>
  <si>
    <t>Inquérito Policial n° 1321</t>
  </si>
  <si>
    <t>POL.INQ.1321</t>
  </si>
  <si>
    <t>João BISPO</t>
  </si>
  <si>
    <t>José PONCIANO BARBOSA</t>
  </si>
  <si>
    <t>Caixa n°	738</t>
  </si>
  <si>
    <t>Inquérito Policial n° 1322</t>
  </si>
  <si>
    <t>POL.INQ.1322</t>
  </si>
  <si>
    <t>José SOTERIO FREIRE</t>
  </si>
  <si>
    <t>Manoel MATHIAS</t>
  </si>
  <si>
    <t>Francisco MATHIAS</t>
  </si>
  <si>
    <t>Inquérito Policial n° 1323</t>
  </si>
  <si>
    <t>POL.INQ.1323</t>
  </si>
  <si>
    <t>Antonio COUTINHO VIEIRA MACHADO</t>
  </si>
  <si>
    <t>Alpheu VIEIRA MACHADO</t>
  </si>
  <si>
    <t>Inquérito Policial n° 1324</t>
  </si>
  <si>
    <t>POL.INQ.1324</t>
  </si>
  <si>
    <t>João DE ALMEIDA FERRAZ</t>
  </si>
  <si>
    <t>José Elias DA SILVA</t>
  </si>
  <si>
    <t>João TERRA</t>
  </si>
  <si>
    <t>Tentativa de Homicídio e Furto</t>
  </si>
  <si>
    <t>Inquérito Policial n° 1325</t>
  </si>
  <si>
    <t>POL.INQ.1325</t>
  </si>
  <si>
    <t>Liberalino RODRIGUES DO NASCIMENTO</t>
  </si>
  <si>
    <t>João MONTEIRO</t>
  </si>
  <si>
    <t>Inquérito Policial n° 1326</t>
  </si>
  <si>
    <t>POL.INQ.1326</t>
  </si>
  <si>
    <t>José AFROM TRIG</t>
  </si>
  <si>
    <t>Inquérito Policial n° 1327</t>
  </si>
  <si>
    <t>POL.INQ.1327</t>
  </si>
  <si>
    <t>Transferência de preso</t>
  </si>
  <si>
    <t>O réu cumprindo sentença na cadeia civil desta capital, requer em juízo sua transferência para cadeia de Santa Cruz, visto está o mesmo atacado de terrível moléstia (Beri - Beri), necessitando de banhos de mar.</t>
  </si>
  <si>
    <t>Inquérito Policial n° 1328</t>
  </si>
  <si>
    <t>POL.INQ.1328</t>
  </si>
  <si>
    <t>Candido FERREIRA DE SANT'ANNA</t>
  </si>
  <si>
    <t>Inquérito policial instaurado contra o réu, conhecido frequentador de tavernas e destratar as autoridade policiais de Cariacica.</t>
  </si>
  <si>
    <t>Inquérito Policial n° 1329</t>
  </si>
  <si>
    <t>POL.INQ.1329</t>
  </si>
  <si>
    <t>Inquérito policial instaurado para apurar o arrombamento de casa do Governo Municipal de Vianna. Ver Cx 737 / P. 1316.</t>
  </si>
  <si>
    <t>Inquérito Policial n° 1330</t>
  </si>
  <si>
    <t>POL.INQ.1330</t>
  </si>
  <si>
    <t>Ricardo COLLE</t>
  </si>
  <si>
    <t>O réu após vender uma certa quantidade de café pertencente a vítima, recebeu do mesmo uma procuração para receber o dinheiro do coronel Joaquim de Novais Campos, desapareceu com o pagamento recebido.</t>
  </si>
  <si>
    <t>Inquérito Policial n° 1331</t>
  </si>
  <si>
    <t>POL.INQ.1331</t>
  </si>
  <si>
    <t>O réu cumprindo sentença na cadeia civil desta capital, requer em juízo sua transferência para cadeia de Itabapoana, visto está o mesmo atacado de terrível moléstia (Beri - Beri).</t>
  </si>
  <si>
    <t>Inquérito Policial n° 1332</t>
  </si>
  <si>
    <t>POL.INQ.1332</t>
  </si>
  <si>
    <t>Gustavo RODRIGUES COUTINHO</t>
  </si>
  <si>
    <t>O réu foi transferido para Guarapary a fim de tratar da moléstia (Beri - beri) mas, veio a falecer.</t>
  </si>
  <si>
    <t>Inquérito Policial n° 1333</t>
  </si>
  <si>
    <t>POL.INQ.1333</t>
  </si>
  <si>
    <t>Emilío MORALES ORTIZ</t>
  </si>
  <si>
    <t>O réu foi preso em flagrante por ameaçar pessoas com uma faca.</t>
  </si>
  <si>
    <t>Inquérito Policial n° 1334</t>
  </si>
  <si>
    <t>POL.INQ.1334</t>
  </si>
  <si>
    <t>Inquérito Policial n° 1335</t>
  </si>
  <si>
    <t>POL.INQ.1335</t>
  </si>
  <si>
    <t>Firmino DE SOUZA</t>
  </si>
  <si>
    <t>Firmino BARBOSA</t>
  </si>
  <si>
    <t>José MARQUES</t>
  </si>
  <si>
    <t>Os envolvidos trabalhavam na construção da estrada de ferro sul.</t>
  </si>
  <si>
    <t>Inquérito Policial n° 1336</t>
  </si>
  <si>
    <t>POL.INQ.1336</t>
  </si>
  <si>
    <t>Oscar GRINVALD</t>
  </si>
  <si>
    <t>Franz FEIGL</t>
  </si>
  <si>
    <t>Inquérito Policial n° 1337</t>
  </si>
  <si>
    <t>POL.INQ.1337</t>
  </si>
  <si>
    <t>Bernadino José DE SENNA</t>
  </si>
  <si>
    <t>José DE BRITO</t>
  </si>
  <si>
    <t>Inquérito Policial n° 1338</t>
  </si>
  <si>
    <t>POL.INQ.1338</t>
  </si>
  <si>
    <t>João Augusto DO NASCIMENTO</t>
  </si>
  <si>
    <t>Manoel José DA SILVA</t>
  </si>
  <si>
    <t>O réu ao examinar uma garrucha, esta disparou de forma acidental, tirando a vida da vítima.</t>
  </si>
  <si>
    <t>Inquérito Policial n° 1339</t>
  </si>
  <si>
    <t>POL.INQ.1339</t>
  </si>
  <si>
    <t>Alfredo ROSA RIBEIRO</t>
  </si>
  <si>
    <t>O Réu condenado a 17 anos de reclusão implora o perdão do resto da sentença que foi imposta pelo júri de Cachoeiro de Itapemirim.</t>
  </si>
  <si>
    <t>Inquérito Policial n° 1340</t>
  </si>
  <si>
    <t>POL.INQ.1340</t>
  </si>
  <si>
    <t>Francisco José DE SOUZA</t>
  </si>
  <si>
    <t>Marcellino Jerônimo DA SILVA</t>
  </si>
  <si>
    <t>Inquérito Policial n° 1341</t>
  </si>
  <si>
    <t>POL.INQ.1341</t>
  </si>
  <si>
    <t>Porcina Maria DA PENHA (menoR)</t>
  </si>
  <si>
    <t>Manoel Joaquim DE SANT' ANNA</t>
  </si>
  <si>
    <t>O réu também é acusado de deflorar Benedita irmã da vítima.</t>
  </si>
  <si>
    <t>Inquérito Policial n° 1342</t>
  </si>
  <si>
    <t>POL.INQ.1342</t>
  </si>
  <si>
    <t>Maximiliano BOMFIGLIOLI</t>
  </si>
  <si>
    <t>Francisco SCHIMIDT</t>
  </si>
  <si>
    <t>Inquérito Policial n° 1343</t>
  </si>
  <si>
    <t>POL.INQ.1343</t>
  </si>
  <si>
    <t>Joaquim BATISTA DE OLIVEIRA</t>
  </si>
  <si>
    <t>João PEREIRA DIAS</t>
  </si>
  <si>
    <t>Caixa n°	739</t>
  </si>
  <si>
    <t>Inquérito Policial n° 1344</t>
  </si>
  <si>
    <t>POL.INQ.1344</t>
  </si>
  <si>
    <t>João ELIAS  (João Turco)</t>
  </si>
  <si>
    <t>Sem CHARABEMDEM</t>
  </si>
  <si>
    <t>Inquérito Policial n° 1345</t>
  </si>
  <si>
    <t>POL.INQ.1345</t>
  </si>
  <si>
    <t>Manoel LUIZ</t>
  </si>
  <si>
    <t>Costa Pereira</t>
  </si>
  <si>
    <t>Inquérito Policial n° 1346</t>
  </si>
  <si>
    <t>POL.INQ.1346</t>
  </si>
  <si>
    <t>Inquérito policial instaurado para apurar o desaparecimento de materiais usados na construção do quartel de policia deste Estado.</t>
  </si>
  <si>
    <t>Inquérito Policial n° 1347</t>
  </si>
  <si>
    <t>POL.INQ.1347</t>
  </si>
  <si>
    <t>José ANTONIO</t>
  </si>
  <si>
    <t>Angelo FRITESE</t>
  </si>
  <si>
    <t>Serafim DENAROUBE</t>
  </si>
  <si>
    <t>Inquérito Policial n° 1348</t>
  </si>
  <si>
    <t>POL.INQ.1348</t>
  </si>
  <si>
    <t>Olimpio  PEREIRA DAS NEVES</t>
  </si>
  <si>
    <t>José NOGUEIRA</t>
  </si>
  <si>
    <t>Inquérito Policial n° 1349</t>
  </si>
  <si>
    <t>POL.INQ.1349</t>
  </si>
  <si>
    <t>Arthur CORDEA DE JESUS</t>
  </si>
  <si>
    <t>Inquérito Policial n° 1350</t>
  </si>
  <si>
    <t>POL.INQ.1350</t>
  </si>
  <si>
    <t>Manoel Pedro DE OLIVEIRA</t>
  </si>
  <si>
    <t>CATHARINO de tal</t>
  </si>
  <si>
    <t>Inquérito Policial n° 1351</t>
  </si>
  <si>
    <t>POL.INQ.1351</t>
  </si>
  <si>
    <t>Rachel DOS SANTOS</t>
  </si>
  <si>
    <t>Manoel SENNA</t>
  </si>
  <si>
    <t>Inquérito Policial n° 1352</t>
  </si>
  <si>
    <t>POL.INQ.1352</t>
  </si>
  <si>
    <t>Pompilio DOS SANTOS</t>
  </si>
  <si>
    <t>Inquérito policial que apura a agressão física sofrida pela vítima. Por parte de um membro da polícia.</t>
  </si>
  <si>
    <t>Inquérito Policial n° 1353</t>
  </si>
  <si>
    <t>POL.INQ.1353</t>
  </si>
  <si>
    <t>Ulysses LISBOA</t>
  </si>
  <si>
    <t>Inquérito Policial n° 1354</t>
  </si>
  <si>
    <t>POL.INQ.1354</t>
  </si>
  <si>
    <t>Luiz FIGUEIRA JUNIOR</t>
  </si>
  <si>
    <t>Vigilio PINTO DE MENDONÇA</t>
  </si>
  <si>
    <t>Inquérito policial para apurar a denúncia de ofensa recebidas pela vítima.</t>
  </si>
  <si>
    <t>Inquérito Policial n° 1355</t>
  </si>
  <si>
    <t>POL.INQ.1355</t>
  </si>
  <si>
    <t>Domingos Antonio RODRIGUES DE VEIGA</t>
  </si>
  <si>
    <t>Villa Moscoso</t>
  </si>
  <si>
    <t>Inquérito Policial n° 1356</t>
  </si>
  <si>
    <t>POL.INQ.1356</t>
  </si>
  <si>
    <t>Baracão de Petropolis/Santa Thereza</t>
  </si>
  <si>
    <t>Inquérito Policial n° 1357</t>
  </si>
  <si>
    <t>POL.INQ.1357</t>
  </si>
  <si>
    <t>Francisco XAVIER DOS SANTOS</t>
  </si>
  <si>
    <t>Inquérito policial que apura o espancamento sofrido pela vítima, ordenado pelo tenente Miguel Ribeiro.</t>
  </si>
  <si>
    <t>Inquérito Policial n° 1358</t>
  </si>
  <si>
    <t>POL.INQ.1358</t>
  </si>
  <si>
    <t>Claudemiro FREYRE DO NASCIMENTO</t>
  </si>
  <si>
    <t>Inquérito Policial n° 1359</t>
  </si>
  <si>
    <t>POL.INQ.1359</t>
  </si>
  <si>
    <t>Geroncio DE ALMEIDA E SILVA</t>
  </si>
  <si>
    <t>Manoel Pedro FRANCISCO CAMPOS</t>
  </si>
  <si>
    <t>João GONÇALVES</t>
  </si>
  <si>
    <t>Inquérito Policial n° 1360</t>
  </si>
  <si>
    <t>POL.INQ.1360</t>
  </si>
  <si>
    <t>Catharina LITTING</t>
  </si>
  <si>
    <t>Inquérito Policial n° 1361</t>
  </si>
  <si>
    <t>POL.INQ.1361</t>
  </si>
  <si>
    <t>Melchior BELLI</t>
  </si>
  <si>
    <t>Julio Cesar FARGAS</t>
  </si>
  <si>
    <t>Inquérito Policial n° 1362</t>
  </si>
  <si>
    <t>POL.INQ.1362</t>
  </si>
  <si>
    <t>A vítima acusa o réu de invadir a sua residência, e passando-se por autoridade constituída, obrigou o irmão da vítima a abrir um cofre e acusou-os de possuírem notas falsas de dinheiro.</t>
  </si>
  <si>
    <t>Inquérito Policial n° 1363</t>
  </si>
  <si>
    <t>POL.INQ.1363</t>
  </si>
  <si>
    <t>O réu responde pelo crime de estupro praticado em Ponta de Fruta. Ver Cx. 738 / P. 1341.</t>
  </si>
  <si>
    <t>Inquérito Policial n° 1364</t>
  </si>
  <si>
    <t>POL.INQ.1364</t>
  </si>
  <si>
    <t>1898</t>
  </si>
  <si>
    <t>José GOMES DOS SANTOS</t>
  </si>
  <si>
    <t>O réu é acusado de praticar furto no escritório geral da Estrada de Ferro Sul  Espírito Santo.</t>
  </si>
  <si>
    <t>Caixa n°	740</t>
  </si>
  <si>
    <t>Inquérito Policial n° 1365</t>
  </si>
  <si>
    <t>POL.INQ.1365</t>
  </si>
  <si>
    <t>Alexandre LINSDSTROM</t>
  </si>
  <si>
    <t>Domingos DIAS SALVADOR</t>
  </si>
  <si>
    <t>Inquérito Policial n° 1366</t>
  </si>
  <si>
    <t>POL.INQ.1366</t>
  </si>
  <si>
    <t>Augusto Francisco BORGES</t>
  </si>
  <si>
    <t>O réu foi processado por facilitar a fuga de detento Joaquim da Rocha Bastos, e tendo inclusive acompanhado o mesmo durante a fuga.</t>
  </si>
  <si>
    <t>Inquérito Policial n° 1367</t>
  </si>
  <si>
    <t>POL.INQ.1367</t>
  </si>
  <si>
    <t>Antonio VULLINO</t>
  </si>
  <si>
    <t>Maria da PAIXÃO</t>
  </si>
  <si>
    <t>Ilha do Guerra</t>
  </si>
  <si>
    <t>Os réus são acusados de assassinarem uma criança de cinco anos, o esqueleto da mesma foi encontrado próximo a casa dos acusados.</t>
  </si>
  <si>
    <t>Inquérito Policial n° 1368</t>
  </si>
  <si>
    <t>POL.INQ.1368</t>
  </si>
  <si>
    <t>Agressão Físicas</t>
  </si>
  <si>
    <t>Onça</t>
  </si>
  <si>
    <t>O réu ao tentar defender-se de uma agressão, feriu com diversos golpes, o seu desfeto, Januário Moreira de Souza.</t>
  </si>
  <si>
    <t>Inquérito Policial n° 1369</t>
  </si>
  <si>
    <t>POL.INQ.1369</t>
  </si>
  <si>
    <t>Elias PINTO DO ESPÍRITO SANTO</t>
  </si>
  <si>
    <t>Manoel RODRIGUES LOPES</t>
  </si>
  <si>
    <t>Inquérito Policial n° 1370</t>
  </si>
  <si>
    <t>POL.INQ.1370</t>
  </si>
  <si>
    <t>Manoel DE SANTA BARBARA</t>
  </si>
  <si>
    <t>Simplicio José DE SANT`ANNA</t>
  </si>
  <si>
    <t>Inquérito Policial n° 1371</t>
  </si>
  <si>
    <t>POL.INQ.1371</t>
  </si>
  <si>
    <t>Alfeu Gustavo Manoel JOAQUIM</t>
  </si>
  <si>
    <t>José PINTO DO NASCIMENTO</t>
  </si>
  <si>
    <t>Peixe-Verde</t>
  </si>
  <si>
    <t>Inquérito Policial n° 1372</t>
  </si>
  <si>
    <t>POL.INQ.1372</t>
  </si>
  <si>
    <t>Aureliano Francisco GARCIA</t>
  </si>
  <si>
    <t>Henrique Pedro TRABACH</t>
  </si>
  <si>
    <t>Arthur TRABACH</t>
  </si>
  <si>
    <t>Inquérito Policial n° 1373</t>
  </si>
  <si>
    <t>POL.INQ.1373</t>
  </si>
  <si>
    <t>Deolindo José DA CONCEIÇÃO</t>
  </si>
  <si>
    <t>Manoel THOMAZ</t>
  </si>
  <si>
    <t>Angelo LOYOLA</t>
  </si>
  <si>
    <t>Ladeira Grande</t>
  </si>
  <si>
    <t>Inquérito Policial n° 1374</t>
  </si>
  <si>
    <t>POL.INQ.1374</t>
  </si>
  <si>
    <t>Manoel FERRAZ COUTINHO</t>
  </si>
  <si>
    <t>Manoel SANT`ANNA (vulgo mãozinha)</t>
  </si>
  <si>
    <t>Xury</t>
  </si>
  <si>
    <t>O réu é acusado de furtar e matar uma vaca de propriedade da vítima.</t>
  </si>
  <si>
    <t>Inquérito Policial n° 1375</t>
  </si>
  <si>
    <t>POL.INQ.1375</t>
  </si>
  <si>
    <t>Dalmacia Maria DO PARTO GANDIA (menor de idade)</t>
  </si>
  <si>
    <t>Agostinho José DAMACENO</t>
  </si>
  <si>
    <t>Garauna/Cariacica</t>
  </si>
  <si>
    <t>A queixa foi feita por Ignacio Felx da Gandia,  pai da vítima.</t>
  </si>
  <si>
    <t>Inquérito Policial n° 1376</t>
  </si>
  <si>
    <t>POL.INQ.1376</t>
  </si>
  <si>
    <t>Manoel FERREIRA MONTEIRO</t>
  </si>
  <si>
    <t>Daniel SOARES DE AZEVEDO</t>
  </si>
  <si>
    <t>João Antonio DA CUNHA</t>
  </si>
  <si>
    <t>Manoel MARTINS</t>
  </si>
  <si>
    <t>As vítimas pertencem ao Corpo de Polícia e os agressores são praças do Contingente Federal.</t>
  </si>
  <si>
    <t>Inquérito Policial n° 1377</t>
  </si>
  <si>
    <t>POL.INQ.1377</t>
  </si>
  <si>
    <t>Julio Cesar MACHADO</t>
  </si>
  <si>
    <t>José MONTEIRO DE COUTO</t>
  </si>
  <si>
    <t>Inquérito Policial n° 1378</t>
  </si>
  <si>
    <t>POL.INQ.1378</t>
  </si>
  <si>
    <t>Franquilhina Maria DA CONCEIÇÃO</t>
  </si>
  <si>
    <t>Francisco ALVES MONTEIRO</t>
  </si>
  <si>
    <t>A queixa foi feita por Aureliano Pinto do Nascimento, pai da vítima. O crime de sedução seguido de estupro.</t>
  </si>
  <si>
    <t>Inquérito Policial n° 1379</t>
  </si>
  <si>
    <t>POL.INQ.1379</t>
  </si>
  <si>
    <t>Francisco COSTA DA SILVA</t>
  </si>
  <si>
    <t>Caixa n°	741</t>
  </si>
  <si>
    <t>Inquérito Policial n° 1380</t>
  </si>
  <si>
    <t>POL.INQ.1380</t>
  </si>
  <si>
    <t>Antonio Sebastião CORREIA</t>
  </si>
  <si>
    <t>Inquérito Policial n° 1381</t>
  </si>
  <si>
    <t>POL.INQ.1381</t>
  </si>
  <si>
    <t>Bertholino José DOS ANJOS</t>
  </si>
  <si>
    <t>Inquérito Policial n° 1382</t>
  </si>
  <si>
    <t>POL.INQ.1382</t>
  </si>
  <si>
    <t>Leandro DOS SANTOS</t>
  </si>
  <si>
    <t>Inquérito Policial n° 1383</t>
  </si>
  <si>
    <t>POL.INQ.1383</t>
  </si>
  <si>
    <t>Processo do Conselho de Inquirição</t>
  </si>
  <si>
    <t>Processo do conselho de inquirição para descobrir se são verídicas as acusações (furto de uma carabina), feita ao 2º sargento do corpo militar de polícia, Joaquim Fernandes de Moura pelo delegado de polícia da Villa do Rio Pardo.</t>
  </si>
  <si>
    <t>Inquérito Policial n° 1384</t>
  </si>
  <si>
    <t>POL.INQ.1384</t>
  </si>
  <si>
    <t>José ALVES NOGUEIRA</t>
  </si>
  <si>
    <t>Inquérito Policial n° 1385</t>
  </si>
  <si>
    <t>POL.INQ.1385</t>
  </si>
  <si>
    <t>Ernestina DA SILVA PEREIRA</t>
  </si>
  <si>
    <t>Caramurú</t>
  </si>
  <si>
    <t>Exame pericial procedido na residência da vítima.</t>
  </si>
  <si>
    <t>Inquérito Policial n° 1386</t>
  </si>
  <si>
    <t>POL.INQ.1386</t>
  </si>
  <si>
    <t>Lidia Maria DE OLIVEIRA</t>
  </si>
  <si>
    <t>Inquérito Policial n° 1387</t>
  </si>
  <si>
    <t>POL.INQ.1387</t>
  </si>
  <si>
    <t>João VERFELI</t>
  </si>
  <si>
    <t>Segundo FERRARI</t>
  </si>
  <si>
    <t>Os suspeitos residem em Mutum, Santa Leopoldina.</t>
  </si>
  <si>
    <t>Inquérito Policial n° 1388</t>
  </si>
  <si>
    <t>POL.INQ.1388</t>
  </si>
  <si>
    <t>Jeronymo DE SOUZA CAMBRAINHA (cigano)</t>
  </si>
  <si>
    <t>O réu foi transferido para cadeia de Itapemirim e depois para Victória.</t>
  </si>
  <si>
    <t>Inquérito Policial n° 1389</t>
  </si>
  <si>
    <t>POL.INQ.1389</t>
  </si>
  <si>
    <t>Carlos MOMBRINI</t>
  </si>
  <si>
    <t>Apollonia DA SILVA MOMBRINI</t>
  </si>
  <si>
    <t>Claudomiro FREIRE DO NASCIMENTO</t>
  </si>
  <si>
    <t>Inquérito Policial n° 1390</t>
  </si>
  <si>
    <t>POL.INQ.1390</t>
  </si>
  <si>
    <t>Edmund KLEIN</t>
  </si>
  <si>
    <t>Inquérito Policial n° 1391</t>
  </si>
  <si>
    <t>POL.INQ.1391</t>
  </si>
  <si>
    <t>Josephina Maria DA BOA-MORTE</t>
  </si>
  <si>
    <t>Manoel RODRIGUES GUIZA</t>
  </si>
  <si>
    <t>O réu é acusado de furtar uma "besta" de propriedade da vítima.</t>
  </si>
  <si>
    <t>Inquérito Policial n° 1392</t>
  </si>
  <si>
    <t>POL.INQ.1392</t>
  </si>
  <si>
    <t>João Francisco DE SOUZA</t>
  </si>
  <si>
    <t>São Paulo</t>
  </si>
  <si>
    <t>O acusado estava agredindo a Maria Pinto da Conceição, a vítima foi defende-la e acabou sendo agredida.</t>
  </si>
  <si>
    <t>Inquérito Policial n° 1393</t>
  </si>
  <si>
    <t>POL.INQ.1393</t>
  </si>
  <si>
    <t>Joaquim DE AZEVEDO RODRIGUES BRAGA</t>
  </si>
  <si>
    <t>Camilo DOS SANTOS BARRETO</t>
  </si>
  <si>
    <t>Genesio DARUABA</t>
  </si>
  <si>
    <t>Joaquim RODRIGUES E SILVA</t>
  </si>
  <si>
    <t>Manoel Francisco DE SOUZA</t>
  </si>
  <si>
    <t>Povoação</t>
  </si>
  <si>
    <t>Os réus são acusados de furtar e abater uma vaca.</t>
  </si>
  <si>
    <t>Inquérito Policial n° 1394</t>
  </si>
  <si>
    <t>POL.INQ.1394</t>
  </si>
  <si>
    <t>Maria Joana DA PENHA</t>
  </si>
  <si>
    <t>A vítima sofreu agressão física praticada pelo acusado.</t>
  </si>
  <si>
    <t>Caixa n°	742</t>
  </si>
  <si>
    <t>Inquérito Policial n° 1395</t>
  </si>
  <si>
    <t>POL.INQ.1395</t>
  </si>
  <si>
    <t>CIGANO</t>
  </si>
  <si>
    <t>Piamonte</t>
  </si>
  <si>
    <t>Inquérito policial instaurado para investigar as acusações de diversos crimes praticados por ciganos detidos em combate com a força policial, foram detidos em Piúma e transferidos para Itapemirim. Neste confronto o líder dos ciganos foi morto.</t>
  </si>
  <si>
    <t>Inquérito Policial n° 1396</t>
  </si>
  <si>
    <t>POL.INQ.1396</t>
  </si>
  <si>
    <t>José Feliciano DE SOUZA</t>
  </si>
  <si>
    <t>Alberto VIEIRA MARTINS</t>
  </si>
  <si>
    <t>Inquérito Policial n° 1397</t>
  </si>
  <si>
    <t>POL.INQ.1397</t>
  </si>
  <si>
    <t>Benedicta F. DE ALVARENGA</t>
  </si>
  <si>
    <t>Exame de corpo delito procedido na vítima de 16 anos, que foi ofendida sexualmente, sendo que o réu não utilizou de violência  para praticar o ato.</t>
  </si>
  <si>
    <t>Inquérito Policial n° 1398</t>
  </si>
  <si>
    <t>POL.INQ.1398</t>
  </si>
  <si>
    <t>Francisco GONÇALVES MOREIRA</t>
  </si>
  <si>
    <t>O réu encontra-se recolhido na cadeia de Santa Izabel.</t>
  </si>
  <si>
    <t>Inquérito Policial n° 1399</t>
  </si>
  <si>
    <t>POL.INQ.1399</t>
  </si>
  <si>
    <t>Albina Maria DA VICTÓRIA</t>
  </si>
  <si>
    <t>José Clemente DE MENDONÇA</t>
  </si>
  <si>
    <t>Inquérito Policial n° 1400</t>
  </si>
  <si>
    <t>POL.INQ.1400</t>
  </si>
  <si>
    <t>Bento Antonio DOS SANTOS</t>
  </si>
  <si>
    <t>O réu julgado pelo juiz da Comarca de Rio Pardo. Cumprindo pena na cadeia da Capital veio a falecer de tuberculose.</t>
  </si>
  <si>
    <t>Inquérito Policial n° 1401</t>
  </si>
  <si>
    <t>POL.INQ.1401</t>
  </si>
  <si>
    <t>O réu julgado pelo juiz da Comarca de Vianna, cumpri pena na cadeia da Capital.</t>
  </si>
  <si>
    <t>Inquérito Policial n° 1402</t>
  </si>
  <si>
    <t>POL.INQ.1402</t>
  </si>
  <si>
    <t>Inquérito Policial n° 1403</t>
  </si>
  <si>
    <t>POL.INQ.1403</t>
  </si>
  <si>
    <t>José PEREIRA DA VICTÓRIA SALLES</t>
  </si>
  <si>
    <t>Inquérito Policial n° 1404</t>
  </si>
  <si>
    <t>POL.INQ.1404</t>
  </si>
  <si>
    <t>Guntiliano FERREIRA DO ESPÍRITO SANTO</t>
  </si>
  <si>
    <t>Polycarpo FERREIRA DA HORA</t>
  </si>
  <si>
    <t>Inquérito Policial n° 1405</t>
  </si>
  <si>
    <t>POL.INQ.1405</t>
  </si>
  <si>
    <t>Cópia de Inquérito policial referente aos incidentes registrados entre a população da Villa de Itapemirim contra cinco cidadãos de nacionalidade turca. 2 Autos.</t>
  </si>
  <si>
    <t>Inquérito Policial n° 1406</t>
  </si>
  <si>
    <t>POL.INQ.1406</t>
  </si>
  <si>
    <t>Calixto Luiz DE CARVALHO</t>
  </si>
  <si>
    <t>Felix PEREIRA CANDIDO</t>
  </si>
  <si>
    <t>Auto de perguntas feitas aos réus, que foram transferidos da Comarca de Alfredo Chaves para a Capital, como "incursos nos acontecimento ocorridos no Barracão de Petrópolis". Ver cx. 739 / P. 1356.</t>
  </si>
  <si>
    <t>Inquérito Policial n° 1407</t>
  </si>
  <si>
    <t>POL.INQ.1407</t>
  </si>
  <si>
    <t>Adalberto Elpidio D' ALBUQUERQUE FIGUEREDO</t>
  </si>
  <si>
    <t>A tentativa de homicídio ocorreu na Comarca de Piúma, porém o exame de corpo delito foi realizado em Victória.</t>
  </si>
  <si>
    <t>Inquérito Policial n° 1408</t>
  </si>
  <si>
    <t>POL.INQ.1408</t>
  </si>
  <si>
    <t>Manoel GONÇALVES</t>
  </si>
  <si>
    <t>Auto de perguntas feitas ao preso, suspeito de possuir um canivete em sua sela.</t>
  </si>
  <si>
    <t>Inquérito Policial n° 1409</t>
  </si>
  <si>
    <t>POL.INQ.1409</t>
  </si>
  <si>
    <t>Exame pericial procedido na residência da vítima, que foi invadida e roubada.</t>
  </si>
  <si>
    <t>Inquérito Policial n° 1410</t>
  </si>
  <si>
    <t>POL.INQ.1410</t>
  </si>
  <si>
    <t>Antonio ALVES DE SOUZA</t>
  </si>
  <si>
    <t>Inquérito Policial n° 1411</t>
  </si>
  <si>
    <t>POL.INQ.1411</t>
  </si>
  <si>
    <t>Ulysses LISSA</t>
  </si>
  <si>
    <t>Damazo DE AGUIAR BRANDÃO</t>
  </si>
  <si>
    <t>O réu é   acusado de ofender o delegado de Vianna.</t>
  </si>
  <si>
    <t>Inquérito Policial n° 1412</t>
  </si>
  <si>
    <t>POL.INQ.1412</t>
  </si>
  <si>
    <t>Victória Maria DOS PASSOS</t>
  </si>
  <si>
    <t>Ludgero Francisco GUIMARÃES</t>
  </si>
  <si>
    <t>Inquérito Policial n° 1413</t>
  </si>
  <si>
    <t>POL.INQ.1413</t>
  </si>
  <si>
    <t>Benedito DOS SANTOS CLAÚDIO</t>
  </si>
  <si>
    <t>João Antonio VICENTE</t>
  </si>
  <si>
    <t>Inquérito Policial n° 1414</t>
  </si>
  <si>
    <t>POL.INQ.1414</t>
  </si>
  <si>
    <t>Bernado GUIMARÃES</t>
  </si>
  <si>
    <t>Ezequiel MANTEIRO DA CRUZ</t>
  </si>
  <si>
    <t>Os réus são acusados de entrarem em luta corporal em plena via pública.</t>
  </si>
  <si>
    <t>Caixa n°	743</t>
  </si>
  <si>
    <t>Inquérito Policial n° 1415</t>
  </si>
  <si>
    <t>POL.INQ.1415</t>
  </si>
  <si>
    <t>João Bento DE FREITAS</t>
  </si>
  <si>
    <t>Januário MOREIRA DOS SANTOS</t>
  </si>
  <si>
    <t>Tentativa Homicídio</t>
  </si>
  <si>
    <t>Inquérito Policial n° 1416</t>
  </si>
  <si>
    <t>POL.INQ.1416</t>
  </si>
  <si>
    <t>Fortunato Fausto ALVES</t>
  </si>
  <si>
    <t>Inquérito Policial n° 1417</t>
  </si>
  <si>
    <t>POL.INQ.1417</t>
  </si>
  <si>
    <t>Caetano PEREIRA</t>
  </si>
  <si>
    <t>Manoel Joaquim DA SILVA</t>
  </si>
  <si>
    <t>Os réus praças do corpo de polícia, apelaram junto ao juiz de direito da Comarca da Capital.</t>
  </si>
  <si>
    <t>Inquérito Policial n° 1418</t>
  </si>
  <si>
    <t>POL.INQ.1418</t>
  </si>
  <si>
    <t>Antonio Epiphanio DE SOUZA</t>
  </si>
  <si>
    <t>Invasão de Propriedade e Furto</t>
  </si>
  <si>
    <t>Primeira Colônia</t>
  </si>
  <si>
    <t>A ré é acusada de invadir propriedade particular e furtar uma grande quantidade de café.</t>
  </si>
  <si>
    <t>Inquérito Policial n° 1419</t>
  </si>
  <si>
    <t>POL.INQ.1419</t>
  </si>
  <si>
    <t>Maria POSSIDONEA</t>
  </si>
  <si>
    <t>Manoel RODRIGUES DOS SANTOS</t>
  </si>
  <si>
    <t>Clara Justina DO AMOR DIVINO</t>
  </si>
  <si>
    <t>Inquérito Policial n° 1420</t>
  </si>
  <si>
    <t>POL.INQ.1420</t>
  </si>
  <si>
    <t>RICARDO de tal</t>
  </si>
  <si>
    <t>Virgilio FERREIRA CAMPOS</t>
  </si>
  <si>
    <t>Joaquim PEREIRA NEVES</t>
  </si>
  <si>
    <t>Inquérito Policial n° 1421</t>
  </si>
  <si>
    <t>POL.INQ.1421</t>
  </si>
  <si>
    <t>Joaquim RODRIGUES DE FREITAS</t>
  </si>
  <si>
    <t>Antonio RODRIGUES DE SIQUEIRA</t>
  </si>
  <si>
    <t>José PINTO DOS REIS</t>
  </si>
  <si>
    <t>OLIMPIO de tal</t>
  </si>
  <si>
    <t>Inquérito Policial n° 1422</t>
  </si>
  <si>
    <t>POL.INQ.1422</t>
  </si>
  <si>
    <t>Adelia DO ESPÍRITO SANTO</t>
  </si>
  <si>
    <t>José PAULO</t>
  </si>
  <si>
    <t>Exame de corpo delito procedido na vítima menor de idade que foi ofendida sexualmente.</t>
  </si>
  <si>
    <t>Inquérito Policial n° 1423</t>
  </si>
  <si>
    <t>POL.INQ.1423</t>
  </si>
  <si>
    <t>Martiniano GONÇALVES</t>
  </si>
  <si>
    <t>FRANCISCO (menor)</t>
  </si>
  <si>
    <t>Henrique JOSÉ</t>
  </si>
  <si>
    <t>Inquérito Policial n° 1424</t>
  </si>
  <si>
    <t>POL.INQ.1424</t>
  </si>
  <si>
    <t>Augusto ALVES DO ARAÚJO</t>
  </si>
  <si>
    <t>Berlamino José CARVALHO</t>
  </si>
  <si>
    <t>Ponte Quebrada/Santa Izabel</t>
  </si>
  <si>
    <t>Inquérito Policial n° 1425</t>
  </si>
  <si>
    <t>POL.INQ.1425</t>
  </si>
  <si>
    <t>Odorico RIBEIRO DA SILVA</t>
  </si>
  <si>
    <t>Laurinda PINTO DE MORAES</t>
  </si>
  <si>
    <t>Inquérito Policial n° 1426</t>
  </si>
  <si>
    <t>POL.INQ.1426</t>
  </si>
  <si>
    <t>Alexandre PEREIRA DA CONCEIÇÃO</t>
  </si>
  <si>
    <t>Nicomendes RODRIGUES FALCÃO</t>
  </si>
  <si>
    <t>Inquérito Policial n° 1427</t>
  </si>
  <si>
    <t>POL.INQ.1427</t>
  </si>
  <si>
    <t>Fracisco LIMEIRA DE SOUZA</t>
  </si>
  <si>
    <t>Três praças do exército</t>
  </si>
  <si>
    <t>Inquérito policial instaurado para apurar a agressão sofrida pela vítima, praticada por três praças do exército. Os acusados não tiveram os nomes divulgados pela vítima. O fato ocorreu na "Cidade de Palha" Vila Rubim.</t>
  </si>
  <si>
    <t>Inquérito Policial n° 1428</t>
  </si>
  <si>
    <t>POL.INQ.1428</t>
  </si>
  <si>
    <t>Silvarino SERRA</t>
  </si>
  <si>
    <t>Antonio CATHARINO</t>
  </si>
  <si>
    <t>Inquérito Policial n° 1429</t>
  </si>
  <si>
    <t>POL.INQ.1429</t>
  </si>
  <si>
    <t>1899</t>
  </si>
  <si>
    <t>Rosendo DOARTE DOS SANTOS</t>
  </si>
  <si>
    <t>Manoel DOS SANTOS PIMENTEL</t>
  </si>
  <si>
    <t>Maria MAGDALENA DA CONCEIÇÃO</t>
  </si>
  <si>
    <t>Caixa n°	744</t>
  </si>
  <si>
    <t>Inquérito Policial n° 1430</t>
  </si>
  <si>
    <t>POL.INQ.1430</t>
  </si>
  <si>
    <t>José Herculano BORGES</t>
  </si>
  <si>
    <t>Manoel DA SILVA REIS</t>
  </si>
  <si>
    <t>Inquérito Policial n° 1431</t>
  </si>
  <si>
    <t>POL.INQ.1431</t>
  </si>
  <si>
    <t>Galdino GOMES DE OLIVEIRA</t>
  </si>
  <si>
    <t>Vespasiano DOS PASSOS LYRA</t>
  </si>
  <si>
    <t>A vítima teve as vestes incendiada de forma premeditada pelo acusado.</t>
  </si>
  <si>
    <t>Inquérito Policial n° 1432</t>
  </si>
  <si>
    <t>POL.INQ.1432</t>
  </si>
  <si>
    <t>Inquérito policial instaurado para apurar as responsabilidade decorrentes da fuga de seis presos da cadeia civil desta capital. Os referidos fugitivos são: Elizaio Manoel do Nascimento, Camillo Mora, José Mora, Jeronymo José Soares, João Bernado de Araujo e Bento Antonio dos Santos.</t>
  </si>
  <si>
    <t>Inquérito Policial n° 1433</t>
  </si>
  <si>
    <t>POL.INQ.1433</t>
  </si>
  <si>
    <t>Quarta LUIGI</t>
  </si>
  <si>
    <t>Inquérito policial instaurado para apurar as responsabilidades decorrentes do espancamento que teria sofrido a vítima. Por parte de praças da cavalaria que patrulhavam o Cais da Alfândega desta capital</t>
  </si>
  <si>
    <t>Inquérito Policial n° 1434</t>
  </si>
  <si>
    <t>POL.INQ.1434</t>
  </si>
  <si>
    <t>Giovani DELPRETI</t>
  </si>
  <si>
    <t>Luigi BINELLI</t>
  </si>
  <si>
    <t>Fazenda Boa Esperança/ Villa do Calçado</t>
  </si>
  <si>
    <t>São José do Calçado</t>
  </si>
  <si>
    <t>Inquérito policial instaurado para apurar a denúncia das vítimas, italianos, "que se dizem ameaçados de morte e privados dos seus haveres existentes,…, os queixosos declaram não quererem continuar a residir na referida fazenda e que só desejam liquidar o que ali possuem.</t>
  </si>
  <si>
    <t>Inquérito Policial n° 1435</t>
  </si>
  <si>
    <t>POL.INQ.1435</t>
  </si>
  <si>
    <t>José FELICIANO DE SOUZA</t>
  </si>
  <si>
    <t>Inquérito Policial n° 1436</t>
  </si>
  <si>
    <t>POL.INQ.1436</t>
  </si>
  <si>
    <t>Inquérito Policial n° 1437</t>
  </si>
  <si>
    <t>POL.INQ.1437</t>
  </si>
  <si>
    <t>Inquérito policial instaurado para apurar o verdadeiro proprietário de um cavalo. Que o Sr. Manoel Monteiro de Moraes diz-lhe pertencer, o mesmo fazendo Alvaro Coelho da Rocha.</t>
  </si>
  <si>
    <t>Inquérito Policial n° 1438</t>
  </si>
  <si>
    <t>POL.INQ.1438</t>
  </si>
  <si>
    <t>João GOMES CERQUEIRA</t>
  </si>
  <si>
    <t>Inquérito Policial n° 1439</t>
  </si>
  <si>
    <t>POL.INQ.1439</t>
  </si>
  <si>
    <t>Jeronymo José SOARES</t>
  </si>
  <si>
    <t>Auto exame de identificação do sentenciado, falecido na Santa Casa de Misericórdia nesta capital.</t>
  </si>
  <si>
    <t>Inquérito Policial n° 1440</t>
  </si>
  <si>
    <t>POL.INQ.1440</t>
  </si>
  <si>
    <t>Jacintho FERREIRA DA ROCHA</t>
  </si>
  <si>
    <t>O réu é acusado de praticar diversos furtos.</t>
  </si>
  <si>
    <t>Inquérito Policial n° 1441</t>
  </si>
  <si>
    <t>POL.INQ.1441</t>
  </si>
  <si>
    <t>Inquérito policial instaurado para apurar as responsabilidades relacionadas as desordens ocorridas no "Parque Victoriense" localizado na rua Sete de Setembro, que resultaram em grandes prejuízos ao proprietário do estabelecimento e danos consideráveis no instrumental da Banda de Música da Policia que ali se apresentava.</t>
  </si>
  <si>
    <t>Inquérito Policial n° 1442</t>
  </si>
  <si>
    <t>POL.INQ.1442</t>
  </si>
  <si>
    <t>Manoel DA COSTA MORGADO HORTA</t>
  </si>
  <si>
    <t>Ilha de Santa Maria</t>
  </si>
  <si>
    <t>Perícia realizada no cofre da casa comercial do cidadão Manoel da Costa Morgado Horta, localizada na rua do Comércio, de onde o cofre foi levado. O mesmo foi encontrado arrobado na Ilha de Santa Maria, pertencente a Florencio Alves de Souza.</t>
  </si>
  <si>
    <t>Inquérito Policial n° 1443</t>
  </si>
  <si>
    <t>POL.INQ.1443</t>
  </si>
  <si>
    <t>Joaquim DUARTE</t>
  </si>
  <si>
    <t>Deolindo Pedro DA PENHA</t>
  </si>
  <si>
    <t>Inquérito policial que apura as circunstâncias do arrombamento de um depósito de ferramentas.</t>
  </si>
  <si>
    <t>Inquérito Policial n° 1444</t>
  </si>
  <si>
    <t>POL.INQ.1444</t>
  </si>
  <si>
    <t>Victória PINTO DE SANT'ANNA</t>
  </si>
  <si>
    <t>Manoel Antonio DE VASCONCELLOS</t>
  </si>
  <si>
    <t>Incêndio</t>
  </si>
  <si>
    <t>Tereré/ Queimado</t>
  </si>
  <si>
    <t>Inquérito policial instaurado para apurar o incêndio que destruiu a casa da vítima.</t>
  </si>
  <si>
    <t>Inquérito Policial n° 1445</t>
  </si>
  <si>
    <t>POL.INQ.1445</t>
  </si>
  <si>
    <t>Gabriel DAUMAS</t>
  </si>
  <si>
    <t>Antonio MARQUES ORSINE</t>
  </si>
  <si>
    <t>Barra de Itapemirim</t>
  </si>
  <si>
    <t>Auto de busca efetuadas nas residências dos réus para descobrir indícios de falsificações de notas de dinheiro. Devido  a prisão do chefe da quadrilha João Baptista Ferreira em Campos, Rio de Janeiro.</t>
  </si>
  <si>
    <t>Caixa n°	745</t>
  </si>
  <si>
    <t>Inquérito Policial n° 1446</t>
  </si>
  <si>
    <t>POL.INQ.1446</t>
  </si>
  <si>
    <t>Governo Municipal de Victória</t>
  </si>
  <si>
    <t>Alfredo Antonio DOS SANTOS CANDEIAS</t>
  </si>
  <si>
    <t>Documentos comprobatórios do desfalque em dinheiro pertencentes ao Governo Municipal, proveniente de receita de impostos, e sendo responsável pelo referido delito o réu, sendo segundo escriturário do governo.</t>
  </si>
  <si>
    <t>Inquérito Policial n° 1447</t>
  </si>
  <si>
    <t>POL.INQ.1447</t>
  </si>
  <si>
    <t>Benjamim D` AVILA</t>
  </si>
  <si>
    <t>O exame de autópsia foi realizado na Santa Casa de Misericórdia.</t>
  </si>
  <si>
    <t>Inquérito Policial n° 1448</t>
  </si>
  <si>
    <t>POL.INQ.1448</t>
  </si>
  <si>
    <t>Joaquina Maria DOS RAMOS</t>
  </si>
  <si>
    <t>Joaquim DOS CARMO</t>
  </si>
  <si>
    <t>José GARCIA</t>
  </si>
  <si>
    <t>Inquérito Policial n° 1449</t>
  </si>
  <si>
    <t>POL.INQ.1449</t>
  </si>
  <si>
    <t>João Bernado DE ARAUJO</t>
  </si>
  <si>
    <t>O réu encontra-se recolhido na cadeia da Capital.</t>
  </si>
  <si>
    <t>Inquérito Policial n° 1450</t>
  </si>
  <si>
    <t>POL.INQ.1450</t>
  </si>
  <si>
    <t>Antonio CARVALHO DE SOUZA</t>
  </si>
  <si>
    <t>Inquérito Policial n° 1451</t>
  </si>
  <si>
    <t>POL.INQ.1451</t>
  </si>
  <si>
    <t>Aureliano SIEIRO</t>
  </si>
  <si>
    <t>Francisco GIL</t>
  </si>
  <si>
    <t>Cópia dos autos de perguntas feitas aos acusados. O fato, tentativa de Homicídio, ocorreu em Letimirim na Comarca de Afredo Chaves.</t>
  </si>
  <si>
    <t>Inquérito Policial n° 1452</t>
  </si>
  <si>
    <t>POL.INQ.1452</t>
  </si>
  <si>
    <t>Clemente PINTO DOS REIS BRAGA</t>
  </si>
  <si>
    <t>Victória Maria DE JESUS</t>
  </si>
  <si>
    <t>Laurindo PINTO REIS</t>
  </si>
  <si>
    <t>Ilha/Queimado</t>
  </si>
  <si>
    <t>O acusado é casado com Victória, e é filho de Clemente.</t>
  </si>
  <si>
    <t>Inquérito Policial n° 1453</t>
  </si>
  <si>
    <t>POL.INQ.1453</t>
  </si>
  <si>
    <t>Anastacio MOREIRA</t>
  </si>
  <si>
    <t>Exame de Corpo Delito e Auto de perguntas</t>
  </si>
  <si>
    <t>A vítima foi espancado na Comarca de Vianna e registrou  queixa em Victória. Auto de perguntas feitas a Francisco Maximiniano e Alvaro de Araujo Dantas para esclarecer o caso.</t>
  </si>
  <si>
    <t>Inquérito Policial n° 1454</t>
  </si>
  <si>
    <t>POL.INQ.1454</t>
  </si>
  <si>
    <t>Cristóvão RIGG</t>
  </si>
  <si>
    <t>Inquérito Policial n° 1455</t>
  </si>
  <si>
    <t>POL.INQ.1455</t>
  </si>
  <si>
    <t>Antonio GANDA DOS SANTOS</t>
  </si>
  <si>
    <t>Maximiniono CORREA DE SOUZA</t>
  </si>
  <si>
    <t>Alexandre RODRIGUES PEREIRA</t>
  </si>
  <si>
    <t>Os acusados foram transferidos da Comarca de Linhares para cumprir  pena na cadeia da Capital</t>
  </si>
  <si>
    <t>Inquérito Policial n° 1456</t>
  </si>
  <si>
    <t>POL.INQ.1456</t>
  </si>
  <si>
    <t>O réu foi preso na comarca de Vianna e cumpri pena em Victória.</t>
  </si>
  <si>
    <t>Inquérito Policial n° 1457</t>
  </si>
  <si>
    <t>POL.INQ.1457</t>
  </si>
  <si>
    <t>Inquérito Policial n° 1458</t>
  </si>
  <si>
    <t>POL.INQ.1458</t>
  </si>
  <si>
    <t>Manoel DAS DORES PIMENTEL</t>
  </si>
  <si>
    <t>Inquérito Policial n° 1459</t>
  </si>
  <si>
    <t>POL.INQ.1459</t>
  </si>
  <si>
    <t>Marionillo SILVA</t>
  </si>
  <si>
    <t>Benevenuto POMPONELLE</t>
  </si>
  <si>
    <t>O réu é comandante do destacamento da  Villa de Vianna.</t>
  </si>
  <si>
    <t>Inquérito Policial n° 1460</t>
  </si>
  <si>
    <t>POL.INQ.1460</t>
  </si>
  <si>
    <t>O Mediato do Paquete (vapor)</t>
  </si>
  <si>
    <t>Inquérito Policial n° 1461</t>
  </si>
  <si>
    <t>POL.INQ.1461</t>
  </si>
  <si>
    <t>Francisco BORETONI</t>
  </si>
  <si>
    <t>O acusado feriu  Manoel Boretoni.</t>
  </si>
  <si>
    <t>Inquérito Policial n° 1462</t>
  </si>
  <si>
    <t>POL.INQ.1462</t>
  </si>
  <si>
    <t>Manoel RIBEIRO DA CONCEIÇÃO</t>
  </si>
  <si>
    <t>Arcelino PINTO DE ALVARENGA</t>
  </si>
  <si>
    <t>Morro do Congo</t>
  </si>
  <si>
    <t>Inquérito Policial n° 1463</t>
  </si>
  <si>
    <t>POL.INQ.1463</t>
  </si>
  <si>
    <t>Deolindo ALVES DE SOUZA</t>
  </si>
  <si>
    <t>Florencio José  DE BARROS</t>
  </si>
  <si>
    <t>José DEODATO</t>
  </si>
  <si>
    <t>A vítima foi espancada, "afim de descobrir quem foi os autores do incêndio na casa de Henrique Faller".</t>
  </si>
  <si>
    <t>Inquérito Policial n° 1464</t>
  </si>
  <si>
    <t>POL.INQ.1464</t>
  </si>
  <si>
    <t>Apolinario SOARES DE SANT'ANNA</t>
  </si>
  <si>
    <t>Inquérito Policial n° 1465</t>
  </si>
  <si>
    <t>POL.INQ.1465</t>
  </si>
  <si>
    <t>Ludgero DOS SANTOS RANGEL</t>
  </si>
  <si>
    <t>Luís de tal</t>
  </si>
  <si>
    <t>A vítima foi agredida em Vianna por membros do corpo policial, veio registrar queixa na Capital. Em razões dos ferimento veio a falecer dias depois. A vítima já foi espancada em outra ocasião como consta no  processo da Cx. 745 / Inq. 1453.</t>
  </si>
  <si>
    <t>Inquérito Policial n° 1466</t>
  </si>
  <si>
    <t>POL.INQ.1466</t>
  </si>
  <si>
    <t>Olegario LIMA DOS SANTOS</t>
  </si>
  <si>
    <t>Barbara de tal</t>
  </si>
  <si>
    <t>Antonio ALBINO</t>
  </si>
  <si>
    <t>Manoel SIMÕES</t>
  </si>
  <si>
    <t>Antonio THEODORO</t>
  </si>
  <si>
    <t>Pratica de Curandeirismo</t>
  </si>
  <si>
    <t>Inquérito Policial n° 1467</t>
  </si>
  <si>
    <t>POL.INQ.1467</t>
  </si>
  <si>
    <t>José RIBEIRO DE AQUINO</t>
  </si>
  <si>
    <t>Joaquim VIEIRA DA SILVA</t>
  </si>
  <si>
    <t>O réu empregado na casa comercial da vítima, é acusado pela mesma de desfalque..</t>
  </si>
  <si>
    <t>Inquérito Policial n° 1468</t>
  </si>
  <si>
    <t>POL.INQ.1468</t>
  </si>
  <si>
    <t>Olindo DE ALMEIDA ROCHA</t>
  </si>
  <si>
    <t>Antonio FERREIRA TRANCOSO</t>
  </si>
  <si>
    <t>São Domingos</t>
  </si>
  <si>
    <t>Caixa n°	746</t>
  </si>
  <si>
    <t>Inquérito Policial n° 1469</t>
  </si>
  <si>
    <t>POL.INQ.1469</t>
  </si>
  <si>
    <t>Braga Nunes &amp;amp; Companhia</t>
  </si>
  <si>
    <t>Luiz DE FRANÇA</t>
  </si>
  <si>
    <t>José de tal</t>
  </si>
  <si>
    <t>Inquérito Policial n° 1470</t>
  </si>
  <si>
    <t>POL.INQ.1470</t>
  </si>
  <si>
    <t>Zidro PEREIRA DE BARCELLOS</t>
  </si>
  <si>
    <t>João José KRUGER</t>
  </si>
  <si>
    <t>Acidente com arma de fogo</t>
  </si>
  <si>
    <t>O réu, inspetor de quarteirão , feriu com um tiro de garrucha a vítima, ao tentar desarmá-lo, após o mesmo ter ameaçado várias pessoas com quem discutia.</t>
  </si>
  <si>
    <t>Inquérito Policial n° 1471</t>
  </si>
  <si>
    <t>POL.INQ.1471</t>
  </si>
  <si>
    <t>Manoel Joaquim DOMINGOS</t>
  </si>
  <si>
    <t>Inquérito Policial n° 1472</t>
  </si>
  <si>
    <t>POL.INQ.1472</t>
  </si>
  <si>
    <t>Maria Francisca DA SILVA (menor)</t>
  </si>
  <si>
    <t>Agostinho GOMES DA PAIXÃO</t>
  </si>
  <si>
    <t>O réu é acusado de deflorar a vítima que é menor de idade. Porém a vítima declara que foi por vontade própria.</t>
  </si>
  <si>
    <t>Inquérito Policial n° 1473</t>
  </si>
  <si>
    <t>POL.INQ.1473</t>
  </si>
  <si>
    <t>Manoel José DOS REIS</t>
  </si>
  <si>
    <t>João LIPAUZ</t>
  </si>
  <si>
    <t>Inquérito Policial n° 1474</t>
  </si>
  <si>
    <t>POL.INQ.1474</t>
  </si>
  <si>
    <t>Angelo Francisco DE ARAUJO</t>
  </si>
  <si>
    <t>Emydio INOCENCIO DOS SANTOS</t>
  </si>
  <si>
    <t>Os réus foram presos em flagrante furtando 3 sacas de café do "hiate Lobo".</t>
  </si>
  <si>
    <t>Inquérito Policial n° 1475</t>
  </si>
  <si>
    <t>POL.INQ.1475</t>
  </si>
  <si>
    <t>Carlos SCHLEK</t>
  </si>
  <si>
    <t>O réu foi detido em flagrante por desacatar o subdelegado de polícia da Capital.</t>
  </si>
  <si>
    <t>Inquérito Policial n° 1476</t>
  </si>
  <si>
    <t>POL.INQ.1476</t>
  </si>
  <si>
    <t>Uriel GOMES DE SÁ</t>
  </si>
  <si>
    <t>Perícia procedida em uma janela da regência da vítima, onde aconteceu uma tentativa de arrombamento.</t>
  </si>
  <si>
    <t>Inquérito Policial n° 1477</t>
  </si>
  <si>
    <t>POL.INQ.1477</t>
  </si>
  <si>
    <t>Candido COELHO DA CONCEIÇÃO</t>
  </si>
  <si>
    <t>Inquérito Policial n° 1478</t>
  </si>
  <si>
    <t>POL.INQ.1478</t>
  </si>
  <si>
    <t>Luiz DIAS DA SILVA</t>
  </si>
  <si>
    <t>Orozimbo ALMEIDA DA CRUZ</t>
  </si>
  <si>
    <t>Inquérito Policial n° 1479</t>
  </si>
  <si>
    <t>POL.INQ.1479</t>
  </si>
  <si>
    <t>Campinho</t>
  </si>
  <si>
    <t>Auto de autópsia procedido no suicida.</t>
  </si>
  <si>
    <t>Inquérito Policial n° 1480</t>
  </si>
  <si>
    <t>POL.INQ.1480</t>
  </si>
  <si>
    <t>Luiz GONÇALVES COUTINHO</t>
  </si>
  <si>
    <t>Verando PINTO COELHO</t>
  </si>
  <si>
    <t>Inquérito policial e exame de corpo delito procedido para apurar o espancamento sofrido pela vítima.</t>
  </si>
  <si>
    <t>Inquérito Policial n° 1481</t>
  </si>
  <si>
    <t>POL.INQ.1481</t>
  </si>
  <si>
    <t>Catharina KILL</t>
  </si>
  <si>
    <t>Inquérito Policial n° 1482</t>
  </si>
  <si>
    <t>POL.INQ.1482</t>
  </si>
  <si>
    <t>Luiz Victorino PINTO</t>
  </si>
  <si>
    <t>Inquérito Policial n° 1483</t>
  </si>
  <si>
    <t>POL.INQ.1483</t>
  </si>
  <si>
    <t>Luiz DOS SANTOS</t>
  </si>
  <si>
    <t>A vítima veio a falecer após cair de um trohy na estação de Jucú.</t>
  </si>
  <si>
    <t>Inquérito Policial n° 1484</t>
  </si>
  <si>
    <t>POL.INQ.1484</t>
  </si>
  <si>
    <t>João GOMES DE SIQUEIRA</t>
  </si>
  <si>
    <t>O réu foi preso e condenado pelo Juiz de Santa Cruz.</t>
  </si>
  <si>
    <t>Inquérito Policial n° 1485</t>
  </si>
  <si>
    <t>POL.INQ.1485</t>
  </si>
  <si>
    <t>Maria PIA DE OLIVEIRA</t>
  </si>
  <si>
    <t>Maria DOS SANTOS</t>
  </si>
  <si>
    <t>A queixa foi feita pela mãe da vítima, Maria Vivencia da Conceição.</t>
  </si>
  <si>
    <t>Inquérito Policial n° 1486</t>
  </si>
  <si>
    <t>POL.INQ.1486</t>
  </si>
  <si>
    <t>Antonio BUENO MARTINS</t>
  </si>
  <si>
    <t>A vítima é tenente do corpo de polícia.</t>
  </si>
  <si>
    <t>Inquérito Policial n° 1487</t>
  </si>
  <si>
    <t>POL.INQ.1487</t>
  </si>
  <si>
    <t>Inquérito Policial n° 1488</t>
  </si>
  <si>
    <t>POL.INQ.1488</t>
  </si>
  <si>
    <t>1900</t>
  </si>
  <si>
    <t>Agencia de Rendas Estaduais do Município de Nova Almeida</t>
  </si>
  <si>
    <t>Inquérito policial instaurado para apurar o roubo de livros, papeis, e objetos pertencentes a agência de rendas estaduais do Município de Nova Almeida.</t>
  </si>
  <si>
    <t>Caixa n°	747</t>
  </si>
  <si>
    <t>Inquérito Policial n° 1489</t>
  </si>
  <si>
    <t>POL.INQ.1489</t>
  </si>
  <si>
    <t>Henrique SOARES CORONEL</t>
  </si>
  <si>
    <t>Orozimbo TERTULIANO ARNALDO UCHOA</t>
  </si>
  <si>
    <t>Inquérito Policial n° 1490</t>
  </si>
  <si>
    <t>POL.INQ.1490</t>
  </si>
  <si>
    <t>Flaviana Maria DO ROSÁRIO</t>
  </si>
  <si>
    <t>Esperança Joaquina Maria DAS DORES</t>
  </si>
  <si>
    <t>Constança Maria DA PENHA</t>
  </si>
  <si>
    <t>Inquérito Policial n° 1491</t>
  </si>
  <si>
    <t>POL.INQ.1491</t>
  </si>
  <si>
    <t>Victorino FERREIRA DA SILVA</t>
  </si>
  <si>
    <t>Benedicto PEREIRA DO AMARAL</t>
  </si>
  <si>
    <t>Joaquim PEREIRA DO AMARAL</t>
  </si>
  <si>
    <t>Roça Velha/Cariacica</t>
  </si>
  <si>
    <t>Inquérito Policial n° 1492</t>
  </si>
  <si>
    <t>POL.INQ.1492</t>
  </si>
  <si>
    <t>Maria BOA-MORTE CONCEIÇÃO</t>
  </si>
  <si>
    <t>João ENCARNAÇÃO</t>
  </si>
  <si>
    <t>Auto de perguntas feitas ao acusado  que deflorou a menor, seduzindo-a com promessa de casamento.</t>
  </si>
  <si>
    <t>Inquérito Policial n° 1493</t>
  </si>
  <si>
    <t>POL.INQ.1493</t>
  </si>
  <si>
    <t>Ponta do Fumo</t>
  </si>
  <si>
    <t>Inquérito policial instaurado para apurar a identidade e "causa-mortis" de um corpo degolado, encontrado em itapemirim na praia conhecida como ponta do fumo.</t>
  </si>
  <si>
    <t>Inquérito Policial n° 1494</t>
  </si>
  <si>
    <t>POL.INQ.1494</t>
  </si>
  <si>
    <t>Pedido de indulto em favor do réu preso na cadeia civil desta Capital.</t>
  </si>
  <si>
    <t>Inquérito Policial n° 1495</t>
  </si>
  <si>
    <t>POL.INQ.1495</t>
  </si>
  <si>
    <t>Aurélio MAIARDI</t>
  </si>
  <si>
    <t>Alfredo Chaves</t>
  </si>
  <si>
    <t>Auto de perguntas feitas ao réu referente ao assassinato de Ferdinando Bagne e Giuseppe de tal, na casa do réu.</t>
  </si>
  <si>
    <t>Inquérito Policial n° 1496</t>
  </si>
  <si>
    <t>POL.INQ.1496</t>
  </si>
  <si>
    <t>Januário BISPO DOS SANTOS</t>
  </si>
  <si>
    <t>Herculano FELISBERTO DOS SANTOS</t>
  </si>
  <si>
    <t>Auto de Perguntas e Corpo Delito</t>
  </si>
  <si>
    <t>A vítima levou duas facadas. O réu foi preso na região de Maruhype.</t>
  </si>
  <si>
    <t>Inquérito Policial n° 1497</t>
  </si>
  <si>
    <t>POL.INQ.1497</t>
  </si>
  <si>
    <t>Manoel VICTORIANO</t>
  </si>
  <si>
    <t>O réu foi condenado pela Comarca de Itabapoana e encontra-se na cadeia da Capital.</t>
  </si>
  <si>
    <t>Inquérito Policial n° 1498</t>
  </si>
  <si>
    <t>POL.INQ.1498</t>
  </si>
  <si>
    <t>Manoel LAGOEIRO DE MOURA</t>
  </si>
  <si>
    <t>O réu foi condenado pela Comarca de Itabapoana.</t>
  </si>
  <si>
    <t>Inquérito Policial n° 1499</t>
  </si>
  <si>
    <t>POL.INQ.1499</t>
  </si>
  <si>
    <t>Aprigio DA PENHA BRAZIL</t>
  </si>
  <si>
    <t>O réu matou a golpes de faca  Izauro de Tal.</t>
  </si>
  <si>
    <t>Inquérito Policial n° 1500</t>
  </si>
  <si>
    <t>POL.INQ.1500</t>
  </si>
  <si>
    <t>Declaração</t>
  </si>
  <si>
    <t>Declaração prestadas a policia desta Capital por Vitto Ferrari, referente a tentativa de assassinato de Lisandro Nicoletti no dia 28/02/1896. Em Alfredo Chaves.</t>
  </si>
  <si>
    <t>Inquérito Policial n° 1501</t>
  </si>
  <si>
    <t>POL.INQ.1501</t>
  </si>
  <si>
    <t>Cézar Garcia MARTINS</t>
  </si>
  <si>
    <t>Inquérito Policial instaurado para apurar a queixa da vítima 1º sargento do corpo de polícia, que foi espancado e atirado ao mar, com as mãos amarradas, pelos marinheiros do navio "Lobo". A vítima embarcou com o destino a Comarca de Santa Cruz, foi jogado próximo a uma praia em Vila Velha.</t>
  </si>
  <si>
    <t>Inquérito Policial n° 1502</t>
  </si>
  <si>
    <t>POL.INQ.1502</t>
  </si>
  <si>
    <t>Antonio MENDONÇA</t>
  </si>
  <si>
    <t>Guilherme Carlos FLEISCHMAM</t>
  </si>
  <si>
    <t>O acusado deixou de saldar a última promissória referente a uma máquina de fabricar gelo.</t>
  </si>
  <si>
    <t>Inquérito Policial n° 1503</t>
  </si>
  <si>
    <t>POL.INQ.1503</t>
  </si>
  <si>
    <t>Benedito LYRA FALCÃO</t>
  </si>
  <si>
    <t>Severiano DA SILVA DE JESUS</t>
  </si>
  <si>
    <t>Manganhem do Jacarandá</t>
  </si>
  <si>
    <t>O réu é acusado de destruir uma plantação de café pertencente a vítima.</t>
  </si>
  <si>
    <t>Inquérito Policial n° 1504</t>
  </si>
  <si>
    <t>POL.INQ.1504</t>
  </si>
  <si>
    <t>O réu foi condenado pelo juiz da Comarca de Vianna, e encontrava-se preso nesta Capital.</t>
  </si>
  <si>
    <t>Inquérito Policial n° 1505</t>
  </si>
  <si>
    <t>POL.INQ.1505</t>
  </si>
  <si>
    <t>Ananias SALVINO DE SOUZA</t>
  </si>
  <si>
    <t>O réu foi condenado pelo Juiz da Comarca de Benevente.</t>
  </si>
  <si>
    <t>Inquérito Policial n° 1506</t>
  </si>
  <si>
    <t>POL.INQ.1506</t>
  </si>
  <si>
    <t>Joaquim MARTINS GUILHERME</t>
  </si>
  <si>
    <t>Autópsia procedida no cadáver que foi encontrado na linha férrea Sul do Espírito Santo.</t>
  </si>
  <si>
    <t>Inquérito Policial n° 1507</t>
  </si>
  <si>
    <t>POL.INQ.1507</t>
  </si>
  <si>
    <t>ADELIA (menor)</t>
  </si>
  <si>
    <t>José FERREIRA DO NASCIMENTO</t>
  </si>
  <si>
    <t>Inquérito policial instaurado para apurar o rapto da menor.</t>
  </si>
  <si>
    <t>Inquérito Policial n° 1508</t>
  </si>
  <si>
    <t>POL.INQ.1508</t>
  </si>
  <si>
    <t>Elias DOMINGUOS DA SILVA (testemunha)</t>
  </si>
  <si>
    <t>Auto de perguntas feitas ao preso, que é testemunhas de vários assassinatos praticados contra mulheres e crianças no interior da delegacia da Comarca, cujo, os autores são soldados do corpo militar. As citadas vítimas; Josephina, e seus filhos Maria e Manoel; Dorinha e um filho; Lucnecia e dois filhos e sua irmã Antonia e seus dois filhos; Roque; Miguel. Os soldados acusados de praticar os assassinatos são; Oficial de justiça Pedro; Pedro Cardoso de Amorim; José Rodrigues Sampaio, Manoel Francisco, Antonio Rufino e Simplicio de tal. Os cadáveres eram ocultados na "casinha de Antonio Domingos". Alguns eram queimados e outros enterrados.</t>
  </si>
  <si>
    <t>Inquérito Policial n° 1509</t>
  </si>
  <si>
    <t>POL.INQ.1509</t>
  </si>
  <si>
    <t>Augusto SOARES MONTEIRO</t>
  </si>
  <si>
    <t>A vítima de nacionalidade portuguesa levou um tiro de garrucha.</t>
  </si>
  <si>
    <t>Inquérito Policial n° 1510</t>
  </si>
  <si>
    <t>POL.INQ.1510</t>
  </si>
  <si>
    <t>1901</t>
  </si>
  <si>
    <t>Francisco José NUNES</t>
  </si>
  <si>
    <t>Villa do Calçado</t>
  </si>
  <si>
    <t>Inquérito policial instaurado para apurar um suposto atentado contra a vítima.</t>
  </si>
  <si>
    <t>Caixa n°	748</t>
  </si>
  <si>
    <t>Inquérito Policial n° 1511</t>
  </si>
  <si>
    <t>POL.INQ.1511</t>
  </si>
  <si>
    <t>Ludovina Rosa Maria VICENCIA DA CONCEIÇÃO</t>
  </si>
  <si>
    <t>Hypolito Cassiano ALVES BRUNO</t>
  </si>
  <si>
    <t>Inquérito policial referente a agressão física sofrida pela vítima. O acusado é soldado do corpo de polícia.</t>
  </si>
  <si>
    <t>Inquérito Policial n° 1512</t>
  </si>
  <si>
    <t>POL.INQ.1512</t>
  </si>
  <si>
    <t>Guilherme Henrique FRIGERI</t>
  </si>
  <si>
    <t>Bruzavelli FRANCISCO</t>
  </si>
  <si>
    <t>Auto de corpo de delito e inquérito policial relativos aos ferimento ocorridos na vítima.</t>
  </si>
  <si>
    <t>Inquérito Policial n° 1513</t>
  </si>
  <si>
    <t>POL.INQ.1513</t>
  </si>
  <si>
    <t>João BORGES DA SILVA</t>
  </si>
  <si>
    <t>O réu foi condenado pela juiz da comarca de São José do Calçado.</t>
  </si>
  <si>
    <t>Inquérito Policial n° 1514</t>
  </si>
  <si>
    <t>POL.INQ.1514</t>
  </si>
  <si>
    <t>Elias DOMINGUOS DA SILVA</t>
  </si>
  <si>
    <t>O réu foi julgado na Comarca de Alfredo Chaves. Ver Cx. 747 /Processo Nº. 1508.</t>
  </si>
  <si>
    <t>Inquérito Policial n° 1515</t>
  </si>
  <si>
    <t>POL.INQ.1515</t>
  </si>
  <si>
    <t>Vicente FERREIRA</t>
  </si>
  <si>
    <t>O réu foi julgado pela Comarca de Alegre.</t>
  </si>
  <si>
    <t>Inquérito Policial n° 1516</t>
  </si>
  <si>
    <t>POL.INQ.1516</t>
  </si>
  <si>
    <t>Exame Cadavérico e Auto de Declarações</t>
  </si>
  <si>
    <t>Ilha da Pólvora</t>
  </si>
  <si>
    <t>A vítima se afogou próximo a Ilha da Pólvora, porém seu corpo foi encontrado Próximo a Villa Rubim.</t>
  </si>
  <si>
    <t>Inquérito Policial n° 1517</t>
  </si>
  <si>
    <t>POL.INQ.1517</t>
  </si>
  <si>
    <t>ARLINDO (cabo do destacamento de polícia)</t>
  </si>
  <si>
    <t>Jabaquara/Benevente</t>
  </si>
  <si>
    <t>Anchieta</t>
  </si>
  <si>
    <t>Inquérito policial instaurado para apurar as desordens e perturbação a ordem pública provocada pelo acusado, cabo do destacamento de polícia do município.</t>
  </si>
  <si>
    <t>Inquérito Policial n° 1518</t>
  </si>
  <si>
    <t>POL.INQ.1518</t>
  </si>
  <si>
    <t>1902</t>
  </si>
  <si>
    <t>Philomeno GONÇALVES LARANJA</t>
  </si>
  <si>
    <t>Manoel CHAGAS DO NASCIMENTO</t>
  </si>
  <si>
    <t>Antonio PINTO DE LERIS</t>
  </si>
  <si>
    <t>Luis PINTO DA VICTÓRIA</t>
  </si>
  <si>
    <t>Porfirio PINTO DA VICTÓRIA</t>
  </si>
  <si>
    <t>Manoel CORREA DO ROSARIO</t>
  </si>
  <si>
    <t>Pedro SIMPLICIO</t>
  </si>
  <si>
    <t>Antonio CARDOSO</t>
  </si>
  <si>
    <t>Ok - Os réus foram julgados pela Comarca de Vianna.</t>
  </si>
  <si>
    <t>Inquérito Policial n° 1519</t>
  </si>
  <si>
    <t>POL.INQ.1519</t>
  </si>
  <si>
    <t>Mariano José DE LIMA</t>
  </si>
  <si>
    <t>O réu foi condenado pelo júri da Comarca de Alegre.</t>
  </si>
  <si>
    <t>Inquérito Policial n° 1520</t>
  </si>
  <si>
    <t>POL.INQ.1520</t>
  </si>
  <si>
    <t>Praça Costa Pereira</t>
  </si>
  <si>
    <t>Inquérito policial instaurado para apurar as responsabilidades do conflito havido entre praças do exército e da polícia.</t>
  </si>
  <si>
    <t>Inquérito Policial n° 1521</t>
  </si>
  <si>
    <t>POL.INQ.1521</t>
  </si>
  <si>
    <t>Fracisco PEREIRA DAS CHAGAS</t>
  </si>
  <si>
    <t>Manoel FERREIRA FEITOSA</t>
  </si>
  <si>
    <t>O réu é acusado por ter conduzido a mulher e filhos da vítima para sua companhia, além de apossar-se de seus bens.</t>
  </si>
  <si>
    <t>Inquérito Policial n° 1522</t>
  </si>
  <si>
    <t>POL.INQ.1522</t>
  </si>
  <si>
    <t>Indagações Policiais</t>
  </si>
  <si>
    <t>Mutum</t>
  </si>
  <si>
    <t>"Cópia authentica das indagações policiais procedidas pela chefatura de polícia relativa aos factos criminosos ocorridos na povoação do Mutum em setembro de 1902".</t>
  </si>
  <si>
    <t>Inquérito Policial n° 1523</t>
  </si>
  <si>
    <t>POL.INQ.1523</t>
  </si>
  <si>
    <t>Pedro Augusto DE MORAES</t>
  </si>
  <si>
    <t>Exame de Identificação</t>
  </si>
  <si>
    <t>Inquérito Policial n° 1524</t>
  </si>
  <si>
    <t>POL.INQ.1524</t>
  </si>
  <si>
    <t>1903</t>
  </si>
  <si>
    <t>Manoel FELICIANO DE SOUZA</t>
  </si>
  <si>
    <t>Inquérito Policial n° 1525</t>
  </si>
  <si>
    <t>POL.INQ.1525</t>
  </si>
  <si>
    <t>Joaquim José DA VICTÓRIA</t>
  </si>
  <si>
    <t>João GOMES COUTINHO</t>
  </si>
  <si>
    <t>Furto e Posse indevida de imóvel</t>
  </si>
  <si>
    <t>Inquérito Policial n° 1526</t>
  </si>
  <si>
    <t>POL.INQ.1526</t>
  </si>
  <si>
    <t>José BAHIANO</t>
  </si>
  <si>
    <t>Raphael João PAULIELLO</t>
  </si>
  <si>
    <t>Boa Família</t>
  </si>
  <si>
    <t>O réu foi detido e transferido da Comarca de Caratinga - Minas Gerais.</t>
  </si>
  <si>
    <t>Inquérito Policial n° 1527</t>
  </si>
  <si>
    <t>POL.INQ.1527</t>
  </si>
  <si>
    <t>José PINTO DE OLIVEIRA</t>
  </si>
  <si>
    <t>Inquérito Policial n° 1528</t>
  </si>
  <si>
    <t>POL.INQ.1528</t>
  </si>
  <si>
    <t>Manoel LOPES PEREIRA</t>
  </si>
  <si>
    <t>Inquérito Policial n° 1529</t>
  </si>
  <si>
    <t>POL.INQ.1529</t>
  </si>
  <si>
    <t>O réu foi condenado pelo júri de Rio Pardo.</t>
  </si>
  <si>
    <t>Inquérito Policial n° 1530</t>
  </si>
  <si>
    <t>POL.INQ.1530</t>
  </si>
  <si>
    <t>Victorio MARCOLIN</t>
  </si>
  <si>
    <t>A pena a ser cumprida na cadeia de Victória foi estabelecida pelo jury de Alfredo Chaves.</t>
  </si>
  <si>
    <t>Inquérito Policial n° 1531</t>
  </si>
  <si>
    <t>POL.INQ.1531</t>
  </si>
  <si>
    <t>A pena a ser cumprida na cadeia de Victória foi estabelecida pelo jury da Comarca de Vianna.</t>
  </si>
  <si>
    <t>Inquérito Policial n° 1532</t>
  </si>
  <si>
    <t>POL.INQ.1532</t>
  </si>
  <si>
    <t>Francisco DA ROCHA TAGARRO (proprietário)</t>
  </si>
  <si>
    <t>Luiz CORDEIRO DE MATTOS (inquilino)</t>
  </si>
  <si>
    <t>Inquérito policial instaurado para apurar as causas do incêndio ocorrido no prédio pertencente a vítima.</t>
  </si>
  <si>
    <t>Inquérito Policial n° 1533</t>
  </si>
  <si>
    <t>POL.INQ.1533</t>
  </si>
  <si>
    <t>1904</t>
  </si>
  <si>
    <t>Justino José DE MORAES</t>
  </si>
  <si>
    <t>Filho de Justino José DE MOARES</t>
  </si>
  <si>
    <t>Corpo policial</t>
  </si>
  <si>
    <t>Colatina</t>
  </si>
  <si>
    <t>Linhares</t>
  </si>
  <si>
    <t>Inquérito policial instaurado para apurar as responsabilidades pela invasão da residência da vítima, furto de seus pertences e espancamento de seu filho por policiais.</t>
  </si>
  <si>
    <t>Caixa n°	749</t>
  </si>
  <si>
    <t>Inquérito Policial n° 1534</t>
  </si>
  <si>
    <t>POL.INQ.1534</t>
  </si>
  <si>
    <t>Marcelino Francisco PERPÉTUO</t>
  </si>
  <si>
    <t>Manoel Antonio FELIPE</t>
  </si>
  <si>
    <t>Os acusados foram preso pelo delegado de Afonso Cláudio.</t>
  </si>
  <si>
    <t>Inquérito Policial n° 1535</t>
  </si>
  <si>
    <t>POL.INQ.1535</t>
  </si>
  <si>
    <t>Quintino CASCIANO PERREIRA</t>
  </si>
  <si>
    <t>Auto de perguntas refere-se ao furto de um burro.</t>
  </si>
  <si>
    <t>Inquérito Policial n° 1536</t>
  </si>
  <si>
    <t>POL.INQ.1536</t>
  </si>
  <si>
    <t>São Pedro de Itabapoana</t>
  </si>
  <si>
    <t>São Pedro de Itabapoana (Mimoso do Sul)</t>
  </si>
  <si>
    <t>Auto de perguntas feitas a um grupo de pessoas inserida na cópia dos autos relativo as ameaças e pressões sofridas pelo juiz de direito da cidade de Itabapoana.</t>
  </si>
  <si>
    <t>Inquérito Policial n° 1537</t>
  </si>
  <si>
    <t>POL.INQ.1537</t>
  </si>
  <si>
    <t>1905</t>
  </si>
  <si>
    <t>Berllarmino PINTO DA ROCHA</t>
  </si>
  <si>
    <t>Manoel DOS SANTOS MACHADO</t>
  </si>
  <si>
    <t>Passussunga/Nova Almeida</t>
  </si>
  <si>
    <t>Inquérito Policial n° 1538</t>
  </si>
  <si>
    <t>POL.INQ.1538</t>
  </si>
  <si>
    <t>Antonio FERREIRA GANDRA Sobrinho</t>
  </si>
  <si>
    <t>Guandú (Afonso Cláudio)</t>
  </si>
  <si>
    <t>Suspeito de crime de homicídio.</t>
  </si>
  <si>
    <t>Inquérito Policial n° 1539</t>
  </si>
  <si>
    <t>POL.INQ.1539</t>
  </si>
  <si>
    <t>Santa Izabel (Domingos Martins)</t>
  </si>
  <si>
    <t>Investigação policial referente a circulação de notas falsas de dinheiro que circulou no Município de Santa Izabel( atual Domingos Martins)</t>
  </si>
  <si>
    <t>Inquérito Policial n° 1540</t>
  </si>
  <si>
    <t>POL.INQ.1540</t>
  </si>
  <si>
    <t>Emerecina FASTER DE FARIA</t>
  </si>
  <si>
    <t>Guandú</t>
  </si>
  <si>
    <t>A vitima requer perante ao juiz de direito da câmara do Guandú a devolução de uma mula de sua propriedade e que foi aprendida pela polícia por ocasião da prisão de seu marido.</t>
  </si>
  <si>
    <t>Inquérito Policial n° 1541</t>
  </si>
  <si>
    <t>POL.INQ.1541</t>
  </si>
  <si>
    <t>Henrique DE OLIVEIRA</t>
  </si>
  <si>
    <t>José SABINO DE ALMEIDA</t>
  </si>
  <si>
    <t>Ferrerinha</t>
  </si>
  <si>
    <t>Apesar dos fatos ocorrerem em Santa Leopoldina o inquérito foi instaurado na capital.</t>
  </si>
  <si>
    <t>Inquérito Policial n° 1542</t>
  </si>
  <si>
    <t>POL.INQ.1542</t>
  </si>
  <si>
    <t>Juvenal DA SILVA PASSOS</t>
  </si>
  <si>
    <t>O réu foi condenado pelo jury da Comarca de Cachoeiro de Itapemirim.</t>
  </si>
  <si>
    <t>Inquérito Policial n° 1543</t>
  </si>
  <si>
    <t>POL.INQ.1543</t>
  </si>
  <si>
    <t>Henrique OLHER</t>
  </si>
  <si>
    <t>Inquérito Policial n° 1544</t>
  </si>
  <si>
    <t>POL.INQ.1544</t>
  </si>
  <si>
    <t>Roda D` Água</t>
  </si>
  <si>
    <t>Inquérito policia e exame pericial instaurado para apurar as causas do incêndio que destruiu o canavial da vítima.</t>
  </si>
  <si>
    <t>Inquérito Policial n° 1545</t>
  </si>
  <si>
    <t>POL.INQ.1545</t>
  </si>
  <si>
    <t>Marcelino FRIZZEIRA</t>
  </si>
  <si>
    <t>Mariano PEREIRA DOS SANTOS</t>
  </si>
  <si>
    <t>Santa Joana</t>
  </si>
  <si>
    <t>O auto de perguntas foi realizado na Comarca de Caratinga/Minas Gerais. O fato, o assassinato do italiano Frizeira, ocorreu no distrito de Santa Joana/Guandú (hoje Afonso Cláudio). Consta um auto de pergunta e uma "cópia fiel" do mesmo.</t>
  </si>
  <si>
    <t>Inquérito Policial n° 1546</t>
  </si>
  <si>
    <t>POL.INQ.1546</t>
  </si>
  <si>
    <t>1906</t>
  </si>
  <si>
    <t>Reginaldo MELGAÇO Sobrinho</t>
  </si>
  <si>
    <t>Petição de Justificação</t>
  </si>
  <si>
    <t>Mineiros/Nova Almeida</t>
  </si>
  <si>
    <t>Petição de justificação da vítima, referente ao desaparecimento de um cavalo de sua propriedade.</t>
  </si>
  <si>
    <t>Inquérito Policial n° 1547</t>
  </si>
  <si>
    <t>POL.INQ.1547</t>
  </si>
  <si>
    <t>Horácio José TEIXEIRA</t>
  </si>
  <si>
    <t>Inquérito policial instaurado para apurar a denúncia do delegado da Comarca de Guarapary que o sargento Horácio, pelo crime de assassinato e tentativa de roubo.</t>
  </si>
  <si>
    <t>Inquérito Policial n° 1548</t>
  </si>
  <si>
    <t>POL.INQ.1548</t>
  </si>
  <si>
    <t>José LOPES DE SALLES</t>
  </si>
  <si>
    <t>O réu foi condenado pelo jury de Santa Cruz.</t>
  </si>
  <si>
    <t>Inquérito Policial n° 1549</t>
  </si>
  <si>
    <t>POL.INQ.1549</t>
  </si>
  <si>
    <t>Alexandre PORFILO</t>
  </si>
  <si>
    <t>Inquérito Policial n° 1550</t>
  </si>
  <si>
    <t>POL.INQ.1550</t>
  </si>
  <si>
    <t>Ullysses FERREIRA DA CRUZ</t>
  </si>
  <si>
    <t>O réu foi condenado pelo jury de São Matheus.</t>
  </si>
  <si>
    <t>Inquérito Policial n° 1551</t>
  </si>
  <si>
    <t>POL.INQ.1551</t>
  </si>
  <si>
    <t>Manoel MACHADO DA SILVA</t>
  </si>
  <si>
    <t>Inquérito Policial n° 1552</t>
  </si>
  <si>
    <t>POL.INQ.1552</t>
  </si>
  <si>
    <t>1907</t>
  </si>
  <si>
    <t>José PEÇANHA DA SILVA</t>
  </si>
  <si>
    <t>Mandado de Prisão</t>
  </si>
  <si>
    <t>Caixa n°	750</t>
  </si>
  <si>
    <t>Inquérito Policial n° 1553</t>
  </si>
  <si>
    <t>POL.INQ.1553</t>
  </si>
  <si>
    <t>Eugenio PINTO LISBOA</t>
  </si>
  <si>
    <t>Pedro JOSÉ</t>
  </si>
  <si>
    <t>Iguape</t>
  </si>
  <si>
    <t>Inquérito policial instaurado para apurar ameaças de morte.</t>
  </si>
  <si>
    <t>Inquérito Policial n° 1554</t>
  </si>
  <si>
    <t>POL.INQ.1554</t>
  </si>
  <si>
    <t>Odilon OLYMPIO WANDERLEY</t>
  </si>
  <si>
    <t>Inquérito policial que apura a circunstância da morte da vítima que trabalhava na "Estrada de ferro Victória - Diamantina". O fato ocorreu em local de trabalho - Baunilha.</t>
  </si>
  <si>
    <t>Inquérito Policial n° 1555</t>
  </si>
  <si>
    <t>POL.INQ.1555</t>
  </si>
  <si>
    <t>1908</t>
  </si>
  <si>
    <t>Florentino SILVA</t>
  </si>
  <si>
    <t>Inquérito Policial n° 1556</t>
  </si>
  <si>
    <t>POL.INQ.1556</t>
  </si>
  <si>
    <t>Maria DE JESUS DA CONCEIÇÃO</t>
  </si>
  <si>
    <t>Inquérito policial instaurado para apurar a denúncia de propostas indecorosas do acusado (carcereiro), feitas quando a vítima encontrava-se detida na cadeia de Nova Almeida.</t>
  </si>
  <si>
    <t>Inquérito Policial n° 1557</t>
  </si>
  <si>
    <t>POL.INQ.1557</t>
  </si>
  <si>
    <t>Seraphim COTTA</t>
  </si>
  <si>
    <t>Domingos GOMES MONTEIRO</t>
  </si>
  <si>
    <t>Acusados pelo superintendente geral da "Estrada de ferro Victória - Diamantina" de insuflar os operários a greve já que os mesmos não recebiam seus salários há cinco meses.</t>
  </si>
  <si>
    <t>Inquérito Policial n° 1558</t>
  </si>
  <si>
    <t>POL.INQ.1558</t>
  </si>
  <si>
    <t>CELINA (menor)</t>
  </si>
  <si>
    <t>MARIA (menor)</t>
  </si>
  <si>
    <t>Alcino GOMES DE ALMEIDA E SILVA</t>
  </si>
  <si>
    <t>Auto de Apresentação</t>
  </si>
  <si>
    <t>Bubu/Cariacica</t>
  </si>
  <si>
    <t>Auto de apresentação das menores, cunhadas do acusado. Sendo Celina, para submeter-se ao exame de conjunção carnal uma vez que alega ter sido deflorada pelo acusado e Maria para interrogatório. Os fatos ocorreram em Cariacica e foram apurados em Victória.</t>
  </si>
  <si>
    <t>Inquérito Policial n° 1559</t>
  </si>
  <si>
    <t>POL.INQ.1559</t>
  </si>
  <si>
    <t>Marinheiros do Vapor "MAYRINK"</t>
  </si>
  <si>
    <t>Detenção de Marinheiros</t>
  </si>
  <si>
    <t>Conceição da Barra</t>
  </si>
  <si>
    <t>Conceição da Barra de São Matheus</t>
  </si>
  <si>
    <t>Copía das  investigações realizadas por ocasião da detenção de seis marinheiros do Vapor "MAYRINK" e a respectiva apreensão de suas armas.</t>
  </si>
  <si>
    <t>Inquérito Policial n° 1560</t>
  </si>
  <si>
    <t>POL.INQ.1560</t>
  </si>
  <si>
    <t>Exame pericial procedido na porta de uma das alas onde evadiram diversos detentos da cadeia de Victória .</t>
  </si>
  <si>
    <t>Inquérito Policial n° 1561</t>
  </si>
  <si>
    <t>POL.INQ.1561</t>
  </si>
  <si>
    <t>Antonio MORADO</t>
  </si>
  <si>
    <t>Auto de perguntas feitas a Antonio Morado autor do assassinato do engenheiro Carlos REÉVE.  Foto em anexo, porém as testemunhas afirmam que a pessoa em questão não é o acusado.</t>
  </si>
  <si>
    <t>Inquérito Policial n° 1562</t>
  </si>
  <si>
    <t>POL.INQ.1562</t>
  </si>
  <si>
    <t>1909</t>
  </si>
  <si>
    <t>Manoel RODRIGUES RAMOS</t>
  </si>
  <si>
    <t>José Francisco GOMES</t>
  </si>
  <si>
    <t>Duas Bocas/ Nova Almeida</t>
  </si>
  <si>
    <t>A denúncia foi feita por Manoel Ramos, filho da vítima.</t>
  </si>
  <si>
    <t>Inquérito Policial n° 1563</t>
  </si>
  <si>
    <t>POL.INQ.1563</t>
  </si>
  <si>
    <t>Robert VON HEOPHLZ</t>
  </si>
  <si>
    <t>Caetano NELO</t>
  </si>
  <si>
    <t>Queixa apresentada pela vítima, Consul do império Autro - Húngaro, contra o proprietário do "Hotel D' Europa" desta capital, por ter o mesmo permitido a ocupação do quarto que residia a vários meses. Em quanto estava em viagem ao Rio de Janeiro, espalhou seus objetos pessoais, de trabalho e diplomático pelo corredor do hotel.</t>
  </si>
  <si>
    <t>Inquérito Policial n° 1564</t>
  </si>
  <si>
    <t>POL.INQ.1564</t>
  </si>
  <si>
    <t>Joaquim  BARBOSA</t>
  </si>
  <si>
    <t>Inquérito policial instaurado para apurar a evasão do preso que encontrava-se detido no quartel desta capital.</t>
  </si>
  <si>
    <t>Inquérito Policial n° 1565</t>
  </si>
  <si>
    <t>POL.INQ.1565</t>
  </si>
  <si>
    <t>Philadepho BRUM METZKER</t>
  </si>
  <si>
    <t>Garimpeiros</t>
  </si>
  <si>
    <t>Inquérito policial instaurado para apurar a tentativa de morte contra a vítima, praça do corpo policial.</t>
  </si>
  <si>
    <t>Inquérito Policial n° 1566</t>
  </si>
  <si>
    <t>POL.INQ.1566</t>
  </si>
  <si>
    <t>Oscar MEYRELLES BORGES DA FONSECA</t>
  </si>
  <si>
    <t>Domingos TEIXEIRA MADEIRA</t>
  </si>
  <si>
    <t>Furto e Falsificação</t>
  </si>
  <si>
    <t>Inquérito Policial n° 1567</t>
  </si>
  <si>
    <t>POL.INQ.1567</t>
  </si>
  <si>
    <t>1910</t>
  </si>
  <si>
    <t>Carlos MARTELLO</t>
  </si>
  <si>
    <t>Afonso Pena</t>
  </si>
  <si>
    <t>Inquérito policial (cópia) instaurado pela delegacia de Afonso Claudio para apurar a procedência de notas de dinheiro falsas que foram encontradas em poder do cidadão acusado.</t>
  </si>
  <si>
    <t>Caixa n°	751</t>
  </si>
  <si>
    <t>Inquérito Policial n° 1568</t>
  </si>
  <si>
    <t>POL.INQ.1568</t>
  </si>
  <si>
    <t>Jesuina Maria DA CONCEIÇÃO (menor)</t>
  </si>
  <si>
    <t>Exame de defloração procedido na vítima menor de 7 anos de idade. Acusado verbalmente João Sudré, membro do corpo policial.</t>
  </si>
  <si>
    <t>Inquérito Policial n° 1569</t>
  </si>
  <si>
    <t>POL.INQ.1569</t>
  </si>
  <si>
    <t>Felippe  JOSÉ</t>
  </si>
  <si>
    <t>A vítima é de nacionalidade Síria.</t>
  </si>
  <si>
    <t>Inquérito Policial n° 1570</t>
  </si>
  <si>
    <t>POL.INQ.1570</t>
  </si>
  <si>
    <t>Antonio José FERREIRA</t>
  </si>
  <si>
    <t>Inquérito policial (cópia) instaurado para apurar o assassinato de um detento da delegacia de São José do Calçado, executado no Estado do Rio de Janeiro.</t>
  </si>
  <si>
    <t>Inquérito Policial n° 1571</t>
  </si>
  <si>
    <t>POL.INQ.1571</t>
  </si>
  <si>
    <t>Auto de declaração feito por Alzira da Costa Pinto e José de Souza,  devido a uma relação carnal, comprometendo-se casarem o mais breve possível.</t>
  </si>
  <si>
    <t>Inquérito Policial n° 1572</t>
  </si>
  <si>
    <t>POL.INQ.1572</t>
  </si>
  <si>
    <t>Eitor José GONÇALVES (delegado)</t>
  </si>
  <si>
    <t>Inquérito policial instaurado para apurar as ocorrência verificadas no paço do Governo Municipal de Conceição da Barra. Quando o delegado de polícia de forma arbitrária e armado com uma faca, fechou a casa e impediu a sessão alegando ter recebido ordens.</t>
  </si>
  <si>
    <t>Inquérito Policial n° 1573</t>
  </si>
  <si>
    <t>POL.INQ.1573</t>
  </si>
  <si>
    <t>Exame pericial na rede elétrica situada entre a Rua das flores e a Ladeira do sacramento, que sofreu um curto, provocado por mãos criminosas.</t>
  </si>
  <si>
    <t>Inquérito Policial n° 1574</t>
  </si>
  <si>
    <t>POL.INQ.1574</t>
  </si>
  <si>
    <t>João RABECA</t>
  </si>
  <si>
    <t>Inquérito Policial n° 1575</t>
  </si>
  <si>
    <t>POL.INQ.1575</t>
  </si>
  <si>
    <t>Luiz BINO</t>
  </si>
  <si>
    <t>Mulher de Luiz BINO</t>
  </si>
  <si>
    <t>Filhos de Luiz BINO</t>
  </si>
  <si>
    <t>José FIRMINO</t>
  </si>
  <si>
    <t>Campo Grande</t>
  </si>
  <si>
    <t>Inquérito policial que apura a invasão da casa da Vítima, ameaça de morte e destruição de seus bens.</t>
  </si>
  <si>
    <t>Inquérito Policial n° 1576</t>
  </si>
  <si>
    <t>POL.INQ.1576</t>
  </si>
  <si>
    <t>José LEAL</t>
  </si>
  <si>
    <t>Horácio DA ROCHA PIMENTEL</t>
  </si>
  <si>
    <t>Itapicú</t>
  </si>
  <si>
    <t>Auto de perguntas feitas ao clandestino que encontrava-se no vapor "Goiás" de procedência do Rio de Janeiro.</t>
  </si>
  <si>
    <t>Inquérito Policial n° 1577</t>
  </si>
  <si>
    <t>POL.INQ.1577</t>
  </si>
  <si>
    <t>Epiphanio PAULO DE FRANÇA</t>
  </si>
  <si>
    <t>Inquérito Policial n° 1578</t>
  </si>
  <si>
    <t>POL.INQ.1578</t>
  </si>
  <si>
    <t>Auto de Justificação</t>
  </si>
  <si>
    <t>Auto de justificação do alferes José Tinoco de Oliveira, delegado da Comarca do Guandú, ante a interpelação do juiz que pede informações sobre o negociante Taufik Gastin.</t>
  </si>
  <si>
    <t>Inquérito Policial n° 1579</t>
  </si>
  <si>
    <t>POL.INQ.1579</t>
  </si>
  <si>
    <t>Inquérito policial instaurado para apurar a veracidade de uma foto que estampava um cidadão de nacionalidade italiana, Francisco D'Martins sendo torturado, o cônsul italiano pediu esclarecimentos. O inquérito revelou que tudo não passou de uma brincadeira da "vítima" com a conivência do fotógrafo e dos irmãos Martins.</t>
  </si>
  <si>
    <t>Inquérito Policial n° 1580</t>
  </si>
  <si>
    <t>POL.INQ.1580</t>
  </si>
  <si>
    <t>1911</t>
  </si>
  <si>
    <t>Aureliano José MARIA</t>
  </si>
  <si>
    <t>Cópia do processo instaurado contra o soldado acusado por crime de furto.</t>
  </si>
  <si>
    <t>Inquérito Policial n° 1581</t>
  </si>
  <si>
    <t>POL.INQ.1581</t>
  </si>
  <si>
    <t>Tharcilla BRITO</t>
  </si>
  <si>
    <t>Inquérito policial instaurado para apurar a morte de Thacilla, vítima de queimaduras provocada por seu marido.</t>
  </si>
  <si>
    <t>Inquérito Policial n° 1582</t>
  </si>
  <si>
    <t>POL.INQ.1582</t>
  </si>
  <si>
    <t>Inquérito Policial Militar</t>
  </si>
  <si>
    <t>Inquérito policial instaurado para averiguar se os praças destacados no Município de Calçado, estão cumprindo o regimento militar.</t>
  </si>
  <si>
    <t>Inquérito Policial n° 1583</t>
  </si>
  <si>
    <t>POL.INQ.1583</t>
  </si>
  <si>
    <t>Hugo MIRANDA</t>
  </si>
  <si>
    <t>José Maria TEIXEIRA</t>
  </si>
  <si>
    <t>Anselmo CRUZ</t>
  </si>
  <si>
    <t>Auto de Declarações</t>
  </si>
  <si>
    <t>Inquérito Policial n° 1584</t>
  </si>
  <si>
    <t>POL.INQ.1584</t>
  </si>
  <si>
    <t>Invasão de Terras</t>
  </si>
  <si>
    <t>Ponta dos Tachos</t>
  </si>
  <si>
    <t>Inquérito policial instaurado para apurar as invasões de terras na localidade de Ponta dos Tachos.</t>
  </si>
  <si>
    <t>Inquérito Policial n° 1585</t>
  </si>
  <si>
    <t>POL.INQ.1585</t>
  </si>
  <si>
    <t>Josef TAMANDREI</t>
  </si>
  <si>
    <t>Izidoro KUISNIK</t>
  </si>
  <si>
    <t>David LAPZIENSON</t>
  </si>
  <si>
    <t>Auto de perguntas feitas pela polícia marítima aos suspeitos de nacionalidade russa.</t>
  </si>
  <si>
    <t>Inquérito Policial n° 1586</t>
  </si>
  <si>
    <t>POL.INQ.1586</t>
  </si>
  <si>
    <t>Oséas DA SILVA LINS</t>
  </si>
  <si>
    <t>Linhares (Colatina)</t>
  </si>
  <si>
    <t>Inquérito policial instaurado para apurar o suposto suicídio do cabo de polícia.</t>
  </si>
  <si>
    <t>Inquérito Policial n° 1587</t>
  </si>
  <si>
    <t>POL.INQ.1587</t>
  </si>
  <si>
    <t>Sylvestre RODRIGUES D' OLIVEIRA</t>
  </si>
  <si>
    <t>Laudelino MARQUES DE ASSIS</t>
  </si>
  <si>
    <t>Inquérito policial que apura a deserção dos soldados músicos da polícia.</t>
  </si>
  <si>
    <t>Inquérito Policial n° 1588</t>
  </si>
  <si>
    <t>POL.INQ.1588</t>
  </si>
  <si>
    <t>Amarilio Francisco DO NASCIMENTO</t>
  </si>
  <si>
    <t>Auto de Perguntas e Exame Cadavérico</t>
  </si>
  <si>
    <t>Auto de perguntas feita a vítima que achava-se enfermo, envenenado segundo disse, por dois individuos de nacionalidade Síria em 18/09/1911. Falecido em 29/09/1911. Em anexo o exame cadavérico.</t>
  </si>
  <si>
    <t>Inquérito Policial n° 1589</t>
  </si>
  <si>
    <t>POL.INQ.1589</t>
  </si>
  <si>
    <t>1912</t>
  </si>
  <si>
    <t>João HENRIQUE</t>
  </si>
  <si>
    <t>João Theodoro DA SILVA</t>
  </si>
  <si>
    <t>Americo SOARES DE OLIVEIRA</t>
  </si>
  <si>
    <t>Marechal Hermes</t>
  </si>
  <si>
    <t>Rio Pardo/Iúna</t>
  </si>
  <si>
    <t>Auto de perguntas feitas as vítima, referente a espancamento que sofreram por autoridades de Minas Gerais. Hoje, a Vila de Marechal Hermes pertence ao Município de Mutum/Minas Gerais.</t>
  </si>
  <si>
    <t>Caixa n°	752</t>
  </si>
  <si>
    <t>Inquérito Policial n° 1590</t>
  </si>
  <si>
    <t>POL.INQ.1590</t>
  </si>
  <si>
    <t>Inquérito policial aberto pela delegacia de Cariacica de respeito dos itens do ofício Nº. 106 de 26/02 do chefe de polícia do Estado</t>
  </si>
  <si>
    <t>Inquérito Policial n° 1591</t>
  </si>
  <si>
    <t>POL.INQ.1591</t>
  </si>
  <si>
    <t>Inquérito policial que apura os ferimentos provocado por arma de fogo na vítima subdelegado de Carapina.</t>
  </si>
  <si>
    <t>Inquérito Policial n° 1592</t>
  </si>
  <si>
    <t>POL.INQ.1592</t>
  </si>
  <si>
    <t>Francisco CHAGAS</t>
  </si>
  <si>
    <t>Inquérito policial instaurado contra o acusado, autor de defloramento da menor, filha de João Cardoso. O acusado encontrava-se foragido no Município de Cariacica.</t>
  </si>
  <si>
    <t>Inquérito Policial n° 1593</t>
  </si>
  <si>
    <t>POL.INQ.1593</t>
  </si>
  <si>
    <t>José Kyrilles</t>
  </si>
  <si>
    <t>Cia (representada por Jorge YUNES)</t>
  </si>
  <si>
    <t>José JACOB</t>
  </si>
  <si>
    <t>Auto de busca e apreensão realizada na casa de José Jacob, relacionada com transações comerciais. A Queixa foi apresentada pelo representante da firma "José Kyrilles e Cia" Sr. Jorge Yunes.</t>
  </si>
  <si>
    <t>Inquérito Policial n° 1594</t>
  </si>
  <si>
    <t>POL.INQ.1594</t>
  </si>
  <si>
    <t>Theodorico RIBEIRO SALLES</t>
  </si>
  <si>
    <t>Manoel BERMUDES</t>
  </si>
  <si>
    <t>Rio do Sapo/Nova Almeida</t>
  </si>
  <si>
    <t>Inquérito policial instaurado para apurar a denúncia da vítima, que se diz ter sido espancado por dois soldados da polícia a mando do delegado daquele distrito.</t>
  </si>
  <si>
    <t>Inquérito Policial n° 1595</t>
  </si>
  <si>
    <t>POL.INQ.1595</t>
  </si>
  <si>
    <t>Tito BELLO DOS REIS</t>
  </si>
  <si>
    <t>Elpidio BARBOZA DOS REIS</t>
  </si>
  <si>
    <t>Arthur CARDOZO</t>
  </si>
  <si>
    <t>Jozimo José VICENTE</t>
  </si>
  <si>
    <t>Inquérito Policial n° 1596</t>
  </si>
  <si>
    <t>POL.INQ.1596</t>
  </si>
  <si>
    <t>José Antonio DOS SANTOS</t>
  </si>
  <si>
    <t>Auto de interrogatório do acusado, relativo a um homicídio ocorrido no município de Cariacica.</t>
  </si>
  <si>
    <t>Inquérito Policial n° 1597</t>
  </si>
  <si>
    <t>POL.INQ.1597</t>
  </si>
  <si>
    <t>Benevente (Anchieta)</t>
  </si>
  <si>
    <t>Inquérito policial instaurado para apurar a denúncia de pessoas ligadas a oposição ao Governo do Estado, estariam subornando com dinheiro e promessas vantajosas praças do destacamento de polícia, afim de que os mesmos venham a insubordinar-se e promoverem desordens no dia das eleições e de criarem um clima de insegurança pública.</t>
  </si>
  <si>
    <t>Inquérito Policial n° 1598</t>
  </si>
  <si>
    <t>POL.INQ.1598</t>
  </si>
  <si>
    <t>Auto de Exumação</t>
  </si>
  <si>
    <t>Fazenda Modelo</t>
  </si>
  <si>
    <t>Auto de exumação de um cadáver(recém-nascido), encontrado na Fazenda Modelo e sepultado no cemitério da villa de Cariacica.</t>
  </si>
  <si>
    <t>Inquérito Policial n° 1599</t>
  </si>
  <si>
    <t>POL.INQ.1599</t>
  </si>
  <si>
    <t>Obelardi Vicente DE PAULA</t>
  </si>
  <si>
    <t>Inquérito policial instaurado para apurar as circunstâncias do suicídio.</t>
  </si>
  <si>
    <t>Inquérito Policial n° 1600</t>
  </si>
  <si>
    <t>POL.INQ.1600</t>
  </si>
  <si>
    <t>Fabiano ROCHA TAVARES</t>
  </si>
  <si>
    <t>Auto de Extradição</t>
  </si>
  <si>
    <t>Quebra Cabeça</t>
  </si>
  <si>
    <t>Auto de extradição. A secretaria geral do Rio de Janeiro solicita a extradição do acusado, que encontra-se refugiado em Guarapary. Após a decretação de prisão preventiva naquele Estado.</t>
  </si>
  <si>
    <t>Inquérito Policial n° 1601</t>
  </si>
  <si>
    <t>POL.INQ.1601</t>
  </si>
  <si>
    <t>1913</t>
  </si>
  <si>
    <t>Auto de Exame Cadavérico e de Identidade</t>
  </si>
  <si>
    <t>Necrotério Público</t>
  </si>
  <si>
    <t>"…o falecido era o referido soldado mineiro João Antonio de Solza, morador em Argolas…"</t>
  </si>
  <si>
    <t>Inquérito Policial n° 1602</t>
  </si>
  <si>
    <t>POL.INQ.1602</t>
  </si>
  <si>
    <t>Maria Joaquina DE JESUS</t>
  </si>
  <si>
    <t>Manoel MOTTA</t>
  </si>
  <si>
    <t>Villa de São João de Muquy</t>
  </si>
  <si>
    <t>Inquérito Policial n° 1603</t>
  </si>
  <si>
    <t>POL.INQ.1603</t>
  </si>
  <si>
    <t>Termo de Declaração</t>
  </si>
  <si>
    <t>Termo de declaração prestada por Antonio NILLO DA PENHA</t>
  </si>
  <si>
    <t>Inquérito Policial n° 1604</t>
  </si>
  <si>
    <t>POL.INQ.1604</t>
  </si>
  <si>
    <t>Pedro MACHADO</t>
  </si>
  <si>
    <t>Francisco MAROTO</t>
  </si>
  <si>
    <t>Inquérito policial que apura as denúncia da vítima referente ao roubo praticado pelo acusado.</t>
  </si>
  <si>
    <t>Inquérito Policial n° 1605</t>
  </si>
  <si>
    <t>POL.INQ.1605</t>
  </si>
  <si>
    <t>Joaquim PEREIRA DE MATTOS</t>
  </si>
  <si>
    <t>Inquérito policial militar instaurado para apurar o desaparecimento de um conto de réis do gabinete do comando do corpo militar de polícia e cujo o indiciado é o 2º tenente.</t>
  </si>
  <si>
    <t>Inquérito Policial n° 1606</t>
  </si>
  <si>
    <t>POL.INQ.1606</t>
  </si>
  <si>
    <t>Trajano José DOS SANTOS</t>
  </si>
  <si>
    <t>Inquérito policial instaurado contra o acusado que foi flagrado em atitudes suspeitas a altas horas da noite.</t>
  </si>
  <si>
    <t>Inquérito Policial n° 1607</t>
  </si>
  <si>
    <t>POL.INQ.1607</t>
  </si>
  <si>
    <t>1914</t>
  </si>
  <si>
    <t>Inquérito policial instaurado para apurar uma desordem havida entre praças do destacamento de Vianna e uma pessoa conhecida apenas como Algusto de Tal.</t>
  </si>
  <si>
    <t>Caixa n°	753</t>
  </si>
  <si>
    <t>Inquérito Policial n° 1608</t>
  </si>
  <si>
    <t>POL.INQ.1608</t>
  </si>
  <si>
    <t>Walter SCHMIDT</t>
  </si>
  <si>
    <t>Henrique TALLER</t>
  </si>
  <si>
    <t>Auto de Atuação</t>
  </si>
  <si>
    <t>Auto de atuação contra o acusado pelo súdito alemão e pastor da Comunidade de Campinho, de ser o autor de uma carta anônima contendo uma série de ameaças a sua pessoa.</t>
  </si>
  <si>
    <t>Inquérito Policial n° 1609</t>
  </si>
  <si>
    <t>POL.INQ.1609</t>
  </si>
  <si>
    <t>Affonso CORREIA PICANÇO</t>
  </si>
  <si>
    <t>Manoel LOPES DE OLIVEIRA</t>
  </si>
  <si>
    <t>Auto de busca e apreensão de 3 (três) vacas com 3(três) crias pertencentes a Affonso Correia Picanço, que foram roubadas por Manoel Lopes de Oliveira . O mesmo vendeu os animais a um indivíduo chamado "pessoa" residente em Paú/Villa do Espírito Santo.</t>
  </si>
  <si>
    <t>Inquérito Policial n° 1610</t>
  </si>
  <si>
    <t>POL.INQ.1610</t>
  </si>
  <si>
    <t>Maria MAGDALENA DO CARMO</t>
  </si>
  <si>
    <t>Veriato CORREA</t>
  </si>
  <si>
    <t>Interrogatório feito ao acusado referente ao defloramento da menor. O acusado comprometeu-se em casar com a vítima em 15 dias.</t>
  </si>
  <si>
    <t>Inquérito Policial n° 1611</t>
  </si>
  <si>
    <t>POL.INQ.1611</t>
  </si>
  <si>
    <t>Inquérito policial que apura roubo de animais no Município de Serra.</t>
  </si>
  <si>
    <t>Inquérito Policial n° 1612</t>
  </si>
  <si>
    <t>POL.INQ.1612</t>
  </si>
  <si>
    <t>Arthur MATTOSEM</t>
  </si>
  <si>
    <t>Auto Exame de Autópsia e Cadavérico</t>
  </si>
  <si>
    <t>Auto exame de autópsia e cadavérico procedido na vítima que é de nacionalidade norueguesa, de profissão embarcadiço, falecido após nove dias de hospitalização, vítima de arma de fogo. O fato aconteceu em Paú no Município do Espírito Santo (Vila Velha).</t>
  </si>
  <si>
    <t>Inquérito Policial n° 1613</t>
  </si>
  <si>
    <t>POL.INQ.1613</t>
  </si>
  <si>
    <t>1915</t>
  </si>
  <si>
    <t>Jacyntho DA COSTA LEITE</t>
  </si>
  <si>
    <t>Inquérito policial, que apura em que circunstância o acusado recolhido na cadeia desta capital, enviou um comunicado escrito a uma alta autoridade deste Estado.</t>
  </si>
  <si>
    <t>Inquérito Policial n° 1614</t>
  </si>
  <si>
    <t>POL.INQ.1614</t>
  </si>
  <si>
    <t>Guilherme CLEMENTE</t>
  </si>
  <si>
    <t>Pendanga</t>
  </si>
  <si>
    <t>Pau Gigante (Ibiraçu)</t>
  </si>
  <si>
    <t>Auto de corpo delito e perguntas procedido na vítima. Agredida por 3 (três) indivíduos, filhos de um certo Galdino de Tal. Em consequência dos ferimentos recebidos a vítima veio a falecer. O fato ocorreu no Município de Pau Gigante( hoje Ibiraçu), porém,  foi apurado na Capital.</t>
  </si>
  <si>
    <t>Inquérito Policial n° 1615</t>
  </si>
  <si>
    <t>POL.INQ.1615</t>
  </si>
  <si>
    <t>Agostinho CARBONI</t>
  </si>
  <si>
    <t>Florentino DE ABREU</t>
  </si>
  <si>
    <t>Termo de declaração prestada pela vítima, referente a venda de uma fábrica de bebida e cuja a prestação não foi saldada pelo comprador.</t>
  </si>
  <si>
    <t>Inquérito Policial n° 1616</t>
  </si>
  <si>
    <t>POL.INQ.1616</t>
  </si>
  <si>
    <t>Sertorio DE MIRANDA FRANCO</t>
  </si>
  <si>
    <t>Villa do Riacho</t>
  </si>
  <si>
    <t>Barra do Riacho (aracruz)</t>
  </si>
  <si>
    <t>Inquérito policial para investigar a denúncia do coletor, que afirma existir um plano para assassiná-lo.  A vítima exerce também a função de capataz do porto do referido município. O inquérito é constituído de duas partes.</t>
  </si>
  <si>
    <t>Inquérito Policial n° 1617</t>
  </si>
  <si>
    <t>POL.INQ.1617</t>
  </si>
  <si>
    <t>Aristide CRUZ</t>
  </si>
  <si>
    <t>Inquérito policial instaurado que apura as responsabilidades pelo desacato que foi vítima o subdelegado de Carapina.</t>
  </si>
  <si>
    <t>Inquérito Policial n° 1618</t>
  </si>
  <si>
    <t>POL.INQ.1618</t>
  </si>
  <si>
    <t>Auto de declaração prestadas por João BISPO DA SILVA com relação a um atrito físico, que o mesmo manteve com Galdino MARIA, na região de Porto Velho, ambos trabalhadores de Estrada de ferro Victória-Diamantina.</t>
  </si>
  <si>
    <t>Inquérito Policial n° 1619</t>
  </si>
  <si>
    <t>POL.INQ.1619</t>
  </si>
  <si>
    <t>Auto de Perícia e Exame de Corpo Delito</t>
  </si>
  <si>
    <t>Auto de perícia procedido no cofre do escritório do Sr. Alfredo DE SOUZA e um exame de corpo delito realizado no comerciante Cyrillino SIMÕES que diz ter sido agredido fisicamente e Jogado da sacada do seu estabelecimento comercial pelo Sr. Alfredo, que acusa o Cyrillino de furto.</t>
  </si>
  <si>
    <t>Inquérito Policial n° 1620</t>
  </si>
  <si>
    <t>POL.INQ.1620</t>
  </si>
  <si>
    <t>Germano THOMAS</t>
  </si>
  <si>
    <t>Coroliniano GONÇALVES CAMPOS</t>
  </si>
  <si>
    <t>Inquérito policial que apura a compra de um burro por quinhentos mil réis. O animal foi vendido a Germano Thomas por Coroliniano. Dias mais tarde, Emilio Ferraz tomou posse do burro, alegando que o mesmo pertence a Felippe Elias, e que fora  roubado.</t>
  </si>
  <si>
    <t>Inquérito Policial n° 1621</t>
  </si>
  <si>
    <t>POL.INQ.1621</t>
  </si>
  <si>
    <t>Pedro DA ROCHA TAGARRO</t>
  </si>
  <si>
    <t>Auto de Corpo Delito e Inquérito</t>
  </si>
  <si>
    <t>Parque Moscoso</t>
  </si>
  <si>
    <t>Auto de corpo delito e consequentemente inquérito procedido em favor da vítima.</t>
  </si>
  <si>
    <t>Inquérito Policial n° 1622</t>
  </si>
  <si>
    <t>POL.INQ.1622</t>
  </si>
  <si>
    <t>ADELINA (menor filha de Francisco Pereira do Nascimento)</t>
  </si>
  <si>
    <t>Antonio Francisco DOS SANTOS</t>
  </si>
  <si>
    <t>Morro das Araras</t>
  </si>
  <si>
    <t>Inquérito policial instaurado para apurar denúncia contra o acusado de seduzir a menor de 13 anos.</t>
  </si>
  <si>
    <t>Inquérito Policial n° 1623</t>
  </si>
  <si>
    <t>POL.INQ.1623</t>
  </si>
  <si>
    <t>Antonio NUNES DE ALMEIDA</t>
  </si>
  <si>
    <t>Figueira do Rio Doce</t>
  </si>
  <si>
    <t>Termo de declaração prestada pela vítima, relacionada com queixa que apresentou devido ao péssimo tratamento  que foi submetido por elementos da policia neste local.</t>
  </si>
  <si>
    <t>Inquérito Policial n° 1624</t>
  </si>
  <si>
    <t>POL.INQ.1624</t>
  </si>
  <si>
    <t>Mario PENAFONTE</t>
  </si>
  <si>
    <t>Aureliano FERREIRA</t>
  </si>
  <si>
    <t>Inquérito Policial n° 1625</t>
  </si>
  <si>
    <t>POL.INQ.1625</t>
  </si>
  <si>
    <t>Heliodoro PINTO RIBEIRO</t>
  </si>
  <si>
    <t>ARLINDO de tal</t>
  </si>
  <si>
    <t>Irmãos de Arlindo de tal</t>
  </si>
  <si>
    <t>Fazenda Jucuhy/Jucutuquara</t>
  </si>
  <si>
    <t>Declaração prestadas a policia desta Capital, referente ao roubo de gados na fazenda da vítima.</t>
  </si>
  <si>
    <t>Inquérito Policial n° 1626</t>
  </si>
  <si>
    <t>POL.INQ.1626</t>
  </si>
  <si>
    <t>João DE LESSA TEIXEIRA</t>
  </si>
  <si>
    <t>Gaspar GUIMARÃES</t>
  </si>
  <si>
    <t>Queixa-cime e Inquérito policial</t>
  </si>
  <si>
    <t>Processo de queixa-crime e consequente inquérito policial  instaurado contra o acusado, que negou-se a devolver a quantia que a vítima tinha deixado temporariamente sob a custodia do acusado.</t>
  </si>
  <si>
    <t>Inquérito Policial n° 1627</t>
  </si>
  <si>
    <t>POL.INQ.1627</t>
  </si>
  <si>
    <t>Joaquim Augusto MARTINS</t>
  </si>
  <si>
    <t>Arlindo CAMPOS</t>
  </si>
  <si>
    <t>Auto de Declaração</t>
  </si>
  <si>
    <t>Santa Clara</t>
  </si>
  <si>
    <t>Auto de declarações prestada pela vítima referente a uma querela com o acusado, sargento do corpo de polícia.</t>
  </si>
  <si>
    <t>Inquérito Policial n° 1628</t>
  </si>
  <si>
    <t>POL.INQ.1628</t>
  </si>
  <si>
    <t>1916</t>
  </si>
  <si>
    <t>Sebaldo SUNDELINS</t>
  </si>
  <si>
    <t>Juvencio ALVES DO AMARAL</t>
  </si>
  <si>
    <t>Constam dois autos sendo estabelecidos no Município de Vianna. O primeiro na Villa de Vianna e o segundo na Villa de Santa Izabel. Referentes a furto de dois burros.</t>
  </si>
  <si>
    <t>Caixa n°	754</t>
  </si>
  <si>
    <t>Inquérito Policial n° 1629</t>
  </si>
  <si>
    <t>POL.INQ.1629</t>
  </si>
  <si>
    <t>Augusto PAULINO</t>
  </si>
  <si>
    <t>Antonio DE BRITO</t>
  </si>
  <si>
    <t>Inquérito Policial n° 1630</t>
  </si>
  <si>
    <t>POL.INQ.1630</t>
  </si>
  <si>
    <t>Abilio MARTINS</t>
  </si>
  <si>
    <t>José PEREIRA DE OLIVEIRA</t>
  </si>
  <si>
    <t>Manoel BRUNO</t>
  </si>
  <si>
    <t>Autos de Declaração</t>
  </si>
  <si>
    <t>Autos de declarações tomadas dos acusados que foram presos em Cachoeiro de Itapemirim. São acusados de atentarem contra a vida do capitão Abilio, na época o mesmo era comandante da força policial daquela cidade.</t>
  </si>
  <si>
    <t>Inquérito Policial n° 1631</t>
  </si>
  <si>
    <t>POL.INQ.1631</t>
  </si>
  <si>
    <t>Lorenço HANSEN</t>
  </si>
  <si>
    <t>Auto de declaração prestada pela vítima, comandante de uma embarcação atracada no Porto de Victória, referente a um assalto que foi vítima, e que são suspeitos membros da força de polícia.</t>
  </si>
  <si>
    <t>Inquérito Policial n° 1632</t>
  </si>
  <si>
    <t>POL.INQ.1632</t>
  </si>
  <si>
    <t>Camillo GURGEL FIGUEREDO</t>
  </si>
  <si>
    <t>Termo de declaração prestada por Camillo, relativo a perda de um alfinete de brilhantes, uma joia de valor estimativo e altamente valiosa, que foi negociada pela pessoa que achou.</t>
  </si>
  <si>
    <t>Inquérito Policial n° 1633</t>
  </si>
  <si>
    <t>POL.INQ.1633</t>
  </si>
  <si>
    <t>Porto de Santa Leopoldina</t>
  </si>
  <si>
    <t>Auto de corpo delito procedido em pessoas que receberam ferimentos por ocasião de um conflito entre alguns moradores e praças do destacamentos de Santa Leopoldina.</t>
  </si>
  <si>
    <t>Inquérito Policial n° 1634</t>
  </si>
  <si>
    <t>POL.INQ.1634</t>
  </si>
  <si>
    <t>Moradores da Villa de Nova Almeida</t>
  </si>
  <si>
    <t>Luiza PRATES</t>
  </si>
  <si>
    <t>Crime de Injúria e Difamação</t>
  </si>
  <si>
    <t>Villa de Nova Almeida</t>
  </si>
  <si>
    <t>A acusada foi denunciada por crime de injúria e difamação pelos moradores desta vila.</t>
  </si>
  <si>
    <t>Inquérito Policial n° 1635</t>
  </si>
  <si>
    <t>POL.INQ.1635</t>
  </si>
  <si>
    <t>Inquérito policial instaurado para apurar o empastelamentos levado a efeito contra a redação do jornal ''O Centro'' de Santa Leopoldina.</t>
  </si>
  <si>
    <t>Inquérito Policial n° 1636</t>
  </si>
  <si>
    <t>POL.INQ.1636</t>
  </si>
  <si>
    <t>Alberto FANTE</t>
  </si>
  <si>
    <t>Cypriano XAVIER</t>
  </si>
  <si>
    <t>Várzea Alegre</t>
  </si>
  <si>
    <t>Inquérito policial instaurado para apurar o furto de 120 mil réis e duas garruchas. Praticado pelo acusado na residência da vítima. Os fatos foram apurados na Capital.</t>
  </si>
  <si>
    <t>Inquérito Policial n° 1637</t>
  </si>
  <si>
    <t>POL.INQ.1637</t>
  </si>
  <si>
    <t>Inquérito policial instaurado para apurar a denúncia de inrregularidade na prisão de Augusto de Souza Leiva. A mesma aconteceu na Comarca Marcondopolis, a pedido da delegacia do Calçado.</t>
  </si>
  <si>
    <t>Inquérito Policial n° 1638</t>
  </si>
  <si>
    <t>POL.INQ.1638</t>
  </si>
  <si>
    <t>Octavio BARBOZA LIMA</t>
  </si>
  <si>
    <t>Bueno Ayres</t>
  </si>
  <si>
    <t>Inquérito Policial n° 1639</t>
  </si>
  <si>
    <t>POL.INQ.1639</t>
  </si>
  <si>
    <t>Oscar CARVALHO E SILVA</t>
  </si>
  <si>
    <t>Porto de Santa Cruz</t>
  </si>
  <si>
    <t>Inquérito policial instaurado para apurar ameaças recebidas pela vítima capataz do Porto de Santa Cruz e cujos os autores são pessoas matriculadas na capitania do Porto do Estado.</t>
  </si>
  <si>
    <t>Inquérito Policial n° 1640</t>
  </si>
  <si>
    <t>POL.INQ.1640</t>
  </si>
  <si>
    <t>Manoel NUNES DO AMARAL PEREIRA</t>
  </si>
  <si>
    <t>Aristide CORRÊA DE ASSUMPÇÃO</t>
  </si>
  <si>
    <t>ANTONIO CORREA</t>
  </si>
  <si>
    <t>LINDOPHO SOARES</t>
  </si>
  <si>
    <t>Brejo Seco/Goiabeiras</t>
  </si>
  <si>
    <t>Inquérito Policial n° 1641</t>
  </si>
  <si>
    <t>POL.INQ.1641</t>
  </si>
  <si>
    <t>Graciliano GOULART</t>
  </si>
  <si>
    <t>Auto de perguntas feitas a cinco (05) testemunhas para que seja esclarecidos fatos relatados em um telegrama enviado ao delegado de polícia de Vianna, Clodoaldo Brandão, em que consta ameaças e violência contra a pessoa do cidadão Graciliano Goulart, fiscal da linha elétrica.</t>
  </si>
  <si>
    <t>Inquérito Policial n° 1642</t>
  </si>
  <si>
    <t>POL.INQ.1642</t>
  </si>
  <si>
    <t>Francisco DE ARAUJO NICO</t>
  </si>
  <si>
    <t>Argemiro SILVARES</t>
  </si>
  <si>
    <t>Inquérito policial (cópia)  instaurado na cidade de São Matheus, afim de apurar o homicídio na pessoa de Francisco, cabo da polícia.</t>
  </si>
  <si>
    <t>Inquérito Policial n° 1643</t>
  </si>
  <si>
    <t>POL.INQ.1643</t>
  </si>
  <si>
    <t>Demerval XAVIER DO AMARAL</t>
  </si>
  <si>
    <t>Augusto CARDOSO DOS SANTOS</t>
  </si>
  <si>
    <t>Veado</t>
  </si>
  <si>
    <t>Alegre</t>
  </si>
  <si>
    <t>Inquérito Policial n° 1644</t>
  </si>
  <si>
    <t>POL.INQ.1644</t>
  </si>
  <si>
    <t>1917</t>
  </si>
  <si>
    <t>Raphaela CAMPOS</t>
  </si>
  <si>
    <t>Octaviano RODRIGUES DA SILVA</t>
  </si>
  <si>
    <t>Mascarenhas/Colatina</t>
  </si>
  <si>
    <t>Inquérito policial instaurado para apurar as ofensas proferidas contra a vítima, agente dos correios da villa de Mascarenhas. Segundo a vítima o acusado encontrava-se alcoolizado e as ofensas foram testemunhadas pelo coronel Pedro Buzzi, comandante do corpo de polícia  e o subdelegado tenente Mariano que nada fizeram.</t>
  </si>
  <si>
    <t>Caixa n°	755</t>
  </si>
  <si>
    <t>Inquérito Policial n° 1645</t>
  </si>
  <si>
    <t>POL.INQ.1645</t>
  </si>
  <si>
    <t>Ulysses COELHO MOURÃO</t>
  </si>
  <si>
    <t>Inquérito policial instaurado para apurar a informação prestada pelo capitão Ulysses, do corpo militar de polícia, que narrou ao ex-tenente Francisco Cézar Monteiro, residente na localidade de Boa-Familia, procurou denegrir a corporação ao comentar que ..."em sua totalidade, é composto de criminosos e bandidos...".Os fatos foram apurados na Capital.</t>
  </si>
  <si>
    <t>Inquérito Policial n° 1646</t>
  </si>
  <si>
    <t>POL.INQ.1646</t>
  </si>
  <si>
    <t>João PEREIRA LEAL</t>
  </si>
  <si>
    <t>Santo Antonio da Penha</t>
  </si>
  <si>
    <t>Inquérito Policial n° 1647</t>
  </si>
  <si>
    <t>POL.INQ.1647</t>
  </si>
  <si>
    <t>Belarmino DE SOUZA LIMA</t>
  </si>
  <si>
    <t>Genuíno PEREIRA SANTIAGO</t>
  </si>
  <si>
    <t>Inquérito policial instaurado para apurar a prisão e espancamento das vítimas. Os autores da agressão foram soldados do destacamento de Afonso Cláudio.</t>
  </si>
  <si>
    <t>Inquérito Policial n° 1648</t>
  </si>
  <si>
    <t>POL.INQ.1648</t>
  </si>
  <si>
    <t>Coronel Emiliano SALLOKER</t>
  </si>
  <si>
    <t>Termo de declarações prestadas pelo doutor Samuel Oswaldo Chaves dos Santos referente ao assassinato do coronel.</t>
  </si>
  <si>
    <t>Inquérito Policial n° 1649</t>
  </si>
  <si>
    <t>POL.INQ.1649</t>
  </si>
  <si>
    <t>Povo</t>
  </si>
  <si>
    <t>Governo brasileiro</t>
  </si>
  <si>
    <t>Mansur João ELIAS</t>
  </si>
  <si>
    <t>Inquérito policial procedido contra o acusado (Turco), residente na Villa de Cariacica, pelo crime de injúria, contra o povo e o governo brasileiro ao afirmar perante testemunhas, que a atuação do Brasil na grande guerra, era de pouca utilidade, principalmente contra o Império Alemão, além de denominar os navios de guerra que patrulhavam a Barra de Vitória de "Latões de Querozene".</t>
  </si>
  <si>
    <t>Inquérito Policial n° 1650</t>
  </si>
  <si>
    <t>POL.INQ.1650</t>
  </si>
  <si>
    <t>Inquérito policial instaurado para apurar as consequências da manifestação de italianos e nacionais em Piúma, que reivindicam da prefeitura a baixa no lançamento do imposto do milho para o fabrico do fubá.</t>
  </si>
  <si>
    <t>Inquérito Policial n° 1651</t>
  </si>
  <si>
    <t>POL.INQ.1651</t>
  </si>
  <si>
    <t>Inquérito policial procedido contra alguns presos detidos na cadeia desta Capital, por conduta indecorosa.</t>
  </si>
  <si>
    <t>Inquérito Policial n° 1652</t>
  </si>
  <si>
    <t>POL.INQ.1652</t>
  </si>
  <si>
    <t>Exame de sanidade mental pedido pelo italiano Julio RAUPINELLI para sua filha Catharina RAUPINELLI, residentes em Pau Gigante. Para interna-la na Santa Casa de Misericórdia.</t>
  </si>
  <si>
    <t>Inquérito Policial n° 1653</t>
  </si>
  <si>
    <t>POL.INQ.1653</t>
  </si>
  <si>
    <t>Januario TEIXEIRA</t>
  </si>
  <si>
    <t>Crime de Agressão Física</t>
  </si>
  <si>
    <t>Vitória</t>
  </si>
  <si>
    <t>Inquérito policial instaurado para apurar a responsabilidade do autor ou autores da agressão a vítima que era marítimo na Comarca de Santa Cruz.</t>
  </si>
  <si>
    <t>Inquérito Policial n° 1654</t>
  </si>
  <si>
    <t>POL.INQ.1654</t>
  </si>
  <si>
    <t>Processo relativo a repressão contra os lavradores italianos e nacionais realizadas no Município de Piúma. O processo aberto na Capital.</t>
  </si>
  <si>
    <t>Inquérito Policial n° 1655</t>
  </si>
  <si>
    <t>POL.INQ.1655</t>
  </si>
  <si>
    <t>Acacio Luiz ALVARENGA</t>
  </si>
  <si>
    <t>Baunilha/Colatina</t>
  </si>
  <si>
    <t>Processo instaurado na delegacia de polícia de Colatina sobre o telegrama passado por Acacio Luiz Alvarenga ao Sr. presidente de república, que por sua vez transmitida ao presidente do Estado. Diz o telegrama " Respeitosamente peço urgentes providências eu e mais lavradores do município de Linhares temos vidas ameaçadas polícia espanca e rouba e desrespeita famílias e mata. Respeitosamente saudações".</t>
  </si>
  <si>
    <t>Inquérito Policial n° 1656</t>
  </si>
  <si>
    <t>POL.INQ.1656</t>
  </si>
  <si>
    <t>Padre Carlos REGATTIERE</t>
  </si>
  <si>
    <t>Galdino DUARTE</t>
  </si>
  <si>
    <t>Inquérito policial que investiga as queixas do padre, que alega ter sido ofendido em plena rua, durante um procissão pelo acusado.</t>
  </si>
  <si>
    <t>Inquérito Policial n° 1657</t>
  </si>
  <si>
    <t>POL.INQ.1657</t>
  </si>
  <si>
    <t>Auto de declaração prestada por João RODRIGUES MENDES contra o tenente do corpo militar de polícia Manoel DE MENEZES FILHO, delegado de polícia do Município de Boa Família, que o acusa de tê-lo espancado de forma brutal.</t>
  </si>
  <si>
    <t>Inquérito Policial n° 1658</t>
  </si>
  <si>
    <t>POL.INQ.1658</t>
  </si>
  <si>
    <t>1918</t>
  </si>
  <si>
    <t>João CAPRISTANO SIMON</t>
  </si>
  <si>
    <t>Auto de corpo delito procedido na vítima e declarações prestada pelo mesmo.</t>
  </si>
  <si>
    <t>Caixa n°	756</t>
  </si>
  <si>
    <t>Inquérito Policial n° 1659</t>
  </si>
  <si>
    <t>POL.INQ.1659</t>
  </si>
  <si>
    <t>José RAMALHO BARBOZA</t>
  </si>
  <si>
    <t>Inquérito policial instaurado para apurar a procedência da queixa apresentada pela vitima, a respeito da violência policial de que fio vítima.</t>
  </si>
  <si>
    <t>Inquérito Policial n° 1660</t>
  </si>
  <si>
    <t>POL.INQ.1660</t>
  </si>
  <si>
    <t>Coriolano VIEIRA FALCÃO</t>
  </si>
  <si>
    <t>Inquérito Policial n° 1661</t>
  </si>
  <si>
    <t>POL.INQ.1661</t>
  </si>
  <si>
    <t>Pedro CARNEIRO</t>
  </si>
  <si>
    <t>Francisco QUINTAS</t>
  </si>
  <si>
    <t>Abel Algusto DE CARVALHO</t>
  </si>
  <si>
    <t>Inquérito policial instaurado para apurar a procedência da queixa apresentada pela vitima que reside em Acioly/Pau Gigante, veio a Capital realizar negócios.</t>
  </si>
  <si>
    <t>Inquérito Policial n° 1662</t>
  </si>
  <si>
    <t>POL.INQ.1662</t>
  </si>
  <si>
    <t>Josepha CANDEIA (menor)</t>
  </si>
  <si>
    <t>Auto exame carnal procedido na vítima menor de idade.</t>
  </si>
  <si>
    <t>Inquérito Policial n° 1663</t>
  </si>
  <si>
    <t>POL.INQ.1663</t>
  </si>
  <si>
    <t>Ubaldo PINTO VALADARES</t>
  </si>
  <si>
    <t>Claudio Julio PEREIRA</t>
  </si>
  <si>
    <t>Marechal Floriano</t>
  </si>
  <si>
    <t>Inquérito policial instaurado para apurar o espancamento sofrido pelas vítimas, cujo os acusados foram soldados da força pública destacada no povoado de Marechal Floriano pertencente na época ao Município de Santa Isabel. Constam 02 processos.</t>
  </si>
  <si>
    <t>Inquérito Policial n° 1664</t>
  </si>
  <si>
    <t>POL.INQ.1664</t>
  </si>
  <si>
    <t>Joaquim Ricardo PEREIRA</t>
  </si>
  <si>
    <t>Auto de Apreensão</t>
  </si>
  <si>
    <t>Auto de apreensão de uma carabina Winchester pertencente ao acusado.</t>
  </si>
  <si>
    <t>Inquérito Policial n° 1665</t>
  </si>
  <si>
    <t>POL.INQ.1665</t>
  </si>
  <si>
    <t>Cópia do Inquérito policial</t>
  </si>
  <si>
    <t>"Cópia do inquérito policial procedido pelo Sr. Samuel Oswaldo Chaves dos Santos, delegado auxiliar em virtude de recomendação constante do ofício Nº. 271 de 23/4 que se encontra no começo desta cópia". A cópia menciona " ...o Jornal A Tarde, afirma que o Dr. Belarmino Vieira juiz de direito da Comarca de São Pedro de Itabapoana, foi forçado por meio de ameaças partidas de amigos do governo... a abandonar o exercício de seu cargo....".</t>
  </si>
  <si>
    <t>Inquérito Policial n° 1666</t>
  </si>
  <si>
    <t>POL.INQ.1666</t>
  </si>
  <si>
    <t>Attico BAPTISTA CABRAL</t>
  </si>
  <si>
    <t>Belarmino PINTO</t>
  </si>
  <si>
    <t>Inquérito policial que apura a denúncia da vítima que está sofrendo ameaças por parte do acusado via telefone.</t>
  </si>
  <si>
    <t>Inquérito Policial n° 1667</t>
  </si>
  <si>
    <t>POL.INQ.1667</t>
  </si>
  <si>
    <t>Termo de declarações prestadas por Joaquim Francisco de Jesus, Referente a um animal de montaria, emprestado pelo mesmo a Manoel Flores e não devolvida.</t>
  </si>
  <si>
    <t>Inquérito Policial n° 1668</t>
  </si>
  <si>
    <t>POL.INQ.1668</t>
  </si>
  <si>
    <t>Inquérito policial para apurar a veracidade do depoimento do Sr. João BAPTISTA DE ANDRADE, relativo ao comandante do destacamento de Colatina. Diz o autor da denúncia que o citado oficial vendia as armas apreendidas, além de manter um comportamento nada condizente com o cargo que ocupa.</t>
  </si>
  <si>
    <t>Inquérito Policial n° 1669</t>
  </si>
  <si>
    <t>POL.INQ.1669</t>
  </si>
  <si>
    <t>Jornal A Tarde</t>
  </si>
  <si>
    <t>Inquérito policial instaurado para apurar o responsável pelo desaparecimento de várias peças da máquina impressora do Jornal "A Tarde" conforme a queixa apresentada a polícia pelo gerente do dito jornal.</t>
  </si>
  <si>
    <t>Inquérito Policial n° 1670</t>
  </si>
  <si>
    <t>POL.INQ.1670</t>
  </si>
  <si>
    <t>Luiz PEREIRA BAHIA</t>
  </si>
  <si>
    <t>Cópia do inquérito procedido pela subdelegacia de Figueira, Município de Boa Família, Comarca do Guandu com relação ao assassinato de Luiz.</t>
  </si>
  <si>
    <t>Inquérito Policial n° 1671</t>
  </si>
  <si>
    <t>POL.INQ.1671</t>
  </si>
  <si>
    <t>Antonio PRATEADO</t>
  </si>
  <si>
    <t>Manoel LIMA</t>
  </si>
  <si>
    <t>Inquérito Policial n° 1672</t>
  </si>
  <si>
    <t>POL.INQ.1672</t>
  </si>
  <si>
    <t>Antoni HILARIO</t>
  </si>
  <si>
    <t>Francisco PACHECO</t>
  </si>
  <si>
    <t>Inquérito que apura o roubo sendo a vítima procedente de Aymores - Minas Gerais. A vítima após denunciar o autor do delito sendo Francisco Pacheco,  o mesmo desapareceu.</t>
  </si>
  <si>
    <t>Inquérito Policial n° 1673</t>
  </si>
  <si>
    <t>POL.INQ.1673</t>
  </si>
  <si>
    <t>Manoel PEREIRA DOS SANTOS</t>
  </si>
  <si>
    <t>Benedito FERREIRA</t>
  </si>
  <si>
    <t>José KILL</t>
  </si>
  <si>
    <t>José SAIDT</t>
  </si>
  <si>
    <t>Domingos Martins</t>
  </si>
  <si>
    <t>Inquérito policial que apura a violência sofrida palas vítimas por parte dos acusados que são "cobradores de dívidas".</t>
  </si>
  <si>
    <t>Inquérito Policial n° 1674</t>
  </si>
  <si>
    <t>POL.INQ.1674</t>
  </si>
  <si>
    <t>1919</t>
  </si>
  <si>
    <t>Aristide DUQUE DE LIMA</t>
  </si>
  <si>
    <t>Antonio  SILVA</t>
  </si>
  <si>
    <t>Pedra Menina/Rio Preto</t>
  </si>
  <si>
    <t>Inquérito policial que apura a agressão sofrida pelo fiscal do imposto estadual.</t>
  </si>
  <si>
    <t>Caixa n°	757</t>
  </si>
  <si>
    <t>Inquérito Policial n° 1675</t>
  </si>
  <si>
    <t>POL.INQ.1675</t>
  </si>
  <si>
    <t>Crecencio LYRIO</t>
  </si>
  <si>
    <t>Termo de declaração prestada pelo comerciante acusado de vender carne estragada.</t>
  </si>
  <si>
    <t>Inquérito Policial n° 1676</t>
  </si>
  <si>
    <t>POL.INQ.1676</t>
  </si>
  <si>
    <t>Fidelis COELHO DA SILVA</t>
  </si>
  <si>
    <t>Inquérito Administrativo</t>
  </si>
  <si>
    <t>Inquérito administrativo instaurado contra o agente de polícia, que revogou uma ordem de prisão contra dois desordeiros, que haviam sidos presos por dois soldados do corpo militar de polícia. O citado agente usou de um direito que não lhe compete, já que a obrigação do agente é auxiliar os praças a efetuarem a prisão.</t>
  </si>
  <si>
    <t>Inquérito Policial n° 1677</t>
  </si>
  <si>
    <t>POL.INQ.1677</t>
  </si>
  <si>
    <t>Adalberto CARNEIRO LISBOA</t>
  </si>
  <si>
    <t>Inquérito policial e auto de corpo delito procedido na vítima, que foi espancado por dois praças.</t>
  </si>
  <si>
    <t>Inquérito Policial n° 1678</t>
  </si>
  <si>
    <t>POL.INQ.1678</t>
  </si>
  <si>
    <t>João Antonio DE JESUS</t>
  </si>
  <si>
    <t>José LINO PINTO (protestante batista)</t>
  </si>
  <si>
    <t>São Mateus/Córrego do Besouro</t>
  </si>
  <si>
    <t>Inquérito policial que apura a denuncia da vítima, de que suas filhas menores abandonaram o lar, para dedicar-se aos "protestantes da seita batista" do Município de Benevente.</t>
  </si>
  <si>
    <t>Inquérito Policial n° 1679</t>
  </si>
  <si>
    <t>POL.INQ.1679</t>
  </si>
  <si>
    <t>Joaquim DA SILVA GOMES</t>
  </si>
  <si>
    <t>José PINTO COELHO</t>
  </si>
  <si>
    <t>Barra de Itabapoana</t>
  </si>
  <si>
    <t>Inquérito policial que apura as denúncias da vítima, acusando o cabo do destacamento de Itabapoana de conduta inadequada.</t>
  </si>
  <si>
    <t>Inquérito Policial n° 1680</t>
  </si>
  <si>
    <t>POL.INQ.1680</t>
  </si>
  <si>
    <t>Francisco ALVES GUIMARÃES</t>
  </si>
  <si>
    <t>Inquérito policial que apura as denúncia da vítima que diz se ameaçada de morte pelo acusado.</t>
  </si>
  <si>
    <t>Inquérito Policial n° 1681</t>
  </si>
  <si>
    <t>POL.INQ.1681</t>
  </si>
  <si>
    <t>José Simplício RICAS</t>
  </si>
  <si>
    <t>Lindolpho RICAS</t>
  </si>
  <si>
    <t>Randolpho RICAS</t>
  </si>
  <si>
    <t>Auto de Interrogatório</t>
  </si>
  <si>
    <t>Inquérito Policial n° 1682</t>
  </si>
  <si>
    <t>POL.INQ.1682</t>
  </si>
  <si>
    <t>João FELIX CORREA</t>
  </si>
  <si>
    <t>Manoel PEREIRA</t>
  </si>
  <si>
    <t>Inquérito policial instaurado para investigar a conduta do soldado acusado de invadir a residência da vítima, predendo-o juntamente com sua Amasia, tudo decorrente de uma rixa pessoal.</t>
  </si>
  <si>
    <t>Inquérito Policial n° 1683</t>
  </si>
  <si>
    <t>POL.INQ.1683</t>
  </si>
  <si>
    <t>Alfredo MARINS</t>
  </si>
  <si>
    <t>Domingos VAZ</t>
  </si>
  <si>
    <t>Rio do Peixe</t>
  </si>
  <si>
    <t>Inquérito policial instaurado para investigar a ação criminosa, o acusado tomou a força um cavalo pertencente a vítima.</t>
  </si>
  <si>
    <t>Inquérito Policial n° 1684</t>
  </si>
  <si>
    <t>POL.INQ.1684</t>
  </si>
  <si>
    <t>José FURTADO</t>
  </si>
  <si>
    <t>Jucutuquara</t>
  </si>
  <si>
    <t>Autos de declarações prestadas, bem como depoimento de 03 testemunhas relativo a queixa da vítima, que segundo afirma, fora agredido moralmente pelas professoras da escola de Jucutuquara.</t>
  </si>
  <si>
    <t>Inquérito Policial n° 1685</t>
  </si>
  <si>
    <t>POL.INQ.1685</t>
  </si>
  <si>
    <t>Maria GENI</t>
  </si>
  <si>
    <t>Antonio ALVES DO NASCIMENTO</t>
  </si>
  <si>
    <t>Auto de declarações prestadas pelos policiais Homero Gonçalves Pires, Adauto Pereira de Mello e o acusado, que é autor do assassinato de uma artista de circo, no interior do Estado de Minas Gerais. O réu estava refugiado no Espírito Santo e foi reconhecido pelos policiais.</t>
  </si>
  <si>
    <t>Inquérito Policial n° 1686</t>
  </si>
  <si>
    <t>POL.INQ.1686</t>
  </si>
  <si>
    <t>Ascedino FERREIRA DE SOUZA</t>
  </si>
  <si>
    <t>Auto de declaração e Auto de corpo delito Procedido na vítima, que foi agredido por soldados do 50º batalhão de caçadores.</t>
  </si>
  <si>
    <t>Inquérito Policial n° 1687</t>
  </si>
  <si>
    <t>POL.INQ.1687</t>
  </si>
  <si>
    <t>Appolinario Antonio RODRIGUES</t>
  </si>
  <si>
    <t>São Minguel do Veado</t>
  </si>
  <si>
    <t>Auto de apreensão de uma arma de fogo pertencente ao acusado.</t>
  </si>
  <si>
    <t>Inquérito Policial n° 1688</t>
  </si>
  <si>
    <t>POL.INQ.1688</t>
  </si>
  <si>
    <t>Inquérito policial instaurado para apurar o ferimento por uma arma de fogo e intimar José SEVERINO DE OLIVEIRA, vulgo "bahianinho" acusado do fato.</t>
  </si>
  <si>
    <t>Inquérito Policial n° 1689</t>
  </si>
  <si>
    <t>POL.INQ.1689</t>
  </si>
  <si>
    <t>1920</t>
  </si>
  <si>
    <t>Aureliano VITAL FERREIRA</t>
  </si>
  <si>
    <t>Gil Pedro DOS SANTOS</t>
  </si>
  <si>
    <t>Inquérito policial instaurado contra os representantes da "União dos Estivadores do Brasil" em Victória. Acusados de promoverem uma greve no serviços de estiva e armazéns no Porto de Victória.</t>
  </si>
  <si>
    <t>Caixa n°	758</t>
  </si>
  <si>
    <t>Inquérito Policial n° 1690</t>
  </si>
  <si>
    <t>POL.INQ.1690</t>
  </si>
  <si>
    <t>José Luiz DOS SANTOS ROSA</t>
  </si>
  <si>
    <t>João BORGHI</t>
  </si>
  <si>
    <t>Antonio Amancio COELHO</t>
  </si>
  <si>
    <t>Termo de declarações prestadas pelos acusados, referente a uma conspiração para assassinar o Senador Jeronymo MONTEIRO e mais dois Deputados.</t>
  </si>
  <si>
    <t>Inquérito Policial n° 1691</t>
  </si>
  <si>
    <t>POL.INQ.1691</t>
  </si>
  <si>
    <t>Inquérito policial instaurado para apurar a origem de uma mala contendo armamento e despachada de Victória para São Matheus a bordo da Lancha "LUD". A mercadoria estava em nome do Sr. Wantuyl RODRIGUES DA CUNHA.</t>
  </si>
  <si>
    <t>Inquérito Policial n° 1692</t>
  </si>
  <si>
    <t>POL.INQ.1692</t>
  </si>
  <si>
    <t>Fundão</t>
  </si>
  <si>
    <t>Inquérito policial e mais documentos procedidos pela delegacia de polícia em comissão no Município de Nova Almeida/Fundão, relativo aos salvados do vapor "GLENERCHY"  naufragado na barra do porto desta Cidade.</t>
  </si>
  <si>
    <t>Inquérito Policial n° 1693</t>
  </si>
  <si>
    <t>POL.INQ.1693</t>
  </si>
  <si>
    <t>ANDINA (filha de Marcolino Antonio DO ROZARIO)</t>
  </si>
  <si>
    <t>Manoel ROCHA</t>
  </si>
  <si>
    <t>Inquérito policial instaurado contra o acusado, de ser o responsável pela morte de sua sobrinha.</t>
  </si>
  <si>
    <t>Inquérito Policial n° 1694</t>
  </si>
  <si>
    <t>POL.INQ.1694</t>
  </si>
  <si>
    <t>José SECCO DE CARVALHO</t>
  </si>
  <si>
    <t>Inquérito policial que apura o espancamento sofrido pela vítima, por elementos da polícia.</t>
  </si>
  <si>
    <t>Inquérito Policial n° 1695</t>
  </si>
  <si>
    <t>POL.INQ.1695</t>
  </si>
  <si>
    <t>Luiz FURTADO</t>
  </si>
  <si>
    <t>José Luiz DE ANDRADE</t>
  </si>
  <si>
    <t>Bertino BORGES</t>
  </si>
  <si>
    <t>Francisco GOMES</t>
  </si>
  <si>
    <t>Inquérito policial instaurado para apurar as desordens provocadas pelos agentes de polícia, no interior do "Café Colombo".</t>
  </si>
  <si>
    <t>Inquérito Policial n° 1696</t>
  </si>
  <si>
    <t>POL.INQ.1696</t>
  </si>
  <si>
    <t>Reabertura de Inquérito</t>
  </si>
  <si>
    <t>O escrivão Bertino BORGES, requer a reabertura do inquérito que motivou a sua demissão da polícia. O escrivão considerou o inquérito parcial. Entretanto, os novos depoimentos comprovaram os motivos de sua demissão.</t>
  </si>
  <si>
    <t>Inquérito Policial n° 1697</t>
  </si>
  <si>
    <t>POL.INQ.1697</t>
  </si>
  <si>
    <t>Inquérito policial instaurado para apurar as responsabilidades referente ao péssimo estado da represa de Vianna. Foram encontrados em suas águas dejetos humanos, podendo trazer sérios riscos a saúde da população.</t>
  </si>
  <si>
    <t>Inquérito Policial n° 1698</t>
  </si>
  <si>
    <t>POL.INQ.1698</t>
  </si>
  <si>
    <t>José DA SILVA ROCHA</t>
  </si>
  <si>
    <t>Inquérito Administrativo para apurar a conduta do Sargento e Sub-Delegado de policia, no distrito de Accioly de Vasconcellos no Município de Pau Gigante(hoje Ibiraçu). Os fatos foram apurados na Capital.</t>
  </si>
  <si>
    <t>Inquérito Policial n° 1699</t>
  </si>
  <si>
    <t>POL.INQ.1699</t>
  </si>
  <si>
    <t>Oliverio COSTA</t>
  </si>
  <si>
    <t>Inquérito policial instaurado para serem apurados os fatos que resultou na prisão do soldado do corpo militar de polícia.</t>
  </si>
  <si>
    <t>Inquérito Policial n° 1700</t>
  </si>
  <si>
    <t>POL.INQ.1700</t>
  </si>
  <si>
    <t>Severino PEREIRA DA HORA</t>
  </si>
  <si>
    <t>Inquérito Policial n° 1701</t>
  </si>
  <si>
    <t>POL.INQ.1701</t>
  </si>
  <si>
    <t>Inquérito policial instaurado para apurar as constantes arbitrariedades cometidas pela polícia de Cachoeiro de Itapemirim. Denúncias transmitidas através de telegramas recebidos pelo diretor de segurança pública.</t>
  </si>
  <si>
    <t>Inquérito Policial n° 1702</t>
  </si>
  <si>
    <t>POL.INQ.1702</t>
  </si>
  <si>
    <t>José PEREIRA BARCELOS</t>
  </si>
  <si>
    <t>Afonso ALCANTARA</t>
  </si>
  <si>
    <t>Barra do Riacho</t>
  </si>
  <si>
    <t>Inquérito policial que apura a denúncia do coletor do Município de Riacho, referente a subtração de 5(cinco) talões de licenças estaduais no valor de 190$000 e mais 3$00 em selos, que foram subtraídos ilicitamente pelo indivíduo acusado.</t>
  </si>
  <si>
    <t>Inquérito Policial n° 1703</t>
  </si>
  <si>
    <t>POL.INQ.1703</t>
  </si>
  <si>
    <t>Manoel Eugenio PORTINHO</t>
  </si>
  <si>
    <t>Antonio PAULINO DE FREITAS</t>
  </si>
  <si>
    <t>Inquérito policial que apura ameaças feitas ao delegado de Iconha, pelo praça acusado.</t>
  </si>
  <si>
    <t>Inquérito Policial n° 1704</t>
  </si>
  <si>
    <t>POL.INQ.1704</t>
  </si>
  <si>
    <t>Pompeu DIAS  LEITE</t>
  </si>
  <si>
    <t>Nova Almeida (Fundão)</t>
  </si>
  <si>
    <t>Inquérito administrativo instaurado afim de apurar qual tem sido a conduta do 2º sargento e Subdelegado em comissão, do Município de Nova Almeida.</t>
  </si>
  <si>
    <t>Inquérito Policial n° 1705</t>
  </si>
  <si>
    <t>POL.INQ.1705</t>
  </si>
  <si>
    <t>Mansur CADE</t>
  </si>
  <si>
    <t>Nilo MIRANDA</t>
  </si>
  <si>
    <t>Joaquim ANTÃO DA COSTA</t>
  </si>
  <si>
    <t>Córrego da Anta</t>
  </si>
  <si>
    <t>Inquérito policial instaurado para apurar as responsabilidades dos praças do destacamento de Alegre, que invadiram a casa da vítima que é de nacionalidade Síria.</t>
  </si>
  <si>
    <t>Inquérito Policial n° 1706</t>
  </si>
  <si>
    <t>POL.INQ.1706</t>
  </si>
  <si>
    <t>Inquérito policial instaurado para apurar as denúncias do prefeito, de Boa Família, João BARBOZA DE MENEZES, sobre uma possível violência praticada pela polícia contra diversas pessoas.</t>
  </si>
  <si>
    <t>Inquérito Policial n° 1707</t>
  </si>
  <si>
    <t>POL.INQ.1707</t>
  </si>
  <si>
    <t>Invasão de propriedade e ameaça de morte</t>
  </si>
  <si>
    <t>Oitizeiro</t>
  </si>
  <si>
    <t>Inquérito policial que apura a invasão da propriedade e posterior ameaça de morte a vítima.</t>
  </si>
  <si>
    <t>Inquérito Policial n° 1708</t>
  </si>
  <si>
    <t>POL.INQ.1708</t>
  </si>
  <si>
    <t>Berllamino LOYOLA</t>
  </si>
  <si>
    <t>Itapoca</t>
  </si>
  <si>
    <t>Inquérito policial instaurado para apurar o furto na residência da vítima.</t>
  </si>
  <si>
    <t>Inquérito Policial n° 1709</t>
  </si>
  <si>
    <t>POL.INQ.1709</t>
  </si>
  <si>
    <t>João STORCH</t>
  </si>
  <si>
    <t>Inquérito policial instaurado para apurar as circunstâncias do desaparecimento do soldado João, preso pelo assassinato do próprio pai na Villa de Santa Teresa. O fatos foram apurados na delegacia de policia de Colatina/Linhares.</t>
  </si>
  <si>
    <t>Inquérito Policial n° 1710</t>
  </si>
  <si>
    <t>POL.INQ.1710</t>
  </si>
  <si>
    <t>1921</t>
  </si>
  <si>
    <t>Inquérito policial instaurado para apurar fatos relacionados as irregularidades cometidas por funcionários públicos na administração policial do distrito da Villa de Boa Família, Comarca do Guandú (Afonso Cláudio). O inquérito foi instaurado na Capital.</t>
  </si>
  <si>
    <t>Caixa n°	759</t>
  </si>
  <si>
    <t>Inquérito Policial n° 1711</t>
  </si>
  <si>
    <t>POL.INQ.1711</t>
  </si>
  <si>
    <t>Francisco NUNES BORGES</t>
  </si>
  <si>
    <t>Auto de Exumação e Inquérito Policial</t>
  </si>
  <si>
    <t>Callogi</t>
  </si>
  <si>
    <t>Auto de exumação do cadáver e inquérito policial, para apurar as circunstâncias do falecimento.</t>
  </si>
  <si>
    <t>Inquérito Policial n° 1712</t>
  </si>
  <si>
    <t>POL.INQ.1712</t>
  </si>
  <si>
    <t>Muniz Freire</t>
  </si>
  <si>
    <t>Inquérito policial instaurado para apurar a negativa do procurador da Câmara Municipal, em liberar a verba destinada a alimentação de 3 (três) presos detidos na cadeia deste Município.</t>
  </si>
  <si>
    <t>Inquérito Policial n° 1713</t>
  </si>
  <si>
    <t>POL.INQ.1713</t>
  </si>
  <si>
    <t>Conceição do Norte</t>
  </si>
  <si>
    <t>Inquérito policial instaurado para apurar possíveis irregularidades cometidas por agentes da lei. Investiga-se as denúncias de cobranças em dinheiro para liberar pessoas detidas.</t>
  </si>
  <si>
    <t>Inquérito Policial n° 1714</t>
  </si>
  <si>
    <t>POL.INQ.1714</t>
  </si>
  <si>
    <t>João DA COSTA SARMENTO</t>
  </si>
  <si>
    <t>Inquérito administrativo instaurado para apurar a verdade sobre uma queixa apresentada por Francisco MORAES contra o subdelegado do distrito de Araçatiba, Município de Vianna, João da Costa Sarmento, acusado de violência contra moradores da região. Os fatos foram apurados na Capital.</t>
  </si>
  <si>
    <t>Inquérito Policial n° 1715</t>
  </si>
  <si>
    <t>POL.INQ.1715</t>
  </si>
  <si>
    <t>Antonio AUGUSTO</t>
  </si>
  <si>
    <t>Aurelio ALVES DE OLIVEIRA</t>
  </si>
  <si>
    <t>Inquérito policial contra o guarda civil Aurelio, acusado de agredir fisicamente o soldado Antonio que estava a paisana.</t>
  </si>
  <si>
    <t>Inquérito Policial n° 1716</t>
  </si>
  <si>
    <t>POL.INQ.1716</t>
  </si>
  <si>
    <t>Agressão Física e Abuso de Autoridade</t>
  </si>
  <si>
    <t>Inquérito policial instaurado para apurar a queixa do Sr. Oscar, relacionado com agressão e abuso de autoridade por parte da polícia de Santa Cruz.</t>
  </si>
  <si>
    <t>Inquérito Policial n° 1717</t>
  </si>
  <si>
    <t>POL.INQ.1717</t>
  </si>
  <si>
    <t>Nicandrio ALVES DA MOTTA</t>
  </si>
  <si>
    <t>João Neiva</t>
  </si>
  <si>
    <t>Inquérito policial que apura o motivo pelo qual o delegado  Nicandrio, que acompanhado de um soldado, retirou o marco que dividia os terrenos de Francisco TINTORI e Giuseppe ALBURGHETA.</t>
  </si>
  <si>
    <t>Inquérito Policial n° 1718</t>
  </si>
  <si>
    <t>POL.INQ.1718</t>
  </si>
  <si>
    <t>Inquérito policial instaurado para apurar um confronto travado naquele local, entre praças da polícia e membros da guarda civil.</t>
  </si>
  <si>
    <t>Inquérito Policial n° 1719</t>
  </si>
  <si>
    <t>POL.INQ.1719</t>
  </si>
  <si>
    <t>Ludgero DA COSTA SANTOS</t>
  </si>
  <si>
    <t>João DA COSTA SIMÕES</t>
  </si>
  <si>
    <t>Termo de declaração prestadas pelo 1º Tenente Antonio VIEIRA DE MELLO,  referente a falta de compostura dos 1º Sargento, mestre de música, Ludgero e do Tenente João.</t>
  </si>
  <si>
    <t>Inquérito Policial n° 1720</t>
  </si>
  <si>
    <t>POL.INQ.1720</t>
  </si>
  <si>
    <t>Prestação de Contas</t>
  </si>
  <si>
    <t>Informações prestadas pelo capitão do corpo militar de polícia, Francisco Eugenio DE ASSIS, referente a prestação de conta.</t>
  </si>
  <si>
    <t>Inquérito Policial n° 1721</t>
  </si>
  <si>
    <t>POL.INQ.1721</t>
  </si>
  <si>
    <t>Araguaya</t>
  </si>
  <si>
    <t>Inquérito policial instaurado para apurar os fatos anormais ocorridos em Araguaya, Município de Santa Izabel (Domingos Martins). Envolvendo o 2º sargento João COSTA, Subdelegado e o  Sr. Bellarmino PINTO COELHO.</t>
  </si>
  <si>
    <t>Inquérito Policial n° 1722</t>
  </si>
  <si>
    <t>POL.INQ.1722</t>
  </si>
  <si>
    <t>José CONDE RODRIGUES</t>
  </si>
  <si>
    <t>Claudiano RODRIGUES DO NASCIMENTO</t>
  </si>
  <si>
    <t>O acusado é subdelegado de São Matheus, acusado de agredir fisicamente e moralmente a vítima.</t>
  </si>
  <si>
    <t>Inquérito Policial n° 1723</t>
  </si>
  <si>
    <t>POL.INQ.1723</t>
  </si>
  <si>
    <t>Melchiades DO AMARAL CORRÊA</t>
  </si>
  <si>
    <t>Inquérito policial instaurado para apurar os motivos do não comparecimento a um casamento com data marcada, por parte do escrivão acusado. Ocorrendo prejuízo as partes.</t>
  </si>
  <si>
    <t>Inquérito Policial n° 1724</t>
  </si>
  <si>
    <t>POL.INQ.1724</t>
  </si>
  <si>
    <t>João CLIMACO DE SOUZA MOTTA</t>
  </si>
  <si>
    <t>Investigação Policial</t>
  </si>
  <si>
    <t>O conselho de investigação do comando do corpo militar de polícia investiga o 2º tenente acusado, referente ao desaparecimento de uma arma de fogo apreendida.</t>
  </si>
  <si>
    <t>Inquérito Policial n° 1725</t>
  </si>
  <si>
    <t>POL.INQ.1725</t>
  </si>
  <si>
    <t>Said ABDALA</t>
  </si>
  <si>
    <t>Ozorio VARELLA</t>
  </si>
  <si>
    <t>Santa Angélica</t>
  </si>
  <si>
    <t>Inquérito instaurado para apurar a queixa da vítima, negociante da região, que acusa o inspetor Ozorio de aconselhar aos  fregueses a não pagarem as suas contas.</t>
  </si>
  <si>
    <t>Inquérito Policial n° 1726</t>
  </si>
  <si>
    <t>POL.INQ.1726</t>
  </si>
  <si>
    <t>Casemiro ALVES DE ABREU</t>
  </si>
  <si>
    <t>Manoel ARARIPE RAMOS</t>
  </si>
  <si>
    <t>Processo instaurado para apurar a queixa apresentada pelo comando do 3º BC. O comandante da guarnição endereçou uma correspondência  ao presidente do Estado denunciando os dois ex-cabos, expulsos do referido batalhão, e agora pertencentes aguarda civil, de desacatarem e agredirem constantemente praças do 3º BC.</t>
  </si>
  <si>
    <t>Inquérito Policial n° 1727</t>
  </si>
  <si>
    <t>POL.INQ.1727</t>
  </si>
  <si>
    <t>Ladisláu PADILHA</t>
  </si>
  <si>
    <t>Processo do Conselho de Investigação</t>
  </si>
  <si>
    <t>Foi submetido a este conselho o guarda civil que embriagado ameaçou com uma arma de fogo, o filho do inspetor da alfândega.</t>
  </si>
  <si>
    <t>Inquérito Policial n° 1728</t>
  </si>
  <si>
    <t>POL.INQ.1728</t>
  </si>
  <si>
    <t>MARIA (filha José BOZAN)</t>
  </si>
  <si>
    <t>Lendolpho RANGEL DA SILVA</t>
  </si>
  <si>
    <t>Tentativa de seqüestro e ameaça de morte</t>
  </si>
  <si>
    <t>Fazenda Recreio</t>
  </si>
  <si>
    <t>Inquérito policial que apura a tentativa de sequestro e ameaça de morte, praticada pelo soldado Lendolpho.</t>
  </si>
  <si>
    <t>Inquérito Policial n° 1729</t>
  </si>
  <si>
    <t>POL.INQ.1729</t>
  </si>
  <si>
    <t>João Francisco THEMOTEO</t>
  </si>
  <si>
    <t>Inquérito policial que apura a agressão física a uma mulher pelo soldado João, que se encontrava completamente embriagado.</t>
  </si>
  <si>
    <t>Inquérito Policial n° 1730</t>
  </si>
  <si>
    <t>POL.INQ.1930</t>
  </si>
  <si>
    <t>Villa de Piúma</t>
  </si>
  <si>
    <t>Inquérito policial instaurado para apurar as arbitrariedades cometidas pelos soldados desta vila. Os mesmos foram deixados na função pelo ex-delegado em comissão, 2º tenente João DA COSTA SIMÕES.</t>
  </si>
  <si>
    <t>Inquérito Policial n° 1731</t>
  </si>
  <si>
    <t>POL.INQ.1731</t>
  </si>
  <si>
    <t>Ramiro DE SOUZA MONTEIRO</t>
  </si>
  <si>
    <t>Capitão Abilio MARTINS</t>
  </si>
  <si>
    <t>Apreensão de Armas</t>
  </si>
  <si>
    <t>Aymorés(Minas Gerais)</t>
  </si>
  <si>
    <t>Foram apreendidas em Minas Gerais pela polícia daquele Estado, armas pertencentes ao corpo militar do Estado do Espiríto Santo. Foram vendidas a terceiros pelo indivíduo Ramiro.  Alegando ter recebido do capitão Abilio, oficial de polícia e delegado do Município de Colatina.</t>
  </si>
  <si>
    <t>Inquérito Policial n° 1732</t>
  </si>
  <si>
    <t>POL.INQ.1732</t>
  </si>
  <si>
    <t>Silvio Francisco MARQUES</t>
  </si>
  <si>
    <t>Processo do conselho de investigação. O referido conselho autuou o soldado do corpo militar de polícia, por promover desordens.</t>
  </si>
  <si>
    <t>Inquérito Policial n° 1733</t>
  </si>
  <si>
    <t>POL.INQ.1733</t>
  </si>
  <si>
    <t>Jorge ARÃO</t>
  </si>
  <si>
    <t>Inquérito policial instaurado para apurar a queixa apresentada pela vítima, que acusou o delegado de Piúma de omissão com relação a um crime de furto. Outras queixas foram apresentadas e contestadas pelo delegado Manoel Eugenio PORTINHO.</t>
  </si>
  <si>
    <t>Inquérito Policial n° 1734</t>
  </si>
  <si>
    <t>POL.INQ.1734</t>
  </si>
  <si>
    <t>Victória (Serra)</t>
  </si>
  <si>
    <t>Inquérito policial que apura o furto de gado em algumas fazendas do distrito de queimado, Município de Victória, na ocasião.</t>
  </si>
  <si>
    <t>Inquérito Policial n° 1735</t>
  </si>
  <si>
    <t>POL.INQ.1735</t>
  </si>
  <si>
    <t>Quintino DA SILVA MARRECO</t>
  </si>
  <si>
    <t>Braulio PEREIRA DORIA</t>
  </si>
  <si>
    <t>Villa de Santa Teresa</t>
  </si>
  <si>
    <t>A vítima, tendo emprestado um revólver ao tenente, o mesmo vendeu o dito revólver. Vem requerer a justificativa que prove que a arma foi realmente emprestada.</t>
  </si>
  <si>
    <t>COUNTA de delito</t>
  </si>
  <si>
    <t>Vocabulário controlado</t>
  </si>
  <si>
    <t>Abaixo Assinado</t>
  </si>
  <si>
    <t>Abuso de Poder</t>
  </si>
  <si>
    <t>Abuso de Autoridade, Crime de Dano.</t>
  </si>
  <si>
    <t>Uso indevido de armas, brasões e distintivos públicos</t>
  </si>
  <si>
    <t>Lesão Corporal, Roubo</t>
  </si>
  <si>
    <t>Incêndio, Dano Qualificado</t>
  </si>
  <si>
    <t>Lesão Corporal, Homicídio Doloso</t>
  </si>
  <si>
    <t>Lesão Corporal, Abuso de Autoridade</t>
  </si>
  <si>
    <t>Lesão Corporal, Ameaça</t>
  </si>
  <si>
    <t>Lesão Corporal, Injúria</t>
  </si>
  <si>
    <t>Lesão Corporal, Incitação ao Crime</t>
  </si>
  <si>
    <t>Lesão Corporal, Crime Contra à Honra</t>
  </si>
  <si>
    <t>Lesão Corporal, Tentativa de Estupro</t>
  </si>
  <si>
    <t>Lesão Corporal, Tentativa de Homicídio</t>
  </si>
  <si>
    <t>Lesão Corporal, Auto de Corpo de Delito</t>
  </si>
  <si>
    <t>Crime Contra à Honra</t>
  </si>
  <si>
    <t>Crime Contra à Honra, Difamação</t>
  </si>
  <si>
    <t>Ameaça</t>
  </si>
  <si>
    <t>Ameaça, Injúria</t>
  </si>
  <si>
    <t>Ameaça, Tentativa de Homicídio</t>
  </si>
  <si>
    <t>Dano</t>
  </si>
  <si>
    <t>Porte Ilegal de Arma de Fogo</t>
  </si>
  <si>
    <t>Apuração de Votos</t>
  </si>
  <si>
    <t>Arbitramento para Fiança</t>
  </si>
  <si>
    <t>Violacão de Domicílio</t>
  </si>
  <si>
    <t>Fuga de Pessoa Presa ou Submetida a Medida de Segurança</t>
  </si>
  <si>
    <t>Violacão de Domicílio, Furto</t>
  </si>
  <si>
    <t xml:space="preserve">Roubo </t>
  </si>
  <si>
    <t>Homícidio Simples</t>
  </si>
  <si>
    <t>Auto de Exame de Corpo Delito</t>
  </si>
  <si>
    <t>Auto de Exame de Corpo Delito, Inquerito Policial</t>
  </si>
  <si>
    <t>Auto de Exame Cadavérico, Auto de Exame de Identificação</t>
  </si>
  <si>
    <t>Auto de Exame Ossada</t>
  </si>
  <si>
    <t>Auto de Exumação, Inquérito Policial</t>
  </si>
  <si>
    <t>Auto de Perguntas, Exame de Corpo Delito</t>
  </si>
  <si>
    <t>Auto de Perícia, Exame de Corpo Delito</t>
  </si>
  <si>
    <t>Auto de Prisão em Flagrante</t>
  </si>
  <si>
    <t>Auto de Prisão, interrogatório</t>
  </si>
  <si>
    <t>Auto de Exame de Autópsia, Auto de Exame Cadavérico</t>
  </si>
  <si>
    <t>Auto de Denúncia</t>
  </si>
  <si>
    <t>Carta Precatória</t>
  </si>
  <si>
    <t>Comutação de Pena</t>
  </si>
  <si>
    <t>Ação Demarcatória</t>
  </si>
  <si>
    <t>Cópia do Inquérito Policial</t>
  </si>
  <si>
    <t>Dano Qualificado</t>
  </si>
  <si>
    <t>Calúnia</t>
  </si>
  <si>
    <t>Injúria, Calunia</t>
  </si>
  <si>
    <t>Curanderismo, Exercício Ilegal da Medicina, Feitiçaria</t>
  </si>
  <si>
    <t>Defloração</t>
  </si>
  <si>
    <t>Desobediência à Ordem de Funcionário Público</t>
  </si>
  <si>
    <t>Incitação ao Crime</t>
  </si>
  <si>
    <t>Deserção</t>
  </si>
  <si>
    <t>Estelionato, Falsificação</t>
  </si>
  <si>
    <t>Ex-officio</t>
  </si>
  <si>
    <t>Injúria</t>
  </si>
  <si>
    <t>Injúria, Estelionato em Prestação de Contas</t>
  </si>
  <si>
    <t>Injúria, Ameaça</t>
  </si>
  <si>
    <t>Injúria, Difamação</t>
  </si>
  <si>
    <t>Injúria, Inadimplemento de Obrigações Financeiras</t>
  </si>
  <si>
    <t>Injúria, Homícidio Doloso</t>
  </si>
  <si>
    <t>Injúria, Lesão Corporal, Tentativa de Homicídio</t>
  </si>
  <si>
    <t>Insubordinação</t>
  </si>
  <si>
    <t>Negligência</t>
  </si>
  <si>
    <t>Negligência, Facilitação de Fuga de Pessoa Presa</t>
  </si>
  <si>
    <t>Omissão Própria</t>
  </si>
  <si>
    <t>Peculato</t>
  </si>
  <si>
    <t>Perjúrio</t>
  </si>
  <si>
    <t>Infrações às Posturas Municipais</t>
  </si>
  <si>
    <t>Infrações às Posturas Municipais, Responsabilidade Civil</t>
  </si>
  <si>
    <t>Resistência</t>
  </si>
  <si>
    <t>Responsabilidade</t>
  </si>
  <si>
    <t>Facilitação de Fuga de Pessoa Presa ou Submetida a Medida de Segurança</t>
  </si>
  <si>
    <t>Sedução</t>
  </si>
  <si>
    <t>Sequestro</t>
  </si>
  <si>
    <t>Invasão de Propriedade</t>
  </si>
  <si>
    <t>Desacato</t>
  </si>
  <si>
    <t>Atentado Ambiental</t>
  </si>
  <si>
    <t xml:space="preserve">Peculato </t>
  </si>
  <si>
    <t>Difamação</t>
  </si>
  <si>
    <t xml:space="preserve">Auto de Declaração e Exame Cadavérico </t>
  </si>
  <si>
    <t>Auto de Prisão em Flagrante e Exame de Corpo Delito</t>
  </si>
  <si>
    <t>Falsificação de Documento Público</t>
  </si>
  <si>
    <t>Falsificação, Peculato</t>
  </si>
  <si>
    <t>Flagrante</t>
  </si>
  <si>
    <t>Fraude à Execução</t>
  </si>
  <si>
    <t>Estelionato, Fraude à Execução</t>
  </si>
  <si>
    <t>Furto seguido de Falsificação</t>
  </si>
  <si>
    <t>Furto, Esbulho Possessório</t>
  </si>
  <si>
    <t>Furto, Receptação</t>
  </si>
  <si>
    <t>Homicídio Simples</t>
  </si>
  <si>
    <t>Invasão de Propriedade, Ameaça</t>
  </si>
  <si>
    <t>Invasão de Propriedade, Atentado Ambiental</t>
  </si>
  <si>
    <t>Invação de Propriedade, Furto</t>
  </si>
  <si>
    <t xml:space="preserve">Invasão de Propriedade </t>
  </si>
  <si>
    <t>Invasão de Propriedade e dano</t>
  </si>
  <si>
    <t>Invasão de Propriedade, Roubo</t>
  </si>
  <si>
    <t>Invasão de Propriedade, Dano</t>
  </si>
  <si>
    <t>Invasão de Propriedade, Furto</t>
  </si>
  <si>
    <t>Irregularidades no Livro de Registro</t>
  </si>
  <si>
    <t>Liquidação de Multa</t>
  </si>
  <si>
    <t>Mandato de Prisão</t>
  </si>
  <si>
    <t>Mandato de Busca</t>
  </si>
  <si>
    <t>Mandato de Busca, Mandato de Apreensão</t>
  </si>
  <si>
    <t>Mandato de Soltura</t>
  </si>
  <si>
    <t>Medição de Terras Devolutas</t>
  </si>
  <si>
    <t>Desobediência</t>
  </si>
  <si>
    <t>Obstrução a Lei, Facilitação de Fuga de Pessoa Presa ou Submetida a Medida de Segurança</t>
  </si>
  <si>
    <t>Crime Contra à Honra, Ameaça</t>
  </si>
  <si>
    <t>Dano, Invasão de Propriedade, Ameaça</t>
  </si>
  <si>
    <t>Liquidação de Fiança</t>
  </si>
  <si>
    <t>Homicídio Doloso</t>
  </si>
  <si>
    <t>Porte de Arma</t>
  </si>
  <si>
    <t>Porte de Arma de fogo</t>
  </si>
  <si>
    <t>Curandeirismo, Exercício Ilegal da Medicina</t>
  </si>
  <si>
    <t>Tortura</t>
  </si>
  <si>
    <t>Processo Termo de Bem Viver</t>
  </si>
  <si>
    <t>Processo de Julgamento</t>
  </si>
  <si>
    <t>Processo</t>
  </si>
  <si>
    <t>Quebra de Termo de Bem Viver</t>
  </si>
  <si>
    <t>Queixa de Crime</t>
  </si>
  <si>
    <t>Queixa de Crime, Inquérito Policial</t>
  </si>
  <si>
    <t>Roubo, estelionato</t>
  </si>
  <si>
    <t>Roubo, Furto</t>
  </si>
  <si>
    <t>Rompimento do Termo de Bem-viver</t>
  </si>
  <si>
    <t>Sentença</t>
  </si>
  <si>
    <t>Sequestro, Sedução</t>
  </si>
  <si>
    <t>Setença Apelação</t>
  </si>
  <si>
    <t>Tentativa de Agressão</t>
  </si>
  <si>
    <t>Tentativa de Homicídio, Tentativa de Furto</t>
  </si>
  <si>
    <t>Tentativa de Libertar Acusado</t>
  </si>
  <si>
    <t>Tentativa de Sequestro, Ameaça</t>
  </si>
  <si>
    <t>Termo de Bem-Viver, Termo de Segurança</t>
  </si>
  <si>
    <t>Transferência de Preso</t>
  </si>
  <si>
    <t>Translado de Autos Criminais</t>
  </si>
  <si>
    <t>Traslado de Auto Crime</t>
  </si>
  <si>
    <t>Traslado de Apelação Ex-officio</t>
  </si>
  <si>
    <t>Traslado de Sumário de Culpa</t>
  </si>
  <si>
    <t>Traslado de Auto</t>
  </si>
  <si>
    <t>Traslado de Auto de Habeas-Corpus</t>
  </si>
  <si>
    <t>Traslado de Habeas-Corpus</t>
  </si>
  <si>
    <t>Traslado de Inquérito policial</t>
  </si>
  <si>
    <t>Traslado de Auto de Exame</t>
  </si>
  <si>
    <t>Traslado de Auto de Reclamação</t>
  </si>
  <si>
    <t>Traslado de Auto de Responsabilidade</t>
  </si>
  <si>
    <t>Traslado de Auto do Réu</t>
  </si>
  <si>
    <t>Violação de Termo de Bem-Viver</t>
  </si>
  <si>
    <t>Total geral</t>
  </si>
  <si>
    <t>Delito</t>
  </si>
  <si>
    <t>Vocabulário Controlado</t>
  </si>
  <si>
    <t>Abuso de Autoridade; Dano</t>
  </si>
  <si>
    <t>Uso Indevido de Armas, Brasões e Distintivos Públicos</t>
  </si>
  <si>
    <t>Lesão Corporal; Roubo</t>
  </si>
  <si>
    <t>Incêndio; Dano Qualificado</t>
  </si>
  <si>
    <t>Lesão Corporal; Homicídio Doloso</t>
  </si>
  <si>
    <t>Lesão Corporal; Abuso de Autoridade</t>
  </si>
  <si>
    <t>Lesão Corporal; Ameaça</t>
  </si>
  <si>
    <t>Lesão Corporal; Injúria</t>
  </si>
  <si>
    <t>Lesão Corporal; Incitação ao Crime</t>
  </si>
  <si>
    <t>Lesão Corporal; Crime Contra à Honra</t>
  </si>
  <si>
    <t>Lesão Corporal; Tentativa de Estupro</t>
  </si>
  <si>
    <t>Lesão Corporal; Tentativa de Homicídio</t>
  </si>
  <si>
    <t>Lesão Corporal; Auto de Corpo de Delito</t>
  </si>
  <si>
    <t>Crime Contra à Honra; Difamação</t>
  </si>
  <si>
    <t>Ameaça; Injúria</t>
  </si>
  <si>
    <t>Ameaça; Tentativa de Homicídio</t>
  </si>
  <si>
    <t>Violacão de Domicílio; Furto</t>
  </si>
  <si>
    <t>Auto de Busca; Auto de Apreensão</t>
  </si>
  <si>
    <t>Auto de Exame de Corpo Delito; Inquérito Policial</t>
  </si>
  <si>
    <t>Auto de Exame Cadavérico; Auto de Exame de Identificação</t>
  </si>
  <si>
    <t>Auto de Exumação; Inquérito Policial</t>
  </si>
  <si>
    <t>Auto de Perguntas; Exame de Corpo Delito</t>
  </si>
  <si>
    <t>Auto de Perguntas; Exame de Cadavérico</t>
  </si>
  <si>
    <t>Auto de Perícia; Exame de Corpo Delito</t>
  </si>
  <si>
    <t>Auto de Prisão; Interrogatório</t>
  </si>
  <si>
    <t>Auto de Exame de Autópsia; Auto de Exame Cadavérico</t>
  </si>
  <si>
    <t>Auto Exame de Identificação</t>
  </si>
  <si>
    <t>Injúria; Calunia</t>
  </si>
  <si>
    <t>Curanderismo; Exercício Ilegal da Medicina; Feitiçaria</t>
  </si>
  <si>
    <t>Estelionato; Falsificação</t>
  </si>
  <si>
    <t>Injúria; Estelionato em Prestação de Contas</t>
  </si>
  <si>
    <t>Injúria; Ameaça</t>
  </si>
  <si>
    <t>Injúria; Difamação</t>
  </si>
  <si>
    <t>Injúria; Inadimplemento de Obrigações Financeiras</t>
  </si>
  <si>
    <t>Injúria; Homicídio Doloso</t>
  </si>
  <si>
    <t>Injúria; Lesão Corporal; Tentativa de Homicídio</t>
  </si>
  <si>
    <t>Negligência; Facilitação de Fuga de Pessoa Presa ou Submetida a Medida de Segurança</t>
  </si>
  <si>
    <t>Infrações às Posturas Municipais; Responsabilidade Civil</t>
  </si>
  <si>
    <t xml:space="preserve">Auto de Declaração; Exame Cadavérico </t>
  </si>
  <si>
    <t>Auto de Prisão em Flagrante; Exame de Corpo Delito</t>
  </si>
  <si>
    <t>Falsificação; Peculato</t>
  </si>
  <si>
    <t>Estelionato; Fraude à Execução</t>
  </si>
  <si>
    <t>Furto; Falsificação</t>
  </si>
  <si>
    <t>Furto; Esbulho Possessório</t>
  </si>
  <si>
    <t>Furto; Receptação</t>
  </si>
  <si>
    <t>Invasão de Propriedade; Ameaça</t>
  </si>
  <si>
    <t>Invasão de Propriedade; Atentado Ambiental</t>
  </si>
  <si>
    <t>Invasão de Propriedade; Furto</t>
  </si>
  <si>
    <t>Invasão de Propriedade; Dano</t>
  </si>
  <si>
    <t>Invasão de Propriedade; Roubo</t>
  </si>
  <si>
    <t>Mandato de Busca; Mandato de Apreensão</t>
  </si>
  <si>
    <t>Obstrução a Lei; Facilitação de Fuga de Pessoa Presa ou Submetida a Medida de Segurança</t>
  </si>
  <si>
    <t>Crime Contra à Honra; Ameaça</t>
  </si>
  <si>
    <t>Dano; Invasão de Propriedade; Ameaça</t>
  </si>
  <si>
    <t>Porte de Arma de Fogo</t>
  </si>
  <si>
    <t>Curandeirismo; Exercício Ilegal da Medicina</t>
  </si>
  <si>
    <t>Queixa de Crime; Inquérito Policial</t>
  </si>
  <si>
    <t>Roubo; Estelionato</t>
  </si>
  <si>
    <t>Roubo; Furto</t>
  </si>
  <si>
    <t>Sequestro; Sedução</t>
  </si>
  <si>
    <t>Tentativa de Homicídio; Tentativa de Furto</t>
  </si>
  <si>
    <t>Tentativa de Sequestro; Ameaça</t>
  </si>
  <si>
    <t>Termo de Bem-Viver; Termo de Segurança</t>
  </si>
  <si>
    <t>Traslado de Inquérito Policial</t>
  </si>
  <si>
    <t>Traslado de Processo</t>
  </si>
  <si>
    <t>Traslado de Processo Crime</t>
  </si>
  <si>
    <t>GML - Rede Completa</t>
  </si>
  <si>
    <t>"</t>
  </si>
  <si>
    <t>nome do id</t>
  </si>
  <si>
    <t>variável</t>
  </si>
  <si>
    <t>completo</t>
  </si>
  <si>
    <t>identificacao</t>
  </si>
  <si>
    <t>ano</t>
  </si>
  <si>
    <t>vitima</t>
  </si>
  <si>
    <t>notaVitima 1</t>
  </si>
  <si>
    <t>nota vitima</t>
  </si>
  <si>
    <t>notaVitima 2</t>
  </si>
  <si>
    <t>notaVitima 3</t>
  </si>
  <si>
    <t>notaVitima 4</t>
  </si>
  <si>
    <t>notaVitima 5</t>
  </si>
  <si>
    <t>notaVitima 6</t>
  </si>
  <si>
    <t>notaVitima 7</t>
  </si>
  <si>
    <t>acusado</t>
  </si>
  <si>
    <t>notaAcusado 1</t>
  </si>
  <si>
    <t>nota acusado</t>
  </si>
  <si>
    <t>notaAcusado 2</t>
  </si>
  <si>
    <t>notaAcusado 3</t>
  </si>
  <si>
    <t>notaAcusado 4</t>
  </si>
  <si>
    <t>notaAcusado 5</t>
  </si>
  <si>
    <t>notaAcusado 6</t>
  </si>
  <si>
    <t>notaAcusado 7</t>
  </si>
  <si>
    <t>notaAcusado 8</t>
  </si>
  <si>
    <t>delito 1</t>
  </si>
  <si>
    <t>delito 2</t>
  </si>
  <si>
    <t>delito 3</t>
  </si>
  <si>
    <t>edge [ source {{jsonize(cells.nome.value)}} target {{jsonize(cells.curso.value)}}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</si>
</sst>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scheme val="minor"/>
    </font>
    <font>
      <sz val="11.0"/>
      <color theme="1"/>
      <name val="Calibri"/>
    </font>
    <font>
      <color theme="1"/>
      <name val="Calibri"/>
      <scheme val="minor"/>
    </font>
    <font>
      <color theme="1"/>
      <name val="Calibri"/>
    </font>
  </fonts>
  <fills count="4">
    <fill>
      <patternFill patternType="none"/>
    </fill>
    <fill>
      <patternFill patternType="lightGray"/>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bottom"/>
    </xf>
    <xf borderId="0" fillId="2" fontId="1" numFmtId="0" xfId="0" applyAlignment="1" applyFill="1" applyFont="1">
      <alignment readingOrder="0" vertical="bottom"/>
    </xf>
    <xf borderId="0" fillId="0" fontId="1" numFmtId="0" xfId="0" applyAlignment="1" applyFont="1">
      <alignment vertical="bottom"/>
    </xf>
    <xf borderId="0" fillId="2" fontId="1" numFmtId="0" xfId="0" applyAlignment="1" applyFont="1">
      <alignment vertical="bottom"/>
    </xf>
    <xf borderId="0" fillId="0" fontId="2" numFmtId="0" xfId="0" applyFont="1"/>
    <xf borderId="0" fillId="0" fontId="3" numFmtId="0" xfId="0" applyFont="1"/>
    <xf borderId="0" fillId="3" fontId="2" numFmtId="0" xfId="0" applyFill="1" applyFont="1"/>
    <xf borderId="0" fillId="3" fontId="3" numFmtId="0" xfId="0" applyAlignment="1" applyFont="1">
      <alignment readingOrder="0"/>
    </xf>
    <xf borderId="0" fillId="0" fontId="3" numFmtId="0" xfId="0" applyAlignment="1" applyFont="1">
      <alignment readingOrder="0"/>
    </xf>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pivotCacheDefinition" Target="pivotCache/pivotCacheDefinition2.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Y1740" sheet="Fundo de Inqueritos"/>
  </cacheSource>
  <cacheFields>
    <cacheField name="tituloIdentificacao" numFmtId="0">
      <sharedItems>
        <s v="Inquérito Policial n° 1"/>
        <s v="Inquérito Policial n° 2"/>
        <s v="Inquérito Policial n° 3"/>
        <s v="Inquérito Policial n° 4"/>
        <s v="Inquérito Policial n° 5"/>
        <s v="Inquérito Policial n° 6"/>
        <s v="Inquérito Policial nº 7"/>
        <s v="Inquérito Policial n° 8"/>
        <s v="Inquérito Policial n° 9"/>
        <s v="Inquérito Policial n° 10"/>
        <s v="Inquérito Policial n° 11"/>
        <s v="Inquérito Policial n° 12"/>
        <s v="Inquérito Policial n° 13"/>
        <s v="Inquérito Policial n° 14"/>
        <s v="Inquérito Policial n° 15"/>
        <s v="Inquérito Policial n° 16"/>
        <s v="Inquérito Policial n° 17"/>
        <s v="Inquérito Policial n° 18"/>
        <s v="Inquérito Policial n° 19"/>
        <s v="Inquérito Policial n° 20"/>
        <s v="Inquérito Policial n° 21"/>
        <s v="Inquérito Policial n° 22"/>
        <s v="Inquérito Policial n° 23"/>
        <s v="Inquérito Policial n° 24"/>
        <s v="Inquérito Policial n° 25"/>
        <s v="Inquérito Policial n° 26"/>
        <s v="Inquérito Policial n° 27"/>
        <s v="Inquérito Policial n° 28"/>
        <s v="Inquérito Policial n° 29"/>
        <s v="Inquérito Policial n° 30"/>
        <s v="Inquérito Policial n° 31"/>
        <s v="Inquérito Policial n° 32"/>
        <s v="Inquérito Policial n° 33"/>
        <s v="Inquérito Policial n° 34"/>
        <s v="Inquérito Policial n° 35"/>
        <s v="Inquérito Policial n° 36"/>
        <s v="Inquérito Policial n° 37"/>
        <s v="Inquérito Policial n° 38"/>
        <s v="Inquérito Policial n° 39"/>
        <s v="Inquérito Policial n° 40"/>
        <s v="Inquérito Policial n° 41"/>
        <s v="Inquérito Policial n° 42"/>
        <s v="Inquérito Policial n° 43"/>
        <s v="Inquérito Policial n° 44"/>
        <s v="Inquérito Policial n° 45"/>
        <s v="Inquérito Policial n° 46"/>
        <s v="Inquérito Policial n° 47"/>
        <s v="Inquérito Policial n° 48"/>
        <s v="Inquérito Policial n° 49"/>
        <s v="Inquérito Policial n° 50"/>
        <s v="Inquérito Policial n° 51"/>
        <s v="Inquérito Policial n° 52"/>
        <s v="Inquérito Policial n° 53"/>
        <s v="Inquérito Policial n° 54"/>
        <s v="Inquérito Policial n° 55"/>
        <s v="Inquérito Policial n° 56"/>
        <s v="Inquérito Policial n° 57"/>
        <s v="Inquérito Policial n° 58"/>
        <s v="Inquérito Policial n° 59"/>
        <s v="Inquérito Policial n° 60"/>
        <s v="Inquérito Policial n° 61"/>
        <s v="Inquérito Policial n° 62"/>
        <s v="Inquérito Policial n° 63"/>
        <s v="Inquérito Policial n° 64"/>
        <s v="Inquérito Policial n° 65"/>
        <s v="Inquérito Policial n° 66"/>
        <s v="Inquérito Policial n° 67"/>
        <s v="Inquérito Policial n° 68"/>
        <s v="Inquérito Policial n° 69"/>
        <s v="Inquérito Policial n° 70"/>
        <s v="Inquérito Policial n° 71"/>
        <s v="Inquérito Policial n° 72"/>
        <s v="Inquérito Policial n° 73"/>
        <s v="Inquérito Policial n° 74"/>
        <s v="Inquérito Policial n° 75"/>
        <s v="Inquérito Policial n° 76"/>
        <s v="Inquérito Policial n° 77"/>
        <s v="Inquérito Policial n° 78"/>
        <s v="Inquérito Policial n° 79"/>
        <s v="Inquérito Policial n° 80"/>
        <s v="Inquérito Policial n° 81"/>
        <s v="Inquérito Policial n° 82"/>
        <s v="Inquérito Policial n° 83"/>
        <s v="Inquérito Policial n° 84"/>
        <s v="Inquérito Policial n° 85"/>
        <s v="Inquérito Policial n° 86"/>
        <s v="Inquérito Policial n° 87"/>
        <s v="Inquérito Policial n° 88"/>
        <s v="Inquérito Policial n° 89"/>
        <s v="Inquérito Policial n° 90"/>
        <s v="Inquérito Policial n° 91"/>
        <s v="Inquérito Policial n° 92"/>
        <s v="Inquérito Policial n° 93"/>
        <s v="Inquérito Policial n° 94"/>
        <s v="Inquérito Policial n° 95"/>
        <s v="Inquérito Policial n° 96"/>
        <s v="Inquérito Policial n° 97"/>
        <s v="Inquérito Policial n° 98"/>
        <s v="Inquérito Policial n° 99"/>
        <s v="Inquérito Policial n° 100"/>
        <s v="Inquérito Policial n° 101"/>
        <s v="Inquérito Policial n° 102"/>
        <s v="Inquérito Policial n° 103"/>
        <s v="Inquérito Policial n° 104"/>
        <s v="Inquérito Policial n° 105"/>
        <s v="Inquérito Policial n° 106"/>
        <s v="Inquérito Policial n° 107"/>
        <s v="Inquérito Policial n° 108"/>
        <s v="Inquérito Policial n° 109"/>
        <s v="Inquérito Policial n° 110"/>
        <s v="Inquérito Policial n° 111"/>
        <s v="Inquérito Policial n°  112"/>
        <s v="Inquérito Policial n°  113"/>
        <s v="Inquérito Policial n°  114"/>
        <s v="Inquérito Policial n°  115"/>
        <s v="Inquérito Policial n° 116"/>
        <s v="Inquérito Policial n° 117"/>
        <s v="Inquérito Policial n° 118"/>
        <s v="Inquérito Policial n° 119"/>
        <s v="Inquérito Policial n° 120"/>
        <s v="Inquérito Policial n° 121"/>
        <s v="Inquérito Policial n° 122"/>
        <s v="Inquérito Policial n° 123"/>
        <s v="Inquérito Policial n° 124"/>
        <s v="Inquérito Policial n° 125"/>
        <s v="Inquérito Policial n° 126"/>
        <s v="Inquérito Policial n° 127"/>
        <s v="Inquérito Policial n° 128"/>
        <s v="Inquérito Policial n° 129"/>
        <s v="Inquérito Policial n° 130"/>
        <s v="Inquérito Policial n° 131"/>
        <s v="Inquérito Policial n° 132"/>
        <s v="Inquérito Policial n° 133"/>
        <s v="Inquérito Policial n° 134"/>
        <s v="Inquérito Policial n° 135"/>
        <s v="Inquérito Policial n° 136"/>
        <s v="Inquérito Policial n° 137"/>
        <s v="Inquérito Policial n° 138"/>
        <s v="Inquérito Policial n° 139"/>
        <s v="Inquérito Policial n° 140"/>
        <s v="Inquérito Policial n° 141.1"/>
        <s v="Inquérito Policial n° 141.2"/>
        <s v="Inquérito Policial n° 142"/>
        <s v="Inquérito Policial n° 143"/>
        <s v="Inquérito Policial n° 144"/>
        <s v="Inquérito Policial n° 145"/>
        <s v="Inquérito Policial n° 146"/>
        <s v="Inquérito Policial n° 147"/>
        <s v="Inquérito Policial n° 148"/>
        <s v="Inquérito Policial n° 149"/>
        <s v="Inquérito Policial n° 150"/>
        <s v="Inquérito Policial n° 151"/>
        <s v="Inquérito Policial n° 152"/>
        <s v="Inquérito Policial n° 153"/>
        <s v="Inquérito Policial n° 154"/>
        <s v="Inquérito Policial n° 155"/>
        <s v="Inquérito Policial n° 156"/>
        <s v="Inquérito Policial n° 157"/>
        <s v="Inquérito Policial n° 158"/>
        <s v="Inquérito Policial n° 159"/>
        <s v="Inquérito Policial n° 160"/>
        <s v="Inquérito Policial n° 161"/>
        <s v="Inquérito Policial n° 162"/>
        <s v="Inquérito Policial n° 163"/>
        <s v="Inquérito Policial n° 164"/>
        <s v="Inquérito Policial n° 165"/>
        <s v="Inquérito Policial n° 166"/>
        <s v="Inquérito Policial n° 167"/>
        <s v="Inquérito Policial n° 168"/>
        <s v="Inquérito Policial n° 169"/>
        <s v="Inquérito Policial n° 170"/>
        <s v="Inquérito Policial n° 171"/>
        <s v="Inquérito Policial n° 172"/>
        <s v="Inquérito Policial n° 173"/>
        <s v="Inquérito Policial n° 174"/>
        <s v="Inquérito Policial n° 175"/>
        <s v="Inquérito Policial n° 176"/>
        <s v="Inquérito Policial n° 177"/>
        <s v="Inquérito Policial n° 178"/>
        <s v="Inquérito Policial n° 179"/>
        <s v="Inquérito Policial n° 180"/>
        <s v="Inquérito Policial n° 181"/>
        <s v="Inquérito Policial n° 182"/>
        <s v="Inquérito Policial n° 183"/>
        <s v="Inquérito Policial n° 184"/>
        <s v="Inquérito Policial n° 185"/>
        <s v="Inquérito Policial n° 186"/>
        <s v="Inquérito Policial n° 187"/>
        <s v="Inquérito Policial n° 188"/>
        <s v="Inquérito Policial n° 189"/>
        <s v="Inquérito Policial n° 190"/>
        <s v="Inquérito Policial n° 191"/>
        <s v="Inquérito Policial n° 192"/>
        <s v="Inquérito Policial n° 193"/>
        <s v="Inquérito Policial n° 194"/>
        <s v="Inquérito Policial n° 195"/>
        <s v="Inquérito Policial n° 196"/>
        <s v="Inquérito Policial n° 197"/>
        <s v="Inquérito Policial n° 198"/>
        <s v="Inquérito Policial n° 199"/>
        <s v="Inquérito Policial n° 200"/>
        <s v="Inquérito Policial n° 201"/>
        <s v="Inquérito Policial n° 202"/>
        <s v="Inquérito Policial n° 203"/>
        <s v="Inquérito Policial n° 204"/>
        <s v="Inquérito Policial n° 205"/>
        <s v="Inquérito Policial n° 206"/>
        <s v="Inquérito Policial n° 207"/>
        <s v="Inquérito Policial n° 208"/>
        <s v="Inquérito Policial n° 209"/>
        <s v="Inquérito Policial n° 210"/>
        <s v="Inquérito Policial n° 211"/>
        <s v="Inquérito Policial n° 212"/>
        <s v="Inquérito Policial n° 213"/>
        <s v="Inquérito Policial n° 214"/>
        <s v="Inquérito Policial n° 215"/>
        <s v="Inquérito Policial n° 216"/>
        <s v="Inquérito Policial n° 217"/>
        <s v="Inquérito Policial n° 218"/>
        <s v="Inquérito Policial n° 219"/>
        <s v="Inquérito Policial n° 220"/>
        <s v="Inquérito Policial n° 221"/>
        <s v="Inquérito Policial n° 222"/>
        <s v="Inquérito Policial n° 223"/>
        <s v="Inquérito Policial n° 224"/>
        <s v="Inquérito Policial n° 225"/>
        <s v="Inquérito Policial n° 226"/>
        <s v="Inquérito Policial n° 227"/>
        <s v="Inquérito Policial n° 228"/>
        <s v="Inquérito Policial n° 229"/>
        <s v="Inquérito Policial n° 230"/>
        <s v="Inquérito Policial n° 231"/>
        <s v="Inquérito Policial n° 232"/>
        <s v="Inquérito Policial n° 233"/>
        <s v="Inquérito Policial n° 234"/>
        <s v="Inquérito Policial n° 235"/>
        <s v="Inquérito Policial n° 236"/>
        <s v="Inquérito Policial n° 237"/>
        <s v="Inquérito Policial n° 238"/>
        <s v="Inquérito Policial n° 239"/>
        <s v="Inquérito Policial n° 240"/>
        <s v="Inquérito Policial n° 241"/>
        <s v="Inquérito Policial n° 242"/>
        <s v="Inquérito Policial n° 243"/>
        <s v="Inquérito Policial n° 244"/>
        <s v="Inquérito Policial n° 245"/>
        <s v="Inquérito Policial n° 246"/>
        <s v="Inquérito Policial n° 247"/>
        <s v="Inquérito Policial n° 248"/>
        <s v="Inquérito Policial n° 249"/>
        <s v="Inquérito Policial n° 250"/>
        <s v="Inquérito Policial n° 251"/>
        <s v="Inquérito Policial n° 252"/>
        <s v="Inquérito Policial n° 253"/>
        <s v="Inquérito Policial n° 254"/>
        <s v="Inquérito Policial n° 255"/>
        <s v="Inquérito Policial n° 256"/>
        <s v="Inquérito Policial n° 257"/>
        <s v="Inquérito Policial n° 258"/>
        <s v="Inquérito Policial n° 259"/>
        <s v="Inquérito Policial n° 260"/>
        <s v="Inquérito Policial n° 261"/>
        <s v="Inquérito Policial n° 262"/>
        <s v="Inquérito Policial n° 263"/>
        <s v="Inquérito Policial n° 264"/>
        <s v="Inquérito Policial n° 265"/>
        <s v="Inquérito Policial n° 266"/>
        <s v="Inquérito Policial n° 267"/>
        <s v="Inquérito Policial n° 268"/>
        <s v="Inquérito Policial n° 269"/>
        <s v="Inquérito Policial n° 270"/>
        <s v="Inquérito Policial n° 271"/>
        <s v="Inquérito Policial n° 272"/>
        <s v="Inquérito Policial n° 273"/>
        <s v="Inquérito Policial n° 274"/>
        <s v="Inquérito Policial n° 275"/>
        <s v="Inquérito Policial n° 276"/>
        <s v="Inquérito Policial n° 277"/>
        <s v="Inquérito Policial n° 278"/>
        <s v="Inquérito Policial n° 279"/>
        <s v="Inquérito Policial n° 280"/>
        <s v="Inquérito Policial n° 281"/>
        <s v="Inquérito Policial n° 282"/>
        <s v="Inquérito Policial n° 283"/>
        <s v="Inquérito Policial n° 284"/>
        <s v="Inquérito Policial n° 285"/>
        <s v="Inquérito Policial n° 286"/>
        <s v="Inquérito Policial n° 287"/>
        <s v="Inquérito Policial n° 288"/>
        <s v="Inquérito Policial n° 289"/>
        <s v="Inquérito Policial n° 290"/>
        <s v="Inquérito Policial n° 291"/>
        <s v="Inquérito Policial n° 292"/>
        <s v="Inquérito Policial n° 293"/>
        <s v="Inquérito Policial n° 294"/>
        <s v="Inquérito Policial n° 295"/>
        <s v="Inquérito Policial n° 296"/>
        <s v="Inquérito Policial n° 297"/>
        <s v="Inquérito Policial n° 298"/>
        <s v="Inquérito Policial n° 299"/>
        <s v="Inquérito Policial n° 300"/>
        <s v="Inquérito Policial n° 301"/>
        <s v="Inquérito Policial n° 302"/>
        <s v="Inquérito Policial n° 303"/>
        <s v="Inquérito Policial n° 304"/>
        <s v="Inquérito Policial n° 305"/>
        <s v="Inquérito Policial n° 306"/>
        <s v="Inquérito Policial n° 307"/>
        <s v="Inquérito Policial n° 308"/>
        <s v="Inquérito Policial n° 309"/>
        <s v="Inquérito Policial n° 310"/>
        <s v="Inquérito Policial n° 311"/>
        <s v="Inquérito Policial n° 312"/>
        <s v="Inquérito Policial n° 313"/>
        <s v="Inquérito Policial n° 314"/>
        <s v="Inquérito Policial n° 315"/>
        <s v="Inquérito Policial n° 316"/>
        <s v="Inquérito Policial n° 317"/>
        <s v="Inquérito Policial n° 318"/>
        <s v="Inquérito Policial n° 319"/>
        <s v="Inquérito Policial n° 320"/>
        <s v="Inquérito Policial n° 321"/>
        <s v="Inquérito Policial n° 322"/>
        <s v="Inquérito Policial n° 323"/>
        <s v="Inquérito Policial n° 324"/>
        <s v="Inquérito Policial n° 325"/>
        <s v="Inquérito Policial n° 326"/>
        <s v="Inquérito Policial n° 327"/>
        <s v="Inquérito Policial n° 328"/>
        <s v="Inquérito Policial n° 329"/>
        <s v="Inquérito Policial n° 330"/>
        <s v="Inquérito Policial n° 331"/>
        <s v="Inquérito Policial n° 332"/>
        <s v="Inquérito Policial n° 333"/>
        <s v="Inquérito Policial n° 334"/>
        <s v="Inquérito Policial n° 335"/>
        <s v="Inquérito Policial n° 336"/>
        <s v="Inquérito Policial n° 337"/>
        <s v="Inquérito Policial n° 338"/>
        <s v="Inquérito Policial n° 339"/>
        <s v="Inquérito Policial n° 340"/>
        <s v="Inquérito Policial n° 341"/>
        <s v="Inquérito Policial n° 342"/>
        <s v="Inquérito Policial n° 343"/>
        <s v="Inquérito Policial n° 344"/>
        <s v="Inquérito Policial n° 345"/>
        <s v="Inquérito Policial n° 346"/>
        <s v="Inquérito Policial n° 347"/>
        <s v="Inquérito Policial n° 348"/>
        <s v="Inquérito Policial n° 349"/>
        <s v="Inquérito Policial n° 350"/>
        <s v="Inquérito Policial n° 351"/>
        <s v="Inquérito Policial n° 352"/>
        <s v="Inquérito Policial n° 353"/>
        <s v="Inquérito Policial n° 354"/>
        <s v="Inquérito Policial n° 355"/>
        <s v="Inquérito Policial n° 356"/>
        <s v="Inquérito Policial n° 357"/>
        <s v="Inquérito Policial n° 358"/>
        <s v="Inquérito Policial n° 359"/>
        <s v="Inquérito Policial n° 360"/>
        <s v="Inquérito Policial n° 361"/>
        <s v="Inquérito Policial n° 362"/>
        <s v="Inquérito Policial n° 363"/>
        <s v="Inquérito Policial n° 364"/>
        <s v="Inquérito Policial n° 365"/>
        <s v="Inquérito Policial n° 366"/>
        <s v="Inquérito Policial n° 367"/>
        <s v="Inquérito Policial n° 368"/>
        <s v="Inquérito Policial n° 369"/>
        <s v="Inquérito Policial n° 370"/>
        <s v="Inquérito Policial n° 371"/>
        <s v="Inquérito Policial n° 372"/>
        <s v="Inquérito Policial n° 373"/>
        <s v="Inquérito Policial n° 374"/>
        <s v="Inquérito Policial n° 375"/>
        <s v="Inquérito Policial n° 376"/>
        <s v="Inquérito Policial n° 377"/>
        <s v="Inquérito Policial n° 378"/>
        <s v="Inquérito Policial n° 379"/>
        <s v="Inquérito Policial n° 380"/>
        <s v="Inquérito Policial n° 381"/>
        <s v="Inquérito Policial n° 382"/>
        <s v="Inquérito Policial n° 383"/>
        <s v="Inquérito Policial n° 384"/>
        <s v="Inquérito Policial n° 385"/>
        <s v="Inquérito Policial n° 386"/>
        <s v="Inquérito Policial n° 387"/>
        <s v="Inquérito Policial n° 388"/>
        <s v="Inquérito Policial n° 389"/>
        <s v="Inquérito Policial n° 390"/>
        <s v="Inquérito Policial n° 391"/>
        <s v="Inquérito Policial n° 392"/>
        <s v="Inquérito Policial n° 393"/>
        <s v="Inquérito Policial n° 394"/>
        <s v="Inquérito Policial n° 395"/>
        <s v="Inquérito Policial n° 396"/>
        <s v="Inquérito Policial n° 397"/>
        <s v="Inquérito Policial n° 398"/>
        <s v="Inquérito Policial n° 399"/>
        <s v="Inquérito Policial n° 400"/>
        <s v="Inquérito Policial n° 401"/>
        <s v="Inquérito Policial n° 402"/>
        <s v="Inquérito Policial n° 403"/>
        <s v="Inquérito Policial n° 404"/>
        <s v="Inquérito Policial n° 405"/>
        <s v="Inquérito Policial n° 406"/>
        <s v="Inquérito Policial n° 407"/>
        <s v="Inquérito Policial n° 408"/>
        <s v="Inquérito Policial n° 409"/>
        <s v="Inquérito Policial n° 410"/>
        <s v="Inquérito Policial n° 411"/>
        <s v="Inquérito Policial n° 412"/>
        <s v="Inquérito Policial n° 413"/>
        <s v="Inquérito Policial n° 414"/>
        <s v="Inquérito Policial n° 415"/>
        <s v="Inquérito Policial n° 416"/>
        <s v="Inquérito Policial n° 417"/>
        <s v="Inquérito Policial n° 418"/>
        <s v="Inquérito Policial n° 419"/>
        <s v="Inquérito Policial n° 420"/>
        <s v="Inquérito Policial n° 421"/>
        <s v="Inquérito Policial n° 422"/>
        <s v="Inquérito Policial n° 423"/>
        <s v="Inquérito Policial n° 424"/>
        <s v="Inquérito Policial n° 425"/>
        <s v="Inquérito Policial n° 426"/>
        <s v="Inquérito Policial n° 427"/>
        <s v="Inquérito Policial n° 428"/>
        <s v="Inquérito Policial n° 429"/>
        <s v="Inquérito Policial n° 430"/>
        <s v="Inquérito Policial n° 431"/>
        <s v="Inquérito Policial n° 432"/>
        <s v="Inquérito Policial n° 433"/>
        <s v="Inquérito Policial n° 434"/>
        <s v="Inquérito Policial n° 435"/>
        <s v="Inquérito Policial n° 436"/>
        <s v="Inquérito Policial n° 437"/>
        <s v="Inquérito Policial n° 438"/>
        <s v="Inquérito Policial n° 439"/>
        <s v="Inquérito Policial n° 440"/>
        <s v="Inquérito Policial n° 441"/>
        <s v="Inquérito Policial n° 442"/>
        <s v="Inquérito Policial n° 443"/>
        <s v="Inquérito Policial n° 444"/>
        <s v="Inquérito Policial n° 445"/>
        <s v="Inquérito Policial n° 446"/>
        <s v="Inquérito Policial n° 447"/>
        <s v="Inquérito Policial n° 448"/>
        <s v="Inquérito Policial n° 449"/>
        <s v="Inquérito Policial n° 450"/>
        <s v="Inquérito Policial n° 451"/>
        <s v="Inquérito Policial n° 452"/>
        <s v="Inquérito Policial n° 453"/>
        <s v="Inquérito Policial n° 454"/>
        <s v="Inquérito Policial n° 455"/>
        <s v="Inquérito Policial n° 456"/>
        <s v="Inquérito Policial n° 457"/>
        <s v="Inquérito Policial n° 458"/>
        <s v="Inquérito Policial n° 459"/>
        <s v="Inquérito Policial n° 460"/>
        <s v="Inquérito Policial n° 461"/>
        <s v="Inquérito Policial n° 462"/>
        <s v="Inquérito Policial n° 463"/>
        <s v="Inquérito Policial n° 464"/>
        <s v="Inquérito Policial n° 465"/>
        <s v="Inquérito Policial n° 466"/>
        <s v="Inquérito Policial n° 467"/>
        <s v="Inquérito Policial n° 468"/>
        <s v="Inquérito Policial n° 469"/>
        <s v="Inquérito Policial n° 470"/>
        <s v="Inquérito Policial n° 471"/>
        <s v="Inquérito Policial n° 472"/>
        <s v="Inquérito Policial n° 473"/>
        <s v="Inquérito Policial n° 474"/>
        <s v="Inquérito Policial n° 475"/>
        <s v="Inquérito Policial n° 476"/>
        <s v="Inquérito Policial n° 477"/>
        <s v="Inquérito Policial n° 478"/>
        <s v="Inquérito Policial n° 479"/>
        <s v="Inquérito Policial n° 480"/>
        <s v="Inquérito Policial n° 481"/>
        <s v="Inquérito Policial n° 482"/>
        <s v="Inquérito Policial n° 483"/>
        <s v="Inquérito Policial n° 484"/>
        <s v="Inquérito Policial n° 485"/>
        <s v="Inquérito Policial n° 486"/>
        <s v="Inquérito Policial n° 487"/>
        <s v="Inquérito Policial n° 488"/>
        <s v="Inquérito Policial n° 489"/>
        <s v="Inquérito Policial n° 490"/>
        <s v="Inquérito Policial n° 491"/>
        <s v="Inquérito Policial n° 492"/>
        <s v="Inquérito Policial n° 493"/>
        <s v="Inquérito Policial n° 494"/>
        <s v="Inquérito Policial n° 495"/>
        <s v="Inquérito Policial n° 496"/>
        <s v="Inquérito Policial n° 497"/>
        <s v="Inquérito Policial n° 498"/>
        <s v="Inquérito Policial n° 499"/>
        <s v="Inquérito Policial n° 500"/>
        <s v="Inquérito Policial n° 501"/>
        <s v="Inquérito Policial n° 502"/>
        <s v="Inquérito Policial n° 503"/>
        <s v="Inquérito Policial n° 504"/>
        <s v="Inquérito Policial n° 505"/>
        <s v="Inquérito Policial n° 506"/>
        <s v="Inquérito Policial n° 507"/>
        <s v="Inquérito Policial n° 508"/>
        <s v="Inquérito Policial n° 509"/>
        <s v="Inquérito Policial n° 510"/>
        <s v="Inquérito Policial n° 511"/>
        <s v="Inquérito Policial n° 512"/>
        <s v="Inquérito Policial n° 513"/>
        <s v="Inquérito Policial n° 514"/>
        <s v="Inquérito Policial n° 515"/>
        <s v="Inquérito Policial n° 516"/>
        <s v="Inquérito Policial n° 517"/>
        <s v="Inquérito Policial n° 518"/>
        <s v="Inquérito Policial n° 519"/>
        <s v="Inquérito Policial n° 520"/>
        <s v="Inquérito Policial n° 521"/>
        <s v="Inquérito Policial n° 522"/>
        <s v="Inquérito Policial n° 523"/>
        <s v="Inquérito Policial n° 524"/>
        <s v="Inquérito Policial n° 525"/>
        <s v="Inquérito Policial n° 526"/>
        <s v="Inquérito Policial n° 527"/>
        <s v="Inquérito Policial n° 528"/>
        <s v="Inquérito Policial n° 529"/>
        <s v="Inquérito Policial n° 530"/>
        <s v="Inquérito Policial n° 531"/>
        <s v="Inquérito Policial n° 532"/>
        <s v="Inquérito Policial n° 533"/>
        <s v="Inquérito Policial n° 534"/>
        <s v="Inquérito Policial n° 535"/>
        <s v="Inquérito Policial n° 536"/>
        <s v="Inquérito Policial n° 537"/>
        <s v="Inquérito Policial n° 538"/>
        <s v="Inquérito Policial n° 539"/>
        <s v="Inquérito Policial n° 540"/>
        <s v="Inquérito Policial n° 541"/>
        <s v="Inquérito Policial n° 542"/>
        <s v="Inquérito Policial n° 543"/>
        <s v="Inquérito Policial n° 544"/>
        <s v="Inquérito Policial n° 545"/>
        <s v="Inquérito Policial n° 546"/>
        <s v="Inquérito Policial n° 547"/>
        <s v="Inquérito Policial n° 548"/>
        <s v="Inquérito Policial n° 549"/>
        <s v="Inquérito Policial n° 550"/>
        <s v="Inquérito Policial n° 551"/>
        <s v="Inquérito Policial n° 552"/>
        <s v="Inquérito Policial n° 553"/>
        <s v="Inquérito Policial n° 554"/>
        <s v="Inquérito Policial n° 555"/>
        <s v="Inquérito Policial n° 556"/>
        <s v="Inquérito Policial n° 557"/>
        <s v="Inquérito Policial n° 558"/>
        <s v="Inquérito Policial n° 559"/>
        <s v="Inquérito Policial n° 560"/>
        <s v="Inquérito Policial n° 561"/>
        <s v="Inquérito Policial n° 562"/>
        <s v="Inquérito Policial n° 563"/>
        <s v="Inquérito Policial n° 564"/>
        <s v="Inquérito Policial n° 565"/>
        <s v="Inquérito Policial n° 566"/>
        <s v="Inquérito Policial n° 567"/>
        <s v="Inquérito Policial n° 568"/>
        <s v="Inquérito Policial n° 569"/>
        <s v="Inquérito Policial n° 570"/>
        <s v="Inquérito Policial n° 571"/>
        <s v="Inquérito Policial n° 572"/>
        <s v="Inquérito Policial n° 573"/>
        <s v="Inquérito Policial n° 574"/>
        <s v="Inquérito Policial n° 575"/>
        <s v="Inquérito Policial n° 576"/>
        <s v="Inquérito Policial n° 577"/>
        <s v="Inquérito Policial n° 578"/>
        <s v="Inquérito Policial n° 579"/>
        <s v="Inquérito Policial n° 580"/>
        <s v="Inquérito Policial n° 581"/>
        <s v="Inquérito Policial n° 582"/>
        <s v="Inquérito Policial n° 583"/>
        <s v="Inquérito Policial n° 584"/>
        <s v="Inquérito Policial n° 585"/>
        <s v="Inquérito Policial n° 586"/>
        <s v="Inquérito Policial n° 587"/>
        <s v="Inquérito Policial n° 588"/>
        <s v="Inquérito Policial n° 589"/>
        <s v="Inquérito Policial n° 590"/>
        <s v="Inquérito Policial n° 591"/>
        <s v="Inquérito Policial n° 592"/>
        <s v="Inquérito Policial n° 593"/>
        <s v="Inquérito Policial n° 594"/>
        <s v="Inquérito Policial n° 595"/>
        <s v="Inquérito Policial n° 596"/>
        <s v="Inquérito Policial n° 597"/>
        <s v="Inquérito Policial n° 598"/>
        <s v="Inquérito Policial n° 599"/>
        <s v="Inquérito Policial n° 600"/>
        <s v="Inquérito Policial n° 601"/>
        <s v="Inquérito Policial n° 602A"/>
        <s v="Inquérito Policial n° 602B"/>
        <s v="Inquérito Policial n° 603"/>
        <s v="Inquérito Policial n° 604"/>
        <s v="Inquérito Policial n° 605"/>
        <s v="Inquérito Policial n° 606"/>
        <s v="Inquérito Policial n° 607"/>
        <s v="Inquérito Policial n° 608"/>
        <s v="Inquérito Policial n° 609"/>
        <s v="Inquérito Policial n° 610"/>
        <s v="Inquérito Policial n° 611"/>
        <s v="Inquérito Policial n° 612"/>
        <s v="Inquérito Policial n° 613"/>
        <s v="Inquérito Policial n° 614"/>
        <s v="Inquérito Policial n° 615"/>
        <s v="Inquérito Policial n° 616"/>
        <s v="Inquérito Policial n° 617"/>
        <s v="Inquérito Policial n° 618"/>
        <s v="Inquérito Policial n° 619"/>
        <s v="Inquérito Policial n° 620"/>
        <s v="Inquérito Policial n° 621"/>
        <s v="Inquérito Policial n° 622"/>
        <s v="Inquérito Policial n° 623"/>
        <s v="Inquérito Policial n° 624"/>
        <s v="Inquérito Policial n° 625"/>
        <s v="Inquérito Policial n° 626"/>
        <s v="Inquérito Policial n° 627"/>
        <s v="Inquérito Policial n° 628"/>
        <s v="Inquérito Policial n° 629"/>
        <s v="Inquérito Policial n° 630"/>
        <s v="Inquérito Policial n° 631"/>
        <s v="Inquérito Policial n° 632"/>
        <s v="Inquérito Policial n° 633"/>
        <s v="Inquérito Policial n° 634"/>
        <s v="Inquérito Policial n° 635"/>
        <s v="Inquérito Policial n° 636"/>
        <s v="Inquérito Policial n° 637"/>
        <s v="Inquérito Policial n° 638"/>
        <s v="Inquérito Policial n° 639"/>
        <s v="Inquérito Policial n° 640"/>
        <s v="Inquérito Policial n° 641"/>
        <s v="Inquérito Policial n° 642"/>
        <s v="Inquérito Policial n° 643"/>
        <s v="Inquérito Policial n° 644"/>
        <s v="Inquérito Policial n° 645"/>
        <s v="Inquérito Policial n° 646"/>
        <s v="Inquérito Policial n° 647"/>
        <s v="Inquérito Policial n° 648"/>
        <s v="Inquérito Policial n° 649"/>
        <s v="Inquérito Policial n° 650"/>
        <s v="Inquérito Policial n° 651"/>
        <s v="Inquérito Policial n° 652"/>
        <s v="Inquérito Policial n° 653"/>
        <s v="Inquérito Policial n° 654"/>
        <s v="Inquérito Policial n° 655"/>
        <s v="Inquérito Policial n° 656"/>
        <s v="Inquérito Policial n° 657"/>
        <s v="Inquérito Policial n° 658"/>
        <s v="Inquérito Policial n° 659"/>
        <s v="Inquérito Policial n° 660"/>
        <s v="Inquérito Policial n° 661"/>
        <s v="Inquérito Policial n° 662"/>
        <s v="Inquérito Policial n° 663"/>
        <s v="Inquérito Policial n° 664"/>
        <s v="Inquérito Policial n° 665"/>
        <s v="Inquérito Policial n° 666"/>
        <s v="Inquérito Policial n° 667"/>
        <s v="Inquérito Policial n° 668"/>
        <s v="Inquérito Policial n° 669"/>
        <s v="Inquérito Policial n° 670"/>
        <s v="Inquérito Policial n° 671"/>
        <s v="Inquérito Policial n° 672"/>
        <s v="Inquérito Policial n° 673"/>
        <s v="Inquérito Policial n° 674"/>
        <s v="Inquérito Policial n° 675"/>
        <s v="Inquérito Policial n° 676"/>
        <s v="Inquérito Policial n° 677"/>
        <s v="Inquérito Policial n° 678"/>
        <s v="Inquérito Policial n° 679"/>
        <s v="Inquérito Policial n° 680"/>
        <s v="Inquérito Policial n° 681"/>
        <s v="Inquérito Policial n° 682"/>
        <s v="Inquérito Policial n° 683"/>
        <s v="Inquérito Policial n° 684"/>
        <s v="Inquérito Policial n° 685"/>
        <s v="Inquérito Policial n° 686"/>
        <s v="Inquérito Policial n° 687"/>
        <s v="Inquérito Policial n° 688"/>
        <s v="Inquérito Policial n° 689"/>
        <s v="Inquérito Policial n° 690"/>
        <s v="Inquérito Policial n° 691"/>
        <s v="Inquérito Policial n° 692"/>
        <s v="Inquérito Policial n° 693"/>
        <s v="Inquérito Policial n° 694"/>
        <s v="Inquérito Policial n° 695"/>
        <s v="Inquérito Policial n° 696"/>
        <s v="Inquérito Policial n° 697"/>
        <s v="Inquérito Policial n° 698"/>
        <s v="Inquérito Policial n° 699"/>
        <s v="Inquérito Policial n° 700"/>
        <s v="Inquérito Policial n° 701"/>
        <s v="Inquérito Policial n° 702"/>
        <s v="Inquérito Policial n° 703"/>
        <s v="Inquérito Policial n° 704"/>
        <s v="Inquérito Policial n° 705"/>
        <s v="Inquérito Policial n° 706"/>
        <s v="Inquérito Policial n° 707"/>
        <s v="Inquérito Policial n° 708"/>
        <s v="Inquérito Policial n° 709"/>
        <s v="Inquérito Policial n° 710"/>
        <s v="Inquérito Policial n° 711"/>
        <s v="Inquérito Policial n° 712"/>
        <s v="Inquérito Policial n° 713"/>
        <s v="Inquérito Policial n° 714"/>
        <s v="Inquérito Policial n° 715"/>
        <s v="Inquérito Policial n° 716"/>
        <s v="Inquérito Policial n° 717"/>
        <s v="Inquérito Policial n° 718"/>
        <s v="Inquérito Policial n° 719"/>
        <s v="Inquérito Policial n° 720"/>
        <s v="Inquérito Policial n° 721"/>
        <s v="Inquérito Policial n° 722"/>
        <s v="Inquérito Policial n° 723"/>
        <s v="Inquérito Policial n° 724"/>
        <s v="Inquérito Policial n° 725"/>
        <s v="Inquérito Policial n° 726"/>
        <s v="Inquérito Policial n° 727"/>
        <s v="Inquérito Policial n° 728"/>
        <s v="Inquérito Policial n° 729"/>
        <s v="Inquérito Policial n° 730"/>
        <s v="Inquérito Policial n° 731"/>
        <s v="Inquérito Policial n° 732"/>
        <s v="Inquérito Policial n° 733"/>
        <s v="Inquérito Policial n° 734"/>
        <s v="Inquérito Policial n° 735"/>
        <s v="Inquérito Policial n° 736"/>
        <s v="Inquérito Policial n° 737"/>
        <s v="Inquérito Policial n° 738"/>
        <s v="Inquérito Policial n° 739"/>
        <s v="Inquérito Policial n° 740"/>
        <s v="Inquérito Policial n° 741"/>
        <s v="Inquérito Policial n° 742"/>
        <s v="Inquérito Policial n° 743"/>
        <s v="Inquérito Policial n° 744"/>
        <s v="Inquérito Policial n° 745"/>
        <s v="Inquérito Policial n° 746"/>
        <s v="Inquérito Policial n° 747"/>
        <s v="Inquérito Policial n° 748"/>
        <s v="Inquérito Policial n° 749"/>
        <s v="Inquérito Policial n° 750"/>
        <s v="Inquérito Policial n° 751"/>
        <s v="Inquérito Policial n° 752"/>
        <s v="Inquérito Policial n° 753"/>
        <s v="Inquérito Policial n° 754"/>
        <s v="Inquérito Policial n° 755"/>
        <s v="Inquérito Policial n° 756"/>
        <s v="Inquérito Policial n° 757"/>
        <s v="Inquérito Policial n° 758"/>
        <s v="Inquérito Policial n° 759"/>
        <s v="Inquérito Policial n° 760"/>
        <s v="Inquérito Policial n° 761"/>
        <s v="Inquérito Policial n° 762"/>
        <s v="Inquérito Policial n° 763"/>
        <s v="Inquérito Policial n° 764"/>
        <s v="Inquérito Policial n° 765"/>
        <s v="Inquérito Policial n° 766"/>
        <s v="Inquérito Policial n° 767"/>
        <s v="Inquérito Policial n° 768"/>
        <s v="Inquérito Policial n° 769"/>
        <s v="Inquérito Policial n° 770"/>
        <s v="Inquérito Policial n° 771"/>
        <s v="Inquérito Policial n° 772"/>
        <s v="Inquérito Policial n° 773"/>
        <s v="Inquérito Policial n° 774"/>
        <s v="Inquérito Policial n° 775"/>
        <s v="Inquérito Policial n° 776"/>
        <s v="Inquérito Policial n° 777"/>
        <s v="Inquérito Policial n° 778"/>
        <s v="Inquérito Policial n° 779"/>
        <s v="Inquérito Policial n° 780"/>
        <s v="Inquérito Policial n° 781"/>
        <s v="Inquérito Policial n° 782"/>
        <s v="Inquérito Policial n° 783"/>
        <s v="Inquérito Policial n° 784"/>
        <s v="Inquérito Policial n° 785"/>
        <s v="Inquérito Policial n° 786"/>
        <s v="Inquérito Policial n° 787"/>
        <s v="Inquérito Policial n° 788"/>
        <s v="Inquérito Policial n° 789"/>
        <s v="Inquérito Policial n° 790"/>
        <s v="Inquérito Policial n° 791"/>
        <s v="Inquérito Policial n° 792"/>
        <s v="Inquérito Policial n° 793"/>
        <s v="Inquérito Policial n° 794"/>
        <s v="Inquérito Policial n° 795"/>
        <s v="Inquérito Policial n° 796"/>
        <s v="Inquérito Policial n° 797"/>
        <s v="Inquérito Policial n° 798"/>
        <s v="Inquérito Policial n° 799"/>
        <s v="Inquérito Policial n° 800"/>
        <s v="Inquérito Policial n° 801"/>
        <s v="Inquérito Policial n° 802"/>
        <s v="Inquérito Policial n° 803"/>
        <s v="Inquérito Policial n° 804"/>
        <s v="Inquérito Policial n° 805"/>
        <s v="Inquérito Policial n° 806"/>
        <s v="Inquérito Policial n° 807"/>
        <s v="Inquérito Policial n° 808"/>
        <s v="Inquérito Policial n° 809"/>
        <s v="Inquérito Policial n° 810"/>
        <s v="Inquérito Policial n° 811"/>
        <s v="Inquérito Policial n° 812"/>
        <s v="Inquérito Policial n° 813"/>
        <s v="Inquérito Policial n° 814"/>
        <s v="Inquérito Policial n° 815"/>
        <s v="Inquérito Policial n° 816"/>
        <s v="Inquérito Policial n° 817"/>
        <s v="Inquérito Policial n° 818"/>
        <s v="Inquérito Policial n° 819"/>
        <s v="Inquérito Policial n° 820"/>
        <s v="Inquérito Policial n° 821"/>
        <s v="Inquérito Policial n° 822"/>
        <s v="Inquérito Policial n° 823"/>
        <s v="Inquérito Policial n° 824"/>
        <s v="Inquérito Policial n° 825"/>
        <s v="Inquérito Policial n° 826"/>
        <s v="Inquérito Policial n° 827"/>
        <s v="Inquérito Policial n° 828"/>
        <s v="Inquérito Policial n° 829"/>
        <s v="Inquérito Policial n° 830"/>
        <s v="Inquérito Policial n° 831"/>
        <s v="Inquérito Policial n° 832"/>
        <s v="Inquérito Policial n° 833"/>
        <s v="Inquérito Policial n° 834"/>
        <s v="Inquérito Policial n° 835"/>
        <s v="Inquérito Policial n° 836"/>
        <s v="Inquérito Policial n° 837"/>
        <s v="Inquérito Policial n° 838"/>
        <s v="Inquérito Policial n° 839"/>
        <s v="Inquérito Policial n° 840"/>
        <s v="Inquérito Policial n° 841"/>
        <s v="Inquérito Policial n° 842"/>
        <s v="Inquérito Policial n° 843"/>
        <s v="Inquérito Policial n° 844"/>
        <s v="Inquérito Policial n° 845"/>
        <s v="Inquérito Policial n° 846"/>
        <s v="Inquérito Policial n° 847"/>
        <s v="Inquérito Policial n° 848"/>
        <s v="Inquérito Policial n° 849"/>
        <s v="Inquérito Policial n° 850"/>
        <s v="Inquérito Policial n° 851"/>
        <s v="Inquérito Policial n° 852"/>
        <s v="Inquérito Policial n° 853"/>
        <s v="Inquérito Policial n° 854"/>
        <s v="Inquérito Policial n° 855"/>
        <s v="Inquérito Policial n° 856"/>
        <s v="Inquérito Policial n° 857"/>
        <s v="Inquérito Policial n° 858"/>
        <s v="Inquérito Policial n° 859"/>
        <s v="Inquérito Policial n° 860"/>
        <s v="Inquérito Policial n° 861"/>
        <s v="Inquérito Policial n° 862"/>
        <s v="Inquérito Policial n° 863"/>
        <s v="Inquérito Policial n° 864"/>
        <s v="Inquérito Policial n° 865"/>
        <s v="Inquérito Policial n° 866"/>
        <s v="Inquérito Policial n° 867"/>
        <s v="Inquérito Policial n° 868"/>
        <s v="Inquérito Policial n° 869"/>
        <s v="Inquérito Policial n° 870"/>
        <s v="Inquérito Policial n° 871"/>
        <s v="Inquérito Policial n° 872"/>
        <s v="Inquérito Policial n° 873"/>
        <s v="Inquérito Policial n° 874"/>
        <s v="Inquérito Policial n° 875"/>
        <s v="Inquérito Policial n° 876"/>
        <s v="Inquérito Policial n° 877"/>
        <s v="Inquérito Policial n° 878"/>
        <s v="Inquérito Policial n° 879"/>
        <s v="Inquérito Policial n° 880"/>
        <s v="Inquérito Policial n° 881"/>
        <s v="Inquérito Policial n° 882"/>
        <s v="Inquérito Policial n° 883"/>
        <s v="Inquérito Policial n° 884"/>
        <s v="Inquérito Policial n° 885"/>
        <s v="Inquérito Policial n° 886"/>
        <s v="Inquérito Policial n° 887"/>
        <s v="Inquérito Policial n° 888"/>
        <s v="Inquérito Policial n° 889"/>
        <s v="Inquérito Policial n° 890"/>
        <s v="Inquérito Policial n° 891"/>
        <s v="Inquérito Policial n° 892"/>
        <s v="Inquérito Policial n° 893"/>
        <s v="Inquérito Policial n° 894"/>
        <s v="Inquérito Policial n° 895"/>
        <s v="Inquérito Policial n° 896"/>
        <s v="Inquérito Policial n° 897"/>
        <s v="Inquérito Policial n° 898"/>
        <s v="Inquérito Policial n° 899"/>
        <s v="Inquérito Policial n° 900"/>
        <s v="Inquérito Policial n° 901"/>
        <s v="Inquérito Policial n° 902"/>
        <s v="Inquérito Policial n° 903"/>
        <s v="Inquérito Policial n° 904"/>
        <s v="Inquérito Policial n° 905"/>
        <s v="Inquérito Policial n° 906"/>
        <s v="Inquérito Policial n° 907"/>
        <s v="Inquérito Policial n° 908"/>
        <s v="Inquérito Policial n° 909"/>
        <s v="Inquérito Policial n° 910"/>
        <s v="Inquérito Policial n° 911"/>
        <s v="Inquérito Policial n° 912"/>
        <s v="Inquérito Policial n° 913"/>
        <s v="Inquérito Policial n° 914"/>
        <s v="Inquérito Policial n° 915"/>
        <s v="Inquérito Policial n° 916"/>
        <s v="Inquérito Policial n° 917"/>
        <s v="Inquérito Policial n° 918"/>
        <s v="Inquérito Policial n° 919"/>
        <s v="Inquérito Policial n° 920"/>
        <s v="Inquérito Policial n° 921"/>
        <s v="Inquérito Policial n° 922"/>
        <s v="Inquérito Policial n° 923"/>
        <s v="Inquérito Policial n° 924"/>
        <s v="Inquérito Policial n° 925"/>
        <s v="Inquérito Policial n° 926"/>
        <s v="Inquérito Policial n° 927"/>
        <s v="Inquérito Policial n° 928"/>
        <s v="Inquérito Policial n° 929"/>
        <s v="Inquérito Policial n° 930"/>
        <s v="Inquérito Policial n° 931"/>
        <s v="Inquérito Policial n° 932"/>
        <s v="Inquérito Policial n° 933"/>
        <s v="Inquérito Policial n° 934"/>
        <s v="Inquérito Policial n° 935"/>
        <s v="Inquérito Policial n° 936"/>
        <s v="Inquérito Policial n° 937"/>
        <s v="Inquérito Policial n° 938"/>
        <s v="Inquérito Policial n° 939.1"/>
        <s v="Inquérito Policial n° 939.2"/>
        <s v="Inquérito Policial n° 940"/>
        <s v="Inquérito Policial n° 941"/>
        <s v="Inquérito Policial n° 942"/>
        <s v="Inquérito Policial n° 943"/>
        <s v="Inquérito Policial n° 944"/>
        <s v="Inquérito Policial n° 945"/>
        <s v="Inquérito Policial n° 946"/>
        <s v="Inquérito Policial n° 947"/>
        <s v="Inquérito Policial n° 948"/>
        <s v="Inquérito Policial n° 949"/>
        <s v="Inquérito Policial n° 950"/>
        <s v="Inquérito Policial n° 951"/>
        <s v="Inquérito Policial n° 952"/>
        <s v="Inquérito Policial n° 953"/>
        <s v="Inquérito Policial n° 954"/>
        <s v="Inquérito Policial n° 955"/>
        <s v="Inquérito Policial n° 956"/>
        <s v="Inquérito Policial n° 957"/>
        <s v="Inquérito Policial n° 958"/>
        <s v="Inquérito Policial n° 959"/>
        <s v="Inquérito Policial n° 960"/>
        <s v="Inquérito Policial n° 961"/>
        <s v="Inquérito Policial n° 962"/>
        <s v="Inquérito Policial n° 963"/>
        <s v="Inquérito Policial n° 964"/>
        <s v="Inquérito Policial n° 965"/>
        <s v="Inquérito Policial n° 966"/>
        <s v="Inquérito Policial n° 967"/>
        <s v="Inquérito Policial n° 968"/>
        <s v="Inquérito Policial n° 969"/>
        <s v="Inquérito Policial n° 970"/>
        <s v="Inquérito Policial n° 971"/>
        <s v="Inquérito Policial n° 972"/>
        <s v="Inquérito Policial n° 973"/>
        <s v="Inquérito Policial n° 974"/>
        <s v="Inquérito Policial n° 975"/>
        <s v="Inquérito Policial n° 976"/>
        <s v="Inquérito Policial n° 977"/>
        <s v="Inquérito Policial n° 978"/>
        <s v="Inquérito Policial n° 979"/>
        <s v="Inquérito Policial n° 980"/>
        <s v="Inquérito Policial n° 981"/>
        <s v="Inquérito Policial n° 982"/>
        <s v="Inquérito Policial n° 983"/>
        <s v="Inquérito Policial n° 984"/>
        <s v="Inquérito Policial n° 985"/>
        <s v="Inquérito Policial n° 986"/>
        <s v="Inquérito Policial n° 987"/>
        <s v="Inquérito Policial n° 988"/>
        <s v="Inquérito Policial n° 989"/>
        <s v="Inquérito Policial n° 990"/>
        <s v="Inquérito Policial n° 991"/>
        <s v="Inquérito Policial n° 992"/>
        <s v="Inquérito Policial n° 993"/>
        <s v="Inquérito Policial n° 994"/>
        <s v="Inquérito Policial n° 995"/>
        <s v="Inquérito Policial n° 996"/>
        <s v="Inquérito Policial n° 997"/>
        <s v="Inquérito Policial n° 998"/>
        <s v="Inquérito Policial n° 999"/>
        <s v="Inquérito Policial n° 1000"/>
        <s v="Inquérito Policial n° 1001"/>
        <s v="Inquérito Policial n° 1002"/>
        <s v="Inquérito Policial n° 1003"/>
        <s v="Inquérito Policial n° 1004"/>
        <s v="Inquérito Policial n° 1005"/>
        <s v="Inquérito Policial n° 1006"/>
        <s v="Inquérito Policial n° 1007"/>
        <s v="Inquérito Policial n° 1008"/>
        <s v="Inquérito Policial n° 1009"/>
        <s v="Inquérito Policial n° 1010"/>
        <s v="Inquérito Policial n° 1011"/>
        <s v="Inquérito Policial n° 1012"/>
        <s v="Inquérito Policial n° 1013"/>
        <s v="Inquérito Policial n° 1014"/>
        <s v="Inquérito Policial n° 1015"/>
        <s v="Inquérito Policial n° 1016"/>
        <s v="Inquérito Policial n° 1017"/>
        <s v="Inquérito Policial n° 1018"/>
        <s v="Inquérito Policial n° 1019"/>
        <s v="Inquérito Policial n° 1020"/>
        <s v="Inquérito Policial n° 1021"/>
        <s v="Inquérito Policial n° 1022"/>
        <s v="Inquérito Policial n° 1023"/>
        <s v="Inquérito Policial n° 1024"/>
        <s v="Inquérito Policial n° 1025"/>
        <s v="Inquérito Policial n° 1026"/>
        <s v="Inquérito Policial n° 1027"/>
        <s v="Inquérito Policial n° 1028"/>
        <s v="Inquérito Policial n° 1029"/>
        <s v="Inquérito Policial n° 1030"/>
        <s v="Inquérito Policial n° 1031"/>
        <s v="Inquérito Policial n° 1032"/>
        <s v="Inquérito Policial n° 1033"/>
        <s v="Inquérito Policial n° 1034"/>
        <s v="Inquérito Policial n° 1035"/>
        <s v="Inquérito Policial n° 1036"/>
        <s v="Inquérito Policial n° 1037"/>
        <s v="Inquérito Policial n° 1038"/>
        <s v="Inquérito Policial n° 1039"/>
        <s v="Inquérito Policial n° 1040"/>
        <s v="Inquérito Policial n° 1041"/>
        <s v="Inquérito Policial n° 1042"/>
        <s v="Inquérito Policial n° 1043"/>
        <s v="Inquérito Policial n° 1044"/>
        <s v="Inquérito Policial n° 1045"/>
        <s v="Inquérito Policial n° 1046"/>
        <s v="Inquérito Policial n° 1047"/>
        <s v="Inquérito Policial n° 1048"/>
        <s v="Inquérito Policial n° 1049"/>
        <s v="Inquérito Policial n° 1050"/>
        <s v="Inquérito Policial n° 1051"/>
        <s v="Inquérito Policial n° 1052"/>
        <s v="Inquérito Policial n° 1053"/>
        <s v="Inquérito Policial n° 1054"/>
        <s v="Inquérito Policial n° 1055"/>
        <s v="Inquérito Policial n° 1056"/>
        <s v="Inquérito Policial n° 1057"/>
        <s v="Inquérito Policial n° 1058"/>
        <s v="Inquérito Policial n° 1059"/>
        <s v="Inquérito Policial n° 1060"/>
        <s v="Inquérito Policial n° 1061"/>
        <s v="Inquérito Policial n° 1062"/>
        <s v="Inquérito Policial n° 1063"/>
        <s v="Inquérito Policial n° 1064"/>
        <s v="Inquérito Policial n° 1065"/>
        <s v="Inquérito Policial n° 1066"/>
        <s v="Inquérito Policial n° 1067"/>
        <s v="Inquérito Policial n° 1068"/>
        <s v="Inquérito Policial n° 1069"/>
        <s v="Inquérito Policial n° 1070"/>
        <s v="Inquérito Policial n° 1071"/>
        <s v="Inquérito Policial n° 1072"/>
        <s v="Inquérito Policial n° 1073"/>
        <s v="Inquérito Policial n° 1074"/>
        <s v="Inquérito Policial n° 1075"/>
        <s v="Inquérito Policial n° 1076"/>
        <s v="Inquérito Policial n° 1077"/>
        <s v="Inquérito Policial n° 1078"/>
        <s v="Inquérito Policial n° 1079"/>
        <s v="Inquérito Policial n° 1080"/>
        <s v="Inquérito Policial n° 1081"/>
        <s v="Inquérito Policial n° 1082"/>
        <s v="Inquérito Policial n° 1083"/>
        <s v="Inquérito Policial n° 1084"/>
        <s v="Inquérito Policial n° 1085"/>
        <s v="Inquérito Policial n° 1086"/>
        <s v="Inquérito Policial n° 1087"/>
        <s v="Inquérito Policial n° 1088"/>
        <s v="Inquérito Policial n° 1089"/>
        <s v="Inquérito Policial n° 1090"/>
        <s v="Inquérito Policial n° 1091"/>
        <s v="Inquérito Policial n° 1092"/>
        <s v="Inquérito Policial n° 1093"/>
        <s v="Inquérito Policial n° 1094"/>
        <s v="Inquérito Policial n° 1095"/>
        <s v="Inquérito Policial n° 1096"/>
        <s v="Inquérito Policial n° 1097"/>
        <s v="Inquérito Policial n° 1098"/>
        <s v="Inquérito Policial n° 1099"/>
        <s v="Inquérito Policial n° 1100"/>
        <s v="Inquérito Policial n° 1101"/>
        <s v="Inquérito Policial n° 1102"/>
        <s v="Inquérito Policial n° 1103"/>
        <s v="Inquérito Policial n° 1104"/>
        <s v="Inquérito Policial n° 1105"/>
        <s v="Inquérito Policial n° 1106"/>
        <s v="Inquérito Policial n° 1107"/>
        <s v="Inquérito Policial n° 1108"/>
        <s v="Inquérito Policial n° 1109"/>
        <s v="Inquérito Policial n° 1110"/>
        <s v="Inquérito Policial n° 1111"/>
        <s v="Inquérito Policial n° 1112"/>
        <s v="Inquérito Policial n° 1113"/>
        <s v="Inquérito Policial n° 1114"/>
        <s v="Inquérito Policial n° 1115"/>
        <s v="Inquérito Policial n° 1116"/>
        <s v="Inquérito Policial n° 1117"/>
        <s v="Inquérito Policial n° 1118"/>
        <s v="Inquérito Policial n° 1119"/>
        <s v="Inquérito Policial n° 1120"/>
        <s v="Inquérito Policial n° 1121"/>
        <s v="Inquérito Policial n° 1122"/>
        <s v="Inquérito Policial n° 1123"/>
        <s v="Inquérito Policial n° 1124"/>
        <s v="Inquérito Policial n° 1125"/>
        <s v="Inquérito Policial n° 1126"/>
        <s v="Inquérito Policial n° 1127"/>
        <s v="Inquérito Policial n° 1128"/>
        <s v="Inquérito Policial n° 1129"/>
        <s v="Inquérito Policial n° 1130"/>
        <s v="Inquérito Policial n° 1131"/>
        <s v="Inquérito Policial n° 1132"/>
        <s v="Inquérito Policial n° 1133"/>
        <s v="Inquérito Policial n° 1134"/>
        <s v="Inquérito Policial n° 1135"/>
        <s v="Inquérito Policial n° 1136"/>
        <s v="Inquérito Policial n° 1137"/>
        <s v="Inquérito Policial n° 1138"/>
        <s v="Inquérito Policial n° 1139"/>
        <s v="Inquérito Policial n° 1140"/>
        <s v="Inquérito Policial n° 1141"/>
        <s v="Inquérito Policial n° 1142"/>
        <s v="Inquérito Policial n° 1143"/>
        <s v="Inquérito Policial n° 1144"/>
        <s v="Inquérito Policial n° 1145"/>
        <s v="Inquérito Policial n° 1146"/>
        <s v="Inquérito Policial n° 1147"/>
        <s v="Inquérito Policial n° 1148"/>
        <s v="Inquérito Policial n° 1149"/>
        <s v="Inquérito Policial n° 1150"/>
        <s v="Inquérito Policial n° 1151"/>
        <s v="Inquérito Policial n° 1152"/>
        <s v="Inquérito Policial n° 1153"/>
        <s v="Inquérito Policial n° 1154"/>
        <s v="Inquérito Policial n° 1155"/>
        <s v="Inquérito Policial n° 1156"/>
        <s v="Inquérito Policial n° 1157"/>
        <s v="Inquérito Policial n° 1158"/>
        <s v="Inquérito Policial n° 1159"/>
        <s v="Inquérito Policial n° 1160"/>
        <s v="Inquérito Policial n° 1161"/>
        <s v="Inquérito Policial n° 1162"/>
        <s v="Inquérito Policial n° 1163"/>
        <s v="Inquérito Policial n° 1164"/>
        <s v="Inquérito Policial n° 1165"/>
        <s v="Inquérito Policial n° 1166"/>
        <s v="Inquérito Policial n° 1167"/>
        <s v="Inquérito Policial n° 1168"/>
        <s v="Inquérito Policial n° 1169"/>
        <s v="Inquérito Policial n° 1170"/>
        <s v="Inquérito Policial n° 1171"/>
        <s v="Inquérito Policial n° 1172"/>
        <s v="Inquérito Policial n° 1173"/>
        <s v="Inquérito Policial n° 1174"/>
        <s v="Inquérito Policial n° 1175"/>
        <s v="Inquérito Policial n° 1176"/>
        <s v="Inquérito Policial n° 1177"/>
        <s v="Inquérito Policial n° 1178"/>
        <s v="Inquérito Policial n° 1179"/>
        <s v="Inquérito Policial n° 1180"/>
        <s v="Inquérito Policial n° 1181"/>
        <s v="Inquérito Policial n° 1182"/>
        <s v="Inquérito Policial n° 1183"/>
        <s v="Inquérito Policial n° 1184"/>
        <s v="Inquérito Policial n° 1185"/>
        <s v="Inquérito Policial n° 1186"/>
        <s v="Inquérito Policial n° 1187"/>
        <s v="Inquérito Policial n° 1188"/>
        <s v="Inquérito Policial n° 1189"/>
        <s v="Inquérito Policial n° 1190"/>
        <s v="Inquérito Policial n° 1191"/>
        <s v="Inquérito Policial n° 1192"/>
        <s v="Inquérito Policial n° 1193"/>
        <s v="Inquérito Policial n° 1194"/>
        <s v="Inquérito Policial n° 1195"/>
        <s v="Inquérito Policial n° 1196"/>
        <s v="Inquérito Policial n° 1197"/>
        <s v="Inquérito Policial n° 1198"/>
        <s v="Inquérito Policial n° 1199"/>
        <s v="Inquérito Policial n° 1200"/>
        <s v="Inquérito Policial n° 1201"/>
        <s v="Inquérito Policial n° 1202"/>
        <s v="Inquérito Policial n° 1203"/>
        <s v="Inquérito Policial n° 1204"/>
        <s v="Inquérito Policial n° 1205"/>
        <s v="Inquérito Policial n° 1206"/>
        <s v="Inquérito Policial n° 1207"/>
        <s v="Inquérito Policial n° 1208"/>
        <s v="Inquérito Policial n° 1209"/>
        <s v="Inquérito Policial n° 1210"/>
        <s v="Inquérito Policial n° 1211"/>
        <s v="Inquérito Policial n° 1212"/>
        <s v="Inquérito Policial n° 1213"/>
        <s v="Inquérito Policial n° 1214"/>
        <s v="Inquérito Policial n° 1215"/>
        <s v="Inquérito Policial n° 1216"/>
        <s v="Inquérito Policial n° 1217"/>
        <s v="Inquérito Policial n° 1218"/>
        <s v="Inquérito Policial n° 1219"/>
        <s v="Inquérito Policial n° 1220"/>
        <s v="Inquérito Policial n° 1221"/>
        <s v="Inquérito Policial n° 1222"/>
        <s v="Inquérito Policial n° 1223"/>
        <s v="Inquérito Policial n° 1224"/>
        <s v="Inquérito Policial n° 1225"/>
        <s v="Inquérito Policial n° 1226"/>
        <s v="Inquérito Policial n° 1227"/>
        <s v="Inquérito Policial n° 1228"/>
        <s v="Inquérito Policial n° 1229"/>
        <s v="Inquérito Policial n° 1230"/>
        <s v="Inquérito Policial n° 1231"/>
        <s v="Inquérito Policial n° 1232"/>
        <s v="Inquérito Policial n° 1233"/>
        <s v="Inquérito Policial n° 1234"/>
        <s v="Inquérito Policial n° 1235"/>
        <s v="Inquérito Policial n° 1236"/>
        <s v="Inquérito Policial n° 1237"/>
        <s v="Inquérito Policial n° 1238"/>
        <s v="Inquérito Policial n° 1239"/>
        <s v="Inquérito Policial n° 1240"/>
        <s v="Inquérito Policial n° 1241"/>
        <s v="Inquérito Policial n° 1242"/>
        <s v="Inquérito Policial n° 1243"/>
        <s v="Inquérito Policial n° 1244"/>
        <s v="Inquérito Policial n° 1245"/>
        <s v="Inquérito Policial n° 1246"/>
        <s v="Inquérito Policial n° 1247"/>
        <s v="Inquérito Policial n° 1248"/>
        <s v="Inquérito Policial n° 1249"/>
        <s v="Inquérito Policial n° 1250"/>
        <s v="Inquérito Policial n° 1251"/>
        <s v="Inquérito Policial n° 1252"/>
        <s v="Inquérito Policial n° 1253"/>
        <s v="Inquérito Policial n° 1254"/>
        <s v="Inquérito Policial n° 1255"/>
        <s v="Inquérito Policial n° 1256"/>
        <s v="Inquérito Policial n° 1257"/>
        <s v="Inquérito Policial n° 1258"/>
        <s v="Inquérito Policial n° 1259"/>
        <s v="Inquérito Policial n° 1260"/>
        <s v="Inquérito Policial n° 1261"/>
        <s v="Inquérito Policial n° 1262"/>
        <s v="Inquérito Policial n° 1263"/>
        <s v="Inquérito Policial n° 1264"/>
        <s v="Inquérito Policial n° 1265"/>
        <s v="Inquérito Policial n° 1266"/>
        <s v="Inquérito Policial n° 1267"/>
        <s v="Inquérito Policial n° 1268"/>
        <s v="Inquérito Policial n° 1269"/>
        <s v="Inquérito Policial n° 1270"/>
        <s v="Inquérito Policial n° 1271"/>
        <s v="Inquérito Policial n° 1272"/>
        <s v="Inquérito Policial n° 1273"/>
        <s v="Inquérito Policial n° 1274"/>
        <s v="Inquérito Policial n° 1275"/>
        <s v="Inquérito Policial n° 1276"/>
        <s v="Inquérito Policial n° 1277"/>
        <s v="Inquérito Policial n° 1278"/>
        <s v="Inquérito Policial n° 1279"/>
        <s v="Inquérito Policial n° 1280"/>
        <s v="Inquérito Policial n° 1281"/>
        <s v="Inquérito Policial n° 1282"/>
        <s v="Inquérito Policial n° 1283"/>
        <s v="Inquérito Policial n° 1284"/>
        <s v="Inquérito Policial n° 1285"/>
        <s v="Inquérito Policial n° 1286"/>
        <s v="Inquérito Policial n° 1287"/>
        <s v="Inquérito Policial n° 1288"/>
        <s v="Inquérito Policial n° 1289"/>
        <s v="Inquérito Policial n° 1290"/>
        <s v="Inquérito Policial n° 1291"/>
        <s v="Inquérito Policial n° 1292"/>
        <s v="Inquérito Policial n° 1293"/>
        <s v="Inquérito Policial n° 1294"/>
        <s v="Inquérito Policial n° 1295"/>
        <s v="Inquérito Policial n° 1296"/>
        <s v="Inquérito Policial n° 1297"/>
        <s v="Inquérito Policial n° 1298"/>
        <s v="Inquérito Policial n° 1299"/>
        <s v="Inquérito Policial n° 1300"/>
        <s v="Inquérito Policial n° 1301"/>
        <s v="Inquérito Policial n° 1302"/>
        <s v="Inquérito Policial n° 1303"/>
        <s v="Inquérito Policial n° 1304"/>
        <s v="Inquérito Policial n° 1305"/>
        <s v="Inquérito Policial n° 1306"/>
        <s v="Inquérito Policial n° 1307"/>
        <s v="Inquérito Policial n° 1308"/>
        <s v="Inquérito Policial n° 1309"/>
        <s v="Inquérito Policial n° 1310"/>
        <s v="Inquérito Policial n° 1311"/>
        <s v="Inquérito Policial n° 1312"/>
        <s v="Inquérito Policial n° 1313"/>
        <s v="Inquérito Policial n° 1314"/>
        <s v="Inquérito Policial n° 1315"/>
        <s v="Inquérito Policial n° 1316"/>
        <s v="Inquérito Policial n° 1317"/>
        <s v="Inquérito Policial n° 1318"/>
        <s v="Inquérito Policial n° 1319"/>
        <s v="Inquérito Policial n° 1320"/>
        <s v="Inquérito Policial n° 1321"/>
        <s v="Inquérito Policial n° 1322"/>
        <s v="Inquérito Policial n° 1323"/>
        <s v="Inquérito Policial n° 1324"/>
        <s v="Inquérito Policial n° 1325"/>
        <s v="Inquérito Policial n° 1326"/>
        <s v="Inquérito Policial n° 1327"/>
        <s v="Inquérito Policial n° 1328"/>
        <s v="Inquérito Policial n° 1329"/>
        <s v="Inquérito Policial n° 1330"/>
        <s v="Inquérito Policial n° 1331"/>
        <s v="Inquérito Policial n° 1332"/>
        <s v="Inquérito Policial n° 1333"/>
        <s v="Inquérito Policial n° 1334"/>
        <s v="Inquérito Policial n° 1335"/>
        <s v="Inquérito Policial n° 1336"/>
        <s v="Inquérito Policial n° 1337"/>
        <s v="Inquérito Policial n° 1338"/>
        <s v="Inquérito Policial n° 1339"/>
        <s v="Inquérito Policial n° 1340"/>
        <s v="Inquérito Policial n° 1341"/>
        <s v="Inquérito Policial n° 1342"/>
        <s v="Inquérito Policial n° 1343"/>
        <s v="Inquérito Policial n° 1344"/>
        <s v="Inquérito Policial n° 1345"/>
        <s v="Inquérito Policial n° 1346"/>
        <s v="Inquérito Policial n° 1347"/>
        <s v="Inquérito Policial n° 1348"/>
        <s v="Inquérito Policial n° 1349"/>
        <s v="Inquérito Policial n° 1350"/>
        <s v="Inquérito Policial n° 1351"/>
        <s v="Inquérito Policial n° 1352"/>
        <s v="Inquérito Policial n° 1353"/>
        <s v="Inquérito Policial n° 1354"/>
        <s v="Inquérito Policial n° 1355"/>
        <s v="Inquérito Policial n° 1356"/>
        <s v="Inquérito Policial n° 1357"/>
        <s v="Inquérito Policial n° 1358"/>
        <s v="Inquérito Policial n° 1359"/>
        <s v="Inquérito Policial n° 1360"/>
        <s v="Inquérito Policial n° 1361"/>
        <s v="Inquérito Policial n° 1362"/>
        <s v="Inquérito Policial n° 1363"/>
        <s v="Inquérito Policial n° 1364"/>
        <s v="Inquérito Policial n° 1365"/>
        <s v="Inquérito Policial n° 1366"/>
        <s v="Inquérito Policial n° 1367"/>
        <s v="Inquérito Policial n° 1368"/>
        <s v="Inquérito Policial n° 1369"/>
        <s v="Inquérito Policial n° 1370"/>
        <s v="Inquérito Policial n° 1371"/>
        <s v="Inquérito Policial n° 1372"/>
        <s v="Inquérito Policial n° 1373"/>
        <s v="Inquérito Policial n° 1374"/>
        <s v="Inquérito Policial n° 1375"/>
        <s v="Inquérito Policial n° 1376"/>
        <s v="Inquérito Policial n° 1377"/>
        <s v="Inquérito Policial n° 1378"/>
        <s v="Inquérito Policial n° 1379"/>
        <s v="Inquérito Policial n° 1380"/>
        <s v="Inquérito Policial n° 1381"/>
        <s v="Inquérito Policial n° 1382"/>
        <s v="Inquérito Policial n° 1383"/>
        <s v="Inquérito Policial n° 1384"/>
        <s v="Inquérito Policial n° 1385"/>
        <s v="Inquérito Policial n° 1386"/>
        <s v="Inquérito Policial n° 1387"/>
        <s v="Inquérito Policial n° 1388"/>
        <s v="Inquérito Policial n° 1389"/>
        <s v="Inquérito Policial n° 1390"/>
        <s v="Inquérito Policial n° 1391"/>
        <s v="Inquérito Policial n° 1392"/>
        <s v="Inquérito Policial n° 1393"/>
        <s v="Inquérito Policial n° 1394"/>
        <s v="Inquérito Policial n° 1395"/>
        <s v="Inquérito Policial n° 1396"/>
        <s v="Inquérito Policial n° 1397"/>
        <s v="Inquérito Policial n° 1398"/>
        <s v="Inquérito Policial n° 1399"/>
        <s v="Inquérito Policial n° 1400"/>
        <s v="Inquérito Policial n° 1401"/>
        <s v="Inquérito Policial n° 1402"/>
        <s v="Inquérito Policial n° 1403"/>
        <s v="Inquérito Policial n° 1404"/>
        <s v="Inquérito Policial n° 1405"/>
        <s v="Inquérito Policial n° 1406"/>
        <s v="Inquérito Policial n° 1407"/>
        <s v="Inquérito Policial n° 1408"/>
        <s v="Inquérito Policial n° 1409"/>
        <s v="Inquérito Policial n° 1410"/>
        <s v="Inquérito Policial n° 1411"/>
        <s v="Inquérito Policial n° 1412"/>
        <s v="Inquérito Policial n° 1413"/>
        <s v="Inquérito Policial n° 1414"/>
        <s v="Inquérito Policial n° 1415"/>
        <s v="Inquérito Policial n° 1416"/>
        <s v="Inquérito Policial n° 1417"/>
        <s v="Inquérito Policial n° 1418"/>
        <s v="Inquérito Policial n° 1419"/>
        <s v="Inquérito Policial n° 1420"/>
        <s v="Inquérito Policial n° 1421"/>
        <s v="Inquérito Policial n° 1422"/>
        <s v="Inquérito Policial n° 1423"/>
        <s v="Inquérito Policial n° 1424"/>
        <s v="Inquérito Policial n° 1425"/>
        <s v="Inquérito Policial n° 1426"/>
        <s v="Inquérito Policial n° 1427"/>
        <s v="Inquérito Policial n° 1428"/>
        <s v="Inquérito Policial n° 1429"/>
        <s v="Inquérito Policial n° 1430"/>
        <s v="Inquérito Policial n° 1431"/>
        <s v="Inquérito Policial n° 1432"/>
        <s v="Inquérito Policial n° 1433"/>
        <s v="Inquérito Policial n° 1434"/>
        <s v="Inquérito Policial n° 1435"/>
        <s v="Inquérito Policial n° 1436"/>
        <s v="Inquérito Policial n° 1437"/>
        <s v="Inquérito Policial n° 1438"/>
        <s v="Inquérito Policial n° 1439"/>
        <s v="Inquérito Policial n° 1440"/>
        <s v="Inquérito Policial n° 1441"/>
        <s v="Inquérito Policial n° 1442"/>
        <s v="Inquérito Policial n° 1443"/>
        <s v="Inquérito Policial n° 1444"/>
        <s v="Inquérito Policial n° 1445"/>
        <s v="Inquérito Policial n° 1446"/>
        <s v="Inquérito Policial n° 1447"/>
        <s v="Inquérito Policial n° 1448"/>
        <s v="Inquérito Policial n° 1449"/>
        <s v="Inquérito Policial n° 1450"/>
        <s v="Inquérito Policial n° 1451"/>
        <s v="Inquérito Policial n° 1452"/>
        <s v="Inquérito Policial n° 1453"/>
        <s v="Inquérito Policial n° 1454"/>
        <s v="Inquérito Policial n° 1455"/>
        <s v="Inquérito Policial n° 1456"/>
        <s v="Inquérito Policial n° 1457"/>
        <s v="Inquérito Policial n° 1458"/>
        <s v="Inquérito Policial n° 1459"/>
        <s v="Inquérito Policial n° 1460"/>
        <s v="Inquérito Policial n° 1461"/>
        <s v="Inquérito Policial n° 1462"/>
        <s v="Inquérito Policial n° 1463"/>
        <s v="Inquérito Policial n° 1464"/>
        <s v="Inquérito Policial n° 1465"/>
        <s v="Inquérito Policial n° 1466"/>
        <s v="Inquérito Policial n° 1467"/>
        <s v="Inquérito Policial n° 1468"/>
        <s v="Inquérito Policial n° 1469"/>
        <s v="Inquérito Policial n° 1470"/>
        <s v="Inquérito Policial n° 1471"/>
        <s v="Inquérito Policial n° 1472"/>
        <s v="Inquérito Policial n° 1473"/>
        <s v="Inquérito Policial n° 1474"/>
        <s v="Inquérito Policial n° 1475"/>
        <s v="Inquérito Policial n° 1476"/>
        <s v="Inquérito Policial n° 1477"/>
        <s v="Inquérito Policial n° 1478"/>
        <s v="Inquérito Policial n° 1479"/>
        <s v="Inquérito Policial n° 1480"/>
        <s v="Inquérito Policial n° 1481"/>
        <s v="Inquérito Policial n° 1482"/>
        <s v="Inquérito Policial n° 1483"/>
        <s v="Inquérito Policial n° 1484"/>
        <s v="Inquérito Policial n° 1485"/>
        <s v="Inquérito Policial n° 1486"/>
        <s v="Inquérito Policial n° 1487"/>
        <s v="Inquérito Policial n° 1488"/>
        <s v="Inquérito Policial n° 1489"/>
        <s v="Inquérito Policial n° 1490"/>
        <s v="Inquérito Policial n° 1491"/>
        <s v="Inquérito Policial n° 1492"/>
        <s v="Inquérito Policial n° 1493"/>
        <s v="Inquérito Policial n° 1494"/>
        <s v="Inquérito Policial n° 1495"/>
        <s v="Inquérito Policial n° 1496"/>
        <s v="Inquérito Policial n° 1497"/>
        <s v="Inquérito Policial n° 1498"/>
        <s v="Inquérito Policial n° 1499"/>
        <s v="Inquérito Policial n° 1500"/>
        <s v="Inquérito Policial n° 1501"/>
        <s v="Inquérito Policial n° 1502"/>
        <s v="Inquérito Policial n° 1503"/>
        <s v="Inquérito Policial n° 1504"/>
        <s v="Inquérito Policial n° 1505"/>
        <s v="Inquérito Policial n° 1506"/>
        <s v="Inquérito Policial n° 1507"/>
        <s v="Inquérito Policial n° 1508"/>
        <s v="Inquérito Policial n° 1509"/>
        <s v="Inquérito Policial n° 1510"/>
        <s v="Inquérito Policial n° 1511"/>
        <s v="Inquérito Policial n° 1512"/>
        <s v="Inquérito Policial n° 1513"/>
        <s v="Inquérito Policial n° 1514"/>
        <s v="Inquérito Policial n° 1515"/>
        <s v="Inquérito Policial n° 1516"/>
        <s v="Inquérito Policial n° 1517"/>
        <s v="Inquérito Policial n° 1518"/>
        <s v="Inquérito Policial n° 1519"/>
        <s v="Inquérito Policial n° 1520"/>
        <s v="Inquérito Policial n° 1521"/>
        <s v="Inquérito Policial n° 1522"/>
        <s v="Inquérito Policial n° 1523"/>
        <s v="Inquérito Policial n° 1524"/>
        <s v="Inquérito Policial n° 1525"/>
        <s v="Inquérito Policial n° 1526"/>
        <s v="Inquérito Policial n° 1527"/>
        <s v="Inquérito Policial n° 1528"/>
        <s v="Inquérito Policial n° 1529"/>
        <s v="Inquérito Policial n° 1530"/>
        <s v="Inquérito Policial n° 1531"/>
        <s v="Inquérito Policial n° 1532"/>
        <s v="Inquérito Policial n° 1533"/>
        <s v="Inquérito Policial n° 1534"/>
        <s v="Inquérito Policial n° 1535"/>
        <s v="Inquérito Policial n° 1536"/>
        <s v="Inquérito Policial n° 1537"/>
        <s v="Inquérito Policial n° 1538"/>
        <s v="Inquérito Policial n° 1539"/>
        <s v="Inquérito Policial n° 1540"/>
        <s v="Inquérito Policial n° 1541"/>
        <s v="Inquérito Policial n° 1542"/>
        <s v="Inquérito Policial n° 1543"/>
        <s v="Inquérito Policial n° 1544"/>
        <s v="Inquérito Policial n° 1545"/>
        <s v="Inquérito Policial n° 1546"/>
        <s v="Inquérito Policial n° 1547"/>
        <s v="Inquérito Policial n° 1548"/>
        <s v="Inquérito Policial n° 1549"/>
        <s v="Inquérito Policial n° 1550"/>
        <s v="Inquérito Policial n° 1551"/>
        <s v="Inquérito Policial n° 1552"/>
        <s v="Inquérito Policial n° 1553"/>
        <s v="Inquérito Policial n° 1554"/>
        <s v="Inquérito Policial n° 1555"/>
        <s v="Inquérito Policial n° 1556"/>
        <s v="Inquérito Policial n° 1557"/>
        <s v="Inquérito Policial n° 1558"/>
        <s v="Inquérito Policial n° 1559"/>
        <s v="Inquérito Policial n° 1560"/>
        <s v="Inquérito Policial n° 1561"/>
        <s v="Inquérito Policial n° 1562"/>
        <s v="Inquérito Policial n° 1563"/>
        <s v="Inquérito Policial n° 1564"/>
        <s v="Inquérito Policial n° 1565"/>
        <s v="Inquérito Policial n° 1566"/>
        <s v="Inquérito Policial n° 1567"/>
        <s v="Inquérito Policial n° 1568"/>
        <s v="Inquérito Policial n° 1569"/>
        <s v="Inquérito Policial n° 1570"/>
        <s v="Inquérito Policial n° 1571"/>
        <s v="Inquérito Policial n° 1572"/>
        <s v="Inquérito Policial n° 1573"/>
        <s v="Inquérito Policial n° 1574"/>
        <s v="Inquérito Policial n° 1575"/>
        <s v="Inquérito Policial n° 1576"/>
        <s v="Inquérito Policial n° 1577"/>
        <s v="Inquérito Policial n° 1578"/>
        <s v="Inquérito Policial n° 1579"/>
        <s v="Inquérito Policial n° 1580"/>
        <s v="Inquérito Policial n° 1581"/>
        <s v="Inquérito Policial n° 1582"/>
        <s v="Inquérito Policial n° 1583"/>
        <s v="Inquérito Policial n° 1584"/>
        <s v="Inquérito Policial n° 1585"/>
        <s v="Inquérito Policial n° 1586"/>
        <s v="Inquérito Policial n° 1587"/>
        <s v="Inquérito Policial n° 1588"/>
        <s v="Inquérito Policial n° 1589"/>
        <s v="Inquérito Policial n° 1590"/>
        <s v="Inquérito Policial n° 1591"/>
        <s v="Inquérito Policial n° 1592"/>
        <s v="Inquérito Policial n° 1593"/>
        <s v="Inquérito Policial n° 1594"/>
        <s v="Inquérito Policial n° 1595"/>
        <s v="Inquérito Policial n° 1596"/>
        <s v="Inquérito Policial n° 1597"/>
        <s v="Inquérito Policial n° 1598"/>
        <s v="Inquérito Policial n° 1599"/>
        <s v="Inquérito Policial n° 1600"/>
        <s v="Inquérito Policial n° 1601"/>
        <s v="Inquérito Policial n° 1602"/>
        <s v="Inquérito Policial n° 1603"/>
        <s v="Inquérito Policial n° 1604"/>
        <s v="Inquérito Policial n° 1605"/>
        <s v="Inquérito Policial n° 1606"/>
        <s v="Inquérito Policial n° 1607"/>
        <s v="Inquérito Policial n° 1608"/>
        <s v="Inquérito Policial n° 1609"/>
        <s v="Inquérito Policial n° 1610"/>
        <s v="Inquérito Policial n° 1611"/>
        <s v="Inquérito Policial n° 1612"/>
        <s v="Inquérito Policial n° 1613"/>
        <s v="Inquérito Policial n° 1614"/>
        <s v="Inquérito Policial n° 1615"/>
        <s v="Inquérito Policial n° 1616"/>
        <s v="Inquérito Policial n° 1617"/>
        <s v="Inquérito Policial n° 1618"/>
        <s v="Inquérito Policial n° 1619"/>
        <s v="Inquérito Policial n° 1620"/>
        <s v="Inquérito Policial n° 1621"/>
        <s v="Inquérito Policial n° 1622"/>
        <s v="Inquérito Policial n° 1623"/>
        <s v="Inquérito Policial n° 1624"/>
        <s v="Inquérito Policial n° 1625"/>
        <s v="Inquérito Policial n° 1626"/>
        <s v="Inquérito Policial n° 1627"/>
        <s v="Inquérito Policial n° 1628"/>
        <s v="Inquérito Policial n° 1629"/>
        <s v="Inquérito Policial n° 1630"/>
        <s v="Inquérito Policial n° 1631"/>
        <s v="Inquérito Policial n° 1632"/>
        <s v="Inquérito Policial n° 1633"/>
        <s v="Inquérito Policial n° 1634"/>
        <s v="Inquérito Policial n° 1635"/>
        <s v="Inquérito Policial n° 1636"/>
        <s v="Inquérito Policial n° 1637"/>
        <s v="Inquérito Policial n° 1638"/>
        <s v="Inquérito Policial n° 1639"/>
        <s v="Inquérito Policial n° 1640"/>
        <s v="Inquérito Policial n° 1641"/>
        <s v="Inquérito Policial n° 1642"/>
        <s v="Inquérito Policial n° 1643"/>
        <s v="Inquérito Policial n° 1644"/>
        <s v="Inquérito Policial n° 1645"/>
        <s v="Inquérito Policial n° 1646"/>
        <s v="Inquérito Policial n° 1647"/>
        <s v="Inquérito Policial n° 1648"/>
        <s v="Inquérito Policial n° 1649"/>
        <s v="Inquérito Policial n° 1650"/>
        <s v="Inquérito Policial n° 1651"/>
        <s v="Inquérito Policial n° 1652"/>
        <s v="Inquérito Policial n° 1653"/>
        <s v="Inquérito Policial n° 1654"/>
        <s v="Inquérito Policial n° 1655"/>
        <s v="Inquérito Policial n° 1656"/>
        <s v="Inquérito Policial n° 1657"/>
        <s v="Inquérito Policial n° 1658"/>
        <s v="Inquérito Policial n° 1659"/>
        <s v="Inquérito Policial n° 1660"/>
        <s v="Inquérito Policial n° 1661"/>
        <s v="Inquérito Policial n° 1662"/>
        <s v="Inquérito Policial n° 1663"/>
        <s v="Inquérito Policial n° 1664"/>
        <s v="Inquérito Policial n° 1665"/>
        <s v="Inquérito Policial n° 1666"/>
        <s v="Inquérito Policial n° 1667"/>
        <s v="Inquérito Policial n° 1668"/>
        <s v="Inquérito Policial n° 1669"/>
        <s v="Inquérito Policial n° 1670"/>
        <s v="Inquérito Policial n° 1671"/>
        <s v="Inquérito Policial n° 1672"/>
        <s v="Inquérito Policial n° 1673"/>
        <s v="Inquérito Policial n° 1674"/>
        <s v="Inquérito Policial n° 1675"/>
        <s v="Inquérito Policial n° 1676"/>
        <s v="Inquérito Policial n° 1677"/>
        <s v="Inquérito Policial n° 1678"/>
        <s v="Inquérito Policial n° 1679"/>
        <s v="Inquérito Policial n° 1680"/>
        <s v="Inquérito Policial n° 1681"/>
        <s v="Inquérito Policial n° 1682"/>
        <s v="Inquérito Policial n° 1683"/>
        <s v="Inquérito Policial n° 1684"/>
        <s v="Inquérito Policial n° 1685"/>
        <s v="Inquérito Policial n° 1686"/>
        <s v="Inquérito Policial n° 1687"/>
        <s v="Inquérito Policial n° 1688"/>
        <s v="Inquérito Policial n° 1689"/>
        <s v="Inquérito Policial n° 1690"/>
        <s v="Inquérito Policial n° 1691"/>
        <s v="Inquérito Policial n° 1692"/>
        <s v="Inquérito Policial n° 1693"/>
        <s v="Inquérito Policial n° 1694"/>
        <s v="Inquérito Policial n° 1695"/>
        <s v="Inquérito Policial n° 1696"/>
        <s v="Inquérito Policial n° 1697"/>
        <s v="Inquérito Policial n° 1698"/>
        <s v="Inquérito Policial n° 1699"/>
        <s v="Inquérito Policial n° 1700"/>
        <s v="Inquérito Policial n° 1701"/>
        <s v="Inquérito Policial n° 1702"/>
        <s v="Inquérito Policial n° 1703"/>
        <s v="Inquérito Policial n° 1704"/>
        <s v="Inquérito Policial n° 1705"/>
        <s v="Inquérito Policial n° 1706"/>
        <s v="Inquérito Policial n° 1707"/>
        <s v="Inquérito Policial n° 1708"/>
        <s v="Inquérito Policial n° 1709"/>
        <s v="Inquérito Policial n° 1710"/>
        <s v="Inquérito Policial n° 1711"/>
        <s v="Inquérito Policial n° 1712"/>
        <s v="Inquérito Policial n° 1713"/>
        <s v="Inquérito Policial n° 1714"/>
        <s v="Inquérito Policial n° 1715"/>
        <s v="Inquérito Policial n° 1716"/>
        <s v="Inquérito Policial n° 1717"/>
        <s v="Inquérito Policial n° 1718"/>
        <s v="Inquérito Policial n° 1719"/>
        <s v="Inquérito Policial n° 1720"/>
        <s v="Inquérito Policial n° 1721"/>
        <s v="Inquérito Policial n° 1722"/>
        <s v="Inquérito Policial n° 1723"/>
        <s v="Inquérito Policial n° 1724"/>
        <s v="Inquérito Policial n° 1725"/>
        <s v="Inquérito Policial n° 1726"/>
        <s v="Inquérito Policial n° 1727"/>
        <s v="Inquérito Policial n° 1728"/>
        <s v="Inquérito Policial n° 1729"/>
        <s v="Inquérito Policial n° 1730"/>
        <s v="Inquérito Policial n° 1731"/>
        <s v="Inquérito Policial n° 1732"/>
        <s v="Inquérito Policial n° 1733"/>
        <s v="Inquérito Policial n° 1734"/>
        <s v="Inquérito Policial n° 1735"/>
      </sharedItems>
    </cacheField>
    <cacheField name="numeroIdentificacao" numFmtId="0">
      <sharedItems>
        <s v="POL.INQ.1"/>
        <s v="POL.INQ.2"/>
        <s v="POL.INQ.3"/>
        <s v="POL.INQ.4"/>
        <s v="POL.INQ.5"/>
        <s v="POL.INQ.6"/>
        <s v="POL.INQ.7"/>
        <s v="POL.INQ.8"/>
        <s v="POL.INQ.9"/>
        <s v="POL.INQ.10"/>
        <s v="POL.INQ.11"/>
        <s v="POL.INQ.12"/>
        <s v="POL.INQ.13"/>
        <s v="POL.INQ.14"/>
        <s v="POL.INQ.15"/>
        <s v="POL.INQ.16"/>
        <s v="POL.INQ.17"/>
        <s v="POL.INQ.18"/>
        <s v="POL.INQ.19"/>
        <s v="POL.INQ.20"/>
        <s v="POL.INQ.21"/>
        <s v="POL.INQ.22"/>
        <s v="POL.INQ.23"/>
        <s v="POL.INQ.24"/>
        <s v="POL.INQ.25"/>
        <s v="POL.INQ.26"/>
        <s v="POL.INQ.27"/>
        <s v="POL.INQ.28"/>
        <s v="POL.INQ.29"/>
        <s v="POL.INQ.30"/>
        <s v="POL.INQ.31"/>
        <s v="POL.INQ.32"/>
        <s v="POL.INQ.33"/>
        <s v="POL.INQ.34"/>
        <s v="POL.INQ.35"/>
        <s v="POL.INQ.36"/>
        <s v="POL.INQ.37"/>
        <s v="POL.INQ.38"/>
        <s v="POL.INQ.39"/>
        <s v="POL.INQ.40"/>
        <s v="POL.INQ.41"/>
        <s v="POL.INQ.42"/>
        <s v="POL.INQ.43"/>
        <s v="POL.INQ.44"/>
        <s v="POL.INQ.45"/>
        <s v="POL.INQ.46"/>
        <s v="POL.INQ.47"/>
        <s v="POL.INQ.48"/>
        <s v="POL.INQ.49"/>
        <s v="POL.INQ.50"/>
        <s v="POL.INQ.51"/>
        <s v="POL.INQ.52"/>
        <s v="POL.INQ.53"/>
        <s v="POL.INQ.54"/>
        <s v="POL.INQ.55"/>
        <s v="POL.INQ.56"/>
        <s v="POL.INQ.57"/>
        <s v="POL.INQ.58"/>
        <s v="POL.INQ.59"/>
        <s v="POL.INQ.60"/>
        <s v="POL.INQ.61"/>
        <s v="POL.INQ.62"/>
        <s v="POL.INQ.63"/>
        <s v="POL.INQ.64"/>
        <s v="POL.INQ.65"/>
        <s v="POL.INQ.66"/>
        <s v="POL.INQ.67"/>
        <s v="POL.INQ.68"/>
        <s v="POL.INQ.69"/>
        <s v="POL.INQ.70"/>
        <s v="POL.INQ.71"/>
        <s v="POL.INQ.72"/>
        <s v="POL.INQ.73"/>
        <s v="POL.INQ.74"/>
        <s v="POL.INQ.75"/>
        <s v="POL.INQ.76"/>
        <s v="POL.INQ.77"/>
        <s v="POL.INQ.78"/>
        <s v="POL.INQ.79"/>
        <s v="POL.INQ.80"/>
        <s v="POL.INQ.81"/>
        <s v="POL.INQ.82"/>
        <s v="POL.INQ.83"/>
        <s v="POL.INQ.84"/>
        <s v="POL.INQ.85"/>
        <s v="POL.INQ.86"/>
        <s v="POL.INQ.87"/>
        <s v="POL.INQ.88"/>
        <s v="POL.INQ.89"/>
        <s v="POL.INQ.90"/>
        <s v="POL.INQ.91"/>
        <s v="POL.INQ.92"/>
        <s v="POL.INQ.93"/>
        <s v="POL.INQ.94"/>
        <s v="POL.INQ.95"/>
        <s v="POL.INQ.96"/>
        <s v="POL.INQ.97"/>
        <s v="POL.INQ.98"/>
        <s v="POL.INQ.99"/>
        <s v="POL.INQ.100"/>
        <s v="POL.INQ.101"/>
        <s v="POL.INQ.102"/>
        <s v="POL.INQ.103"/>
        <s v="POL.INQ.104"/>
        <s v="POL.INQ.105"/>
        <s v="POL.INQ.106"/>
        <s v="POL.INQ.107"/>
        <s v="POL.INQ.108"/>
        <s v="POL.INQ.109"/>
        <s v="POL.INQ.110"/>
        <s v="POL.INQ.111"/>
        <s v="POL.INQ.112"/>
        <s v="POL.INQ.113"/>
        <s v="POL.INQ.114"/>
        <s v="POL.INQ.115"/>
        <s v="POL.INQ.116"/>
        <s v="POL.INQ.117"/>
        <s v="POL.INQ.118"/>
        <s v="POL.INQ.119"/>
        <s v="POL.INQ.120"/>
        <s v="POL.INQ.121"/>
        <s v="POL.INQ.122"/>
        <s v="POL.INQ.123"/>
        <s v="POL.INQ.124"/>
        <s v="POL.INQ.125"/>
        <s v="POL.INQ.126"/>
        <s v="POL.INQ.127"/>
        <s v="POL.INQ.128"/>
        <s v="POL.INQ.129"/>
        <s v="POL.INQ.130"/>
        <s v="POL.INQ.131"/>
        <s v="POL.INQ.132"/>
        <s v="POL.INQ.133"/>
        <s v="POL.INQ.134"/>
        <s v="POL.INQ.135"/>
        <s v="POL.INQ.136"/>
        <s v="POL.INQ.137"/>
        <s v="POL.INQ.138"/>
        <s v="POL.INQ.139"/>
        <s v="POL.INQ.140"/>
        <s v="POL.INQ.141.1"/>
        <s v="POL.INQ.141.2"/>
        <s v="POL.INQ.142"/>
        <s v="POL.INQ.143"/>
        <s v="POL.INQ.144"/>
        <s v="POL.INQ.145"/>
        <s v="POL.INQ.146"/>
        <s v="POL.INQ.147"/>
        <s v="POL.INQ.148"/>
        <s v="POL.INQ.149"/>
        <s v="POL.INQ.150"/>
        <s v="POL.INQ.151"/>
        <s v="POL.INQ.152"/>
        <s v="POL.INQ.153"/>
        <s v="POL.INQ.154"/>
        <s v="POL.INQ.155"/>
        <s v="POL.INQ.156"/>
        <s v="POL.INQ.157"/>
        <s v="POL.INQ.158"/>
        <s v="POL.INQ.159"/>
        <s v="POL.INQ.160"/>
        <s v="POL.INQ.161"/>
        <s v="POL.INQ.162"/>
        <s v="POL.INQ.163"/>
        <s v="POL.INQ.164"/>
        <s v="POL.INQ.165"/>
        <s v="POL.INQ.166"/>
        <s v="POL.INQ.167"/>
        <s v="POL.INQ.168"/>
        <s v="POL.INQ.169"/>
        <s v="POL.INQ.170"/>
        <s v="POL.INQ.171"/>
        <s v="POL.INQ.172"/>
        <s v="POL.INQ.173"/>
        <s v="POL.INQ.174"/>
        <s v="POL.INQ.175"/>
        <s v="POL.INQ.176"/>
        <s v="POL.INQ.177"/>
        <s v="POL.INQ.178"/>
        <s v="POL.INQ.179"/>
        <s v="POL.INQ.180"/>
        <s v="POL.INQ.181"/>
        <s v="POL.INQ.182"/>
        <s v="POL.INQ.183"/>
        <s v="POL.INQ.184"/>
        <s v="POL.INQ.185"/>
        <s v="POL.INQ.186"/>
        <s v="POL.INQ.187"/>
        <s v="POL.INQ.188"/>
        <s v="POL.INQ.189"/>
        <s v="POL.INQ.190"/>
        <s v="POL.INQ.191"/>
        <s v="POL.INQ.192"/>
        <s v="POL.INQ.193"/>
        <s v="POL.INQ.194"/>
        <s v="POL.INQ.195"/>
        <s v="POL.INQ.196"/>
        <s v="POL.INQ.197"/>
        <s v="POL.INQ.198"/>
        <s v="POL.INQ.199"/>
        <s v="POL.INQ.200"/>
        <s v="POL.INQ.201"/>
        <s v="POL.INQ.202"/>
        <s v="POL.INQ.203"/>
        <s v="POL.INQ.204"/>
        <s v="POL.INQ.205"/>
        <s v="POL.INQ.206"/>
        <s v="POL.INQ.207"/>
        <s v="POL.INQ.208"/>
        <s v="POL.INQ.209"/>
        <s v="POL.INQ.210"/>
        <s v="POL.INQ.211"/>
        <s v="POL.INQ.212"/>
        <s v="POL.INQ.213"/>
        <s v="POL.INQ.214"/>
        <s v="POL.INQ.215"/>
        <s v="POL.INQ.216"/>
        <s v="POL.INQ.217"/>
        <s v="POL.INQ.218"/>
        <s v="POL.INQ.219"/>
        <s v="POL.INQ.220"/>
        <s v="POL.INQ.221"/>
        <s v="POL.INQ.222.1"/>
        <s v="POL.INQ.222.2"/>
        <s v="POL.INQ.223"/>
        <s v="POL.INQ.224"/>
        <s v="POL.INQ.225"/>
        <s v="POL.INQ.226"/>
        <s v="POL.INQ.227"/>
        <s v="POL.INQ.228"/>
        <s v="POL.INQ.229"/>
        <s v="POL.INQ.230"/>
        <s v="POL.INQ.231"/>
        <s v="POL.INQ.232"/>
        <s v="POL.INQ.233"/>
        <s v="POL.INQ.234"/>
        <s v="POL.INQ.235"/>
        <s v="POL.INQ.236"/>
        <s v="POL.INQ.237"/>
        <s v="POL.INQ.238"/>
        <s v="POL.INQ.239"/>
        <s v="POL.INQ.240"/>
        <s v="POL.INQ.241"/>
        <s v="POL.INQ.242"/>
        <s v="POL.INQ.243"/>
        <s v="POL.INQ.244"/>
        <s v="POL.INQ.245"/>
        <s v="POL.INQ.246"/>
        <s v="POL.INQ.247"/>
        <s v="POL.INQ.248"/>
        <s v="POL.INQ.249"/>
        <s v="POL.INQ.250"/>
        <s v="POL.INQ.251"/>
        <s v="POL.INQ.252"/>
        <s v="POL.INQ.253"/>
        <s v="POL.INQ.254"/>
        <s v="POL.INQ.255"/>
        <s v="POL.INQ.256"/>
        <s v="POL.INQ.257"/>
        <s v="POL.INQ.258"/>
        <s v="POL.INQ.259"/>
        <s v="POL.INQ.260"/>
        <s v="POL.INQ.261"/>
        <s v="POL.INQ.262"/>
        <s v="POL.INQ.263"/>
        <s v="POL.INQ.264"/>
        <s v="POL.INQ.265"/>
        <s v="POL.INQ.266"/>
        <s v="POL.INQ.267"/>
        <s v="POL.INQ.268"/>
        <s v="POL.INQ.269"/>
        <s v="POL.INQ.270"/>
        <s v="POL.INQ.271"/>
        <s v="POL.INQ.272"/>
        <s v="POL.INQ.273"/>
        <s v="POL.INQ.274"/>
        <s v="POL.INQ.275"/>
        <s v="POL.INQ.276"/>
        <s v="POL.INQ.277"/>
        <s v="POL.INQ.278"/>
        <s v="POL.INQ.279"/>
        <s v="POL.INQ.280"/>
        <s v="POL.INQ.281"/>
        <s v="POL.INQ.282"/>
        <s v="POL.INQ.283"/>
        <s v="POL.INQ.284"/>
        <s v="POL.INQ.285"/>
        <s v="POL.INQ.286"/>
        <s v="POL.INQ.287"/>
        <s v="POL.INQ.288"/>
        <s v="POL.INQ.289"/>
        <s v="POL.INQ.290"/>
        <s v="POL.INQ.291"/>
        <s v="POL.INQ.292"/>
        <s v="POL.INQ.293"/>
        <s v="POL.INQ.294"/>
        <s v="POL.INQ.295"/>
        <s v="POL.INQ.296"/>
        <s v="POL.INQ.297"/>
        <s v="POL.INQ.298"/>
        <s v="POL.INQ.299"/>
        <s v="POL.INQ.300"/>
        <s v="POL.INQ.301"/>
        <s v="POL.INQ.302"/>
        <s v="POL.INQ.303"/>
        <s v="POL.INQ.304"/>
        <s v="POL.INQ.305"/>
        <s v="POL.INQ.306"/>
        <s v="POL.INQ.307"/>
        <s v="POL.INQ.308"/>
        <s v="POL.INQ.309"/>
        <s v="POL.INQ.310"/>
        <s v="POL.INQ.311"/>
        <s v="POL.INQ.312"/>
        <s v="POL.INQ.313"/>
        <s v="POL.INQ.314"/>
        <s v="POL.INQ.315"/>
        <s v="POL.INQ.316"/>
        <s v="POL.INQ.317"/>
        <s v="POL.INQ.318"/>
        <s v="POL.INQ.319"/>
        <s v="POL.INQ.320"/>
        <s v="POL.INQ.321"/>
        <s v="POL.INQ.322"/>
        <s v="POL.INQ.323"/>
        <s v="POL.INQ.324"/>
        <s v="POL.INQ.325"/>
        <s v="POL.INQ.326"/>
        <s v="POL.INQ.327"/>
        <s v="POL.INQ.328"/>
        <s v="POL.INQ.329"/>
        <s v="POL.INQ.330"/>
        <s v="POL.INQ.331"/>
        <s v="POL.INQ.332"/>
        <s v="POL.INQ.333"/>
        <s v="POL.INQ.334"/>
        <s v="POL.INQ.335"/>
        <s v="POL.INQ.336"/>
        <s v="POL.INQ.337"/>
        <s v="POL.INQ.338"/>
        <s v="POL.INQ.339"/>
        <s v="POL.INQ.340"/>
        <s v="POL.INQ.341"/>
        <s v="POL.INQ.342"/>
        <s v="POL.INQ.343"/>
        <s v="POL.INQ.344"/>
        <s v="POL.INQ.345"/>
        <s v="POL.INQ.346"/>
        <s v="POL.INQ.347"/>
        <s v="POL.INQ.348"/>
        <s v="POL.INQ.349"/>
        <s v="POL.INQ.350"/>
        <s v="POL.INQ.351"/>
        <s v="POL.INQ.352"/>
        <s v="POL.INQ.353"/>
        <s v="POL.INQ.354"/>
        <s v="POL.INQ.355"/>
        <s v="POL.INQ.356"/>
        <s v="POL.INQ.357"/>
        <s v="POL.INQ.358"/>
        <s v="POL.INQ.359"/>
        <s v="POL.INQ.360"/>
        <s v="POL.INQ.361"/>
        <s v="POL.INQ.362"/>
        <s v="POL.INQ.363"/>
        <s v="POL.INQ.364"/>
        <s v="POL.INQ.365"/>
        <s v="POL.INQ.366"/>
        <s v="POL.INQ.367"/>
        <s v="POL.INQ.368"/>
        <s v="POL.INQ.369"/>
        <s v="POL.INQ.370"/>
        <s v="POL.INQ.371"/>
        <s v="POL.INQ.372"/>
        <s v="POL.INQ.373"/>
        <s v="POL.INQ.374"/>
        <s v="POL.INQ.375"/>
        <s v="POL.INQ.376"/>
        <s v="POL.INQ.377"/>
        <s v="POL.INQ.378"/>
        <s v="POL.INQ.379"/>
        <s v="POL.INQ.380"/>
        <s v="POL.INQ.381"/>
        <s v="POL.INQ.382"/>
        <s v="POL.INQ.383"/>
        <s v="POL.INQ.384"/>
        <s v="POL.INQ.385"/>
        <s v="POL.INQ.386"/>
        <s v="POL.INQ.387"/>
        <s v="POL.INQ.388"/>
        <s v="POL.INQ.389"/>
        <s v="POL.INQ.390"/>
        <s v="POL.INQ.391"/>
        <s v="POL.INQ.392"/>
        <s v="POL.INQ.393"/>
        <s v="POL.INQ.394"/>
        <s v="POL.INQ.395"/>
        <s v="POL.INQ.396"/>
        <s v="POL.INQ.397"/>
        <s v="POL.INQ.398"/>
        <s v="POL.INQ.399"/>
        <s v="POL.INQ.400"/>
        <s v="POL.INQ.401"/>
        <s v="POL.INQ.402"/>
        <s v="POL.INQ.403"/>
        <s v="POL.INQ.404"/>
        <s v="POL.INQ.405"/>
        <s v="POL.INQ.406"/>
        <s v="POL.INQ.407"/>
        <s v="POL.INQ.408"/>
        <s v="POL.INQ.409"/>
        <s v="POL.INQ.410"/>
        <s v="POL.INQ.411"/>
        <s v="POL.INQ.412"/>
        <s v="POL.INQ.413"/>
        <s v="POL.INQ.414"/>
        <s v="POL.INQ.415"/>
        <s v="POL.INQ.416"/>
        <s v="POL.INQ.417"/>
        <s v="POL.INQ.418"/>
        <s v="POL.INQ.419"/>
        <s v="POL.INQ.420"/>
        <s v="POL.INQ.421"/>
        <s v="POL.INQ.422"/>
        <s v="POL.INQ.423"/>
        <s v="POL.INQ.424"/>
        <s v="POL.INQ.425"/>
        <s v="POL.INQ.426"/>
        <s v="POL.INQ.427"/>
        <s v="POL.INQ.428"/>
        <s v="POL.INQ.429"/>
        <s v="POL.INQ.430"/>
        <s v="POL.INQ.431"/>
        <s v="POL.INQ.432"/>
        <s v="POL.INQ.433"/>
        <s v="POL.INQ.434"/>
        <s v="POL.INQ.435"/>
        <s v="POL.INQ.436"/>
        <s v="POL.INQ.437"/>
        <s v="POL.INQ.438"/>
        <s v="POL.INQ.439"/>
        <s v="POL.INQ.440"/>
        <s v="POL.INQ.441"/>
        <s v="POL.INQ.442"/>
        <s v="POL.INQ.443"/>
        <s v="POL.INQ.444"/>
        <s v="POL.INQ.445"/>
        <s v="POL.INQ.446"/>
        <s v="POL.INQ.447"/>
        <s v="POL.INQ.448"/>
        <s v="POL.INQ.449"/>
        <s v="POL.INQ.450"/>
        <s v="POL.INQ.451"/>
        <s v="POL.INQ.452"/>
        <s v="POL.INQ.453"/>
        <s v="POL.INQ.454"/>
        <s v="POL.INQ.455"/>
        <s v="POL.INQ.456"/>
        <s v="POL.INQ.457"/>
        <s v="POL.INQ.458"/>
        <s v="POL.INQ.459"/>
        <s v="POL.INQ.460"/>
        <s v="POL.INQ.461"/>
        <s v="POL.INQ.462"/>
        <s v="POL.INQ.463"/>
        <s v="POL.INQ.464"/>
        <s v="POL.INQ.465"/>
        <s v="POL.INQ.466"/>
        <s v="POL.INQ.467"/>
        <s v="POL.INQ.468"/>
        <s v="POL.INQ.469"/>
        <s v="POL.INQ.470"/>
        <s v="POL.INQ.471"/>
        <s v="POL.INQ.472"/>
        <s v="POL.INQ.473"/>
        <s v="POL.INQ.474"/>
        <s v="POL.INQ.475"/>
        <s v="POL.INQ.476"/>
        <s v="POL.INQ.477"/>
        <s v="POL.INQ.478"/>
        <s v="POL.INQ.479"/>
        <s v="POL.INQ.480"/>
        <s v="POL.INQ.481"/>
        <s v="POL.INQ.482"/>
        <s v="POL.INQ.483"/>
        <s v="POL.INQ.484"/>
        <s v="POL.INQ.485"/>
        <s v="POL.INQ.486"/>
        <s v="POL.INQ.487"/>
        <s v="POL.INQ.488"/>
        <s v="POL.INQ.489"/>
        <s v="POL.INQ.490"/>
        <s v="POL.INQ.491"/>
        <s v="POL.INQ.492"/>
        <s v="POL.INQ.493"/>
        <s v="POL.INQ.494"/>
        <s v="POL.INQ.495"/>
        <s v="POL.INQ.496"/>
        <s v="POL.INQ.497"/>
        <s v="POL.INQ.498"/>
        <s v="POL.INQ.499"/>
        <s v="POL.INQ.500"/>
        <s v="POL.INQ.501"/>
        <s v="POL.INQ.502"/>
        <s v="POL.INQ.503"/>
        <s v="POL.INQ.504"/>
        <s v="POL.INQ.505"/>
        <s v="POL.INQ.506"/>
        <s v="POL.INQ.507"/>
        <s v="POL.INQ.508"/>
        <s v="POL.INQ.509"/>
        <s v="POL.INQ.510"/>
        <s v="POL.INQ.511"/>
        <s v="POL.INQ.512"/>
        <s v="POL.INQ.513"/>
        <s v="POL.INQ.514"/>
        <s v="POL.INQ.515"/>
        <s v="POL.INQ.516"/>
        <s v="POL.INQ.517"/>
        <s v="POL.INQ.518"/>
        <s v="POL.INQ.519"/>
        <s v="POL.INQ.520"/>
        <s v="POL.INQ.521"/>
        <s v="POL.INQ.522"/>
        <s v="POL.INQ.523"/>
        <s v="POL.INQ.524"/>
        <s v="POL.INQ.525"/>
        <s v="POL.INQ.526"/>
        <s v="POL.INQ.527"/>
        <s v="POL.INQ.528"/>
        <s v="POL.INQ.529"/>
        <s v="POL.INQ.530"/>
        <s v="POL.INQ.531"/>
        <s v="POL.INQ.532"/>
        <s v="POL.INQ.533"/>
        <s v="POL.INQ.534"/>
        <s v="POL.INQ.535"/>
        <s v="POL.INQ.536"/>
        <s v="POL.INQ.537"/>
        <s v="POL.INQ.538"/>
        <s v="POL.INQ.539"/>
        <s v="POL.INQ.540"/>
        <s v="POL.INQ.541"/>
        <s v="POL.INQ.542"/>
        <s v="POL.INQ.543"/>
        <s v="POL.INQ.544"/>
        <s v="POL.INQ.545"/>
        <s v="POL.INQ.546"/>
        <s v="POL.INQ.547"/>
        <s v="POL.INQ.548"/>
        <s v="POL.INQ.549"/>
        <s v="POL.INQ.550"/>
        <s v="POL.INQ.551"/>
        <s v="POL.INQ.552"/>
        <s v="POL.INQ.553"/>
        <s v="POL.INQ.554"/>
        <s v="POL.INQ.555"/>
        <s v="POL.INQ.556"/>
        <s v="POL.INQ.557"/>
        <s v="POL.INQ.558"/>
        <s v="POL.INQ.559"/>
        <s v="POL.INQ.560"/>
        <s v="POL.INQ.561"/>
        <s v="POL.INQ.562"/>
        <s v="POL.INQ.563"/>
        <s v="POL.INQ.564"/>
        <s v="POL.INQ.565"/>
        <s v="POL.INQ.566"/>
        <s v="POL.INQ.567"/>
        <s v="POL.INQ.568"/>
        <s v="POL.INQ.569"/>
        <s v="POL.INQ.570"/>
        <s v="POL.INQ.571"/>
        <s v="POL.INQ.572"/>
        <s v="POL.INQ.573"/>
        <s v="POL.INQ.574"/>
        <s v="POL.INQ.575"/>
        <s v="POL.INQ.576"/>
        <s v="POL.INQ.577"/>
        <s v="POL.INQ.578"/>
        <s v="POL.INQ.579"/>
        <s v="POL.INQ.580"/>
        <s v="POL.INQ.581"/>
        <s v="POL.INQ.582"/>
        <s v="POL.INQ.583"/>
        <s v="POL.INQ.584"/>
        <s v="POL.INQ.585"/>
        <s v="POL.INQ.586"/>
        <s v="POL.INQ.587"/>
        <s v="POL.INQ.588"/>
        <s v="POL.INQ.589"/>
        <s v="POL.INQ.590"/>
        <s v="POL.INQ.591"/>
        <s v="POL.INQ.592"/>
        <s v="POL.INQ.593"/>
        <s v="POL.INQ.594"/>
        <s v="POL.INQ.595"/>
        <s v="POL.INQ.596"/>
        <s v="POL.INQ.597"/>
        <s v="POL.INQ.598"/>
        <s v="POL.INQ.599"/>
        <s v="POL.INQ.600"/>
        <s v="POL.INQ.601"/>
        <s v="POL.INQ.602A"/>
        <s v="POL.INQ.602B"/>
        <s v="POL.INQ.603"/>
        <s v="POL.INQ.604"/>
        <s v="POL.INQ.605"/>
        <s v="POL.INQ.606"/>
        <s v="POL.INQ.607"/>
        <s v="POL.INQ.608"/>
        <s v="POL.INQ.609"/>
        <s v="POL.INQ.610"/>
        <s v="POL.INQ.611"/>
        <s v="POL.INQ.612"/>
        <s v="POL.INQ.613"/>
        <s v="POL.INQ.614"/>
        <s v="POL.INQ.615"/>
        <s v="POL.INQ.616"/>
        <s v="POL.INQ.617"/>
        <s v="POL.INQ.618"/>
        <s v="POL.INQ.619"/>
        <s v="POL.INQ.620"/>
        <s v="POL.INQ.621"/>
        <s v="POL.INQ.622"/>
        <s v="POL.INQ.623"/>
        <s v="POL.INQ.624"/>
        <s v="POL.INQ.625"/>
        <s v="POL.INQ.626"/>
        <s v="POL.INQ.627"/>
        <s v="POL.INQ.628"/>
        <s v="POL.INQ.629"/>
        <s v="POL.INQ.630"/>
        <s v="POL.INQ.631"/>
        <s v="POL.INQ.632"/>
        <s v="POL.INQ.633"/>
        <s v="POL.INQ.634"/>
        <s v="POL.INQ.635"/>
        <s v="POL.INQ.636"/>
        <s v="POL.INQ.637"/>
        <s v="POL.INQ.638"/>
        <s v="POL.INQ.639"/>
        <s v="POL.INQ.640"/>
        <s v="POL.INQ.641"/>
        <s v="POL.INQ.642"/>
        <s v="POL.INQ.643"/>
        <s v="POL.INQ.644"/>
        <s v="POL.INQ.645"/>
        <s v="POL.INQ.646"/>
        <s v="POL.INQ.647"/>
        <s v="POL.INQ.648"/>
        <s v="POL.INQ.649"/>
        <s v="POL.INQ.650"/>
        <s v="POL.INQ.651"/>
        <s v="POL.INQ.652"/>
        <s v="POL.INQ.653"/>
        <s v="POL.INQ.654"/>
        <s v="POL.INQ.655"/>
        <s v="POL.INQ.656"/>
        <s v="POL.INQ.657"/>
        <s v="POL.INQ.658"/>
        <s v="POL.INQ.659"/>
        <s v="POL.INQ.660"/>
        <s v="POL.INQ.661"/>
        <s v="POL.INQ.662"/>
        <s v="POL.INQ.663"/>
        <s v="POL.INQ.664"/>
        <s v="POL.INQ.665"/>
        <s v="POL.INQ.666"/>
        <s v="POL.INQ.667"/>
        <s v="POL.INQ.668"/>
        <s v="POL.INQ.669"/>
        <s v="POL.INQ.670"/>
        <s v="POL.INQ.671"/>
        <s v="POL.INQ.672"/>
        <s v="POL.INQ.673"/>
        <s v="POL.INQ.674"/>
        <s v="POL.INQ.675"/>
        <s v="POL.INQ.676"/>
        <s v="POL.INQ.677"/>
        <s v="POL.INQ.678"/>
        <s v="POL.INQ.679"/>
        <s v="POL.INQ.680"/>
        <s v="POL.INQ.681"/>
        <s v="POL.INQ.682"/>
        <s v="POL.INQ.683"/>
        <s v="POL.INQ.684"/>
        <s v="POL.INQ.685"/>
        <s v="POL.INQ.686"/>
        <s v="POL.INQ.687"/>
        <s v="POL.INQ.688"/>
        <s v="POL.INQ.689"/>
        <s v="POL.INQ.690"/>
        <s v="POL.INQ.691"/>
        <s v="POL.INQ.692"/>
        <s v="POL.INQ.693"/>
        <s v="POL.INQ.694"/>
        <s v="POL.INQ.695"/>
        <s v="POL.INQ.696"/>
        <s v="POL.INQ.697"/>
        <s v="POL.INQ.698"/>
        <s v="POL.INQ.699"/>
        <s v="POL.INQ.700"/>
        <s v="POL.INQ.701"/>
        <s v="POL.INQ.702"/>
        <s v="POL.INQ.703"/>
        <s v="POL.INQ.704"/>
        <s v="POL.INQ.705"/>
        <s v="POL.INQ.706"/>
        <s v="POL.INQ.707"/>
        <s v="POL.INQ.708"/>
        <s v="POL.INQ.709"/>
        <s v="POL.INQ.710"/>
        <s v="POL.INQ.711"/>
        <s v="POL.INQ.712"/>
        <s v="POL.INQ.713"/>
        <s v="POL.INQ.714"/>
        <s v="POL.INQ.715"/>
        <s v="POL.INQ.716"/>
        <s v="POL.INQ.717"/>
        <s v="POL.INQ.718"/>
        <s v="POL.INQ.719"/>
        <s v="POL.INQ.720"/>
        <s v="POL.INQ.721"/>
        <s v="POL.INQ.722"/>
        <s v="POL.INQ.723"/>
        <s v="POL.INQ.724"/>
        <s v="POL.INQ.725"/>
        <s v="POL.INQ.726"/>
        <s v="POL.INQ.727"/>
        <s v="POL.INQ.728"/>
        <s v="POL.INQ.729"/>
        <s v="POL.INQ.730"/>
        <s v="POL.INQ.731"/>
        <s v="POL.INQ.732"/>
        <s v="POL.INQ.733"/>
        <s v="POL.INQ.734"/>
        <s v="POL.INQ.735"/>
        <s v="POL.INQ.736"/>
        <s v="POL.INQ.737"/>
        <s v="POL.INQ.738"/>
        <s v="POL.INQ.739"/>
        <s v="POL.INQ.740"/>
        <s v="POL.INQ.741"/>
        <s v="POL.INQ.742"/>
        <s v="POL.INQ.743"/>
        <s v="POL.INQ.744"/>
        <s v="POL.INQ.745"/>
        <s v="POL.INQ.746"/>
        <s v="POL.INQ.747"/>
        <s v="POL.INQ.748"/>
        <s v="POL.INQ.749"/>
        <s v="POL.INQ.750"/>
        <s v="POL.INQ.751"/>
        <s v="POL.INQ.752"/>
        <s v="POL.INQ.753"/>
        <s v="POL.INQ.754"/>
        <s v="POL.INQ.755"/>
        <s v="POL.INQ.756"/>
        <s v="POL.INQ.757"/>
        <s v="POL.INQ.758"/>
        <s v="POL.INQ.759"/>
        <s v="POL.INQ.760"/>
        <s v="POL.INQ.761"/>
        <s v="POL.INQ.762"/>
        <s v="POL.INQ.763"/>
        <s v="POL.INQ.764"/>
        <s v="POL.INQ.765"/>
        <s v="POL.INQ.766"/>
        <s v="POL.INQ.767"/>
        <s v="POL.INQ.768"/>
        <s v="POL.INQ.769"/>
        <s v="POL.INQ.770"/>
        <s v="POL.INQ.771"/>
        <s v="POL.INQ.772"/>
        <s v="POL.INQ.773"/>
        <s v="POL.INQ.774"/>
        <s v="POL.INQ.775"/>
        <s v="POL.INQ.776"/>
        <s v="POL.INQ.777"/>
        <s v="POL.INQ.778"/>
        <s v="POL.INQ.779"/>
        <s v="POL.INQ.780"/>
        <s v="POL.INQ.781"/>
        <s v="POL.INQ.782"/>
        <s v="POL.INQ.783"/>
        <s v="POL.INQ.784"/>
        <s v="POL.INQ.785"/>
        <s v="POL.INQ.786"/>
        <s v="POL.INQ.787"/>
        <s v="POL.INQ.788"/>
        <s v="POL.INQ.789"/>
        <s v="POL.INQ.790"/>
        <s v="POL.INQ.791"/>
        <s v="POL.INQ.792"/>
        <s v="POL.INQ.793"/>
        <s v="POL.INQ.794"/>
        <s v="POL.INQ.795"/>
        <s v="POL.INQ.796"/>
        <s v="POL.INQ.797"/>
        <s v="POL.INQ.798"/>
        <s v="POL.INQ.799"/>
        <s v="POL.INQ.800"/>
        <s v="POL.INQ.801"/>
        <s v="POL.INQ.802"/>
        <s v="POL.INQ.803"/>
        <s v="POL.INQ.804"/>
        <s v="POL.INQ.805"/>
        <s v="POL.INQ.806"/>
        <s v="POL.INQ.807"/>
        <s v="POL.INQ.808"/>
        <s v="POL.INQ.809"/>
        <s v="POL.INQ.810"/>
        <s v="POL.INQ.811"/>
        <s v="POL.INQ.812"/>
        <s v="POL.INQ.813"/>
        <s v="POL.INQ.814"/>
        <s v="POL.INQ.815"/>
        <s v="POL.INQ.816"/>
        <s v="POL.INQ.817"/>
        <s v="POL.INQ.818"/>
        <s v="POL.INQ.819"/>
        <s v="POL.INQ.820"/>
        <s v="POL.INQ.821"/>
        <s v="POL.INQ.822"/>
        <s v="POL.INQ.823"/>
        <s v="POL.INQ.824"/>
        <s v="POL.INQ.825"/>
        <s v="POL.INQ.826"/>
        <s v="POL.INQ.827"/>
        <s v="POL.INQ.828"/>
        <s v="POL.INQ.829"/>
        <s v="POL.INQ.830"/>
        <s v="POL.INQ.831"/>
        <s v="POL.INQ.832"/>
        <s v="POL.INQ.833"/>
        <s v="POL.INQ.834"/>
        <s v="POL.INQ.835"/>
        <s v="POL.INQ.836"/>
        <s v="POL.INQ.837"/>
        <s v="POL.INQ.838"/>
        <s v="POL.INQ.839"/>
        <s v="POL.INQ.840"/>
        <s v="POL.INQ.841"/>
        <s v="POL.INQ.842"/>
        <s v="POL.INQ.843"/>
        <s v="POL.INQ.844"/>
        <s v="POL.INQ.845"/>
        <s v="POL.INQ.846"/>
        <s v="POL.INQ.847"/>
        <s v="POL.INQ.848"/>
        <s v="POL.INQ.849"/>
        <s v="POL.INQ.850"/>
        <s v="POL.INQ.851"/>
        <s v="POL.INQ.852"/>
        <s v="POL.INQ.853"/>
        <s v="POL.INQ.854"/>
        <s v="POL.INQ.855"/>
        <s v="POL.INQ.856"/>
        <s v="POL.INQ.857"/>
        <s v="POL.INQ.858"/>
        <s v="POL.INQ.859"/>
        <s v="POL.INQ.860"/>
        <s v="POL.INQ.861"/>
        <s v="POL.INQ.862"/>
        <s v="POL.INQ.863"/>
        <s v="POL.INQ.864"/>
        <s v="POL.INQ.865"/>
        <s v="POL.INQ.866"/>
        <s v="POL.INQ.867"/>
        <s v="POL.INQ.868"/>
        <s v="POL.INQ.869"/>
        <s v="POL.INQ.870"/>
        <s v="POL.INQ.871"/>
        <s v="POL.INQ.872"/>
        <s v="POL.INQ.873"/>
        <s v="POL.INQ.874"/>
        <s v="POL.INQ.875"/>
        <s v="POL.INQ.876"/>
        <s v="POL.INQ.877"/>
        <s v="POL.INQ.878"/>
        <s v="POL.INQ.879"/>
        <s v="POL.INQ.880"/>
        <s v="POL.INQ.881"/>
        <s v="POL.INQ.882"/>
        <s v="POL.INQ.883"/>
        <s v="POL.INQ.884"/>
        <s v="POL.INQ.885"/>
        <s v="POL.INQ.886"/>
        <s v="POL.INQ.887"/>
        <s v="POL.INQ.888"/>
        <s v="POL.INQ.889"/>
        <s v="POL.INQ.890"/>
        <s v="POL.INQ.891"/>
        <s v="POL.INQ.892"/>
        <s v="POL.INQ.893"/>
        <s v="POL.INQ.894"/>
        <s v="POL.INQ.895"/>
        <s v="POL.INQ.896"/>
        <s v="POL.INQ.897"/>
        <s v="POL.INQ.898"/>
        <s v="POL.INQ.899"/>
        <s v="POL.INQ.900"/>
        <s v="POL.INQ.901"/>
        <s v="POL.INQ.902"/>
        <s v="POL.INQ.903"/>
        <s v="POL.INQ.904"/>
        <s v="POL.INQ.905"/>
        <s v="POL.INQ.906"/>
        <s v="POL.INQ.907"/>
        <s v="POL.INQ.908"/>
        <s v="POL.INQ.909"/>
        <s v="POL.INQ.910"/>
        <s v="POL.INQ.911"/>
        <s v="POL.INQ.912"/>
        <s v="POL.INQ.913"/>
        <s v="POL.INQ.914"/>
        <s v="POL.INQ.915"/>
        <s v="POL.INQ.916"/>
        <s v="POL.INQ.917"/>
        <s v="POL.INQ.918"/>
        <s v="POL.INQ.919"/>
        <s v="POL.INQ.920"/>
        <s v="POL.INQ.921"/>
        <s v="POL.INQ.922"/>
        <s v="POL.INQ.923"/>
        <s v="POL.INQ.924"/>
        <s v="POL.INQ.925"/>
        <s v="POL.INQ.926"/>
        <s v="POL.INQ.927"/>
        <s v="POL.INQ.928"/>
        <s v="POL.INQ.929"/>
        <s v="POL.INQ.930"/>
        <s v="POL.INQ.931"/>
        <s v="POL.INQ.932"/>
        <s v="POL.INQ.933"/>
        <s v="POL.INQ.934"/>
        <s v="POL.INQ.935"/>
        <s v="POL.INQ.936"/>
        <s v="POL.INQ.937"/>
        <s v="POL.INQ.938"/>
        <s v="POL.INQ.939.1"/>
        <s v="POL.INQ.939.2"/>
        <s v="POL.INQ.940"/>
        <s v="POL.INQ.941"/>
        <s v="POL.INQ.942"/>
        <s v="POL.INQ.943"/>
        <s v="POL.INQ.944"/>
        <s v="POL.INQ.945"/>
        <s v="POL.INQ.946"/>
        <s v="POL.INQ.947"/>
        <s v="POL.INQ.948"/>
        <s v="POL.INQ.949"/>
        <s v="POL.INQ.950"/>
        <s v="POL.INQ.951"/>
        <s v="POL.INQ.952"/>
        <s v="POL.INQ.953"/>
        <s v="POL.INQ.954"/>
        <s v="POL.INQ.955"/>
        <s v="POL.INQ.956"/>
        <s v="POL.INQ.957"/>
        <s v="POL.INQ.958"/>
        <s v="POL.INQ.959"/>
        <s v="POL.INQ.960"/>
        <s v="POL.INQ.961"/>
        <s v="POL.INQ.962"/>
        <s v="POL.INQ.963"/>
        <s v="POL.INQ.964"/>
        <s v="POL.INQ.965"/>
        <s v="POL.INQ.966"/>
        <s v="POL.INQ.967"/>
        <s v="POL.INQ.968"/>
        <s v="POL.INQ.969"/>
        <s v="POL.INQ.970"/>
        <s v="POL.INQ.971"/>
        <s v="POL.INQ.972"/>
        <s v="POL.INQ.973"/>
        <s v="POL.INQ.974"/>
        <s v="POL.INQ.975"/>
        <s v="POL.INQ.976"/>
        <s v="POL.INQ.977"/>
        <s v="POL.INQ.978"/>
        <s v="POL.INQ.979"/>
        <s v="POL.INQ.980"/>
        <s v="POL.INQ.981"/>
        <s v="POL.INQ.982"/>
        <s v="POL.INQ.983"/>
        <s v="POL.INQ.984"/>
        <s v="POL.INQ.985"/>
        <s v="POL.INQ.986"/>
        <s v="POL.INQ.987"/>
        <s v="POL.INQ.988"/>
        <s v="POL.INQ.989"/>
        <s v="POL.INQ.990"/>
        <s v="POL.INQ.991"/>
        <s v="POL.INQ.992"/>
        <s v="POL.INQ.993"/>
        <s v="POL.INQ.994"/>
        <s v="POL.INQ.995"/>
        <s v="POL.INQ.996"/>
        <s v="POL.INQ.997"/>
        <s v="POL.INQ.998"/>
        <s v="POL.INQ.999"/>
        <s v="POL.INQ.1000"/>
        <s v="POL.INQ.1001"/>
        <s v="POL.INQ.1002"/>
        <s v="POL.INQ.1003"/>
        <s v="POL.INQ.1004"/>
        <s v="POL.INQ.1005"/>
        <s v="POL.INQ.1006"/>
        <s v="POL.INQ.1007"/>
        <s v="POL.INQ.1008"/>
        <s v="POL.INQ.1009"/>
        <s v="POL.INQ.1010"/>
        <s v="POL.INQ.1011"/>
        <s v="POL.INQ.1012"/>
        <s v="POL.INQ.1013"/>
        <s v="POL.INQ.1014"/>
        <s v="POL.INQ.1015"/>
        <s v="POL.INQ.1016"/>
        <s v="POL.INQ.1017"/>
        <s v="POL.INQ.1018"/>
        <s v="POL.INQ.1019"/>
        <s v="POL.INQ.1020"/>
        <s v="POL.INQ.1021"/>
        <s v="POL.INQ.1022"/>
        <s v="POL.INQ.1023"/>
        <s v="POL.INQ.1024"/>
        <s v="POL.INQ.1025"/>
        <s v="POL.INQ.1026"/>
        <s v="POL.INQ.1027"/>
        <s v="POL.INQ.1028"/>
        <s v="POL.INQ.1029"/>
        <s v="POL.INQ.1030"/>
        <s v="POL.INQ.1031"/>
        <s v="POL.INQ.1032"/>
        <s v="POL.INQ.1033"/>
        <s v="POL.INQ.1034"/>
        <s v="POL.INQ.1035"/>
        <s v="POL.INQ.1036"/>
        <s v="POL.INQ.1037"/>
        <s v="POL.INQ.1038"/>
        <s v="POL.INQ.1039"/>
        <s v="POL.INQ.1040"/>
        <s v="POL.INQ.1041"/>
        <s v="POL.INQ.1042"/>
        <s v="POL.INQ.1043"/>
        <s v="POL.INQ.1044"/>
        <s v="POL.INQ.1045"/>
        <s v="POL.INQ.1046"/>
        <s v="POL.INQ.1047"/>
        <s v="POL.INQ.1048"/>
        <s v="POL.INQ.1049"/>
        <s v="POL.INQ.1050"/>
        <s v="POL.INQ.1051"/>
        <s v="POL.INQ.1052"/>
        <s v="POL.INQ.1053"/>
        <s v="POL.INQ.1054"/>
        <s v="POL.INQ.1055"/>
        <s v="POL.INQ.1056"/>
        <s v="POL.INQ.1057"/>
        <s v="POL.INQ.1058"/>
        <s v="POL.INQ.1059"/>
        <s v="POL.INQ.1060"/>
        <s v="POL.INQ.1061"/>
        <s v="POL.INQ.1062"/>
        <s v="POL.INQ.1063"/>
        <s v="POL.INQ.1064"/>
        <s v="POL.INQ.1065"/>
        <s v="POL.INQ.1066"/>
        <s v="POL.INQ.1067"/>
        <s v="POL.INQ.1068"/>
        <s v="POL.INQ.1069"/>
        <s v="POL.INQ.1070"/>
        <s v="POL.INQ.1071"/>
        <s v="POL.INQ.1072"/>
        <s v="POL.INQ.1073"/>
        <s v="POL.INQ.1074"/>
        <s v="POL.INQ.1075"/>
        <s v="POL.INQ.1076"/>
        <s v="POL.INQ.1077"/>
        <s v="POL.INQ.1078"/>
        <s v="POL.INQ.1079"/>
        <s v="POL.INQ.1080"/>
        <s v="POL.INQ.1081"/>
        <s v="POL.INQ.1082"/>
        <s v="POL.INQ.1083"/>
        <s v="POL.INQ.1084"/>
        <s v="POL.INQ.1085"/>
        <s v="POL.INQ.1086"/>
        <s v="POL.INQ.1087"/>
        <s v="POL.INQ.1088"/>
        <s v="POL.INQ.1089"/>
        <s v="POL.INQ.1090"/>
        <s v="POL.INQ.1091"/>
        <s v="POL.INQ.1092"/>
        <s v="POL.INQ.1093"/>
        <s v="POL.INQ.1094"/>
        <s v="POL.INQ.1095"/>
        <s v="POL.INQ.1096"/>
        <s v="POL.INQ.1097"/>
        <s v="POL.INQ.1098"/>
        <s v="POL.INQ.1099"/>
        <s v="POL.INQ.1100"/>
        <s v="POL.INQ.1101"/>
        <s v="POL.INQ.1102"/>
        <s v="POL.INQ.1103"/>
        <s v="POL.INQ.1104"/>
        <s v="POL.INQ.1105"/>
        <s v="POL.INQ.1106"/>
        <s v="POL.INQ.1107"/>
        <s v="POL.INQ.1108"/>
        <s v="POL.INQ.1109"/>
        <s v="POL.INQ.1110"/>
        <s v="POL.INQ.1111"/>
        <s v="POL.INQ.1112"/>
        <s v="POL.INQ.1113"/>
        <s v="POL.INQ.1114"/>
        <s v="POL.INQ.1115"/>
        <s v="POL.INQ.1116"/>
        <s v="POL.INQ.1117"/>
        <s v="POL.INQ.1118"/>
        <s v="POL.INQ.1119"/>
        <s v="POL.INQ.1120"/>
        <s v="POL.INQ.1121"/>
        <s v="POL.INQ.1122"/>
        <s v="POL.INQ.1123"/>
        <s v="POL.INQ.1124"/>
        <s v="POL.INQ.1125"/>
        <s v="POL.INQ.1126"/>
        <s v="POL.INQ.1127"/>
        <s v="POL.INQ.1128"/>
        <s v="POL.INQ.1129"/>
        <s v="POL.INQ.1130"/>
        <s v="POL.INQ.1131"/>
        <s v="POL.INQ.1132"/>
        <s v="POL.INQ.1133"/>
        <s v="POL.INQ.1134"/>
        <s v="POL.INQ.1135"/>
        <s v="POL.INQ.1136"/>
        <s v="POL.INQ.1137"/>
        <s v="POL.INQ.1138"/>
        <s v="POL.INQ.1139"/>
        <s v="POL.INQ.1140"/>
        <s v="POL.INQ.1141"/>
        <s v="POL.INQ.1142"/>
        <s v="POL.INQ.1143"/>
        <s v="POL.INQ.1144"/>
        <s v="POL.INQ.1145"/>
        <s v="POL.INQ.1146"/>
        <s v="POL.INQ.1147"/>
        <s v="POL.INQ.1148"/>
        <s v="POL.INQ.1149"/>
        <s v="POL.INQ.1150"/>
        <s v="POL.INQ.1151"/>
        <s v="POL.INQ.1152"/>
        <s v="POL.INQ.1153"/>
        <s v="POL.INQ.1154"/>
        <s v="POL.INQ.1155"/>
        <s v="POL.INQ.1156"/>
        <s v="POL.INQ.1157"/>
        <s v="POL.INQ.1158"/>
        <s v="POL.INQ.1159"/>
        <s v="POL.INQ.1160"/>
        <s v="POL.INQ.1161"/>
        <s v="POL.INQ.1162"/>
        <s v="POL.INQ.1163"/>
        <s v="POL.INQ.1164"/>
        <s v="POL.INQ.1165"/>
        <s v="POL.INQ.1166"/>
        <s v="POL.INQ.1167"/>
        <s v="POL.INQ.1168"/>
        <s v="POL.INQ.1169"/>
        <s v="POL.INQ.1170"/>
        <s v="POL.INQ.1171"/>
        <s v="POL.INQ.1172"/>
        <s v="POL.INQ.1173"/>
        <s v="POL.INQ.1174"/>
        <s v="POL.INQ.1175"/>
        <s v="POL.INQ.1176"/>
        <s v="POL.INQ.1177"/>
        <s v="POL.INQ.1178"/>
        <s v="POL.INQ.1179"/>
        <s v="POL.INQ.1180"/>
        <s v="POL.INQ.1181"/>
        <s v="POL.INQ.1182"/>
        <s v="POL.INQ.1183"/>
        <s v="POL.INQ.1184"/>
        <s v="POL.INQ.1185"/>
        <s v="POL.INQ.1186"/>
        <s v="POL.INQ.1187"/>
        <s v="POL.INQ.1188"/>
        <s v="POL.INQ.1189"/>
        <s v="POL.INQ.1190"/>
        <s v="POL.INQ.1191"/>
        <s v="POL.INQ.1192"/>
        <s v="POL.INQ.1193"/>
        <s v="POL.INQ.1194"/>
        <s v="POL.INQ.1195"/>
        <s v="POL.INQ.1196"/>
        <s v="POL.INQ.1197"/>
        <s v="POL.INQ.1198"/>
        <s v="POL.INQ.1199"/>
        <s v="POL.INQ.1200"/>
        <s v="POL.INQ.1201"/>
        <s v="POL.INQ.1202"/>
        <s v="POL.INQ.1203"/>
        <s v="POL.INQ.1204"/>
        <s v="POL.INQ.1205"/>
        <s v="POL.INQ.1206"/>
        <s v="POL.INQ.1207"/>
        <s v="POL.INQ.1208"/>
        <s v="POL.INQ.1209"/>
        <s v="POL.INQ.1210"/>
        <s v="POL.INQ.1211"/>
        <s v="POL.INQ.1212"/>
        <s v="POL.INQ.1213"/>
        <s v="POL.INQ.1214"/>
        <s v="POL.INQ.1215"/>
        <s v="POL.INQ.1216"/>
        <s v="POL.INQ.1217"/>
        <s v="POL.INQ.1218"/>
        <s v="POL.INQ.1219"/>
        <s v="POL.INQ.1220"/>
        <s v="POL.INQ.1221"/>
        <s v="POL.INQ.1222"/>
        <s v="POL.INQ.1223"/>
        <s v="POL.INQ.1224"/>
        <s v="POL.INQ.1225"/>
        <s v="POL.INQ.1226"/>
        <s v="POL.INQ.1227"/>
        <s v="POL.INQ.1228"/>
        <s v="POL.INQ.1229"/>
        <s v="POL.INQ.1230"/>
        <s v="POL.INQ.1231"/>
        <s v="POL.INQ.1232"/>
        <s v="POL.INQ.1233"/>
        <s v="POL.INQ.1234"/>
        <s v="POL.INQ.1235"/>
        <s v="POL.INQ.1236"/>
        <s v="POL.INQ.1237"/>
        <s v="POL.INQ.1238"/>
        <s v="POL.INQ.1239"/>
        <s v="POL.INQ.1240"/>
        <s v="POL.INQ.1241"/>
        <s v="POL.INQ.1242"/>
        <s v="POL.INQ.1243"/>
        <s v="POL.INQ.1244"/>
        <s v="POL.INQ.1245"/>
        <s v="POL.INQ.1246"/>
        <s v="POL.INQ.1247"/>
        <s v="POL.INQ.1248"/>
        <s v="POL.INQ.1249"/>
        <s v="POL.INQ.1250"/>
        <s v="POL.INQ.1251"/>
        <s v="POL.INQ.1252"/>
        <s v="POL.INQ.1253"/>
        <s v="POL.INQ.1254"/>
        <s v="POL.INQ.1255"/>
        <s v="POL.INQ.1256"/>
        <s v="POL.INQ.1257"/>
        <s v="POL.INQ.1258"/>
        <s v="POL.INQ.1259"/>
        <s v="POL.INQ.1260"/>
        <s v="POL.INQ.1261"/>
        <s v="POL.INQ.1262"/>
        <s v="POL.INQ.1263"/>
        <s v="POL.INQ.1264"/>
        <s v="POL.INQ.1265"/>
        <s v="POL.INQ.1266"/>
        <s v="POL.INQ.1267"/>
        <s v="POL.INQ.1268"/>
        <s v="POL.INQ.1269"/>
        <s v="POL.INQ.1270"/>
        <s v="POL.INQ.1271"/>
        <s v="POL.INQ.1272"/>
        <s v="POL.INQ.1273"/>
        <s v="POL.INQ.1274"/>
        <s v="POL.INQ.1275"/>
        <s v="POL.INQ.1276"/>
        <s v="POL.INQ.1277"/>
        <s v="POL.INQ.1278"/>
        <s v="POL.INQ.1279"/>
        <s v="POL.INQ.1280"/>
        <s v="POL.INQ.1281"/>
        <s v="POL.INQ.1282"/>
        <s v="POL.INQ.1283"/>
        <s v="POL.INQ.1284"/>
        <s v="POL.INQ.1285"/>
        <s v="POL.INQ.1286"/>
        <s v="POL.INQ.1287"/>
        <s v="POL.INQ.1288"/>
        <s v="POL.INQ.1289"/>
        <s v="POL.INQ.1290"/>
        <s v="POL.INQ.1291"/>
        <s v="POL.INQ.1292"/>
        <s v="POL.INQ.1293"/>
        <s v="POL.INQ.1294"/>
        <s v="POL.INQ.1295"/>
        <s v="POL.INQ.1296"/>
        <s v="POL.INQ.1297"/>
        <s v="POL.INQ.1298"/>
        <s v="POL.INQ.1299"/>
        <s v="POL.INQ.1300"/>
        <s v="POL.INQ.1301"/>
        <s v="POL.INQ.1302"/>
        <s v="POL.INQ.1303"/>
        <s v="POL.INQ.1304"/>
        <s v="POL.INQ.1305"/>
        <s v="POL.INQ.1306"/>
        <s v="POL.INQ.1307"/>
        <s v="POL.INQ.1308"/>
        <s v="POL.INQ.1309"/>
        <s v="POL.INQ.1310"/>
        <s v="POL.INQ.1311"/>
        <s v="POL.INQ.1312"/>
        <s v="POL.INQ.1313"/>
        <s v="POL.INQ.1314"/>
        <s v="POL.INQ.1315"/>
        <s v="POL.INQ.1316"/>
        <s v="POL.INQ.1317"/>
        <s v="POL.INQ.1318"/>
        <s v="POL.INQ.1319"/>
        <s v="POL.INQ.1320"/>
        <s v="POL.INQ.1321"/>
        <s v="POL.INQ.1322"/>
        <s v="POL.INQ.1323"/>
        <s v="POL.INQ.1324"/>
        <s v="POL.INQ.1325"/>
        <s v="POL.INQ.1326"/>
        <s v="POL.INQ.1327"/>
        <s v="POL.INQ.1328"/>
        <s v="POL.INQ.1329"/>
        <s v="POL.INQ.1330"/>
        <s v="POL.INQ.1331"/>
        <s v="POL.INQ.1332"/>
        <s v="POL.INQ.1333"/>
        <s v="POL.INQ.1334"/>
        <s v="POL.INQ.1335"/>
        <s v="POL.INQ.1336"/>
        <s v="POL.INQ.1337"/>
        <s v="POL.INQ.1338"/>
        <s v="POL.INQ.1339"/>
        <s v="POL.INQ.1340"/>
        <s v="POL.INQ.1341"/>
        <s v="POL.INQ.1342"/>
        <s v="POL.INQ.1343"/>
        <s v="POL.INQ.1344"/>
        <s v="POL.INQ.1345"/>
        <s v="POL.INQ.1346"/>
        <s v="POL.INQ.1347"/>
        <s v="POL.INQ.1348"/>
        <s v="POL.INQ.1349"/>
        <s v="POL.INQ.1350"/>
        <s v="POL.INQ.1351"/>
        <s v="POL.INQ.1352"/>
        <s v="POL.INQ.1353"/>
        <s v="POL.INQ.1354"/>
        <s v="POL.INQ.1355"/>
        <s v="POL.INQ.1356"/>
        <s v="POL.INQ.1357"/>
        <s v="POL.INQ.1358"/>
        <s v="POL.INQ.1359"/>
        <s v="POL.INQ.1360"/>
        <s v="POL.INQ.1361"/>
        <s v="POL.INQ.1362"/>
        <s v="POL.INQ.1363"/>
        <s v="POL.INQ.1364"/>
        <s v="POL.INQ.1365"/>
        <s v="POL.INQ.1366"/>
        <s v="POL.INQ.1367"/>
        <s v="POL.INQ.1368"/>
        <s v="POL.INQ.1369"/>
        <s v="POL.INQ.1370"/>
        <s v="POL.INQ.1371"/>
        <s v="POL.INQ.1372"/>
        <s v="POL.INQ.1373"/>
        <s v="POL.INQ.1374"/>
        <s v="POL.INQ.1375"/>
        <s v="POL.INQ.1376"/>
        <s v="POL.INQ.1377"/>
        <s v="POL.INQ.1378"/>
        <s v="POL.INQ.1379"/>
        <s v="POL.INQ.1380"/>
        <s v="POL.INQ.1381"/>
        <s v="POL.INQ.1382"/>
        <s v="POL.INQ.1383"/>
        <s v="POL.INQ.1384"/>
        <s v="POL.INQ.1385"/>
        <s v="POL.INQ.1386"/>
        <s v="POL.INQ.1387"/>
        <s v="POL.INQ.1388"/>
        <s v="POL.INQ.1389"/>
        <s v="POL.INQ.1390"/>
        <s v="POL.INQ.1391"/>
        <s v="POL.INQ.1392"/>
        <s v="POL.INQ.1393"/>
        <s v="POL.INQ.1394"/>
        <s v="POL.INQ.1395"/>
        <s v="POL.INQ.1396"/>
        <s v="POL.INQ.1397"/>
        <s v="POL.INQ.1398"/>
        <s v="POL.INQ.1399"/>
        <s v="POL.INQ.1400"/>
        <s v="POL.INQ.1401"/>
        <s v="POL.INQ.1402"/>
        <s v="POL.INQ.1403"/>
        <s v="POL.INQ.1404"/>
        <s v="POL.INQ.1405"/>
        <s v="POL.INQ.1406"/>
        <s v="POL.INQ.1407"/>
        <s v="POL.INQ.1408"/>
        <s v="POL.INQ.1409"/>
        <s v="POL.INQ.1410"/>
        <s v="POL.INQ.1411"/>
        <s v="POL.INQ.1412"/>
        <s v="POL.INQ.1413"/>
        <s v="POL.INQ.1414"/>
        <s v="POL.INQ.1415"/>
        <s v="POL.INQ.1416"/>
        <s v="POL.INQ.1417"/>
        <s v="POL.INQ.1418"/>
        <s v="POL.INQ.1419"/>
        <s v="POL.INQ.1420"/>
        <s v="POL.INQ.1421"/>
        <s v="POL.INQ.1422"/>
        <s v="POL.INQ.1423"/>
        <s v="POL.INQ.1424"/>
        <s v="POL.INQ.1425"/>
        <s v="POL.INQ.1426"/>
        <s v="POL.INQ.1427"/>
        <s v="POL.INQ.1428"/>
        <s v="POL.INQ.1429"/>
        <s v="POL.INQ.1430"/>
        <s v="POL.INQ.1431"/>
        <s v="POL.INQ.1432"/>
        <s v="POL.INQ.1433"/>
        <s v="POL.INQ.1434"/>
        <s v="POL.INQ.1435"/>
        <s v="POL.INQ.1436"/>
        <s v="POL.INQ.1437"/>
        <s v="POL.INQ.1438"/>
        <s v="POL.INQ.1439"/>
        <s v="POL.INQ.1440"/>
        <s v="POL.INQ.1441"/>
        <s v="POL.INQ.1442"/>
        <s v="POL.INQ.1443"/>
        <s v="POL.INQ.1444"/>
        <s v="POL.INQ.1445"/>
        <s v="POL.INQ.1446"/>
        <s v="POL.INQ.1447"/>
        <s v="POL.INQ.1448"/>
        <s v="POL.INQ.1449"/>
        <s v="POL.INQ.1450"/>
        <s v="POL.INQ.1451"/>
        <s v="POL.INQ.1452"/>
        <s v="POL.INQ.1453"/>
        <s v="POL.INQ.1454"/>
        <s v="POL.INQ.1455"/>
        <s v="POL.INQ.1456"/>
        <s v="POL.INQ.1457"/>
        <s v="POL.INQ.1458"/>
        <s v="POL.INQ.1459"/>
        <s v="POL.INQ.1460"/>
        <s v="POL.INQ.1461"/>
        <s v="POL.INQ.1462"/>
        <s v="POL.INQ.1463"/>
        <s v="POL.INQ.1464"/>
        <s v="POL.INQ.1465"/>
        <s v="POL.INQ.1466"/>
        <s v="POL.INQ.1467"/>
        <s v="POL.INQ.1468"/>
        <s v="POL.INQ.1469"/>
        <s v="POL.INQ.1470"/>
        <s v="POL.INQ.1471"/>
        <s v="POL.INQ.1472"/>
        <s v="POL.INQ.1473"/>
        <s v="POL.INQ.1474"/>
        <s v="POL.INQ.1475"/>
        <s v="POL.INQ.1476"/>
        <s v="POL.INQ.1477"/>
        <s v="POL.INQ.1478"/>
        <s v="POL.INQ.1479"/>
        <s v="POL.INQ.1480"/>
        <s v="POL.INQ.1481"/>
        <s v="POL.INQ.1482"/>
        <s v="POL.INQ.1483"/>
        <s v="POL.INQ.1484"/>
        <s v="POL.INQ.1485"/>
        <s v="POL.INQ.1486"/>
        <s v="POL.INQ.1487"/>
        <s v="POL.INQ.1488"/>
        <s v="POL.INQ.1489"/>
        <s v="POL.INQ.1490"/>
        <s v="POL.INQ.1491"/>
        <s v="POL.INQ.1492"/>
        <s v="POL.INQ.1493"/>
        <s v="POL.INQ.1494"/>
        <s v="POL.INQ.1495"/>
        <s v="POL.INQ.1496"/>
        <s v="POL.INQ.1497"/>
        <s v="POL.INQ.1498"/>
        <s v="POL.INQ.1499"/>
        <s v="POL.INQ.1500"/>
        <s v="POL.INQ.1501"/>
        <s v="POL.INQ.1502"/>
        <s v="POL.INQ.1503"/>
        <s v="POL.INQ.1504"/>
        <s v="POL.INQ.1505"/>
        <s v="POL.INQ.1506"/>
        <s v="POL.INQ.1507"/>
        <s v="POL.INQ.1508"/>
        <s v="POL.INQ.1509"/>
        <s v="POL.INQ.1510"/>
        <s v="POL.INQ.1511"/>
        <s v="POL.INQ.1512"/>
        <s v="POL.INQ.1513"/>
        <s v="POL.INQ.1514"/>
        <s v="POL.INQ.1515"/>
        <s v="POL.INQ.1516"/>
        <s v="POL.INQ.1517"/>
        <s v="POL.INQ.1518"/>
        <s v="POL.INQ.1519"/>
        <s v="POL.INQ.1520"/>
        <s v="POL.INQ.1521"/>
        <s v="POL.INQ.1522"/>
        <s v="POL.INQ.1523"/>
        <s v="POL.INQ.1524"/>
        <s v="POL.INQ.1525"/>
        <s v="POL.INQ.1526"/>
        <s v="POL.INQ.1527"/>
        <s v="POL.INQ.1528"/>
        <s v="POL.INQ.1529"/>
        <s v="POL.INQ.1530"/>
        <s v="POL.INQ.1531"/>
        <s v="POL.INQ.1532"/>
        <s v="POL.INQ.1533"/>
        <s v="POL.INQ.1534"/>
        <s v="POL.INQ.1535"/>
        <s v="POL.INQ.1536"/>
        <s v="POL.INQ.1537"/>
        <s v="POL.INQ.1538"/>
        <s v="POL.INQ.1539"/>
        <s v="POL.INQ.1540"/>
        <s v="POL.INQ.1541"/>
        <s v="POL.INQ.1542"/>
        <s v="POL.INQ.1543"/>
        <s v="POL.INQ.1544"/>
        <s v="POL.INQ.1545"/>
        <s v="POL.INQ.1546"/>
        <s v="POL.INQ.1547"/>
        <s v="POL.INQ.1548"/>
        <s v="POL.INQ.1549"/>
        <s v="POL.INQ.1550"/>
        <s v="POL.INQ.1551"/>
        <s v="POL.INQ.1552"/>
        <s v="POL.INQ.1553"/>
        <s v="POL.INQ.1554"/>
        <s v="POL.INQ.1555"/>
        <s v="POL.INQ.1556"/>
        <s v="POL.INQ.1557"/>
        <s v="POL.INQ.1558"/>
        <s v="POL.INQ.1559"/>
        <s v="POL.INQ.1560"/>
        <s v="POL.INQ.1561"/>
        <s v="POL.INQ.1562"/>
        <s v="POL.INQ.1563"/>
        <s v="POL.INQ.1564"/>
        <s v="POL.INQ.1565"/>
        <s v="POL.INQ.1566"/>
        <s v="POL.INQ.1567"/>
        <s v="POL.INQ.1568"/>
        <s v="POL.INQ.1569"/>
        <s v="POL.INQ.1570"/>
        <s v="POL.INQ.1571"/>
        <s v="POL.INQ.1572"/>
        <s v="POL.INQ.1573"/>
        <s v="POL.INQ.1574"/>
        <s v="POL.INQ.1575"/>
        <s v="POL.INQ.1576"/>
        <s v="POL.INQ.1577"/>
        <s v="POL.INQ.1578"/>
        <s v="POL.INQ.1579"/>
        <s v="POL.INQ.1580"/>
        <s v="POL.INQ.1581"/>
        <s v="POL.INQ.1582"/>
        <s v="POL.INQ.1583"/>
        <s v="POL.INQ.1584"/>
        <s v="POL.INQ.1585"/>
        <s v="POL.INQ.1586"/>
        <s v="POL.INQ.1587"/>
        <s v="POL.INQ.1588"/>
        <s v="POL.INQ.1589"/>
        <s v="POL.INQ.1590"/>
        <s v="POL.INQ.1591"/>
        <s v="POL.INQ.1592"/>
        <s v="POL.INQ.1593"/>
        <s v="POL.INQ.1594"/>
        <s v="POL.INQ.1595"/>
        <s v="POL.INQ.1596"/>
        <s v="POL.INQ.1597"/>
        <s v="POL.INQ.1598"/>
        <s v="POL.INQ.1599"/>
        <s v="POL.INQ.1600"/>
        <s v="POL.INQ.1601"/>
        <s v="POL.INQ.1602"/>
        <s v="POL.INQ.1603"/>
        <s v="POL.INQ.1604"/>
        <s v="POL.INQ.1605"/>
        <s v="POL.INQ.1606"/>
        <s v="POL.INQ.1607"/>
        <s v="POL.INQ.1608"/>
        <s v="POL.INQ.1609"/>
        <s v="POL.INQ.1610"/>
        <s v="POL.INQ.1611"/>
        <s v="POL.INQ.1612"/>
        <s v="POL.INQ.1613"/>
        <s v="POL.INQ.1614"/>
        <s v="POL.INQ.1615"/>
        <s v="POL.INQ.1616"/>
        <s v="POL.INQ.1617"/>
        <s v="POL.INQ.1618"/>
        <s v="POL.INQ.1619"/>
        <s v="POL.INQ.1620"/>
        <s v="POL.INQ.1621"/>
        <s v="POL.INQ.1622"/>
        <s v="POL.INQ.1623"/>
        <s v="POL.INQ.1624"/>
        <s v="POL.INQ.1625"/>
        <s v="POL.INQ.1626"/>
        <s v="POL.INQ.1627"/>
        <s v="POL.INQ.1628"/>
        <s v="POL.INQ.1629"/>
        <s v="POL.INQ.1630"/>
        <s v="POL.INQ.1631"/>
        <s v="POL.INQ.1632"/>
        <s v="POL.INQ.1633"/>
        <s v="POL.INQ.1634"/>
        <s v="POL.INQ.1635"/>
        <s v="POL.INQ.1636"/>
        <s v="POL.INQ.1637"/>
        <s v="POL.INQ.1638"/>
        <s v="POL.INQ.1639"/>
        <s v="POL.INQ.1640"/>
        <s v="POL.INQ.1641"/>
        <s v="POL.INQ.1642"/>
        <s v="POL.INQ.1643"/>
        <s v="POL.INQ.1644"/>
        <s v="POL.INQ.1645"/>
        <s v="POL.INQ.1646"/>
        <s v="POL.INQ.1647"/>
        <s v="POL.INQ.1648"/>
        <s v="POL.INQ.1649"/>
        <s v="POL.INQ.1650"/>
        <s v="POL.INQ.1651"/>
        <s v="POL.INQ.1652"/>
        <s v="POL.INQ.1653"/>
        <s v="POL.INQ.1654"/>
        <s v="POL.INQ.1655"/>
        <s v="POL.INQ.1656"/>
        <s v="POL.INQ.1657"/>
        <s v="POL.INQ.1658"/>
        <s v="POL.INQ.1659"/>
        <s v="POL.INQ.1660"/>
        <s v="POL.INQ.1661"/>
        <s v="POL.INQ.1662"/>
        <s v="POL.INQ.1663"/>
        <s v="POL.INQ.1664"/>
        <s v="POL.INQ.1665"/>
        <s v="POL.INQ.1666"/>
        <s v="POL.INQ.1667"/>
        <s v="POL.INQ.1668"/>
        <s v="POL.INQ.1669"/>
        <s v="POL.INQ.1670"/>
        <s v="POL.INQ.1671"/>
        <s v="POL.INQ.1672"/>
        <s v="POL.INQ.1673"/>
        <s v="POL.INQ.1674"/>
        <s v="POL.INQ.1675"/>
        <s v="POL.INQ.1676"/>
        <s v="POL.INQ.1677"/>
        <s v="POL.INQ.1678"/>
        <s v="POL.INQ.1679"/>
        <s v="POL.INQ.1680"/>
        <s v="POL.INQ.1681"/>
        <s v="POL.INQ.1682"/>
        <s v="POL.INQ.1683"/>
        <s v="POL.INQ.1684"/>
        <s v="POL.INQ.1685"/>
        <s v="POL.INQ.1686"/>
        <s v="POL.INQ.1687"/>
        <s v="POL.INQ.1688"/>
        <s v="POL.INQ.1689"/>
        <s v="POL.INQ.1690"/>
        <s v="POL.INQ.1691"/>
        <s v="POL.INQ.1692"/>
        <s v="POL.INQ.1693"/>
        <s v="POL.INQ.1694"/>
        <s v="POL.INQ.1695"/>
        <s v="POL.INQ.1696"/>
        <s v="POL.INQ.1697"/>
        <s v="POL.INQ.1698"/>
        <s v="POL.INQ.1699"/>
        <s v="POL.INQ.1700"/>
        <s v="POL.INQ.1701"/>
        <s v="POL.INQ.1702"/>
        <s v="POL.INQ.1703"/>
        <s v="POL.INQ.1704"/>
        <s v="POL.INQ.1705"/>
        <s v="POL.INQ.1706"/>
        <s v="POL.INQ.1707"/>
        <s v="POL.INQ.1708"/>
        <s v="POL.INQ.1709"/>
        <s v="POL.INQ.1710"/>
        <s v="POL.INQ.1711"/>
        <s v="POL.INQ.1712"/>
        <s v="POL.INQ.1713"/>
        <s v="POL.INQ.1714"/>
        <s v="POL.INQ.1715"/>
        <s v="POL.INQ.1716"/>
        <s v="POL.INQ.1717"/>
        <s v="POL.INQ.1718"/>
        <s v="POL.INQ.1719"/>
        <s v="POL.INQ.1720"/>
        <s v="POL.INQ.1721"/>
        <s v="POL.INQ.1722"/>
        <s v="POL.INQ.1723"/>
        <s v="POL.INQ.1724"/>
        <s v="POL.INQ.1725"/>
        <s v="POL.INQ.1726"/>
        <s v="POL.INQ.1727"/>
        <s v="POL.INQ.1728"/>
        <s v="POL.INQ.1729"/>
        <s v="POL.INQ.1930"/>
        <s v="POL.INQ.1731"/>
        <s v="POL.INQ.1732"/>
        <s v="POL.INQ.1733"/>
        <s v="POL.INQ.1734"/>
        <s v="POL.INQ.1735"/>
      </sharedItems>
    </cacheField>
    <cacheField name="anoRegistro" numFmtId="0">
      <sharedItems>
        <s v="1833"/>
        <s v="1835"/>
        <s v="1843"/>
        <s v="1845"/>
        <s v="1847"/>
        <s v="1848"/>
        <s v="1849"/>
        <s v="1851"/>
        <s v="1852"/>
        <s v="1853"/>
        <s v="1854"/>
        <s v="1855"/>
        <s v="1856"/>
        <s v="1857"/>
        <s v="1859"/>
        <s v="1858"/>
        <s v="1860"/>
        <s v="1861"/>
        <s v="1862"/>
        <s v="1863"/>
        <s v="1864"/>
        <s v="1865"/>
        <s v="1866"/>
        <s v="1867"/>
        <s v="1868"/>
        <s v="1869"/>
        <s v="1870"/>
        <s v="1871"/>
        <s v="1878"/>
        <s v="1875"/>
        <s v="1872"/>
        <s v="1873"/>
        <s v="1874"/>
        <s v="1876"/>
        <s v="1877"/>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haredItems>
    </cacheField>
    <cacheField name="vitima 1" numFmtId="0">
      <sharedItems containsBlank="1">
        <s v="Francisco XAVIER COUTINHO"/>
        <s v="Rodrigo José FERREIRA (tenente da armada nacional)"/>
        <s v="Severina  MARIA DE ALBUQUERQUE"/>
        <s v="Manoel  CARDOSO DE OLIVEIRA"/>
        <s v="Florencio DE BARCELOS"/>
        <s v="Torquato MARTINS DE ARAUJO MALTA"/>
        <s v="Emilio JOÃO VALDETARO"/>
        <s v="João PINTO RIBEIRO"/>
        <m/>
        <s v="Manoel João CARLOS DE OLIVEIRA"/>
        <s v="José  ROIZ DOS ANJOS"/>
        <s v="Manoel Joaquim DE SANTA ANNA"/>
        <s v="Firmino PINTO DE JESUS"/>
        <s v="Manoel VIEIRA ARANHA DE VASCOCELLOS"/>
        <s v="Joaquim RAMALHETE MAIA"/>
        <s v="DOMINGOS (escravo de dona Angélica Maria da Conceição)"/>
        <s v="Vicente FERREIRA DE AMORIM"/>
        <s v="Jacinto PEREIRA DE BARCELOS"/>
        <s v="José PEREIRA"/>
        <s v="Leona (esposa de ADEODATO)"/>
        <s v="Manoel  DOS PASSOS FERREIRA "/>
        <s v="Manoel DE SIQUEIRA GOMES"/>
        <s v="Francisco RODRIGUES DA ROCHA"/>
        <s v="Dionisio  DA ROCHA"/>
        <s v="Manoel GONÇALVES D' ARAÚJO"/>
        <s v="Martins"/>
        <s v="Joaquim AYRES SAMORA"/>
        <s v="Adão FAIBER (Natural de Alemanha)"/>
        <s v="Maximo FERNANDES DA VICTORIA"/>
        <s v="Manuel VICENTE"/>
        <s v="Antonio Luiz  DO NASCIMENTO"/>
        <s v="Francisco DA ROCHA TAGARRO"/>
        <s v="Joaquim FERREIRA DO NASCIMENTO"/>
        <s v="José PINTO BARBOSA"/>
        <s v="Francelina  LEAL DA VICTÓRIA"/>
        <s v="Manoel ANTONIO SEGUNDO"/>
        <s v="Verissimo RAMIRO DA COSTA LEITE"/>
        <s v="Joana Maria DO ROSÁRIO"/>
        <s v="Padre João PINTO PESTANA"/>
        <s v="Manoel BAPTISTA PIRES"/>
        <s v="Coronel Bernadino DA COSTA SARMENTO"/>
        <s v="João José DA VICTORIA"/>
        <s v="Manoel PINTO NETTO (comerciante)"/>
        <s v="Claudino PINTO DE OLIVEIRA"/>
        <s v="Francisco DA SILVA LISBOA"/>
        <s v="Manoel DA VERA CRUZ COITINHO"/>
        <s v="Manoel DOS SANTOS DE AGUIAR"/>
        <s v="Jaime COGNUNES TEIXEIRA"/>
        <s v="JOÃO (escravo de Joaquim de Siqueira)"/>
        <s v="Maria JACINTA MOREIRA"/>
        <s v="Joaquim GOMES DE CAMPOS FILHO"/>
        <s v="Joaquim PEREIRA DE BARCELLOS"/>
        <s v="Antonio José DA LUZ"/>
        <s v="Francisco DOS SANTOS FRAGA"/>
        <s v="José ATANAZIO D' OLIVEIRA"/>
        <s v="Manoela MARIA DOS PRAZERES"/>
        <s v="Miquelina  FRANCISCA DAS CHAGAS"/>
        <s v="Sebastiana PINTO"/>
        <s v="Marcellino PINTO RIBEIRO"/>
        <s v="Antonio DA ENCARNAÇÃO"/>
        <s v="José BALESTRERO"/>
        <s v="Floriana Maria DA VICTÓRIA"/>
        <s v="Alexandra Maria FRANCISCA"/>
        <s v="Maria PINTO"/>
        <s v="GERTRUDES (escrava de Joaquim Alves Pinto)"/>
        <s v="Rosinda PINTO PEREIRA (esposa do acusado)"/>
        <s v="CIRILLO (irmão do acusado)"/>
        <s v="Joaquim José DE SIQUEIRA"/>
        <s v="Juliana Maria  DA ENCARNAÇÃO SILVEIRA"/>
        <s v="FELIPPE (escravo do herdeiro do finado André de Siqueira Matos)"/>
        <s v="Januário ROCHA COITINHO"/>
        <s v="Ignácio Martins DE JESUS LEAL (menor de dez anos filho de Angélica Maria da Conceição Leal)"/>
        <s v="José CORREIA DE SANT'ANA"/>
        <s v="Maria ORTIZ DE ASSUMPÇÃO COTINA DE OLIVEIRA"/>
        <s v="Manoel DE SOUZA VIEIRA"/>
        <s v="Juvencio DA ROCHA COUTINHO"/>
        <s v="Manoel GONÇALVES LOUREIRO"/>
        <s v="Cypriano ALVES DA SILVA"/>
        <s v="Ignácio PEREIRA BARCELLOS"/>
        <s v="Maria Joaquina DO SACRAMENTO"/>
        <s v="Os municípios de Itapemirim"/>
        <s v="Maria FRANCISCA DE JESUS"/>
        <s v="Theodorico TRANCOZO"/>
        <s v="FELICIANO (escravo de Roza de Lima de Lírio)"/>
        <s v="CATHARINA (escrava de propriedade dos acusados)"/>
        <s v="Manoel NUNES PEREIRA"/>
        <s v="Turibio José DE MOURA ADÃO"/>
        <s v="Biliana Maria DE LIRIO"/>
        <s v="José FERREIRA BARROSO"/>
        <s v="Um menino negro"/>
        <s v="Angelica Maria DO ESPIRITO SANTO"/>
        <s v="José Francisco RIBEIRO"/>
        <s v="José DOS SANTOS"/>
        <s v="João VIEIRA MACHADO"/>
        <s v="André José VICTORIANO"/>
        <s v="Candido Maria DA SILVEIRA"/>
        <s v="Manoel PEREIRA DA VICTORIA NEVES"/>
        <s v="Maria  DA HORA DE JESUS"/>
        <s v="THEREZA (menor)"/>
        <s v="MARIANA (escrava de Manoel Rodrigues de Campos)"/>
        <s v="Francisca Maria DO ROSARIO"/>
        <s v="Antonio PINTO BANDEIRA"/>
        <s v="João DE MORAES"/>
        <s v="Pedro José DA COSTA (vulgo Pedro Tapuia)"/>
        <s v="Delfina Maria DA VICTÓRIA"/>
        <s v="Urçula DAS VIRGENS"/>
        <s v="Romão DE MATTOS PINTO"/>
        <s v="Aureo TRIFINO MONJARDIM"/>
        <s v="João NEPOMOCENO VALLADARES"/>
        <s v="Franz HALTSCHWAB"/>
        <s v="ROMÃO (escravo de José Ferreira Barroso)"/>
        <s v="Miguel JOAPH"/>
        <s v="Manoel PINTO RANGEL E SILVA"/>
        <s v="Antonio ALVES DOS SANTOS"/>
        <s v="Henrique BAUSAT"/>
        <s v="Antonio Joaquim DO ROSARIO"/>
        <s v="Manoel CORREIA"/>
        <s v="Jesuina PINTO DE JESUS"/>
        <s v="Manoel VILA NOVA"/>
        <s v="Maria MIQUEZ"/>
        <s v="Não é citado o nome apenas uma menina alienada (Vicente PINTO RIBEIRO, é insultado no momento do ato)."/>
        <s v="ANTONIO (filho de José Maximiniano dos Santos)"/>
        <s v="Frei João NEPOMOCENO DE VALLADARES"/>
        <s v="Joanna PRASSAR"/>
        <s v="Victória ESMENIA DO SACRAMENTO"/>
        <s v="Pedro ESTEVÃO PEYNEAX"/>
        <s v="APOLINARIO (escravo de Sebastião Fernandes de Oliveira)"/>
        <s v="Joaquim MARIA BORJA"/>
        <s v="Firmina PINTO DE OLIVEIRA"/>
        <s v="José MENDES DA SILVA (recorrente)"/>
        <s v="Marcelino DE JESUS COUTINHO"/>
        <s v="José DA SILVA CABRAL"/>
        <s v="Manoel RODRIGUES DE FREITAS"/>
        <s v="Rodrigo NOGUEIRA DA GAMA"/>
        <s v="Beatriz"/>
        <s v="Francisco VIEIRA DE FREITAS"/>
        <s v="Victória Maria DOS REMEDIOS"/>
        <s v="ANTONIO (escravo de Rodrigues de Freitas Sarmento)"/>
        <s v="Constantino FERREIRA PINTO"/>
        <s v="MAXIMINIANO (escravo de Anna Maria do Carmo Braga)"/>
        <s v="Francisco DE PAULA LIMA"/>
        <s v="Joaquim PINTO DA SILVA"/>
        <s v="JOSÉ (filho de José Joaquim de Sant`Anna Baptista)"/>
        <s v="Luciano PEREIRA DOS PASSOS"/>
        <s v="BENEDITA (escrava menor de idade pertencente a Francisco José da Fraga)"/>
        <s v="JOÃO (escravo tutelado de José Maria Caldeira o denunciante)"/>
        <s v="Claudino PINTO (proprietário do comércio)"/>
        <s v="Isildro José CAPONICA JUNIOR"/>
        <s v="Ex-escravo GREGÓRIO"/>
        <s v="Domingos ANTONIO"/>
        <s v="Benedito José DO ESPÍRITO SANTO"/>
        <s v="José Francisco DOS REIS NORBIM"/>
        <s v="Joaquim José FERNANDES MACIEL"/>
        <s v="Anna Maria PINTO"/>
        <s v="FABIANO"/>
        <s v="Fabiano DE CRISTO"/>
        <s v="Hermenegildo RODRIGUES DA SILVA"/>
        <s v="Maria LINY"/>
        <s v="Delecarlience DRUMOND DE ALENCAR ARARIPE"/>
        <s v="JUSTINA (escrava de Anna Maria geinalda de Marinz)"/>
        <s v="Vicente FERREIRA AMORIM"/>
        <s v="Lourenço LOPES PIMENTA"/>
        <s v="BENEDITO (escravo de propriedade de Carlos José Gomes da Costa)"/>
        <s v="Matheus José GONÇALVES"/>
        <s v="Manoel DE JESUS BRANDÃO"/>
        <s v="José CAMILLO FERREIRA REBELLO"/>
        <s v="Escravo JOAQUIM"/>
        <s v="José VASQUES PÉPES"/>
        <s v="Jesuino PINTO DO ROSÁRIO"/>
        <s v="Gustavo BUNGUESTAB (colono alemão)"/>
        <s v="Francisco PINTO DO NASCIMENTO"/>
        <s v="Manoel DAS NEVES XAVIER"/>
        <s v="Manoel PEREIRA DA SILVA"/>
        <s v="Balbina Maria DA CONCEIÇÃO"/>
        <s v="Antonio JOAQUIM (Africano)"/>
        <s v="Felippe KLIPPEL"/>
        <s v="Joaquim José DA SILVA"/>
        <s v="Carlos BUSCH"/>
        <s v="Maria Francisca DA CONCEIÇÃO"/>
        <s v="Maximiniano PINTO DE ABREO"/>
        <s v="Funcionários da Câmara Municipal de Cariacica"/>
        <s v="Bernadino José PEREIRA (português)"/>
        <s v="João COELHO MARTINS DE AGUIAR"/>
        <s v="ANTONIO (escravo de Francisco Monteiro de Moraes)"/>
        <s v="Manoel PEREIRA DO NASCIMENTO (1)"/>
        <s v="Matas do governo (denunciante Francisco Pinto)"/>
        <s v="Manoel DE JESUS PINTO CASTÃO"/>
        <s v="Luiz DA FRAGA LOUREIRO ROCHA"/>
        <s v="Adrião NUNES PEREIRA"/>
        <s v="Manoel GONÇALVES DA VICTORIA (representante das vitimas)"/>
        <s v="Manoel Ignácio DAS CHAGAS"/>
        <s v="Ana Maria DA VICTÓRIA"/>
        <s v="Francisco Antonio RIBEIRO"/>
        <s v="Luiz EDMOND PEYNEAU"/>
        <s v="Bacharel José PEREIRA DOS SANTOS"/>
        <s v="José GOMES DE OLIVEIRA (tenente coronel)"/>
        <s v="MARIA (filha de Severiano Correa do Espírito Santo)"/>
        <s v="MARCOLINO (escravo de Bernadino Pinto Ribeiro)"/>
        <s v="ANGELO (escravo pertencente ao convento de nossa senhora do Carmo da fazenda piranema)"/>
        <s v="Antonio VICENTE"/>
        <s v="Major Henrique Augusto DE AZEVEDO"/>
        <s v="Ignácio PEREIRA DE JESUS"/>
        <s v="Bacharel Manoel FELICIANO MUNIZ FREIRE"/>
        <s v="José ALEMÃO"/>
        <s v="Manoel JACINTO DA SILVEIRA"/>
        <s v="Juliana PINTO DAS NEVES"/>
        <s v="José FERREIRA NUNES"/>
        <s v="José RIBEIRO PINTO DE AZEVEDO (credor dos réus)"/>
        <s v="Braz  José  PIMENTA"/>
        <s v="Liberato Francisco PINTO DA VITÓRIA"/>
        <s v="Joaquim DA PENHA DE SANTA ANNA"/>
        <s v="Os filhos menores do falecido Manoel Pereira Duarte"/>
        <s v="Joaquim Manoel DA SILVA"/>
        <s v="A esposa de Marcos Machado Correia"/>
        <s v="Escravo CYRIACO"/>
        <s v="Antonio DA SILVA PADUA"/>
        <s v="José DA COSTA PINTO"/>
        <s v="Francisco MENDES DA SILVA"/>
        <s v="José Marques  DA SILVA PARANHOS"/>
        <s v="Os filhos órfãos do falecido Francisco José de Freitas"/>
        <s v="Anna Maria  DA VITÓRIA (esposa do denunciante Antonio ZELADOR CARDOSO)"/>
        <s v="Heliodor GOMES DE ANZABUJA MEIRELLES"/>
        <s v="MANOEL (filho do acusado)"/>
        <s v="Antonio Luiz DE FREITAS"/>
        <s v="Maria DA CONCEIÇÃO PINHEIRO PASSOS"/>
        <s v="Josephina Maria DO ROSARIO"/>
        <s v="João Antonio DE FREITAS"/>
        <s v="João IGNACIO DE JESUS"/>
        <s v="Francisco ARANHA DE VASCONCELLOS"/>
        <s v="JUSTINO (escravo de Maria Viúva de João Alves Oliveira)"/>
        <s v="Fabiano PEREIRA DO ESPÍRITO SANTO"/>
        <s v="Manoel Francisco DA VICTÓRIA"/>
        <s v="Cirilo PEREIRA LANDISLAU"/>
        <s v="Benedicto Bruno DE AMORIM"/>
        <s v="José PEREIRA DOS SANTOS"/>
        <s v="José RIBEIRO GUIMARÃES"/>
        <s v="João PINTO GOMES RESENDO"/>
        <s v="Manoel DE SIQUEIRA DUTRA"/>
        <s v="Urbano DE MOURA"/>
        <s v="Manoel PEREIRA ESPINDOLA"/>
        <s v="Inacio PINTO DA CONCEIÇÃO"/>
        <s v="Marcollina Maria DE JESUS (menor de treze anos)"/>
        <s v="Manoel BOTELHO DE ALMEIDA"/>
        <s v="João BARBOSA DE GUSMÃO"/>
        <s v="José DOMINGUES DA SILVA BRAGA"/>
        <s v="Astenia PINTO GUIMARÃES"/>
        <s v="Belarmino PINTO RIBEIRO"/>
        <s v="Sophia  BATALHA RIBEIRO DE OLIVEIRA"/>
        <s v="Correios/Vitória"/>
        <s v="Albino DE OLIVEIRA GUIMARÃES"/>
        <s v="Floriana Maria DA CONCEIÇÃO"/>
        <s v="Floriana Francisca DO ROSÁRIO"/>
        <s v="João EVANGELISTA DANTAS"/>
        <s v="Francisco RODRIGUES PEREIRA"/>
        <s v="Manoel Faustino DA SILVEIRA"/>
        <s v="José Francisco DE ASSIS"/>
        <s v="Luiz BARTH"/>
        <s v="Miguel FURTADO DE MENDONÇA"/>
        <s v="FLORENTINA (escrava de Antonio Rodrigues pessoa Junior)"/>
        <s v="Autoridade Policial"/>
        <s v="JÚLIA (escrava de Daniel de Azevedo Sarmento)"/>
        <s v="José FERREIRA DOS PASSOS"/>
        <s v="Ignacio RODRIGUES DOS PASSOS"/>
        <s v="Eduardo MULLHER"/>
        <s v="Francisco DA TRINDADE DIAS"/>
        <s v="João MARTINS DE AZAMBUJA MEIRELLES"/>
        <s v="Antonio GONÇALVES LARANJA"/>
        <s v="Luíz Henrique DE MORAES GARCEZ"/>
        <s v="JOSÉ (escravo pertencente a Bernadino Francisco Alvarenga)"/>
        <s v="Maria Rosa DO ESPIRÍTO SANTO"/>
        <s v="Tesouraria Provincial"/>
        <s v="Manoel DOS PASSOS FERREIRA RAMOS"/>
        <s v="Câmara Municipal de Nova Almeida"/>
        <s v="José RIBEIRO PINTO FERREIRA"/>
        <s v="Vicencia Maria DA CONCEIÇÃO"/>
        <s v="Tesouraria da Fazenda Provincial"/>
        <s v="Francisco PINTO DE QUEIROZ"/>
        <s v="João COELHO DE ALMEIDA"/>
        <s v="Joaquim Antonio DA SILVA"/>
        <s v="Rufina GONÇALVES DA ROCHA"/>
        <s v="José FURTADO DE PINA"/>
        <s v="Rosinda Maria DA CONCEIÇÃO"/>
        <s v="Eduardo GABRIELLI"/>
        <s v="Ignácio PEREIRA DUARTE CARNEIRO"/>
        <s v="Pedro SCHUAMBACH"/>
        <s v="Recém nascido (filho de Maria Candida ESCOBAR REZENDO"/>
        <s v="Minguel FERREIRA PENHA"/>
        <s v="Angelica DOS ANJOS RIBEIRO"/>
        <s v="Laurinda Bernadina DA CONCEIÇÃO"/>
        <s v="Rita Maria DA VICTÓRIA"/>
        <s v="José CORREIA LOYOLA"/>
        <s v="Francelino Adolpho PEREIRA GUIMARÃES"/>
        <s v="José Rodrigues DE OLIVEIRA"/>
        <s v="JUSTINA (menor)"/>
        <s v="Secretaria de Corpo Policial"/>
        <s v="Ana Joaquina DE PINHO SANTO"/>
        <s v="Misael FERREIRA PENA"/>
        <s v="Deolinda Maria DA CONCEIÇÃO  (menor)"/>
        <s v="THIAGO (escravo de Beatriz Maria da Penha)"/>
        <s v="Ignácia Lúcia DA SILVA PARANHOS"/>
        <s v="Joaquim Francisco DAS VIRGENS"/>
        <s v="Antonio DE FREITAS LYRA"/>
        <s v="Josepha CORREIA DO ESPIRÍTO SANTO"/>
        <s v="Francisca Maria DA PENHA"/>
        <s v="José RIBEIRO DA SILVA LARANJA"/>
        <s v="Eduarda Maria DA LUZ"/>
        <s v="Ignácio DE ALVARENGA COUTINHO"/>
        <s v="Maria EUPHRASIA DOS REMÉDIOS (menor)"/>
        <s v="Alexandre MENDES DA COSTA"/>
        <s v="Gertrudes Maria DA VICTÓRIA"/>
        <s v="Manoel Augusto DO NASCIMENTO"/>
        <s v="Jorge TIBURCINO DE ANDRADE"/>
        <s v="Victorino José CORREIA DE AMORIM"/>
        <s v="Francisca Benedita MARIA DA VICTÓRIA"/>
        <s v="Simplicio MENDES"/>
        <s v="João WINTERING"/>
        <s v="ANTONIO (filho de João Fernandes Vieira)"/>
        <s v="Luiza Maria DA CONCEIÇÃO"/>
        <s v="Antonio PINTO PESTANA JUNIOR"/>
        <s v="Antonio DA LUZ"/>
        <s v="JOSÉ (filho de José João Ribeiro)"/>
        <s v="Frei João DO AMOR DIVINO COSTA"/>
        <s v="Edgardo EURICO DAEMON"/>
        <s v="José IGNÁCIO DOS SNATOS"/>
        <s v="João COUTINHO DE ALMEIDA"/>
        <s v="MANOEL (escravo de Joaquim de Almeida Coutinho)"/>
        <s v="ANNA (esposa do acusado Antonio Pererira do Amor Divino)"/>
        <s v="Aureo TRIPHINO MONJARDIM DE ANDRADE ALMEIDA"/>
        <s v="Francisco THOMAZ RIBEIRO"/>
        <s v="Eléuterio CORREIA DA ROCHA"/>
        <s v="Joaquim PEREIRA DA ROCHA PARANHUS"/>
        <s v="Manoel PINTO RIBEIRO MANSO"/>
        <s v="João PINTO GOMEZ REZENDE"/>
        <s v="Delfino Francisco MATHIAS"/>
        <s v="Padre Joaquim DE SANTA MARIA MAGDALENA DUARTE"/>
        <s v="Antonio DA ROCHA"/>
        <s v="João PANELLA"/>
        <s v="Godofredo DA SILVEIRA"/>
        <s v="João LOPES DE SIQUEIRA"/>
        <s v="Fazenda Pública"/>
        <s v="THOMAZ (escravo do capitão Francisco Nunes do Amaral Pereira"/>
        <s v="Francisca CLARA DE SÃO JOSÉ"/>
        <s v="David Antonio DA COSTA"/>
        <s v="José Bernado DO NASCIMENTO"/>
        <s v="Horácio DA SILVA LIMA FABIÃO"/>
        <s v="Vicente Antonio DA CONCEIÇÃO"/>
        <s v="Manoel Francisco ALVES BITTENCOURT"/>
        <s v="José LICEIRO DO NASCIMENTO (menor)"/>
        <s v="Maria Francisca DE SIQUEIRA (mãe do menor Manoel Pinto Valladares)"/>
        <s v="Bernadino DA COSTA PINTO"/>
        <s v="Ernesto MENDES DE ANDRADE E OLIVEIRA"/>
        <s v="Câmara Municipal de Vianna"/>
        <s v="José RIBEIRO DA SILVA ROZA"/>
        <s v="Câmara Municipal de Victória"/>
        <s v="Serafina ROSA DA VICTÓRIA PESSOA"/>
        <s v="Antonia Maria DA CONCEIÇÃO"/>
        <s v="José PINTO COIMBRA"/>
        <s v="Marcellino José RODRIGUES"/>
        <s v="Manoel ROZINDO DE SALLES"/>
        <s v="Paulo PINTO FERREIRA DA CRUZ (liberto)"/>
        <s v="Francisco ESPERIDIÃO PINTO"/>
        <s v="Câmara Municipal da Vila do Espiríto Santo"/>
        <s v="José DE CASTRO GUIMARÃES"/>
        <s v="JOSÉ (escravo de D. Ana da Fraga Ribeiro"/>
        <s v="Padre José FERREIRA  LOPES WANZELLER"/>
        <s v="MATHEUS (liberto)"/>
        <s v="JOÃO (escravo do Capitão Antonio de Freitas Lyra)"/>
        <s v="Florinda Maria DA CONCEIÇÃO"/>
        <s v="José  Roberto DA CUNHA SALLES"/>
        <s v="Carolina Maria DE SÃO JOSÉ"/>
        <s v="Francisco LOPES DE SÁ"/>
        <s v="Sebastiana Maria DA PENHA"/>
        <s v="Augusto DE OLIVEIRA XAVIER"/>
        <s v="Antonio Francisco PEREIRA"/>
        <s v="Carolina Maria DO SACRAMENTO (professora)"/>
        <s v="Mariano José DO REGO"/>
        <s v="Antonio BOTELHO DE ALMEIDA"/>
        <s v="José RIBEIRO COELHO"/>
        <s v="Antonia Maria DA VICTÓRIA"/>
        <s v="Alfredo PINTO NETTO"/>
        <s v="João BORGES PEREIRA DA VICTÓRIA"/>
        <s v="Martinho SIMPLÍNCIO JORGE DOS SANTOS"/>
        <s v="Francisco URBANO DE VASCONCELLOS"/>
        <s v="Francisco SALLES"/>
        <s v="BARTHOLOMEU (escravo pertencente a D. Miquelina)"/>
        <s v="FRANCELINA (liberta)"/>
        <s v="Luiza WANCHERT"/>
        <s v="Cleto NUNES PEREIRA"/>
        <s v="Francisca Joaquina DE PROENÇA E SILVA"/>
        <s v="Celestina NUNES PEREIRA (liberta)"/>
        <s v="Manoel Joaquim DA ROCHA"/>
        <s v="Igreja de São Francisco"/>
        <s v="Henrique DA ROCHA COUTINHO"/>
        <s v="Manoel GONÇALVES LIMA DA CRUZ"/>
        <s v="Francisco DE SOUZA LOPES"/>
        <s v="João (filho de Francisco Luiz da Rosa)"/>
        <s v="Henrique Alberto BIRMEM"/>
        <s v="Manoel Antonio DE SOUZA"/>
        <s v="Manoel AGOSTINHO MAIA"/>
        <s v="Eduarda Maria DA VICTÓRIA"/>
        <s v="Berlamina PINTO DA CONCEIÇÃO"/>
        <s v="Pulcheria Maria DA CONCEIÇÃO"/>
        <s v="Capitão Bernadino Ramalho de Araujo Malta"/>
        <s v="João JACOB TESCH"/>
        <s v="Manoel DA COSTA MADEIRA"/>
        <s v="German DUMER"/>
        <s v="José Joaquim MONTEIRO"/>
        <s v="José FERNANDES D' AMORIM"/>
        <s v="Jorge BRUNO"/>
        <s v="Algusto SILVA"/>
        <s v="Rosa GONÇALVES"/>
        <s v="Floriano GOMES FEITOSA"/>
        <s v="João Francisco POGGI DE FIGUEREDO"/>
        <s v="Manoel INNOCÊNCIO LINHARES"/>
        <s v="JOSÉ (escravo de propriedade do Capitão Manoel Cardozo Castello)"/>
        <s v="Manoel NUNES DAS NEVES (vulgo setiba)"/>
        <s v="Thomé ARVELLOS ESPÍNOLA"/>
        <s v="Alberto SCHWANZ"/>
        <s v="Adelpho FERREIRA LYRA"/>
        <s v="Francisca Maria DA CONCEIÇÃO"/>
        <s v="Antonio MARTINS DE ARAÚJO"/>
        <s v="ANASTÁCIO (filho de Maria Faustina da Conceição)"/>
        <s v="Izabel Candida DOS PRAZERES (menor)"/>
        <s v="João José DE OLIVEIRA"/>
        <s v="José Joaquim DA ROCHA PIMENTEL"/>
        <s v="Manoel BURIO DA VICTÓRIA"/>
        <s v="Cantidio LEVI DA SILVA REIS"/>
        <s v="Pedro DE S.ANNA LOPES"/>
        <s v="SERAFIM (escravo pertencente a D. Esmeria Maria da Trindade Rangel)"/>
        <s v="João Arthur TECH OLIVEIRA"/>
        <s v="João Pedro SIMÕES"/>
        <s v="Angelino PINTO DO ESPÍRITO SANTO"/>
        <s v="Manoela Maria DE JESUS (menor)"/>
        <s v="Sophia Emilia RIBEIRO"/>
        <s v="Manoel PEREIRA PIMENTEL"/>
        <s v="Antonio José GONÇALVES DA COSTA LIMA"/>
        <s v="Silvino CORREA LIMA"/>
        <s v="Joaquim PEREIRA DAS NEVES"/>
        <s v="Francisco DE PAULA NEVES XAVIER"/>
        <s v="Lourenço DA COSTA PINTO"/>
        <s v="Joaquim PINTO DO NASCIMENTO"/>
        <s v="Maria DA INCARNAÇÃO DOS SANTOS"/>
        <s v="Constantino VAZ DA SILVA RISCADO"/>
        <s v="Severino José DA SILVA"/>
        <s v="Carlos MULLER"/>
        <s v="José MATHIAS"/>
        <s v="Guilherme Augusto FERNANDES"/>
        <s v="Antonio Elias DO CARMO"/>
        <s v="Suzano GIACOMO"/>
        <s v="Antonio PEREIRA  DAS NEVES"/>
        <s v="Alexandre José FRANCISCO"/>
        <s v="Joaquim CORREIA DE LIRIO (subdelegado de Santa Leopoldina"/>
        <s v="Domingos GIFFONI"/>
        <s v="José CORREA MACIEL"/>
        <s v="Odorico José MOLULO"/>
        <s v="Adeodato Francisco DOS ANJOS"/>
        <s v="Luis NUNES DOS SANTOS"/>
        <s v="Manoel DA COSTA MUNIZ"/>
        <s v="Antonio NOGUEIRA LOPES"/>
        <s v="Honório PINTO HOMEM DA VICTÓRIA"/>
        <s v="Leonidas Francisco DE PAULA XAVIER"/>
        <s v="Francisca DE BOA"/>
        <s v="Cyrillos Antonio DA VICTÓRIA"/>
        <s v="Carlos TANFRELTER"/>
        <s v="FELICIDADE (escrava de Joaquim Pereira Franco Piçarra)"/>
        <s v="CÉZARIO"/>
        <s v="Porcina Maria DA CONCEIÇÃO"/>
        <s v="Franz MAURER "/>
        <s v="GUILHERMINO"/>
        <s v="Fernando RUTZ"/>
        <s v="Catarina REISEN"/>
        <s v="JOAQUIM (filho de Francisco Pereira de Queiroz)"/>
        <s v="Fernando KEMPIM"/>
        <s v="Guilhermino PINTO DA ROCHA"/>
        <s v="Henrique Manoel DA VICTÓRIA"/>
        <s v="Athanazio PEREIRA DO NASCIMENTO"/>
        <s v="Rita Maria DA CONCEIÇÃO"/>
        <s v="Manoel Francisco DA SILVA"/>
        <s v="Virginia Maria DA CONCEIÇÃO WANZELLER"/>
        <s v="ROBERTA (escrava de João Ferreira de Souza)"/>
        <s v="Antonio José DE SANT'ANNA"/>
        <s v="MARIANA (escrava pertencente ao coronel Manoel Ferreira de Paiva)"/>
        <s v="Herman RADINZ"/>
        <s v="Antonio PINTO RANGEL DUARTE"/>
        <s v="Mariana Francisca DE JESUS"/>
        <s v="José Pedro DAS SILVA ROGÉRIO"/>
        <s v="Francisca Benedicta DA CONCEIÇÃO"/>
        <s v="Joaquim DOS SANTOS OLIVEIRA"/>
        <s v="Fernando PINTO RIBEIRO"/>
        <s v="Francisco GARCIA DE SÃO THIAGO (requerente Joaquim Manoel de Almeida)"/>
        <s v="Manoel TEIXEIRA DOS PASSOS"/>
        <s v="Manoel DA SILVA SOARES"/>
        <s v="Antonio DAMASIO CAMILLO (vulgo trem)"/>
        <s v="Catarina NEVES (deficiente mental)"/>
        <s v="Antonio PINTO DA SILVA (vulgo Moreira)"/>
        <s v="Camillo DE ACCIOLY SILVA"/>
        <s v="João VILASCHI"/>
        <s v="CANDIDA (escrava do capitão Deocleciano de Azevedo Sarmento)"/>
        <s v="Demetrio PINTO DO NASCIMENTO"/>
        <s v="João BARBOSA DAS NEVES"/>
        <s v="FRANCISCO (escravo de Cirilo Freyre de Andrade)"/>
        <s v="Guilherme FREDERICO"/>
        <s v="Antonio FERREIRA DO SACRAMENTO"/>
        <s v="HERMENEGILDO (escrava de Deocleciano de Azevedo Sarmento)"/>
        <s v="Felipe DOS SANTOS BRAGA"/>
        <s v="José BARCELLOS DA VICTÓRIA"/>
        <s v="Clementina GIANORDOLI"/>
        <s v="Esmeria Maria DA TRINDADE RANGEL"/>
        <s v="Antonio José BAHIANO"/>
        <s v="Theodoro SCHEFFER"/>
        <s v="Câmara Municipal"/>
        <s v="Lorez BABYLON"/>
        <s v="Manoel Ignacio RODRIGUES"/>
        <s v="Monteiro &amp;amp; Companhia"/>
        <s v="Palácio do Governo"/>
        <s v="DANIEL (escravo pertencente a Manoel Vianna de Mattos)"/>
        <s v="Paschoa Maria DA CONCEIÇÃO"/>
        <s v="Reginalda Maria DO NASCIMENTO"/>
        <s v="Francisco Carlos DE ALMEIDA ROZA"/>
        <s v="Victor HUGO"/>
        <s v="Alberto Ricardo DIETZE"/>
        <s v="Agostinho ZANOTELLI"/>
        <s v="Leocadia Maria DA CONCEIÇÃO"/>
        <s v="Apolonia Maria DA CONCEIÇÃO"/>
        <s v="Joaquim DE NOVAES CAMPOS"/>
        <s v="Thodozio RIBEIRO DAS NEVES"/>
        <s v="José ANTUNES DA SILVA"/>
        <s v="Orozimbo Arnanld TERTULIANO UCHÔA FILHO"/>
        <s v="Bernadino José DOS SANTOS"/>
        <s v="Wilhelm LUCHT"/>
        <s v="Maria Ana FRANCISCA DE JESUS"/>
        <s v="Ana Maria DE JESUS"/>
        <s v="HILIODORO"/>
        <s v="Germano NASS"/>
        <s v="Mariana KINCHE"/>
        <s v="Maria ANTONIA"/>
        <s v="Francisco RODRIGUES DE FREITAS SARMENTO"/>
        <s v="Antonio MAGALHÃES"/>
        <s v="Avelina Maria DO ESPÍRITO SANTO"/>
        <s v="João MENDES FERREIRA LISBOA"/>
        <s v="Gonçalo Francisco DE PAULA CHAGAS"/>
        <s v="Maria DA COSTA MADEIRA"/>
        <s v="OROZIMBO"/>
        <s v="Manoel CORREIA DOS SANTOS"/>
        <s v="Benedicta Maria DO ROSÁRIO"/>
        <s v="Benedicto LIANDRO DE MORAES"/>
        <s v="Mario Angelino FIGUEL"/>
        <s v="José FURTADO DE MENDONÇA"/>
        <s v="João PINTO DOS SANTOS"/>
        <s v="Algusta SCHREIBER"/>
        <s v="Valmacio José DE SOUZA"/>
        <s v="Thiago SOARES DO ESPIRITO SANTO"/>
        <s v="Dionisio LYRA FALCÃO"/>
        <s v="Francisco DE ALMEIDA FRAGA"/>
        <s v="Laurindo CORREIA"/>
        <s v="Cesar GUIDETTI"/>
        <s v="Manoel FERREIRA DA SILVA"/>
        <s v="Weit PEZTEL"/>
        <s v="SUZANA (escrava de Maria da Penha Pereira de Sampaio Meyrelles)"/>
        <s v="NICOLAU (liberto)"/>
        <s v="Manoel Francisco CRAVO SOBRINHO"/>
        <s v="Joaquim Manoel DE ALMEIDA"/>
        <s v="José FERNANDES BENEVIDES"/>
        <s v="João DOS SANTOS VIANNA"/>
        <s v="Francisco Victorino PINTO DA ROCHA"/>
        <s v="João KELMS"/>
        <s v="Julio BARBOSA DE FARIA"/>
        <s v="Carlos BONDELLI"/>
        <s v="Paulina Maria DOS REMÉDIOS"/>
        <s v="ANTONIO (escravo de Joaquim de Novaes Campos)"/>
        <s v="José RIBEIRO DA SILVA"/>
        <s v="José Francisco DE FREITAS"/>
        <s v="Novaes &amp;amp; Frederico (comércio)"/>
        <s v="Benedicta Maria DA CONCEIÇÃO"/>
        <s v="Sebastião FERREIRA"/>
        <s v="Manoel DIAS DUARTE CARNEIRO"/>
        <s v="Ludgera Maria DE OLIVEIRA"/>
        <s v="Aurelio Diocleciano NOBRE DE FIGUEROA"/>
        <s v="Maria DO ESPÍRITO SANTO CHAGAS"/>
        <s v="Guilhermina SCHADE"/>
        <s v="Innocenti CORRADI"/>
        <s v="Belarmino Joaquim DA COSTA"/>
        <s v="José PINTO GUIMARÃES"/>
        <s v="José CONTI"/>
        <s v="Francisco BRANDÃO SUBTIL"/>
        <s v="Abraham LOURETH"/>
        <s v="José PEREIRA CASSILHAS"/>
        <s v="Francisco DOS SANTOS"/>
        <s v="Rosa Maria DA CONCEIÇÃO"/>
        <s v="Nicolau FALLER"/>
        <s v="Manoel RODRIGUES PEREIRA"/>
        <s v="Luppi BAPTISTA"/>
        <s v="Fritz HOLTHZ"/>
        <s v="João Pedro BAPTISTA"/>
        <s v="João FERREIRA DA VICTÓRIA"/>
        <s v="Alexandrina PINTO DA VICTÓRIA"/>
        <s v="Francisco THOMAZ DA SILVA"/>
        <s v="Giovanni BAPTISTA FACHETTE"/>
        <s v="Maria Rita DA CONCEIÇÃO"/>
        <s v="Emili Augusta NOBRE DE FIGUEIRÔA"/>
        <s v="MARIA (filha de Candida Vieira Machado)"/>
        <s v="Inocencio BARBOSA DA SILVA"/>
        <s v="Adrião ESPINDOLA RIBEIRO"/>
        <s v="Francisco Manoel DA SILVA"/>
        <s v="MARIA de tal (vulgo Maria cipó)"/>
        <s v="Antonio FERREIRA MONTEIRO DA SILVA"/>
        <s v="Luiza PINTO DA CONCEIÇÃO"/>
        <s v="Honório DA ROCHA PINTO"/>
        <s v="Amancio RANGEL"/>
        <s v="Daniel PINTO DE MORAES"/>
        <s v="Manoel MARÇAL DA CONCEIÇÃO"/>
        <s v="José CORREIA DA COSTA"/>
        <s v="Leonardo COMPER"/>
        <s v="João PINTO COITINHO RANGEL"/>
        <s v="Manoel XAVIER SACRAMENTO (vulgo Manoel pato)"/>
        <s v="Raymundo Bernadino GONÇALVES"/>
        <s v="Umbelina de tal"/>
        <s v="Honorato NUNES DE OLIVEIRA"/>
        <s v="Genesio DE SANT'ANNA LOPES"/>
        <s v="João Manoel DO NASCIMENTO"/>
        <s v="Joaquim Adolpho PINTO PACCA"/>
        <s v="Bernadino GONÇALVES"/>
        <s v="Torquarto de tal"/>
        <s v="Irene PIAZZA (menor)"/>
        <s v="Marcelino GONÇALVES JORGE"/>
        <s v="Albertina Maria DA CONCEIÇÃO"/>
        <s v="Guilherme KAUFMAM"/>
        <s v="Celicina Maria COUTINHO (menor)"/>
        <s v="Joaquim Antonio DE OLIVEIRA ROSA"/>
        <s v="Virgilio RODRIGUES PEREIRA SARMENTO"/>
        <s v="João RODRIGUES MARTINS"/>
        <s v="Francisco ANTUNES SALLES"/>
        <s v="João DELIA"/>
        <s v="João FURNO"/>
        <s v="Anselmo ARMANI"/>
        <s v="João PEDRO"/>
        <s v="Francisco PINTO DA CONCEIÇÃO"/>
        <s v="Manoel FERNANDES DE MIRANDA"/>
        <s v="Domingos DE SENNA BARROS"/>
        <s v="Luiz José DE SOUZA NETTO"/>
        <s v="José Bernadino GONÇALVES"/>
        <s v="Victor DOS SANTOS MACHADO"/>
        <s v="Carlos KUM"/>
        <s v="Sesimio FURTADO DE PINA"/>
        <s v="Elias LEÃO"/>
        <s v="Antonio FERREIRA DE CARVALHO"/>
        <s v="Ignacio FONTANA"/>
        <s v="Joaquim Francisco PINTO DO BOM GOSTO"/>
        <s v="Silverio Luiz DE LIMA"/>
        <s v="Francellino DO NASCIMENTO VICTÓRIA"/>
        <s v="João RODRIGUES DA SILVA"/>
        <s v="Victorina José SIMÕES"/>
        <s v="José RAMOS DE SOUZA"/>
        <s v="Leoncio PINTO DOS ANJOS"/>
        <s v="Manoel Francisco DE MEDEIROS"/>
        <s v="Florencio SIMÕES"/>
        <s v="Ben vinda Carolina DO NASCIMENTO"/>
        <s v="José RIBEIRO DO ROSARIO"/>
        <s v="Pedro Vicente DA CURZ"/>
        <s v="José Vicente VILLAS-BOAS"/>
        <s v="Regosindo Joaquim COUTINHO (praça do batalhão de infantaria)"/>
        <s v="Juan SANCHES GUERRA"/>
        <s v="Francisco RUFINO DOS PASSOS"/>
        <s v="Maria Mathilde DE SOUZA"/>
        <s v="Clarindo Duarte DOS SANTOS"/>
        <s v="Sebastiana Maria DA CONCEIÇÃO"/>
        <s v="João Manoel DE SANT'ANNA"/>
        <s v="Antonio FERNANDES DOS REIS"/>
        <s v="Metolio NUNES DA SILVA"/>
        <s v="José Gonçalves DE LIMA"/>
        <s v="Ernesto PINTO SIQUEIRA"/>
        <s v="Feliciano PEREIRA LIMA"/>
        <s v="A.B. HASSON"/>
        <s v="João CLIMACO DA CONCEIÇÃO"/>
        <s v="Nicolau DEL GUERCIO"/>
        <s v="Manoel Sergio DA SILVA"/>
        <s v="Andronico ZEPHERINO DA CONCEIÇÃO"/>
        <s v="Maximiliano Luiz DOS REIS"/>
        <s v="Beatriz Maria DA CONCEIÇÃO"/>
        <s v="Humberto LONATINE"/>
        <s v="Boaventura PEREIRA COSTA"/>
        <s v="Alfredo PINTO DO NASCIMENTO"/>
        <s v="João FERREIRA BOTTO"/>
        <s v="José Elias FRANCISCO"/>
        <s v="Carolino JOAQUIM"/>
        <s v="Nicolau José DE BRITO"/>
        <s v="Donencio PINTO DE MORAES"/>
        <s v="Salvador SELO"/>
        <s v="Manoel Antonio DA SILVA"/>
        <s v="Ignacio PINTO DO NASCIMENTO"/>
        <s v="Hermobenes Antonio ALLELUIA"/>
        <s v="Dalmacia DE PAULA BARRETO (menor de idade)"/>
        <s v="Antonio José DO NASCIMENTO"/>
        <s v="Venceslao PRADO"/>
        <s v="José PIMENTEL"/>
        <s v="João VIEIRA DE GOUVÊA"/>
        <s v="Pedro DE ALVARENGA CARNEIRO"/>
        <s v="João PAGUNG"/>
        <s v="Luiz de tal"/>
        <s v="Fernando José DA SILVA"/>
        <s v="Lourenço Bernadino DOS SANTOS"/>
        <s v="Antonio ALBERTO"/>
        <s v="Francisco MARTINS DE MEIRELLES"/>
        <s v="Francisco NUNES"/>
        <s v="José SANCHEZ"/>
        <s v="Donineu EVANGELHISTA"/>
        <s v="José ALVES FERREIRA"/>
        <s v="Francisco MARTINS MEIRELLES"/>
        <s v="Aureliano PINTO RANGEL"/>
        <s v="Raphael DOS SANTOS BARBOZA"/>
        <s v="Francisco CORREA MACHADO"/>
        <s v="Sebastião DE ARRUDA"/>
        <s v="Guilherme SHUARTE"/>
        <s v="Donino NEVES PEREIRA"/>
        <s v="Angelo SERRANO"/>
        <s v="Antonio PEREIRA"/>
        <s v="Elpidio BARBOSA QUITIBA"/>
        <s v="Antonio José CARDOSO CHAVES"/>
        <s v="José BURGO"/>
        <s v="Ismael PINTO FERREIRA"/>
        <s v="Maria PINTO DE RIBEIRO"/>
        <s v="José TRESIMONI"/>
        <s v="Wenzel REIL"/>
        <s v="Cesare BALASTRERO"/>
        <s v="Antonio MACHADO DE MIRANDA"/>
        <s v="João CHRYSOSTOMO DE JESUS SILVARES"/>
        <s v="Balbino José DOS SANTOS"/>
        <s v="Maria PINTO DE JESUS (menor)"/>
        <s v="Bernadino PINTO DE SIQUEIRA"/>
        <s v="Belisario PEREIRA DO SACRAMENTO"/>
        <s v="José PANCRACIO"/>
        <s v="Matheus MARI"/>
        <s v="Domingos LOURENÇO DOS SANTOS"/>
        <s v="João FREIRE DE ALMEIDA"/>
        <s v="Evaristo Manoel FRANCISCO"/>
        <s v="Antonio DA SILVA BORGES"/>
        <s v="João WERNIK"/>
        <s v="Manoel FURTADO DE MENDONÇA"/>
        <s v="Domenico VARONEZZI"/>
        <s v="Clara Maria DA CONCEIÇÃO (menor)"/>
        <s v="João LOPES DE ASSUMPÇÃO LIMA"/>
        <s v="José BARBACENA"/>
        <s v="Carlos KLITZKE"/>
        <s v="Manoel DOS SANTOS SAMPAIO"/>
        <s v="Mamede SEVERIANO"/>
        <s v="Júlia Maria DO NASCIMENTO (menor)"/>
        <s v="João José ELIAS"/>
        <s v="Honoria Maria BARBOZA (menor)"/>
        <s v="Florentino FERNANDES DE ARAUJO"/>
        <s v="Convento N. S. da Penha"/>
        <s v="Wilhelm NEIMÖG"/>
        <s v="Lourenço FELIX"/>
        <s v="Antonio Benedito DA CONCEIÇÃO"/>
        <s v="Antonio Henrique DA SILVA"/>
        <s v="Manoel Custodio DE OLIVEIRA"/>
        <s v="Manoel VALENTIM"/>
        <s v="José Francisco DAS NEVES"/>
        <s v="Manoel Clodoaldo LINHARES"/>
        <s v="Antonio SILVA DO NASCIMENTO"/>
        <s v="Manoel Joaquim PEREIRA"/>
        <s v="Jaquim PEREIRA DE JESUS"/>
        <s v="Ziferino José COUTINHO"/>
        <s v="Vicente FERREIRA DE MENEZES"/>
        <s v="Marcelino GONÇALVES"/>
        <s v="João FIGUEREDO"/>
        <s v="Aureliano NUNES BRASIL"/>
        <s v="José  RODRIGUES"/>
        <s v="Esmeralino DA SILVA PEREIRA"/>
        <s v="Francisco PINTO MARCIEL"/>
        <s v="Carlos GERHARDT"/>
        <s v="Cezario VIEIRA DANTAS"/>
        <s v="Jovial PEREIRA DO ESPÍRITO SANTO"/>
        <s v="Francisco PIRES DO NASCIMENTO"/>
        <s v="Galdino GONÇALVES BRITO"/>
        <s v="Nicolau Manoel DO ROSÁRIO"/>
        <s v="Martiliano BALDUÍNO DA SILVA (menor)"/>
        <s v="Governo Municipal de Vianna"/>
        <s v="João CAMUYRANO"/>
        <s v="Francisco DE PAULA MARTINS"/>
        <s v="Jacob LANG"/>
        <s v="João BISPO"/>
        <s v="José SOTERIO FREIRE"/>
        <s v="Antonio COUTINHO VIEIRA MACHADO"/>
        <s v="João DE ALMEIDA FERRAZ"/>
        <s v="Liberalino RODRIGUES DO NASCIMENTO"/>
        <s v="José AFROM TRIG"/>
        <s v="Manoel PEREIRA DA ENCARNAÇÃO"/>
        <s v="Firmino DE SOUZA"/>
        <s v="Oscar GRINVALD"/>
        <s v="Bernadino José DE SENNA"/>
        <s v="João Augusto DO NASCIMENTO"/>
        <s v="Francisco José DE SOUZA"/>
        <s v="Porcina Maria DA PENHA (menoR)"/>
        <s v="Maximiliano BOMFIGLIOLI"/>
        <s v="Joaquim BATISTA DE OLIVEIRA"/>
        <s v="João ELIAS  (João Turco)"/>
        <s v="Joaquim FERREIRA PINTO"/>
        <s v="José ANTONIO"/>
        <s v="Olimpio  PEREIRA DAS NEVES"/>
        <s v="Manoel Pedro DE OLIVEIRA"/>
        <s v="Rachel DOS SANTOS"/>
        <s v="Pompilio DOS SANTOS"/>
        <s v="Luiz FIGUEIRA JUNIOR"/>
        <s v="Domingos Antonio RODRIGUES DE VEIGA"/>
        <s v="Francisco XAVIER DOS SANTOS"/>
        <s v="Claudemiro FREYRE DO NASCIMENTO"/>
        <s v="Geroncio DE ALMEIDA E SILVA"/>
        <s v="Melchior BELLI"/>
        <s v="Alexandre LINSDSTROM"/>
        <s v="Elias PINTO DO ESPÍRITO SANTO"/>
        <s v="Manoel DE SANTA BARBARA"/>
        <s v="Alfeu Gustavo Manoel JOAQUIM"/>
        <s v="Aureliano Francisco GARCIA"/>
        <s v="Deolindo José DA CONCEIÇÃO"/>
        <s v="Manoel FERRAZ COUTINHO"/>
        <s v="Dalmacia Maria DO PARTO GANDIA (menor de idade)"/>
        <s v="Manoel FERREIRA MONTEIRO"/>
        <s v="Julio Cesar MACHADO"/>
        <s v="Franquilhina Maria DA CONCEIÇÃO"/>
        <s v="Ernestina DA SILVA PEREIRA"/>
        <s v="Lidia Maria DE OLIVEIRA"/>
        <s v="Carlos MOMBRINI"/>
        <s v="Edmund KLEIN"/>
        <s v="Josephina Maria DA BOA-MORTE"/>
        <s v="João Francisco DE SOUZA"/>
        <s v="Joaquim DE AZEVEDO RODRIGUES BRAGA"/>
        <s v="Maria Joana DA PENHA"/>
        <s v="José Feliciano DE SOUZA"/>
        <s v="Benedicta F. DE ALVARENGA"/>
        <s v="Albina Maria DA VICTÓRIA"/>
        <s v="Guntiliano FERREIRA DO ESPÍRITO SANTO"/>
        <s v="Adalberto Elpidio D' ALBUQUERQUE FIGUEREDO"/>
        <s v="Antonio ALVES DE SOUZA"/>
        <s v="Ulysses LISSA"/>
        <s v="Victória Maria DOS PASSOS"/>
        <s v="Benedito DOS SANTOS CLAÚDIO"/>
        <s v="João Bento DE FREITAS"/>
        <s v="Fortunato Fausto ALVES"/>
        <s v="Caetano PEREIRA"/>
        <s v="Antonio Epiphanio DE SOUZA"/>
        <s v="Maria POSSIDONEA"/>
        <s v="RICARDO de tal"/>
        <s v="Joaquim RODRIGUES DE FREITAS"/>
        <s v="Adelia DO ESPÍRITO SANTO"/>
        <s v="Martiniano GONÇALVES"/>
        <s v="Augusto ALVES DO ARAÚJO"/>
        <s v="Odorico RIBEIRO DA SILVA"/>
        <s v="Alexandre PEREIRA DA CONCEIÇÃO"/>
        <s v="Fracisco LIMEIRA DE SOUZA"/>
        <s v="Silvarino SERRA"/>
        <s v="Rosendo DOARTE DOS SANTOS"/>
        <s v="José Herculano BORGES"/>
        <s v="Galdino GOMES DE OLIVEIRA"/>
        <s v="Quarta LUIGI"/>
        <s v="Giovani DELPRETI"/>
        <s v="Jeronymo José SOARES"/>
        <s v="Manoel DA COSTA MORGADO HORTA"/>
        <s v="Joaquim DUARTE"/>
        <s v="Victória PINTO DE SANT'ANNA"/>
        <s v="Governo Municipal de Victória"/>
        <s v="Benjamim D` AVILA"/>
        <s v="Joaquina Maria DOS RAMOS"/>
        <s v="Clemente PINTO DOS REIS BRAGA"/>
        <s v="Anastacio MOREIRA"/>
        <s v="Marionillo SILVA"/>
        <s v="O Mediato do Paquete (vapor)"/>
        <s v="Francisco BORETONI"/>
        <s v="Manoel RIBEIRO DA CONCEIÇÃO"/>
        <s v="Deolindo ALVES DE SOUZA"/>
        <s v="Apolinario SOARES DE SANT'ANNA"/>
        <s v="José RIBEIRO DE AQUINO"/>
        <s v="Olindo DE ALMEIDA ROCHA"/>
        <s v="Braga Nunes &amp;amp; Companhia"/>
        <s v="Zidro PEREIRA DE BARCELLOS"/>
        <s v="Manoel Joaquim DOMINGOS"/>
        <s v="Maria Francisca DA SILVA (menor)"/>
        <s v="Manoel José DOS REIS"/>
        <s v="Uriel GOMES DE SÁ"/>
        <s v="Candido COELHO DA CONCEIÇÃO"/>
        <s v="Luiz DIAS DA SILVA"/>
        <s v="Manoel DE OLIVEIRA E SOUZA"/>
        <s v="Luiz GONÇALVES COUTINHO"/>
        <s v="Catharina KILL"/>
        <s v="Luiz Victorino PINTO"/>
        <s v="Luiz DOS SANTOS"/>
        <s v="Maria PIA DE OLIVEIRA"/>
        <s v="Antonio BUENO MARTINS"/>
        <s v="Agencia de Rendas Estaduais do Município de Nova Almeida"/>
        <s v="Flaviana Maria DO ROSÁRIO"/>
        <s v="Victorino FERREIRA DA SILVA"/>
        <s v="Maria BOA-MORTE CONCEIÇÃO"/>
        <s v="Januário BISPO DOS SANTOS"/>
        <s v="Cézar Garcia MARTINS"/>
        <s v="Antonio MENDONÇA"/>
        <s v="Benedito LYRA FALCÃO"/>
        <s v="Joaquim MARTINS GUILHERME"/>
        <s v="ADELIA (menor)"/>
        <s v="Augusto SOARES MONTEIRO"/>
        <s v="Francisco José NUNES"/>
        <s v="Ludovina Rosa Maria VICENCIA DA CONCEIÇÃO"/>
        <s v="Guilherme Henrique FRIGERI"/>
        <s v="Deolindo Pedro DA PENHA"/>
        <s v="Fracisco PEREIRA DAS CHAGAS"/>
        <s v="Pedro Augusto DE MORAES"/>
        <s v="José BAHIANO"/>
        <s v="Francisco DA ROCHA TAGARRO (proprietário)"/>
        <s v="Justino José DE MORAES"/>
        <s v="Berllarmino PINTO DA ROCHA"/>
        <s v="Emerecina FASTER DE FARIA"/>
        <s v="Henrique DE OLIVEIRA"/>
        <s v="Olimpio Ignacio RODRIGUES"/>
        <s v="Marcelino FRIZZEIRA"/>
        <s v="Reginaldo MELGAÇO Sobrinho"/>
        <s v="Eugenio PINTO LISBOA"/>
        <s v="Odilon OLYMPIO WANDERLEY"/>
        <s v="Maria DE JESUS DA CONCEIÇÃO"/>
        <s v="CELINA (menor)"/>
        <s v="Manoel RODRIGUES RAMOS"/>
        <s v="Robert VON HEOPHLZ"/>
        <s v="Philadepho BRUM METZKER"/>
        <s v="Oscar MEYRELLES BORGES DA FONSECA"/>
        <s v="Jesuina Maria DA CONCEIÇÃO (menor)"/>
        <s v="Felippe  JOSÉ"/>
        <s v="João RABECA"/>
        <s v="Luiz BINO"/>
        <s v="José LEAL"/>
        <s v="Tharcilla BRITO"/>
        <s v="Oséas DA SILVA LINS"/>
        <s v="Amarilio Francisco DO NASCIMENTO"/>
        <s v="João HENRIQUE"/>
        <s v="Frederico KILL"/>
        <s v="José Kyrilles"/>
        <s v="Theodorico RIBEIRO SALLES"/>
        <s v="Tito BELLO DOS REIS"/>
        <s v="Obelardi Vicente DE PAULA"/>
        <s v="Pedro MACHADO"/>
        <s v="Walter SCHMIDT"/>
        <s v="Affonso CORREIA PICANÇO"/>
        <s v="Maria MAGDALENA DO CARMO"/>
        <s v="Arthur MATTOSEM"/>
        <s v="Guilherme CLEMENTE"/>
        <s v="Agostinho CARBONI"/>
        <s v="Sertorio DE MIRANDA FRANCO"/>
        <s v="Aristide CRUZ"/>
        <s v="Germano THOMAS"/>
        <s v="Pedro DA ROCHA TAGARRO"/>
        <s v="ADELINA (menor filha de Francisco Pereira do Nascimento)"/>
        <s v="Antonio NUNES DE ALMEIDA"/>
        <s v="Mario PENAFONTE"/>
        <s v="Heliodoro PINTO RIBEIRO"/>
        <s v="João DE LESSA TEIXEIRA"/>
        <s v="Joaquim Augusto MARTINS"/>
        <s v="Sebaldo SUNDELINS"/>
        <s v="Augusto PAULINO"/>
        <s v="Abilio MARTINS"/>
        <s v="Lorenço HANSEN"/>
        <s v="Camillo GURGEL FIGUEREDO"/>
        <s v="Moradores da Villa de Nova Almeida"/>
        <s v="Alberto FANTE"/>
        <s v="Oscar CARVALHO E SILVA"/>
        <s v="Manoel NUNES DO AMARAL PEREIRA"/>
        <s v="Graciliano GOULART"/>
        <s v="Francisco DE ARAUJO NICO"/>
        <s v="Demerval XAVIER DO AMARAL"/>
        <s v="Raphaela CAMPOS"/>
        <s v="Manoel FRANCISCO"/>
        <s v="Belarmino DE SOUZA LIMA"/>
        <s v="Coronel Emiliano SALLOKER"/>
        <s v="Povo"/>
        <s v="Januario TEIXEIRA"/>
        <s v="Acacio Luiz ALVARENGA"/>
        <s v="Padre Carlos REGATTIERE"/>
        <s v="João CAPRISTANO SIMON"/>
        <s v="José RAMALHO BARBOZA"/>
        <s v="Coriolano VIEIRA FALCÃO"/>
        <s v="Pedro CARNEIRO"/>
        <s v="Josepha CANDEIA (menor)"/>
        <s v="Ubaldo PINTO VALADARES"/>
        <s v="Attico BAPTISTA CABRAL"/>
        <s v="Jornal A Tarde"/>
        <s v="Luiz PEREIRA BAHIA"/>
        <s v="Antoni HILARIO"/>
        <s v="Manoel PEREIRA DOS SANTOS"/>
        <s v="Aristide DUQUE DE LIMA"/>
        <s v="Adalberto CARNEIRO LISBOA"/>
        <s v="João Antonio DE JESUS"/>
        <s v="Joaquim DA SILVA GOMES"/>
        <s v="Manoel BERMUDES"/>
        <s v="João FELIX CORREA"/>
        <s v="Alfredo MARINS"/>
        <s v="Maria GENI"/>
        <s v="Ascedino FERREIRA DE SOUZA"/>
        <s v="ANDINA (filha de Marcolino Antonio DO ROZARIO)"/>
        <s v="José SECCO DE CARVALHO"/>
        <s v="Bertino BORGES"/>
        <s v="José PEREIRA BARCELOS"/>
        <s v="Manoel Eugenio PORTINHO"/>
        <s v="Mansur CADE"/>
        <s v="Manoel PINTO DO NASCIMENTO"/>
        <s v="Berllamino LOYOLA"/>
        <s v="Francisco NUNES BORGES"/>
        <s v="Antonio AUGUSTO"/>
        <s v="José CONDE RODRIGUES"/>
        <s v="Said ABDALA"/>
        <s v="MARIA (filha José BOZAN)"/>
        <s v="Jorge ARÃO"/>
        <s v="Quintino DA SILVA MARRECO"/>
      </sharedItems>
    </cacheField>
    <cacheField name="vitima 2" numFmtId="0">
      <sharedItems containsBlank="1">
        <m/>
        <s v="Irmã de Jacinto Pereira de Barcelos"/>
        <s v="Genro de José Pereira"/>
        <s v="Filha de Antonio FERREIRA DOS PASSOS LOUREIRO"/>
        <s v="FELICÍSSIMO (escravo do convento do Carmo)"/>
        <s v="Aleixo"/>
        <s v="Esposa de João José DA VICTORIA"/>
        <s v="Gonçalo PEREIRA DAS NEVES"/>
        <s v="Escravo de José BALESTRERO"/>
        <s v="JOÃO (escravo de João José Mariano)"/>
        <s v=""/>
        <s v="Benevente"/>
        <s v="Marcelino PINTO DO ROSÁRIO"/>
        <s v="Catharina HALTSCHWAB"/>
        <s v="Albino MIQUEZ"/>
        <s v="Thereza Maria PINTO"/>
        <s v="Filha de Francisca"/>
        <s v="José Camillo FERREIRA REBELLO"/>
        <s v="Bacharel em letras"/>
        <s v="Menor com mais ou menos um ano de idade"/>
        <s v="Esposa de Felippe KLIPPEL"/>
        <s v="NICOLAO (escravo de Manoel PEREIRA DO NACIMENTO)"/>
        <s v="José DE ALMEIDA PINTO COSTA"/>
        <s v="Mulher de Ignácio PERERIA DE JESUS"/>
        <s v="Domiciano José VIANNA (filho de Manoel Jacinto da Silveira)"/>
        <s v="Victória Maria DOS ANJOS"/>
        <s v="Mulher de Manoel DE SIQUEIRA DUTRA"/>
        <s v="João PINTO GOMES REZENDO FILHO (falecido)"/>
        <s v="Justiniano MARTINS DE AZAMBUJA MEIRELLES"/>
        <s v="SAMUEL DA LUZ"/>
        <s v="BERLAMINO (filho do acusado)"/>
        <s v="Ignácio PINTO"/>
        <s v="Fiscal de praça"/>
        <s v="Joaquina DE CASTRO GOMES"/>
        <s v="Outras pessoas"/>
        <s v="Alguns praças desta delegacia"/>
        <s v="José RIBEIRO DA SILVA LARANJA"/>
        <s v="Emília"/>
        <s v="Elizabeth MAURER"/>
        <s v="Bazilio PINTO FERREIRA"/>
        <s v="Lúcia VILASCHI"/>
        <s v="CYRILLO (escrava de Deocleciano de Azevedo Sarmento)"/>
        <s v="Antonio Ignácio RODRIGUES"/>
        <s v="Bento PINTO RIBEIRO"/>
        <s v="João Ovidio FURTADO DE MENDONÇA"/>
        <s v="Algusta PEZTEL"/>
        <s v="JOÃO seu neto"/>
        <s v="HELEODORO"/>
        <s v="Jacomo CORRADI"/>
        <s v="Regina FURNO"/>
        <s v="Avelino PEREIRA GUIMARÃES"/>
        <s v="Catão ALVES BEZERRA"/>
        <s v="Sebastião PINTO RANGEL"/>
        <s v="José CARDOSO CHAVES"/>
        <s v="Maria DA SILVA LIMA"/>
        <s v="TERTULIANO de tal"/>
        <s v="Luiz CAMUYRANO"/>
        <s v="Daniel SOARES DE AZEVEDO"/>
        <s v="Apollonia DA SILVA MOMBRINI"/>
        <s v="FRANCISCO (menor)"/>
        <s v="Laurinda PINTO DE MORAES"/>
        <s v="Luigi BINELLI"/>
        <s v="Victória Maria DE JESUS"/>
        <s v="Henrique SOARES CORONEL"/>
        <s v="Esperança Joaquina Maria DAS DORES"/>
        <s v="Luiz CORDEIRO DE MATTOS (inquilino)"/>
        <s v="Filho de Justino José DE MOARES"/>
        <s v="MARIA (menor)"/>
        <s v="Mulher de Luiz BINO"/>
        <s v="João Theodoro DA SILVA"/>
        <s v="Cia (representada por Jorge YUNES)"/>
        <s v="Elpidio BARBOZA DOS REIS"/>
        <s v="Genuíno PEREIRA SANTIAGO"/>
        <s v="Governo brasileiro"/>
        <s v="Claudio Julio PEREIRA"/>
        <s v="Benedito FERREIRA"/>
      </sharedItems>
    </cacheField>
    <cacheField name="vitima 3" numFmtId="0">
      <sharedItems containsBlank="1">
        <m/>
        <s v="Guarapary"/>
        <s v="Amalia HALTSCHWAB"/>
        <s v="Rofino MIQUEZ"/>
        <s v="Joaquim José DA SILVA"/>
        <s v="Filho de José FERREIRA NUNES"/>
        <s v="Filha de Felippe KLIPPEL"/>
        <s v="Outras pessoas"/>
        <s v="MALACHIAS DA LUZ"/>
        <s v="Francisco PINTO DE OLIVEIRA JUNIOR"/>
        <s v="FIRMINO (escravo de Floriano GOMES FEITOSA)"/>
        <s v="MAXIMINO (escrava de Deocleciano de Azevedo Sarmento)"/>
        <s v="Manoel DE OLIVEIRA SOUZA"/>
        <s v="José DE ALMEIDA BANDEIRA"/>
        <s v="Eduardo PINTO BARBOSA"/>
        <s v="Filhos de Luiz BINO"/>
        <s v="Americo SOARES DE OLIVEIRA"/>
      </sharedItems>
    </cacheField>
    <cacheField name="vitima 4" numFmtId="0">
      <sharedItems containsBlank="1">
        <m/>
        <s v="Francisco PINTO RANGEL"/>
        <s v="Outras pessoas"/>
        <s v="CANDIDO (escrava de Deocleciano de Azevedo Sarmento)"/>
        <s v="Francisco ESPERIDIÃO PINTO"/>
        <s v="Marcelino José DOS SANTOS."/>
        <s v="João PINTO MACHADO"/>
      </sharedItems>
    </cacheField>
    <cacheField name="vitima 5" numFmtId="0">
      <sharedItems containsBlank="1">
        <m/>
        <s v="NAZARIA (escrava de Deocleciano de Azevedo Sarmento)"/>
        <s v="Cezario TUGITY"/>
        <s v="Ignacia PEREIRA BARBOSA"/>
      </sharedItems>
    </cacheField>
    <cacheField name="vitima 6" numFmtId="0">
      <sharedItems containsBlank="1">
        <m/>
        <s v="JERÔNIMO (escrava de Deocleciano de Azevedo Sarmento)"/>
        <s v="Francisco FERNANDES CYPRESTE"/>
      </sharedItems>
    </cacheField>
    <cacheField name="vitima 7" numFmtId="0">
      <sharedItems containsBlank="1">
        <m/>
        <s v=""/>
        <s v="EMILITATE (escrava de Deocleciano de Azevedo Sarmento)"/>
        <s v="José CORREIA"/>
      </sharedItems>
    </cacheField>
    <cacheField name="acusado 1" numFmtId="0">
      <sharedItems containsBlank="1">
        <s v="Francisco DA COSTA COUTINHO"/>
        <s v="Jesuino José ALVES"/>
        <m/>
        <s v="Ana BARBOSA"/>
        <s v="Manoel Antonio  DA VICTÓRIA"/>
        <s v="José  ANTONIO PEREIRA LEAL"/>
        <s v="Manoel José DE NORONHA"/>
        <s v="Manoel José DE OLIVEIRA"/>
        <s v="José IGNACIO DA SILVA"/>
        <s v="Antonio Jose DE SOUZA"/>
        <s v="Manoel GOMES DAS NEVES PEREIRA"/>
        <s v="Antonio (escravo do tenente coronel Luiz Antonio Vicente Loureiro)"/>
        <s v="José Francisco  REIS NORBIM"/>
        <s v="Manoel RIBEIRO DE ABREO"/>
        <s v="José  JACINTHO DIAS"/>
        <s v="Correio da Victória"/>
        <s v="João José RODRIGUES"/>
        <s v="Venceslão TORRES"/>
        <s v="José  DA SILVA"/>
        <s v="Antonio ALVES DE REZENDE"/>
        <s v="Francisco PINTO RIBEIRO (de origem indígena)"/>
        <s v="ADEODATO (escravo de Antonio Ferreira dos Passos Loureiro)"/>
        <s v="Antonio PINTO BANDEIRA"/>
        <s v="José PINTO RANGEL"/>
        <s v="Manoel DE BARCELLOS"/>
        <s v="Guilhermino  ANTUNES CABRAL"/>
        <s v="Manoel PINTO DO ROSÁRIO"/>
        <s v="Tenente João FERNANDES LOPES"/>
        <s v="VICTORIO"/>
        <s v="BERNADO (escravo de Antonio Ferreira da Rocha)"/>
        <s v="José Joaquim DE SIQUEIRA"/>
        <s v="Nicolau MILDEMBERG (natural de Alemanha)"/>
        <s v="Joaquim PEREIRA DE ALVARENGA"/>
        <s v="Antonio LUIZ"/>
        <s v="MARCOLINO (escravo de Victoria Pereira de Jesus)"/>
        <s v="Antonio PINTO RANGEL"/>
        <s v="Dionisio GONÇALVES DE ATHAIDE"/>
        <s v="João PEREIRA (índio)"/>
        <s v="Manoel BATISTA PIRES"/>
        <s v="José  FELIPPE NERY"/>
        <s v="Candido DE MIRANDA FREITAS"/>
        <s v="José GONÇALVES RODRIGUES"/>
        <s v="Manoel MONTEIRO DA VICTORIA"/>
        <s v="João DOS SANTOS VIANA"/>
        <s v="José PINHEIRO"/>
        <s v="Joaquim de SANT'ANA"/>
        <s v="Raimunda Maria DA CONCEIÇÃO"/>
        <s v="Antonio DE FARIAS COLTINHO (cunhado e genro das vitimas)"/>
        <s v="CLAUDINO (escravo do coronel Gonçallo Pereira Sampaio)"/>
        <s v="Braz PINTO DE SIQUEIRA"/>
        <s v="Francisco DAS CHAGAS COELHO JUNIOR"/>
        <s v="João MARTINS DA SILVA"/>
        <s v="Francisco PEREIRA DE BARCELOS"/>
        <s v="Manoel RODRIGUES MACHADO"/>
        <s v="Joaquim DE SIQUEIRA"/>
        <s v="Verissimo RAMIRO DA COSTA LEITE"/>
        <s v="Joaquim DE SOUZA DA LUZ"/>
        <s v="Tereza Maria DE JESUS (esposa da vitima)"/>
        <s v="Aurio TRIFINO DE ANDRADE E ALMEIDA MONJARDIM."/>
        <s v="Manoel PINTO PEREIRA"/>
        <s v="João PINTO CALDEIRA"/>
        <s v="ELEUTÉRIO (escravo de Joana Maria de Jesus)"/>
        <s v="Sebastião José  DE JESUS"/>
        <s v="João Martins DE AZAMBUJA MEIRELLES"/>
        <s v="José Pedro CORREIA"/>
        <s v="Manoel CORREIA DOS SANTOS"/>
        <s v="Manoel Francisco RIBEIRO"/>
        <s v="José  FELIX DO SACRAMENTO"/>
        <s v="Joaquim FREITAS LYRA"/>
        <s v="Bernado OLIVEIRA GOMES"/>
        <s v="Manoel FERREIRA NEVES"/>
        <s v="Thereza MOREIRA DE JESUS"/>
        <s v="Manoel Antonio NASCIMENTO"/>
        <s v="ALBERTINA (escrava de Antonio José Ferreira de Araújo)"/>
        <s v="Ignácio PINTO DAS CANDEAS"/>
        <s v="Miguel DOS ANJOS DO ESPIRITO SANTO"/>
        <s v="Bernadino GOMES COITINHO"/>
        <s v="João Paulo FERREIRA"/>
        <s v="Manoel FERREIRA DIAS"/>
        <s v="João BANDEIRA DA VITÓRIA"/>
        <s v="Francisco DE PAULA LIMA"/>
        <s v="Francisco José DA SILVA"/>
        <s v="Ignácio VIEIRA DE LIRIO"/>
        <s v="Manoel FRANCISCO"/>
        <s v="Severino  DE MIRANDA"/>
        <s v="Manoel JOAQUIM"/>
        <s v="José HIGINO DE GOIZ"/>
        <s v="Luciano José DE ANDRADE GOMES"/>
        <s v="Maria  PINTO DOS ANJOS"/>
        <s v="João Antonio DE ALMEIDA"/>
        <s v="Sebastião Francisco PEREIRA (índio com um possível segundo nome Sebastião Vieira)"/>
        <s v="THOMÉ (escravo de José Ferreira de Andrade)"/>
        <s v="Francisco PINTO RIBEIRO"/>
        <s v="Eliodoro DA SILVA"/>
        <s v="Francisca NUNES DE JESUS"/>
        <s v="Serafim José DOS ANJOS VIEIRA"/>
        <s v="José VIEIRA DOS PASSOS"/>
        <s v="José ALMEIDA PINTO"/>
        <s v="Paulo FERREIRA DE ANDRADE"/>
        <s v="Manoel DO ESPÍRITO SANTO"/>
        <s v="Furtunato José  TAVARES DA SILVA MEDELLA"/>
        <s v="LAURENTINO"/>
        <s v="João  TOLENTINO PINHEIRO"/>
        <s v="Antonio VIEIRA DOS PASSOS"/>
        <s v="Francisco DE SIQUEIRA"/>
        <s v="Lourença PINTO DE SÃO JOSÉ"/>
        <s v="LUIZ (escravo de Manoel Pinto Ribeiro"/>
        <s v="Fabiano MARTINS DOS REIS (soldado)"/>
        <s v="Miguel DOS SANTOS LIRIO (soldado)"/>
        <s v="Antonio José DA LUZ"/>
        <s v="José  FERREIRA BARROSO"/>
        <s v="Diogo Carlos TERTULIANO DE VASCONCELLOS"/>
        <s v="Francisco VICENTE ARRUDA"/>
        <s v="Maria Francisca DA CONCEIÇÃO"/>
        <s v="Manoel PEREIRA DE LIRIO"/>
        <s v="João Francisco DA COSTA"/>
        <s v="José Joaquim Carlos DE OLIVEIRA"/>
        <s v="Domicio Francisco DA SILVEIRA"/>
        <s v="João PEREIRA DA COSTA"/>
        <s v="Luiz VIEIRA MACHADO"/>
        <s v="Mathias MARX"/>
        <s v="João PINTO DA ROCHA"/>
        <s v="João SAIFERT (ou João Belgi)"/>
        <s v="Heliodoro BERNADES DE ALBUQUERQUE"/>
        <s v="Joaquim DA ROZA"/>
        <s v="Procopio ANTONIO  RODRIGUES (sargento)"/>
        <s v="Coriolano DE ALMEIDA WANNIEYL"/>
        <s v="José PINTO DA TERRA"/>
        <s v="Ursolino PEREIRA DA COSTA"/>
        <s v="Antonio DE AZEVEDO PEIXOTO"/>
        <s v="Fabiano PINTO CORREIA"/>
        <s v="Miguel DA ROCHA SIQUEIRA"/>
        <s v="Francisco RIBEIRO DO NASCIMENTO"/>
        <s v="Ignácio DE LOIOLA PEREIRA"/>
        <s v="Barão DE PFUHL"/>
        <s v="Manoel BAPTISTA PIRES"/>
        <s v="João Miguel SCHAEFER"/>
        <s v="Joaquim Antonio PEDRO"/>
        <s v="João José DE OLIVEIRA"/>
        <s v="José ETHANFIM"/>
        <s v="Manoel GONÇALVES LOUREIRO"/>
        <s v="LUIZA (escrava do alferes Aureliano Manoel Nunes Pereira)"/>
        <s v="Francisco ESTRAF"/>
        <s v="Manoel Roiz PEREIRA"/>
        <s v="Eduardo PINTO DOS SANTOS"/>
        <s v="Justino José DOS SANTOS"/>
        <s v="Manoel Antonio DOS SANTOS"/>
        <s v="Luis DA FRAGA FÊO"/>
        <s v="José Pedro FERREIRA"/>
        <s v="Felix DA COSTA SANTOS"/>
        <s v="Marcellino DA PENHA BUVIL"/>
        <s v="JOÃO (escravo dos herdeiros do capitão José Thomaz de Aquino Cabral)"/>
        <s v="Manoel THOMAZ DE AQUINO CABRAL"/>
        <s v="Maria PINTO GOMES"/>
        <s v="THEODORA (escrava de Ana Antonia Maria da Conceição)"/>
        <s v="Delfima Maria DA VICTÓRIA"/>
        <s v="Torquato GASPAR DOS RAMOS"/>
        <s v="Manoel NASCIMENTO"/>
        <s v="Braz COUTINHO"/>
        <s v="Francisco  Antonio JOSÉ PEREIRA"/>
        <s v="Joaquim José DE SANTA ANNA"/>
        <s v="Joaquim ALVES PINTO"/>
        <s v="João PINTO RIBEIRO"/>
        <s v="Luiz FERREIRA DE MATTOS"/>
        <s v="Antonio RIBEIRO DA SILVA"/>
        <s v="Firmino DE ALMEIDA E SILVA"/>
        <s v="Julio LEVY"/>
        <s v="Luiza (escrava de Rodrigues de Freitas Sarmento)"/>
        <s v="Miguel José DOS SONTOS"/>
        <s v="João MURTA"/>
        <s v="João FERREIRA FREIRE"/>
        <s v="JUSTINIANO"/>
        <s v="João  RODRIGUES BERMUDES"/>
        <s v="Manoel Luiz DA FRAGA"/>
        <s v="Manoel GOMES DE JESUS"/>
        <s v="Bernadino LIMA VIDIGAL"/>
        <s v="Wenceslao DA COSTA VIDIGAL (juiz municipal)"/>
        <s v="DAMIÃO (escravo de Anna e Maria irmãs do falecido Manoel Francisco Guimarães)"/>
        <s v="Justiniano PINTO DO SACRAMENTO"/>
        <s v="Francisco DAS CHAGAS VIDIGAL"/>
        <s v="WANDERLEY (editor do jornal O Tempo)"/>
        <s v="Joaquim PEREIRA DA COSTA MUNIZ"/>
        <s v="José FERREIRA NUNES"/>
        <s v="Sebastião PINTO DE BARCELLOS"/>
        <s v="Loureço LOPES PIMENTA"/>
        <s v="Antonio JOAQUIM"/>
        <s v="Manoel Antonio DE ALBUQUERQUE ROSA"/>
        <s v="Arelina Maria DA CONCEIÇÃO"/>
        <s v="Manoel Francisco DE AMORIM"/>
        <s v="Hermenergildo Rodrigues DA SILVA"/>
        <s v="Marcellino PINTO DE ATHAIDE"/>
        <s v="Bernadino DE SENA VIDIGAL"/>
        <s v="Manoel Francisco BORGES CARDOSO"/>
        <s v="JOAQUIM"/>
        <s v="O preto DAMIÃO"/>
        <s v="Manoel Francisco DAS CHAGAS"/>
        <s v="Manoel PINTO DOS SANTOS (filho de Marcellino Pinto dos Santos Rangel)"/>
        <s v="Paulo FERREIRA"/>
        <s v="Delmira ROMANA DA VICTÓRIA"/>
        <s v="Manoel PINTO DO NASCIMENTO"/>
        <s v="João Antonio PESSOA JUNIOR"/>
        <s v="Manoel Joaquim DE SANTA ANNA"/>
        <s v="Candido Luiz ANTONIO DOS SANTOS"/>
        <s v="Claudino DOS SANTOS"/>
        <s v="Joaquim Pedro DA SILVEIRA"/>
        <s v="Pedro SCHWAMBACH"/>
        <s v="Malaquias BISPORA"/>
        <s v="Frederico MAYER"/>
        <s v="Manoel Thomas DE AQUINO CABRAL"/>
        <s v="Luis Ignácio RAIMUNDO DA SILVA"/>
        <s v="Manoel GOMES PEREIRA (secretário da Câmara Municipal de Cariacica)"/>
        <s v="Camillo DE SOLZA E SILVA (português)"/>
        <s v="Antonio PINTO HOMEN DE AZEVEDO"/>
        <s v="João VICENTE CORRUBELLO"/>
        <s v="Manoel PEREIRA DO NASCIMENTO (2)"/>
        <s v="Juvencio DA ROCHA COUTINHO"/>
        <s v="Manoel Ignácio DA VICTORIA"/>
        <s v="Madame PEYNEAU"/>
        <s v="Domingos VICENTE GONÇALVES"/>
        <s v="Francisca Maria DE JESUS"/>
        <s v="João CARDO SANTOS"/>
        <s v="Vicente MARIA RODRIGUES (português)"/>
        <s v="Manoel FERREIRA DE PAIVA"/>
        <s v="José RODRIGUES DOS SANTOS"/>
        <s v="João JACOB TESCH"/>
        <s v="João DA VICTÓRIA MIRANDA"/>
        <s v="João (escravo de Joaquim José de Couto conhecido por Sant`Anna)"/>
        <s v="Joaquim José GOMES DA SILVA NETTO"/>
        <s v="José Pedro RANGEL"/>
        <s v="Manoel DA SILVA SIMÕES"/>
        <s v="Elias PINTO DOS MSANTOS"/>
        <s v="Francisco PEREIRA DA CRUZ"/>
        <s v="PEDRO (escravo pertencente ao convento de nossa senhora do Carmo da fazenda piranema)"/>
        <s v="Bernadini FRANCISCO DE SENA"/>
        <s v="João FONSECA GUIMARÃES"/>
        <s v="Manoel NUNES PEREIRA"/>
        <s v="Joaquim José FERNANDES MARCIEL"/>
        <s v="Luiz Antonio DA FRANÇA"/>
        <s v="Nicolas FALLER"/>
        <s v="Anna Francisca  DAS CHAGAS"/>
        <s v="Augusto Guilherme LINDA"/>
        <s v="BELIZÁRIO (escravo de Dona Luiza Maria Antonia)"/>
        <s v="João CORREIA DA SILVEIRA"/>
        <s v="JOSÉ &quot;CRIOLLO&quot; (escravo de Manoel Jacinto da Silveira)"/>
        <s v="Justinianno PINTO DO NASCIMENTO"/>
        <s v="JOÃO (filho de Manoel PINTO DO ROSÁRIO)"/>
        <s v="José Joaquim  DE ALMEIDA RIBEIRO"/>
        <s v="Francisco FERREIRA DO NASCIMENTO"/>
        <s v="Claudina Maria  DA CONCEIÇÃO (escrava de Anna Maria da Conceição)"/>
        <s v="José CORREIA DOS SANTOS"/>
        <s v="Manoel DE MORAES COUTINHO E CASTRO"/>
        <s v="Francisco XAVIER COUTINHO"/>
        <s v="João  RIBEIRO PINTO PEREIRA"/>
        <s v="Domingos DA SILVA GUIMARÃES"/>
        <s v="Delfino João VIEIRA"/>
        <s v="André SILVARES"/>
        <s v="João Ignácio PEREIRA"/>
        <s v="Raymundo PEREIRA (escravo de Luiz Flores Coelho da Freguesia de Paty do Alferes da Província do Rio de Janeiro)"/>
        <s v="Josefa Maria DO SACRAMENTO"/>
        <s v="José Francisco RIBEIRO"/>
        <s v="Romana Maria DE OLIVEIRA"/>
        <s v="Joaquim RODRIGUES VIEIRA"/>
        <s v="José Francisco DE PAULA"/>
        <s v="venceslau DA COSTA VIDIGAL"/>
        <s v="Thomas  FERREIRA CAMPOS"/>
        <s v="Alexandre LEHMAM"/>
        <s v="Joaquim FREIRE DA VICTÓRIA"/>
        <s v="Major Aureo TRIFINO MONJARDIM E ALMEIDA"/>
        <s v="Luiz BARBOZA DOS SANTOS"/>
        <s v="Rosinda Maria DA CONCEIÇÃO"/>
        <s v="Antonio Caetano DE SOUZA"/>
        <s v="João Miguel DA SILVA"/>
        <s v="FABIANO (escravo de José da Rocha Pimentel)"/>
        <s v="Sebastião PINTO RANGEL"/>
        <s v="Benedito DE SOUZA CARDEAL"/>
        <s v="JOAQUIM (escravo de José Pinto Martins)"/>
        <s v="Manoel XAVIER DO SACRAMENTO"/>
        <s v="João GOMES DE SENA"/>
        <s v="JOÃO (filho de Manoel Pereira)"/>
        <s v="Hemergildo José BORGES"/>
        <s v="Manoel PINTO DOS REIS SOBRINHO"/>
        <s v="Manoel FERREIRA DE BARCELLOS"/>
        <s v="José GOULART DE SOUZA"/>
        <s v="Coelho SILVA"/>
        <s v="José João RIBEIRO"/>
        <s v="Candido Gomes SOUZA SUDRÉ"/>
        <s v="Vicente Antonio DA CONCEIÇÃO"/>
        <s v="José PINTO DE FREITAS"/>
        <s v="Manoel DUARTE DE OLIVEIRA"/>
        <s v="Manoel PINTO NETO"/>
        <s v="João GONÇALVES DA VICTÓRIA"/>
        <s v="Antonio FERREIRA DOS PASSOS LOUREIRO"/>
        <s v="José Francisco SUBTIL"/>
        <s v="Cristina Maria DA SILVA COUTINHO RIBEIRO"/>
        <s v="José Joaquim DOS SANTOS COUTO"/>
        <s v="Francisco BORGES DOS SANTOS"/>
        <s v="Vicente PINTO RIBEIRO"/>
        <s v="José PINHEIRO BORGES"/>
        <s v="Domingos DA VICTÓRIA MORAES"/>
        <s v="Antônio Euzébio PEREIRA DE BARROS"/>
        <s v="Francisco DA TRINDADE DIAS"/>
        <s v="Francisco Rodrigues DE BARCELLOS FREIRE"/>
        <s v="José Caetano DOS SANTOS"/>
        <s v="Francisco GOMES DE AZAMBUJA MEIRELLES"/>
        <s v="Manoel GONÇALVES DE JESUS"/>
        <s v="Padre Francisco DE ANTUNES DE SIQUEIRA"/>
        <s v="Frederico HALLER"/>
        <s v="Fabiano DE CHIRSTO NETO"/>
        <s v="Angelica Joaquina DA CONCEIÇÃO (escrava liberta)"/>
        <s v="João BATISTA DE JESUS"/>
        <s v="João DINIZ DA SILVA"/>
        <s v="Daniel  DE AZEVEDO SAARMENTO"/>
        <s v="Manoel Francisco FEU DE ARAUJO"/>
        <s v="José Francisco DOS REIS CASSILHAS"/>
        <s v="Faltino José FALCÃO"/>
        <s v="Antonio MACHADO DE MIRANDA"/>
        <s v="Francisco Manuel DO NASCIMENTO"/>
        <s v="José ALVES DA SILVA"/>
        <s v="Francisco PERREIRA DAS CANDEIAS"/>
        <s v="João Francisco DOS REIS"/>
        <s v="JOANA (escrava)"/>
        <s v="Francisco DA ROCHA TAGARRO"/>
        <s v="ANGELO (escravo pertencente a João Martins de Azambuja Meirelles)"/>
        <s v="Angelo MARCELINO PEREIRA"/>
        <s v="Manoel FERREIRA COUTINHO"/>
        <s v="Manoel Francisco DA COSTA"/>
        <s v="Rosária Maria DA VICTÓRIA"/>
        <s v="Tito LIVIO DA SILVA"/>
        <s v="João Arthur TESCH HORTA DE  OLIVEIRA"/>
        <s v="Delfino José SUBTIL"/>
        <s v="Fabiano PEREIRA DE BARCELLOS SOUZA"/>
        <s v="Antonio RODRIGUES PEREIRA"/>
        <s v="José RIBEIRO DA SILVA LARANJA"/>
        <s v="Marcolina PINTO RIBEIRO"/>
        <s v="João DA SILVA CABRAL"/>
        <s v="João CORREA DE JESUS"/>
        <s v="José RAMIRO DE GUISMÃO"/>
        <s v="Manoel Antonio PEREIRA PIMENTEL"/>
        <s v="José Joaquim DA ROCHA PIMENTEL"/>
        <s v="Justino NASCIMENTO E SOUZA"/>
        <s v="FRANCISCO (escravo pertencente a José Rodrigues de Souza)"/>
        <s v="José DO ESPÍRITO SANTO DA VICTÓRIA"/>
        <s v="José FERREIRA DOS SANTOS"/>
        <s v="Genésio GONÇALVES FRAGA"/>
        <s v="Victor Júlio BUNGENSTAB"/>
        <s v="Fabiana PEREIRA DE JESUS"/>
        <s v="Guilherme VOLBORGEM"/>
        <s v="EZEQUIEL (escravo)"/>
        <s v="Urbano BATALHA RODRIGUES"/>
        <s v="Antonia Maria DA VICTÓRIA"/>
        <s v="Catarina KILL"/>
        <s v="Maria Candida ESCOBAR REZENDO"/>
        <s v="José Francisco PINTO RIBEIRO"/>
        <s v="Ambrosio Francisco DA COSTA"/>
        <s v="João RAMIRO DE GUSMÃO"/>
        <s v="Manoel AYRES OSÓRIO DA TRINDADE"/>
        <s v="Fernando PINTO ALEIXO"/>
        <s v="Liberato PINTO DO ESPÍRITO SANTO"/>
        <s v="Manoel PINTO RIBEIRO DA SILVA"/>
        <s v="Pedro NUNES DA SILVA"/>
        <s v="Pedro GOINSBERG"/>
        <s v="Cleto NUNES PEREIRA"/>
        <s v="Lidio DA COSTA SIQUEIRA RAMOS"/>
        <s v="Francisco DA SILVA FERREIRA"/>
        <s v="Antonio Rodrigues DE CAMPOS"/>
        <s v="Epiphanio WERRES DOMINGOS DA SILVA"/>
        <s v="José Gomes DE AZAMBUJA MEIRELLES"/>
        <s v="Domitilia Maria DA CONCEIÇÃO"/>
        <s v="IGNÁCIO de tal (liberto)"/>
        <s v="Alferes Antonio Joaquim DA SILVA"/>
        <s v="FRANCELINO de Tal"/>
        <s v="Francisco DE FREITAS LYRA"/>
        <s v="Manoel Francisco DA VICTÓRIA"/>
        <s v="Antonio RODRIGUES PEREIRA (tenente)"/>
        <s v="José FERREIRA DOS PASSOS"/>
        <s v="José DA SILVA FERREIRA"/>
        <s v="Aureliano Manoel NUNES PEREIRA"/>
        <s v="Francisco GOMES DE ALVARENGA"/>
        <s v="Manoel DIAS GOMES NETTO"/>
        <s v="José MARCELLINO DA NEVES"/>
        <s v="Carlos FRANK"/>
        <s v="Antonio Joaquim DA SILVA"/>
        <s v="José Francisco DE LELIS HORTA"/>
        <s v="GUSTAVO(liberto)"/>
        <s v="Adeodato PINTO RIBEIRO"/>
        <s v="Fernandes DOS PASSOS CARVALHO"/>
        <s v="Jacintho ESCOBAR ARAUJO"/>
        <s v="THOMAZ (escravo de propriedade de Ana Maria da Conceição)"/>
        <s v="José MARIANO DE SOUZA"/>
        <s v="ROSA de tal"/>
        <s v="João FERNANDES VIEIRA"/>
        <s v="Francisco DE PAULA NUNES"/>
        <s v="Angela Maria DO ESPIRITO SANTO"/>
        <s v="Justino Ramires GUSMÃO"/>
        <s v="Anselmo PINTO LEAL"/>
        <s v="Antonio RIBEIRO PINTO"/>
        <s v="ANTONIO (escravo de Manoel Gomes da Silveira e Souza)"/>
        <s v="Sebastião VIEIRA MACHADO COUTINHO"/>
        <s v="Antonio Augusto NOGUEIRA DA GAMA"/>
        <s v="João Francisco DAS CHAGAS"/>
        <s v="Ismael Francisco DE PAULA LOUREIRO"/>
        <s v="Antonio PEREIRA DA SILVA LEITÃO (menor de 14 anos)"/>
        <s v="Frei João DO AMOR DIVINO COSTA (provincial da ordem franciscana)"/>
        <s v="Leocadio de Souza Castro"/>
        <s v="Augusto TERTZWAUK"/>
        <s v="Florinda Maria DE JESUS"/>
        <s v="Joaquim FERREIRA DO NASCIMENTO"/>
        <s v="THOMAZ (escravo de Francisco Coelho de Almeida)"/>
        <s v="Antonio PEREIRA DO AMOR DIVINO"/>
        <s v="João PINTO  DE SIQUEIRA"/>
        <s v="Joaquim José DE MAGALHÃES"/>
        <s v="Leonardo Luis RIBEIRO BASTOS"/>
        <s v="Manoel Algusto DA SILVEIRA"/>
        <s v="Manoel augusto DA SILVEIRA"/>
        <s v="Ernesto MENDES D` ANDRADE OLIVEIRA"/>
        <s v="Aselmo PINTO LEAL"/>
        <s v="Eduardo Augusto DE FIGUEREDO"/>
        <s v="João PAGUNG"/>
        <s v="Joaquim D' AFFONSECA"/>
        <s v="Antonio Miguel SOARES"/>
        <s v="Francisco FERREIRA DA SILVA"/>
        <s v="Francisco FERNANDES CYPRESTE"/>
        <s v="João PEREIRA"/>
        <s v="Graciana Maria DO ROZÁRIO"/>
        <s v="Adolpho PAYSAN"/>
        <s v="Benedicto THEOTONIO DO ROZÁRIO"/>
        <s v="Júlio FREDERICO WENGER"/>
        <s v="Geraldino FREITAS LYRA"/>
        <s v="Fortunato GOMES DA VICTÓRIA"/>
        <s v="Antonio MANOEL"/>
        <s v="Luiz GONZAGA DE ARAUJO"/>
        <s v="Ildebrando ALVES DA SILVA"/>
        <s v="Francisco URBANO DE VASCONCELOS"/>
        <s v="VENCESLAU (escravo de José Custodio Alves de Mattos)"/>
        <s v="Manoel PINTO RANGEL"/>
        <s v="Pedro NONATO DE OLIVEIRA"/>
        <s v="José Alfredo DO NASCIMENTO"/>
        <s v="José FRANCISCO (etnia indígena)"/>
        <s v="José  NARCISO DA CRUZ"/>
        <s v="Augusto PERROTTI"/>
        <s v="Antonio DOMINGUES CAMILLO"/>
        <s v="MARIANA (escrava de Miguel Batalha Ribeiro)"/>
        <s v="Theodoro CORREA DA VICTÓRIA"/>
        <s v="Antonio DAMAZIO CAMILLO (vulgo trem)"/>
        <s v="Frederick EATON"/>
        <s v="Tomaz José MARIA"/>
        <s v="João CORREIA TRANCOSO"/>
        <s v="Manoel FREIRE DE ANDRADE"/>
        <s v="José ANASTÁCIO"/>
        <s v="CLEMENTE (escravo de propriedade de José Paula Fabiano)"/>
        <s v="Narciso DE SOUZA"/>
        <s v="Manoel PINTO CALDEIRA"/>
        <s v="bernadino DE SOUZA MAGALHÃES"/>
        <s v="João PINTO DE OLIVEIRA"/>
        <s v="Henrique GONÇALVES LARANJA"/>
        <s v="Jesuino FRANCISCO PEREIRA"/>
        <s v="Francisco ALVES PACHECO"/>
        <s v="José RIBEIRO DA SILVA AMORIM"/>
        <s v="Manoel CORREA DOS SANTOS PINDUCA"/>
        <s v="Miguel BATALHA RIBEIRO"/>
        <s v="Aureliano DE ARAUJO MEIRELLES"/>
        <s v="Domingos José DOS SANTOS"/>
        <s v="Firmino FERREIRA DO ROSÁRIO"/>
        <s v="Cosme Francisco DA MATTA"/>
        <s v="Joaquim PINTO DE SIQUEIRA"/>
        <s v="José BEZERRA DO NASCIMENTO"/>
        <s v="Manoel VIEIRA MACHADO"/>
        <s v="Gonçalo PINTO DE AMORIM MACHADO"/>
        <s v="Joaquim José DE SANTANNA BARBOSA"/>
        <s v="Bartholomeu Antonio BARSANTI"/>
        <s v="Guilhermino FERREIRA DE AGUIAR"/>
        <s v="Henrique GONÇALVES LARANJA (1º Juiz da Paróquia)"/>
        <s v="Antonio MARINO"/>
        <s v="QUINTILIANO (escravo da vítima)"/>
        <s v="José FERREIRA DE CARVALHO (sócios da firma comercial &quot;Farinha Cunha Companhia&quot; com sede no Rio de Janeiro)"/>
        <s v="Aureliano João DA VICTÓRIA"/>
        <s v="Gonçalo GOMES DA SILVA"/>
        <s v="Francisco MARTINS DE JESUS FILHO"/>
        <s v="João PEREIRA DA VICTÓRIA"/>
        <s v="Romualdo PEREIRA DA SILVA"/>
        <s v="Manoel CORREA DE JESUS"/>
        <s v="Ignácio José FERNANDES MARTINS"/>
        <s v="lidio José MOLULO"/>
        <s v="Bazilio CARVALHO DAEMON"/>
        <s v="Higgino VIEIRA MACHADO"/>
        <s v="Ildefonso GOMES DA VICTÓRIA"/>
        <s v="Jorge TIBURTINO D' ANDRADE"/>
        <s v="Nicolau SIMER"/>
        <s v="João Antonio DE OLIVEIRA"/>
        <s v="Algusto STANGE"/>
        <s v="Manoel CORREA LYRIO"/>
        <s v="MANOEL (vulgo Manoel padeiro)"/>
        <s v="Antonio CORREIA"/>
        <s v="LAURINDO (escravo do Padre Joaquim de Santa Maria Madalena Duarte)"/>
        <s v="FRANCISCO (escravo)"/>
        <s v="Manoel José DE SOUZA"/>
        <s v="José Carlos DO NASCIMENTO (vulgo macuco)"/>
        <s v="Clarindo Duarte DOS SANTOS"/>
        <s v="José PORFÍRIO DA ALMEIDA COUTINHO"/>
        <s v="Francisco DE JESUS DO CANTO BARALHO"/>
        <s v="Ezidio FIRMIANNO DA VICTÓRIA"/>
        <s v="André ALVES DE BARCELOS"/>
        <s v="Capitão Simplício Jorge dos Santos"/>
        <s v="Argentino PINTO DAS NEVES"/>
        <s v="José MAJOLI"/>
        <s v="Manoel MONTEIRO"/>
        <s v="João VIEIRA MACHADO"/>
        <s v="Manoel Joaquim ALVES"/>
        <s v="Antonio CELLE"/>
        <s v="Firminiano José DE ALMEIDA"/>
        <s v="José PULCHEIRA"/>
        <s v="João PEIXOTO"/>
        <s v="Braz FOZANARO"/>
        <s v="Julio Cesar VARIATO CATÃO"/>
        <s v="SIMÃO (Ex-escravo de Apolinário Jacintho da Silva)"/>
        <s v="Ernesto Luiz DA FRAGA QUEIROZ"/>
        <s v="Wandelino Cirillo DAS FLORES"/>
        <s v="João CASSIANO DE CASTRO MENEZES"/>
        <s v="Alberto KALK"/>
        <s v="João FRANCISCO GUERREIRO"/>
        <s v="João Antonio VILLAS-BOAS"/>
        <s v="José PINTO DE MORAES"/>
        <s v="Arthur Augusto FERNANDES"/>
        <s v="Serafim PINTO DOS ANJOS DA CONCEIÇÃO"/>
        <s v="João ODIVIA FURTADO DE MENDONÇA"/>
        <s v="Manoel PINTO DE QUEIROZ"/>
        <s v="José PEREIRA DA SILVA"/>
        <s v="Carlos GRAUNKE"/>
        <s v="Raymundo Francisco DE ARAUJO"/>
        <s v="Manoel Francisco DOS PASSOS DO NASCIMENTO"/>
        <s v="Manoel PEREIRA PINTO"/>
        <s v="Felisminio DA TRINDADE RANGEL"/>
        <s v="Manoel Gomes DA PENHA BRAGA"/>
        <s v="José João DE ALMEIDA"/>
        <s v="Albino CANDIDO DA FRAGA"/>
        <s v="Malachias COUTINHO DA VICTÓRIA"/>
        <s v="Antonio DOMINGOS RODRIGUES"/>
        <s v="Felix José DA SILVA"/>
        <s v="João BRAND"/>
        <s v="Ignácio PINHEIRO"/>
        <s v="João Luiz TEIXEIRA LARANGINHA"/>
        <s v="Raul PALATAM"/>
        <s v="Manoel Fabiano DE SANT'ANNA"/>
        <s v="Felismina Maria DA GLÓRIA"/>
        <s v="Antonio MIESCOLAU DA VICTÓRIA"/>
        <s v="Manoel Francisco DE SALLES"/>
        <s v="Hermenegildo José BORGES"/>
        <s v="Saturnino PINTO HOMEM DE AZEVEDO"/>
        <s v="Possedonia Maria DA CONCEIÇÃO"/>
        <s v="Joaquim COELHO DE MORAES"/>
        <s v="Carolino CUSTODIO DA SILVA LOBO"/>
        <s v="Antonio DONADIA"/>
        <s v="Sebastião SOARES"/>
        <s v="Antonio RAMOS"/>
        <s v="José DAS NEVES FRAGA"/>
        <s v="Francisco BORGES DE SANT'ANNA (vulgo creoulo)"/>
        <s v="Pedro GIANORDOLI"/>
        <s v="Firmino PINTO DAS CHAGAS"/>
        <s v="Honorio PINTO HOMEM DA VICTÓRIA"/>
        <s v="Francisco NUNES CORREIA"/>
        <s v="José BRASILIENSE PENACIABA"/>
        <s v="Manoel FERREIRA DOS PASSOS NASCIMENTO"/>
        <s v="Narciso DA COSTA PINTO E SOUZA"/>
        <s v="Felismino GONÇALVES COELHO"/>
        <s v="Mayer ROUBACH (réu 1º Auto)"/>
        <s v="Virginia Maria DA CONCEIÇÃO WANZELLER"/>
        <s v="José Maria DOS SANTOS"/>
        <s v="José DE ALMEIDA RANGEL"/>
        <s v="Manoel Augusto DO NASCIMENTO"/>
        <s v="João Gomes DE JESUS"/>
        <s v="José Francisco DE MEDEIROS"/>
        <s v="Galther GIORANI"/>
        <s v="Luiz Antonio DA VICTÓRIA"/>
        <s v="Antonio RUDONBISQUES"/>
        <s v="Mathias SCHNEIDER"/>
        <s v="João FERREIRA DO NASCIMENTO"/>
        <s v="Manoel CANUTO CORREIA"/>
        <s v="Alipio ALVES DO NASCIMENTO"/>
        <s v="João CHRYSOSTOMO DE CARVALHO"/>
        <s v="Candido Joaquim DO NASCIMENTO"/>
        <s v="Eleuterio CORREA DA ROCHA"/>
        <s v="Mayer NORAT"/>
        <s v="Candido VIEIRA DA COSTA"/>
        <s v="Antonio José CARVALHO SILVA"/>
        <s v="Justino PEREIRA PINA"/>
        <s v="Barbara SIMER"/>
        <s v="Germano RADING"/>
        <s v="Manoel Francisco DA VICTÓRIA (vulgo índio)"/>
        <s v="Francisco ROZA"/>
        <s v="Francisco José PINTO"/>
        <s v="Floriano PEREIRA DOS SANTOS"/>
        <s v="Fernando SIMERMAN"/>
        <s v="Domingos Francisco LIMA"/>
        <s v="José NUNES DE OLIVEIRA"/>
        <s v="Guilherme WESTPHAL"/>
        <s v="Narcizo DA COSTA PINTO E SOUZA"/>
        <s v="Emílio VIEIRA"/>
        <s v="Joaquim RODRIGUES DE LIMA"/>
        <s v="GALDINO (escravo)"/>
        <s v="Francisco Victorino PINTO DA ROCHA"/>
        <s v="Deolinda Maria DA BOA MORTE"/>
        <s v="Antonio MARCIEL"/>
        <s v="Fortunato DE LIRIO"/>
        <s v="Guilhermino ALVES DE OLIVEIRA"/>
        <s v="ELISIARIO (liberto)"/>
        <s v="Antonio José DE ARAUJO SILVA"/>
        <s v="José FRAGA DOS SANTOS"/>
        <s v="Laurindo DOS PASSOS FERREIRA RAMOS"/>
        <s v="Francisco DE ALEMEIDA MACHADO"/>
        <s v="Antonio DOMINGOS"/>
        <s v="Manoel FERREIRA DOS PASSOS NASCIMENTO (vulgo Manoel Goiabeira)"/>
        <s v="Deocleciano DE AZEVEDO SARMENTO"/>
        <s v="João MENDES FERREIRA LISBOA"/>
        <s v="Ivo DOS REMÉDIOS BOMFIM"/>
        <s v="Manoel VIEIRA DE ANDRADE RESENDE"/>
        <s v="Joaquim PINTO DAS CHAGAS"/>
        <s v="José DE ALMEIDA SUBTIL"/>
        <s v="João FERREIRA DA SILVA"/>
        <s v="Ludgero  DE CARVALHO GUIMARÃES"/>
        <s v="João GONÇALVES DA SILVA"/>
        <s v="Fortunato PINTO DE LIRIO"/>
        <s v="Manoel CORREA DO NASCIMENTO"/>
        <s v="Manoel FERREIRA FRANCO"/>
        <s v="PINHEIRO de tal"/>
        <s v="José Antonio FAGUNDES"/>
        <s v="Justiniano FERREIRA DA SILVA"/>
        <s v="Nicolau DA SILVA"/>
        <s v="MARCELINO (escravo pertencente a Manoel Vieira de Mattos)"/>
        <s v="Antonio RUDINHISQUE"/>
        <s v="Francisco GOMES SOARES"/>
        <s v="Cirilo FREYRE DE ANDRADE"/>
        <s v="Joaquim RODRIGUES LIMA"/>
        <s v="José PINTOS DOS SANTOS"/>
        <s v="José PINTO DOS SANTOS VIANNA"/>
        <s v="Francisco MARTINS DE JESUS"/>
        <s v="Francisco ROMBORR"/>
        <s v="Manoel FERREIRA DA PENHA"/>
        <s v="Getulio PEREIRA DUARTE CARNEIRO"/>
        <s v="João FERREIRA DOS SANTOS"/>
        <s v="Lúcia FRANCISCATE"/>
        <s v="José VICENTE FERREIRA"/>
        <s v="JOAQUIM (escravo)"/>
        <s v="Rufino José FALCÃO"/>
        <s v="Luiz ANTA DA TRINDADE"/>
        <s v="Neuton DUARTE DE BARROS"/>
        <s v="Cosntantino PEREIRA COUTO"/>
        <s v="Manoel DA PENHA BRAGA"/>
        <s v="Alberto Ricardo DIETZ"/>
        <s v="Júlio PEREIRA BARCELLOS"/>
        <s v="José Francisco MONTEIRO"/>
        <s v="Miguel Caetano DA COSTA"/>
        <s v="José SENHORINHO DE SOUZA CABRAL"/>
        <s v="João Francisco DA VICTÓRIA"/>
        <s v="João FERREIRA MENDES"/>
        <s v="Elizário Benedito DO ROSÁRIO"/>
        <s v="Carlos KUMMAR"/>
        <s v="Carlos KRAUS"/>
        <s v="Manoel Antonio CASTELLO"/>
        <s v="Otto WEISSCHMUR"/>
        <s v="Braz José DE SOUZA"/>
        <s v="Antonio José VIEIRA DE FARIA"/>
        <s v="Edmundo FAESSER"/>
        <s v="Luciano GOMES DE AGUIAR"/>
        <s v="Antonio Ignacio DA CONCEIÇÃO PASSOS"/>
        <s v="Francisco José DA SILVA COUTINHO"/>
        <s v="Antonio PEDROSO DE ALBUQUERQUE BRANDÃO"/>
        <s v="Joaquim Manoel DE ALMEIDA"/>
        <s v="Domingos Antunes DE SIQUEIRA"/>
        <s v="Pedro VOLANDRO"/>
        <s v="Minervino DA COSTA MUNIZ PINTO"/>
        <s v="Jerome Pedro MACHADO"/>
        <s v="Francisco José DE OLIVEIRA"/>
        <s v="Marcionilio RODRIGUES DE SIQUEIRA"/>
        <s v="João EVANGELISTA DE SENNE"/>
        <s v="Nicolau ALVES DO NASCIMENTO"/>
        <s v="Felippe FRONTINO GUIMARÃES"/>
        <s v="Raymundo SABINO"/>
        <s v="José Joaquim SANTOS COUTO"/>
        <s v="Felippe DOS SANTOS BRAGA"/>
        <s v="Florindo PINTO DE ALVARENGA"/>
        <s v="Sartori LUDOVICO"/>
        <s v="Joaquim DOS PASSOS PESCADINHA"/>
        <s v="PEDRO (escravo pertencente a Minguel Arcanjo da Silva)"/>
        <s v="Antonieta ARGENTINA"/>
        <s v="Franz ROMLOW"/>
        <s v="Benedito DOS SANTOS DE JESUS"/>
        <s v="Carolino KAUFMAN"/>
        <s v="Chrisostomo DE CARVALHO"/>
        <s v="Joaquim RODRIGUES MURADO"/>
        <s v="João ALVES BEZERRA"/>
        <s v="João PINTO DE ARAUJO"/>
        <s v="João BRANDER"/>
        <s v="Horacio Antonio SOARES"/>
        <s v="José RODRIGUES MACHADO"/>
        <s v="Manoel GOMEZ DA PENHA BRAGA"/>
        <s v="José PEREIRA DOS ANJOS"/>
        <s v="Wenceslau PRADO"/>
        <s v="JULIO (escravo)"/>
        <s v="João DE ASSIS PEIXOTO"/>
        <s v="Francisco CARNEIRO SUTELLO"/>
        <s v="Manoel RODRIGUES PEREIRA"/>
        <s v="José FIGUEL"/>
        <s v="Manoel CARDOSO DE OLIVEIRA"/>
        <s v="José FERREIRA CAMPOS"/>
        <s v="Carlos CHIFALBAIM"/>
        <s v="José BARBOSA DE FREITAS"/>
        <s v="Ignácio Luiz PINHEIRO"/>
        <s v="João VIEIRA DE GOUVEIA"/>
        <s v="Francisco Claúdio LYRA"/>
        <s v="Daniel PINTO DE MORAES"/>
        <s v="João PEREIRA DE MORAES"/>
        <s v="Padre Domenico MARTINELLI"/>
        <s v="João NUNES DO AMARAL PEREIRA"/>
        <s v="Carlos FRANCK"/>
        <s v="José CYRIACO MARTINS"/>
        <s v="Quintiliano BENTO RODRIGUES"/>
        <s v="Epifanio GASPANINI"/>
        <s v="NICOLAU (liberto)"/>
        <s v="Guilherme LOOSEN"/>
        <s v="José DAS SILVA RODRIGUES CAMPISTA"/>
        <s v="José RIBEIRO PINTO MATHIAS"/>
        <s v="Luiz Leonardo DE SOUZA"/>
        <s v="José PINTO DE ALVARENGA"/>
        <s v="Antonio de tal (vulgo Mineiro)"/>
        <s v="Joaquim WERNECK"/>
        <s v="José PINTO RIBEIRO DA VICTÓRIA"/>
        <s v="Herculano José RIBEIRO"/>
        <s v="João RODRIGUES LEITE"/>
        <s v="SIMÃO"/>
        <s v="Francisco MONTEIRO DE MORAES"/>
        <s v="Joana Francisca DA SILVA"/>
        <s v="José Augusto DE LIMA"/>
        <s v="Manoel João DA VICTÓRIA"/>
        <s v="Antonio José DE LIMA"/>
        <s v="Roberto SCHELEMBERG"/>
        <s v="Sebastião José DOS SANTOS"/>
        <s v="Raphael PINTO BAQNDEIRA"/>
        <s v="Viriato ESPERIDIÃO PINTO"/>
        <s v="Antonio MOSER"/>
        <s v="LEONARCIO (escravo de Manoel Rodrigues de Freitas)"/>
        <s v="Victorino Manoel DO ESPÍRITO SANTO"/>
        <s v="Delgobo JOAQUIM"/>
        <s v="Galdino Francisco RIBEIRO"/>
        <s v="Saturnino MARTINS DE JESUS"/>
        <s v="Antonio NUNES"/>
        <s v="José Francisco PEREIRA"/>
        <s v="Abraham LOURET"/>
        <s v="Pedro José DOS SANTOS"/>
        <s v="Luiz José TALIATI"/>
        <s v="Adão PINTO FURTADO"/>
        <s v="Miguel TRABACH"/>
        <s v="Gilseppe RUSSI"/>
        <s v="Francisco PINTO DA SILVA"/>
        <s v="João DIBIASI"/>
        <s v="Antonio PINTO DA LUZ"/>
        <s v="Francisco DE PAULA NEVES XAVIER"/>
        <s v="Antonio FERREIRA MONTEIRO DA SILVA"/>
        <s v="Candido LOPES DA SILVA"/>
        <s v="Agostinho de tal"/>
        <s v="Silvestre ALVES BEZERRA"/>
        <s v="Frederico Justiniano MEIRELLES ARAUJO"/>
        <s v="Gottlieb TINN"/>
        <s v="Ignácio GOMES DA SILVA NETTO"/>
        <s v="Angelo LOPES DE OLIVEIRA"/>
        <s v="Francisco GONÇALVES DE LIMA"/>
        <s v="Pedro Luiz DO BOMFIM"/>
        <s v="Joaquim SABINO DA CUNHA CABRAL"/>
        <s v="Adrião NUNES PEREIRA"/>
        <s v="Faustino DALCOMO"/>
        <s v="José Joaquim DE SANTA BARBARA"/>
        <s v="João BAPTISTA SOARES"/>
        <s v="Antonio GOMES DA VICTÓRIA"/>
        <s v="Francisco DE PAULA BALÃO"/>
        <s v="Manoel Vicente FIRMO"/>
        <s v="Guilherme ALVES DE OLIVEIRA"/>
        <s v="Rodrigo PEREIRA"/>
        <s v="Francisco MACHADO DE JESUS"/>
        <s v="Orozimbo Joaquim ELIAS"/>
        <s v="Manoel COSTA DOS SANTOS"/>
        <s v="Ovidio DOS SANTOS"/>
        <s v="José Joaquim VIRGILIO DA SILVA"/>
        <s v="Florencio José DE OLIVEIRA"/>
        <s v="Joaquim BAPTISTA DO NASCIMENTO"/>
        <s v="Laurindo Francisco DO NASCIMENTO"/>
        <s v="Fernando Eugenio MARTINS RIBEIRO"/>
        <s v="Joaquim Antonio DA ROCHA"/>
        <s v="Joaquim Antonio BENTO"/>
        <s v="Manoel LUDGERO DA COSTA"/>
        <s v="José LEÃO (vulgo marajó)"/>
        <s v="Tertuliano Francisco DO NASCIMENTO"/>
        <s v="Joaquim FREIRE DA SILVA"/>
        <s v="Leolino PEREIRA DOS SANTOS"/>
        <s v="Francisco MOREIRA"/>
        <s v="HORÁCIO"/>
        <s v="Conrado JOHNSTON"/>
        <s v="Albino MOSER"/>
        <s v="Gaspar DA SILVA REIS"/>
        <s v="Manoel CAMPOS COELHO"/>
        <s v="João Ignácio VIEIRA"/>
        <s v="Nicolau Bernado DO ROSÁRIO"/>
        <s v="Antonio MEIRELLES"/>
        <s v="José MARTINS DE ABREU"/>
        <s v="Joaquim SIMPLÍCIO DE SOUZA"/>
        <s v="Antonio DIAZ DA SILVA"/>
        <s v="Antonio DE ALMEIDA BRANDÃO"/>
        <s v="Deocleciano CORRÊA DA VICTÓRIA"/>
        <s v="Giuvani REGADEIRO"/>
        <s v="José Pedro CELESTINO"/>
        <s v="Manoel Matheus DE GUIMARÃES"/>
        <s v="Carolino CUSTODIO DE SOUZA LOBO"/>
        <s v="Francisco DAS CHAGAS NEVES ROMÃO"/>
        <s v="Maria Adelaide NUNES"/>
        <s v="Ignácio João DA VICTÓRIA"/>
        <s v="Antonio DE SOUZA E SILVA"/>
        <s v="Wenceslau FERNANDES SACRAMENTO"/>
        <s v="Manoel Francisco DE PAULA"/>
        <s v="Elisio Augusto NOGUEIRA DA GAMA"/>
        <s v="Antonio GONÇALVES FERREIRA"/>
        <s v="Fabiano PINTO DE QUEIROZ"/>
        <s v="José Francisco DE SOUZA"/>
        <s v="João FURTADO DE MENDONÇA"/>
        <s v="João RODRIGUES MARTINS"/>
        <s v="Ernesto RADUNZ"/>
        <s v="Augusto GAUDIO BARBOSA"/>
        <s v="Marcellino VIEIRA MACHADO"/>
        <s v="Salvador Luiz DE FARIA"/>
        <s v="Padre Antonio RIBEIRO"/>
        <s v="Pedro DIAS DE SOUZA"/>
        <s v="Fernando João ABREU"/>
        <s v="José Claúdio PEREIRA DE ASSIS."/>
        <s v="José NICOLAU"/>
        <s v="Antonio Augusto DE MORAES"/>
        <s v="Polícia"/>
        <s v="Felippe SIMÃO"/>
        <s v="Joaquim DE SIQUEIRA COUTINHO"/>
        <s v="João COUTINHO DA VICTÓRIA"/>
        <s v="João Pedro DE JESUS"/>
        <s v="Valentim GOMEZ PIMENTA"/>
        <s v="Noberto PEREIRA DAS NEVES"/>
        <s v="José Luiz LOURENÇO DA SILVA"/>
        <s v="Liberalino José DE ALMEIDA"/>
        <s v="Joana PEREIRA DAS NEVES"/>
        <s v="Marcelino BRITO"/>
        <s v="Joseph CATEYA"/>
        <s v="Christiano PINTO DE LYRA"/>
        <s v="Joaquim Francisco PINTO DO BOM GOSTO"/>
        <s v="Alexandre PEREIRA PINTO"/>
        <s v="Matheus Adriano DOS REIS"/>
        <s v="Candido PINTO DA ROCHA"/>
        <s v="Antonio CAPERLETI"/>
        <s v="Francisco DE SOUZA LOPES"/>
        <s v="Zacarias José PEREIRA DA CONCEIÇÃO"/>
        <s v="Eduardo PINTO DO NASCIMENTO"/>
        <s v="Joaquim VIDAL DE SENNE"/>
        <s v="Leno GONÇALVES COELHE"/>
        <s v="José GOMES"/>
        <s v="Emilio FERRAZ COUTINHO"/>
        <s v="Manoel FREIRE DE SIQUEIRA"/>
        <s v="João ROMAGNE"/>
        <s v="Casimiro José DA SILVA"/>
        <s v="José RUFINO GIGANTE"/>
        <s v="ANA de tal"/>
        <s v="Lucio BARCELLOS"/>
        <s v="Antonio MEDEA"/>
        <s v="Angelo MODOLO"/>
        <s v="Manoel GONÇALVES RIBEIRO"/>
        <s v="Jacintho CARZZETTI"/>
        <s v="José Francisco MONJARDIM"/>
        <s v="Manoel José RAYMUNDO (praça do 32º batalhão de infantaria)"/>
        <s v="Manoel DEL VALLE"/>
        <s v="Manoel GRAÇA"/>
        <s v="Francisco DA ROCHA E SILVA"/>
        <s v="Francisco Duarte DO NASCIMENTO"/>
        <s v="Alexandre José FRANCISCO (vulgo cearense)"/>
        <s v="Manoel DA SILVA MOREIRA"/>
        <s v="Francisco DOS SANTOS SOUZA"/>
        <s v="Guilherme LAMKE FILHO"/>
        <s v="Guilhermino Joaquim PEREIRA DA SILVA"/>
        <s v="Francisco DOMINICH"/>
        <s v="Antonio CEARENSE"/>
        <s v="Luiz de tal"/>
        <s v="N.P. ANDERSON"/>
        <s v="Andre de tal"/>
        <s v="Antonio Felippe DE SANT'ANNA"/>
        <s v="José CORREIA DO ROSARIO"/>
        <s v="José BARCELLOS DA VICTÓRIA"/>
        <s v="Delmanaco PASCHOALI"/>
        <s v="Ignacio FAUSTINO"/>
        <s v="José Leandro DOS SANTOS"/>
        <s v="Francisca Xavier DA CONCEIÇÃO"/>
        <s v="Francisco BELLUCI"/>
        <s v="Firmino ALVES DOS SANTOS"/>
        <s v="Padre José FERREIRA LOPES"/>
        <s v="Severino José PIMENTEL"/>
        <s v="Thiago ANTUNES DO NASCIMENTO"/>
        <s v="Belisario CORREA DE ALVARENGA"/>
        <s v="Attilio CARIATI"/>
        <s v="João PEREIRA DO NASCIMENTO"/>
        <s v="João NEPOMUCENO DE ARAUJO"/>
        <s v="Gaspar DE FREITAS GUIMARÃES"/>
        <s v="Guilherme SCHULTZE FILHO"/>
        <s v="Francisco PINTO MARCIEL"/>
        <s v="Emygdio DE SIQUEIRA PINTO"/>
        <s v="José Maria DOS ROSARIO"/>
        <s v="José ROMA"/>
        <s v="Paschoal Perry"/>
        <s v="Manoel Francisco DO NASCIMENTO"/>
        <s v="Franklin DE MELLO E SOUZA"/>
        <s v="Francisco SARRAGOÇA"/>
        <s v="Maximiliano SALBOKER"/>
        <s v="Belarmino PINTO DE SALLES"/>
        <s v="João Ignácio RODRIGUES"/>
        <s v="Wanderlino PINHEIRO"/>
        <s v="Damaso BERGA"/>
        <s v="Joaquim ROSA AMARO"/>
        <s v="Modesto MAGALHÃES NUNES"/>
        <s v="Francisco PINTO DA CONCEIÇÃO"/>
        <s v="Manoel DE ALENCAR ARARIPE"/>
        <s v="Miguel KRIGER"/>
        <s v="João DE OLIVEIRA"/>
        <s v="Emilio BARBOZA D` OLIVEIRA"/>
        <s v="Thomas DE OLIVEIRA LIMA"/>
        <s v="Vicente CAÇARELLE"/>
        <s v="Leão MONTENEGRO"/>
        <s v="Julio CARDIA DE AZEVEDO LIMA"/>
        <s v="José FERNANDES GUERRERO"/>
        <s v="João BENTO DE FREITAS"/>
        <s v="Antonio RODRIGUES"/>
        <s v="Matheus MORY"/>
        <s v="Guilherme SCHWARZ"/>
        <s v="Manoel FERNANDES DO ESPÍRITO SANTO"/>
        <s v="Francisco Carlos DE ALMEIDA ROSA"/>
        <s v="Domínio José BARBOZA"/>
        <s v="Fernando PATROCINIO D' ARAUJO"/>
        <s v="Ignacio BARCELLOS DE LOYOLLA"/>
        <s v="Posídonio SERAFIM DE ALVARENGA"/>
        <s v="João JERONYMO BLANKI"/>
        <s v="Evaristo Manoel FRANCISCO"/>
        <s v="João PEDRO"/>
        <s v="José FRISINONI"/>
        <s v="Pedro ACOSTA"/>
        <s v="Thomaz FANHONI"/>
        <s v="Belisario PEREIRA DO SACRAMENTO"/>
        <s v="Joaquim PEREIRA DOS SANTOS"/>
        <s v="Ludovico SURINK"/>
        <s v="Guilherme NEIMEG"/>
        <s v="Ambrosio CARLOS"/>
        <s v="Luiz MEDEIROS"/>
        <s v="Maximiniano Augusto DE CARVALHO"/>
        <s v="Emiliano PEREIRA RAMOS"/>
        <s v="Guilherme BRAUN"/>
        <s v="José BALBINO"/>
        <s v="Laurentino PINTO RIBEIRO"/>
        <s v="Bernadino DE SENNA"/>
        <s v="Nestor DA SILVA MOREIRA"/>
        <s v="José Francisco DAS NEVES"/>
        <s v="Jabre SECIM"/>
        <s v="Jeronymo Miguel SOARES"/>
        <s v="DESIDÉRIO de tal"/>
        <s v="João BERNADO"/>
        <s v="João RESSURREIÇÃO"/>
        <s v="Generosa FERREIRA DE OLIVEIRA"/>
        <s v="Vicente ALVES DE SOUZA"/>
        <s v="Francisco RODRIGUES DA COSTA"/>
        <s v="José DA LUZ"/>
        <s v="José RODRIGUES DA SILVA"/>
        <s v="Albino José DE FARIA"/>
        <s v="Antonio ALVES DOS SANTOS"/>
        <s v="Galdino GONÇALVES DE BRITO"/>
        <s v="Antonio José RIBEIRO"/>
        <s v="Manoel Pedro DE CARVALHO"/>
        <s v="Manoel BRAZ DA VICTÓRIA"/>
        <s v="Manoel DE SOUZA AZEVEDO"/>
        <s v="Pedro AMORIM"/>
        <s v="Nicolau SALLES"/>
        <s v="Manoel ALVES DA PENHA SOUZA"/>
        <s v="José DOMINGOS DA COSTA"/>
        <s v="Maria FRANCISCA"/>
        <s v="Olavo DE SOUZA DANTAS"/>
        <s v="Virgilio Francisco ALMEIDA"/>
        <s v="João PINTO VALADARES"/>
        <s v="Joaquim Lucio SOARES"/>
        <s v="Olimpio ROZENDO DOS SANTOS"/>
        <s v="Luiz DUZART"/>
        <s v="Antonio João DE BRITO"/>
        <s v="Joaquim BARBOSA DOS SANTOS"/>
        <s v="Matheus PINTO DA HORA"/>
        <s v="Herculano Leandro GOMES BARBOSA"/>
        <s v="Adelino DE JESUS E SILVA"/>
        <s v="Sebastião José DA COSTA"/>
        <s v="Francisco FERNANDES DOS REIS"/>
        <s v="Aristide José DO CARMO"/>
        <s v="João RAMOS"/>
        <s v="Francisco FRANÇA"/>
        <s v="Manoel DE REGO PIRES"/>
        <s v="José PONCIANO BARBOSA"/>
        <s v="Manoel MATHIAS"/>
        <s v="Alpheu VIEIRA MACHADO"/>
        <s v="José Elias DA SILVA"/>
        <s v="João MONTEIRO"/>
        <s v="Candido FERREIRA DE SANT'ANNA"/>
        <s v="Ricardo COLLE"/>
        <s v="Gustavo RODRIGUES COUTINHO"/>
        <s v="Emilío MORALES ORTIZ"/>
        <s v="Firmino BARBOSA"/>
        <s v="Franz FEIGL"/>
        <s v="José DE BRITO"/>
        <s v="Manoel José DA SILVA"/>
        <s v="Alfredo ROSA RIBEIRO"/>
        <s v="Marcellino Jerônimo DA SILVA"/>
        <s v="Manoel Joaquim DE SANT' ANNA"/>
        <s v="Francisco SCHIMIDT"/>
        <s v="João PEREIRA DIAS"/>
        <s v="Sem CHARABEMDEM"/>
        <s v="Manoel LUIZ"/>
        <s v="Angelo FRITESE"/>
        <s v="José NOGUEIRA"/>
        <s v="Arthur CORDEA DE JESUS"/>
        <s v="CATHARINO de tal"/>
        <s v="Manoel SENNA"/>
        <s v="Ulysses LISBOA"/>
        <s v="Vigilio PINTO DE MENDONÇA"/>
        <s v="Manoel Pedro FRANCISCO CAMPOS"/>
        <s v="Catharina LITTING"/>
        <s v="Julio Cesar FARGAS"/>
        <s v="José GOMES DOS SANTOS"/>
        <s v="Domingos DIAS SALVADOR"/>
        <s v="Augusto Francisco BORGES"/>
        <s v="Antonio VULLINO"/>
        <s v="Manoel RODRIGUES LOPES"/>
        <s v="Simplicio José DE SANT`ANNA"/>
        <s v="José PINTO DO NASCIMENTO"/>
        <s v="Henrique Pedro TRABACH"/>
        <s v="Manoel THOMAZ"/>
        <s v="Manoel SANT`ANNA (vulgo mãozinha)"/>
        <s v="Agostinho José DAMACENO"/>
        <s v="João Antonio DA CUNHA"/>
        <s v="José MONTEIRO DE COUTO"/>
        <s v="Francisco ALVES MONTEIRO"/>
        <s v="Francisco COSTA DA SILVA"/>
        <s v="Antonio Sebastião CORREIA"/>
        <s v="Bertholino José DOS ANJOS"/>
        <s v="Leandro DOS SANTOS"/>
        <s v="José ALVES NOGUEIRA"/>
        <s v="João VERFELI"/>
        <s v="Jeronymo DE SOUZA CAMBRAINHA (cigano)"/>
        <s v="Claudomiro FREIRE DO NASCIMENTO"/>
        <s v="Manoel RODRIGUES GUIZA"/>
        <s v="Camilo DOS SANTOS BARRETO"/>
        <s v="Manoel ROZINDO DE SALLES"/>
        <s v="CIGANO"/>
        <s v="Alberto VIEIRA MARTINS"/>
        <s v="Francisco GONÇALVES MOREIRA"/>
        <s v="José Clemente DE MENDONÇA"/>
        <s v="Bento Antonio DOS SANTOS"/>
        <s v="José PEREIRA DA VICTÓRIA SALLES"/>
        <s v="Polycarpo FERREIRA DA HORA"/>
        <s v="Calixto Luiz DE CARVALHO"/>
        <s v="Manoel GONÇALVES"/>
        <s v="Damazo DE AGUIAR BRANDÃO"/>
        <s v="Ludgero Francisco GUIMARÃES"/>
        <s v="João Antonio VICENTE"/>
        <s v="Bernado GUIMARÃES"/>
        <s v="João Pedro TRABACH"/>
        <s v="Manoel RODRIGUES DOS SANTOS"/>
        <s v="Virgilio FERREIRA CAMPOS"/>
        <s v="Antonio RODRIGUES DE SIQUEIRA"/>
        <s v="José PAULO"/>
        <s v="Henrique JOSÉ"/>
        <s v="Berlamino José CARVALHO"/>
        <s v="Francisco RUFINO DAS CHAGAS"/>
        <s v="Nicomendes RODRIGUES FALCÃO"/>
        <s v="Três praças do exército"/>
        <s v="Antonio CATHARINO"/>
        <s v="Manoel DOS SANTOS PIMENTEL"/>
        <s v="Manoel DA SILVA REIS"/>
        <s v="Vespasiano DOS PASSOS LYRA"/>
        <s v="José FELICIANO DE SOUZA"/>
        <s v="João GOMES CERQUEIRA"/>
        <s v="Jacintho FERREIRA DA ROCHA"/>
        <s v="Deolindo Pedro DA PENHA"/>
        <s v="Manoel Antonio DE VASCONCELLOS"/>
        <s v="Gabriel DAUMAS"/>
        <s v="Alfredo Antonio DOS SANTOS CANDEIAS"/>
        <s v="Joaquim DOS CARMO"/>
        <s v="João Bernado DE ARAUJO"/>
        <s v="Antonio CARVALHO DE SOUZA"/>
        <s v="Aureliano SIEIRO"/>
        <s v="Laurindo PINTO REIS"/>
        <s v="Cristóvão RIGG"/>
        <s v="Antonio GANDA DOS SANTOS"/>
        <s v="Galdino GOMES DE OLIVEIRA"/>
        <s v="Manoel DAS DORES PIMENTEL"/>
        <s v="Benevenuto POMPONELLE"/>
        <s v="Arcelino PINTO DE ALVARENGA"/>
        <s v="Florencio José  DE BARROS"/>
        <s v="Ludgero DOS SANTOS RANGEL"/>
        <s v="Olegario LIMA DOS SANTOS"/>
        <s v="Joaquim VIEIRA DA SILVA"/>
        <s v="Antonio FERREIRA TRANCOSO"/>
        <s v="Luiz DE FRANÇA"/>
        <s v="João José KRUGER"/>
        <s v="Agostinho GOMES DA PAIXÃO"/>
        <s v="João LIPAUZ"/>
        <s v="Angelo Francisco DE ARAUJO"/>
        <s v="Carlos SCHLEK"/>
        <s v="Orozimbo ALMEIDA DA CRUZ"/>
        <s v="Verando PINTO COELHO"/>
        <s v="João GOMES DE SIQUEIRA"/>
        <s v="Maria DOS SANTOS"/>
        <s v="Orozimbo TERTULIANO ARNALDO UCHOA"/>
        <s v="Constança Maria DA PENHA"/>
        <s v="Benedicto PEREIRA DO AMARAL"/>
        <s v="João ENCARNAÇÃO"/>
        <s v="Aurélio MAIARDI"/>
        <s v="Herculano FELISBERTO DOS SANTOS"/>
        <s v="Manoel VICTORIANO"/>
        <s v="Manoel LAGOEIRO DE MOURA"/>
        <s v="Aprigio DA PENHA BRAZIL"/>
        <s v="Guilherme Carlos FLEISCHMAM"/>
        <s v="Severiano DA SILVA DE JESUS"/>
        <s v="Ananias SALVINO DE SOUZA"/>
        <s v="José FERREIRA DO NASCIMENTO"/>
        <s v="Elias DOMINGUOS DA SILVA (testemunha)"/>
        <s v="Hypolito Cassiano ALVES BRUNO"/>
        <s v="Bruzavelli FRANCISCO"/>
        <s v="João BORGES DA SILVA"/>
        <s v="Elias DOMINGUOS DA SILVA"/>
        <s v="Vicente FERREIRA"/>
        <s v="ARLINDO (cabo do destacamento de polícia)"/>
        <s v="Philomeno GONÇALVES LARANJA"/>
        <s v="Mariano José DE LIMA"/>
        <s v="Manoel FERREIRA FEITOSA"/>
        <s v="Manoel FELICIANO DE SOUZA"/>
        <s v="Joaquim José DA VICTÓRIA"/>
        <s v="Raphael João PAULIELLO"/>
        <s v="José PINTO DE OLIVEIRA"/>
        <s v="Manoel LOPES PEREIRA"/>
        <s v="Victorio MARCOLIN"/>
        <s v="João RODRIGUES DA SILVA"/>
        <s v="Corpo policial"/>
        <s v="Marcelino Francisco PERPÉTUO"/>
        <s v="Quintino CASCIANO PERREIRA"/>
        <s v="Manoel DOS SANTOS MACHADO"/>
        <s v="Antonio FERREIRA GANDRA Sobrinho"/>
        <s v="José SABINO DE ALMEIDA"/>
        <s v="Juvenal DA SILVA PASSOS"/>
        <s v="Henrique OLHER"/>
        <s v="Mariano PEREIRA DOS SANTOS"/>
        <s v="Horácio José TEIXEIRA"/>
        <s v="José LOPES DE SALLES"/>
        <s v="Alexandre PORFILO"/>
        <s v="Ullysses FERREIRA DA CRUZ"/>
        <s v="Manoel MACHADO DA SILVA"/>
        <s v="José PEÇANHA DA SILVA"/>
        <s v="Pedro JOSÉ"/>
        <s v="Florentino SILVA"/>
        <s v="Seraphim COTTA"/>
        <s v="Alcino GOMES DE ALMEIDA E SILVA"/>
        <s v="Marinheiros do Vapor &quot;MAYRINK&quot;"/>
        <s v="Antonio MORADO"/>
        <s v="José Francisco GOMES"/>
        <s v="Caetano NELO"/>
        <s v="Joaquim  BARBOSA"/>
        <s v="Garimpeiros"/>
        <s v="Domingos TEIXEIRA MADEIRA"/>
        <s v="Carlos MARTELLO"/>
        <s v="Antonio José FERREIRA"/>
        <s v="Eitor José GONÇALVES (delegado)"/>
        <s v="José FIRMINO"/>
        <s v="Horácio DA ROCHA PIMENTEL"/>
        <s v="Epiphanio PAULO DE FRANÇA"/>
        <s v="Aureliano José MARIA"/>
        <s v="Hugo MIRANDA"/>
        <s v="Josef TAMANDREI"/>
        <s v="Sylvestre RODRIGUES D' OLIVEIRA"/>
        <s v="Francisco CHAGAS"/>
        <s v="José JACOB"/>
        <s v="Manoel BERMUDES"/>
        <s v="Arthur CARDOZO"/>
        <s v="José Antonio DOS SANTOS"/>
        <s v="Fabiano ROCHA TAVARES"/>
        <s v="Maria Joaquina DE JESUS"/>
        <s v="Francisco MAROTO"/>
        <s v="Joaquim PEREIRA DE MATTOS"/>
        <s v="Trajano José DOS SANTOS"/>
        <s v="Henrique TALLER"/>
        <s v="Manoel LOPES DE OLIVEIRA"/>
        <s v="Veriato CORREA"/>
        <s v="Jacyntho DA COSTA LEITE"/>
        <s v="Florentino DE ABREU"/>
        <s v="Coroliniano GONÇALVES CAMPOS"/>
        <s v="Antonio Francisco DOS SANTOS"/>
        <s v="Aureliano FERREIRA"/>
        <s v="ARLINDO de tal"/>
        <s v="Gaspar GUIMARÃES"/>
        <s v="Arlindo CAMPOS"/>
        <s v="Juvencio ALVES DO AMARAL"/>
        <s v="Antonio DE BRITO"/>
        <s v="José PEREIRA DE OLIVEIRA"/>
        <s v="Luiza PRATES"/>
        <s v="Cypriano XAVIER"/>
        <s v="Octavio BARBOZA LIMA"/>
        <s v="Aristide CORRÊA DE ASSUMPÇÃO"/>
        <s v="Argemiro SILVARES"/>
        <s v="Augusto CARDOSO DOS SANTOS"/>
        <s v="Octaviano RODRIGUES DA SILVA"/>
        <s v="Ulysses COELHO MOURÃO"/>
        <s v="João PEREIRA LEAL"/>
        <s v="Mansur João ELIAS"/>
        <s v="Galdino DUARTE"/>
        <s v="Francisco QUINTAS"/>
        <s v="Joaquim Ricardo PEREIRA"/>
        <s v="Belarmino PINTO"/>
        <s v="Antonio PRATEADO"/>
        <s v="Francisco PACHECO"/>
        <s v="José KILL"/>
        <s v="Antonio  SILVA"/>
        <s v="Crecencio LYRIO"/>
        <s v="Fidelis COELHO DA SILVA"/>
        <s v="José LINO PINTO (protestante batista)"/>
        <s v="José PINTO COELHO"/>
        <s v="Francisco ALVES GUIMARÃES"/>
        <s v="José Simplício RICAS"/>
        <s v="Manoel PEREIRA"/>
        <s v="Domingos VAZ"/>
        <s v="José FURTADO"/>
        <s v="Antonio ALVES DO NASCIMENTO"/>
        <s v="Appolinario Antonio RODRIGUES"/>
        <s v="Aureliano VITAL FERREIRA"/>
        <s v="José Luiz DOS SANTOS ROSA"/>
        <s v="Manoel ROCHA"/>
        <s v="Luiz FURTADO"/>
        <s v="José DA SILVA ROCHA"/>
        <s v="Oliverio COSTA"/>
        <s v="Severino PEREIRA DA HORA"/>
        <s v="Afonso ALCANTARA"/>
        <s v="Antonio PAULINO DE FREITAS"/>
        <s v="Pompeu DIAS  LEITE"/>
        <s v="Nilo MIRANDA"/>
        <s v="João STORCH"/>
        <s v="João DA COSTA SARMENTO"/>
        <s v="Aurelio ALVES DE OLIVEIRA"/>
        <s v="Nicandrio ALVES DA MOTTA"/>
        <s v="Ludgero DA COSTA SANTOS"/>
        <s v="Claudiano RODRIGUES DO NASCIMENTO"/>
        <s v="Melchiades DO AMARAL CORRÊA"/>
        <s v="João CLIMACO DE SOUZA MOTTA"/>
        <s v="Ozorio VARELLA"/>
        <s v="Casemiro ALVES DE ABREU"/>
        <s v="Ladisláu PADILHA"/>
        <s v="Lendolpho RANGEL DA SILVA"/>
        <s v="João Francisco THEMOTEO"/>
        <s v="Ramiro DE SOUZA MONTEIRO"/>
        <s v="Silvio Francisco MARQUES"/>
        <s v="Braulio PEREIRA DORIA"/>
      </sharedItems>
    </cacheField>
    <cacheField name="acusado 2" numFmtId="0">
      <sharedItems containsBlank="1">
        <m/>
        <s v="Antonio Pedro LECOD"/>
        <s v="José DA SILVA"/>
        <s v="Manoel PINTO PEREIRA"/>
        <s v="JOÃO (escravos de Manoel N. Pereira)"/>
        <s v="Bernado ALVES"/>
        <s v="SIMÃO (escravo de José Correia D' Amorim)"/>
        <s v="FABIANO (negro)"/>
        <s v="Francisco ANTONIO DE BARCELLOS"/>
        <s v="Manoel GOMES DOS SANTOS"/>
        <s v="DOMINGOS (escravo do major Francisco de Paula Xavier) Autor do furto"/>
        <s v="Antonio PINTO RANGEL"/>
        <s v="Eugenia PINTO RIBEIRO (esposa da vitima)"/>
        <s v="Francisco ALVES"/>
        <s v="Josefina AFONSO MARTINS"/>
        <s v="Antonio DE FREITAS LYRA"/>
        <s v="Diogo ALVES"/>
        <s v="José Martins DA PIEDADE"/>
        <s v=""/>
        <s v="JOAQUIM (escravo de Marcelino pinto da rocha)"/>
        <s v="José DA SILVA TRANCOZO"/>
        <s v="Manoel GONÇALVES DOS PASSOS"/>
        <s v="Escravo de Ferreira de Paiva"/>
        <s v="Joana PINTO DA VICTÓRIA"/>
        <s v="Francisco Manoel Cipreste)"/>
        <s v="Manoel  DE SOZA GOULART (soldado)"/>
        <s v="Jacintho Manoel  DOS SANTOS (soldado)"/>
        <s v="Francisco CAETANO SIMÕES"/>
        <s v="Anna Maria DA CONCEIÇÃO"/>
        <s v="Cyrillo PINTO CORREIA DA BOA MORTE"/>
        <s v="Maria DA PENHA"/>
        <s v="João Antonio DE FREITAS"/>
        <s v="Firmino PINTO RANGEL"/>
        <s v="João PINTO BARCELLOS"/>
        <s v="Henrique Augusto DE AZEVEDO"/>
        <s v="Antonio RIBEIRO COUTINHO (recorridos)"/>
        <s v="filho da vitima"/>
        <s v="um escravo de sua propriedade"/>
        <s v="Emiliano (filho de Antonio RIBEIRO DA SILVA)"/>
        <s v="Mathias HIRSECH"/>
        <s v="Manoel MURTA"/>
        <s v="menor de treze anos (filho de Januário José de Souza)"/>
        <s v="Joaquim CUSTHODIO"/>
        <s v="Joaquim José DE OLIVEIRA"/>
        <s v="Luiz José DE OLIVEIRA MEIRELES"/>
        <s v="Gaspar Manoel DE FOGUEROA"/>
        <s v="João BARBOZA DO AMARAL"/>
        <s v="escravo de José da Silva Cabral"/>
        <s v="João PINTO RANGEL"/>
        <s v="João SCHEFFER"/>
        <s v="seu filho João PEREIRA AVELINO ALVES"/>
        <s v="João BATALHA RIBEIRO"/>
        <s v="José FURTADO DE SIQUEIRA PINA"/>
        <s v="Honorio BARBOZA DA SILVA"/>
        <s v="Matheus PINTO DE JESUS"/>
        <s v="Januária Maria  DA PENHA"/>
        <s v="FRANCELINO filho de Manoel PINTO DO ROSÁRIO"/>
        <s v="sua mulher Rosa Maria DA VITÓRIA RIBEIRO"/>
        <s v="Januário VICTORINO DE ALMEIDA"/>
        <s v="João  PEREIRA DE SOUZA"/>
        <s v="Manoel Francisco DA VICTÓRIA"/>
        <s v="Manoel GONÇALVES DA VICTÓRIA"/>
        <s v="LUIZA (filha de Joana de tal)"/>
        <s v="José Joaquim PEREIRA DE BARCELOS"/>
        <s v="Antonio LOYOLLA DE JESUS"/>
        <s v="Philomeno DE ANDRADE GOMES RESENDO"/>
        <s v="Francisca MARIA"/>
        <s v="José DOS SANTOS OLIVEIRA"/>
        <s v="Adrião NUNES PEREIRA"/>
        <s v="Cilino GONÇALVES DE JESUS"/>
        <s v="José PATROCINIO PALESMA"/>
        <s v="Manuel Augusto SILVEIRA"/>
        <s v="Laurindo GOMES COUTINHO"/>
        <s v="sua filha Marcolina  PINTO RIBEIRO"/>
        <s v="Serafim de tal"/>
        <s v="Antonio COUTINHO PEREIRA"/>
        <s v="JOÃO KILL"/>
        <s v="Manoel FERREIRA DAS NEVES"/>
        <s v="Antonio Manoel DA SILVA TAVARES"/>
        <s v="Antonio CORREIA ALVARENGA"/>
        <s v="Laura DA CONCEIÇÃO"/>
        <s v="José FERREIRA DOS SANTOS"/>
        <s v="João Francisco DA CONCEIÇÃO"/>
        <s v="Augusto José DE CHRISTO GOMES"/>
        <s v="Carlos MIELK"/>
        <s v="Emilio Francisco GOMES"/>
        <s v="João FURTADO DE MENDONÇA"/>
        <s v="sua avó Victória de tal"/>
        <s v="Paulo DA SILVA"/>
        <s v="José Joaquim DA SILVA PORTO"/>
        <s v="Thereza TERTZWAUK"/>
        <s v="Epiphania Maria da Penha"/>
        <s v="Manoel GONÇALVES LOUREIRO"/>
        <s v="Luciano José RIBEIRO DO PATROCINIO"/>
        <s v="João KELL"/>
        <s v="Maria SOARES"/>
        <s v="Felicíssimo DA COSTA (menor)"/>
        <s v="José VIEIRA MACHADO"/>
        <s v="Joaquim CORREA DE LIRIO"/>
        <s v="seu escravo LUIZ"/>
        <s v="José PINTO DE QUEIROZ"/>
        <s v="Francisco DE SOUZA"/>
        <s v="sua escrava MARIANA"/>
        <s v="Pedro ALEXANDRINO MASCARENHAS"/>
        <s v="Manoel Joaquim DE SANTA CLARA"/>
        <s v="Manoel PINTO DA VICTÓRIA"/>
        <s v="Reginaldo GOMES DA CUNHA (sócio da firma comercial &quot;Farinha Cunha Companhia&quot; com sede no Rio de Janeiro)"/>
        <s v="Giuseppe PORCHERA"/>
        <s v="Fortunato GOMES DA VICTÓRIA"/>
        <s v="Antonio DA COSTA MUNIZ"/>
        <s v="JOAQUIM (escravo)"/>
        <s v="Manoel DA ROCHA PIMENTEL"/>
        <s v="Manoel DE FREITAS BRUNO"/>
        <s v="Manoel PEREIRA PINTO"/>
        <s v="Carlos GRAMKE"/>
        <s v="Antonio Pedro FERREIRA"/>
        <s v="Joaquim DA SILVA SIMÕES"/>
        <s v="Angelino PINTO DO ESPIRÍTO SANTO"/>
        <s v="José Francisco DOS REIS"/>
        <s v="Joana RODRIGUES DE FREITAS"/>
        <s v="Manoel Marcos DA HORA"/>
        <s v="João DE QUEIROZ"/>
        <s v="Antonio NUNES LOPES(réu no 2º Auto)"/>
        <s v="Tolentino José PEREIRA"/>
        <s v="Ignácio DO NASCIMENTO"/>
        <s v="Joaquim José DE LACERDA"/>
        <s v="Guilhermina SCHNEIDER"/>
        <s v="Aureliano NUNES PEREIRA"/>
        <s v="João José DOS SANTOS"/>
        <s v="Francisco AMALIO GRIJÓ"/>
        <s v="José Joaquim DOS SANTOS CANTO"/>
        <s v="anoel SOARES DA COSTA"/>
        <s v="sua filha Eliza SIMER"/>
        <s v="João Francisco DO NASCIMENTO"/>
        <s v="Alberto MAKART"/>
        <s v="João MENDES"/>
        <s v="Benedito VIEIRA"/>
        <s v="Candido DE MIRANDA FREITAS JUNIOR"/>
        <s v="Manoel GONÇALVES BARCELLOS"/>
        <s v="Gonçalo CEARENSE"/>
        <s v="José Joaquim DOS SANTOS COUTO"/>
        <s v="Francisco DE ASSIS AMARAL (conhecido por Francisco Barbosa)"/>
        <s v="FLORÊNCIO (escravo pertencente a Triphina dos Santos Pinto)"/>
        <s v="Vitorino THOMAZ DANTAS"/>
        <s v="José DE ALMEIDA TRANCOSO E MELLO"/>
        <s v="Alexandre BANAL"/>
        <s v="Thomaz CARDOSO DA VICTÓRIA"/>
        <s v="Luiz FERREIRA LIMA (vulgo balla)"/>
        <s v="Reinholt KAUFIMAN"/>
        <s v="José CARDOSO DE OLIVEIRA"/>
        <s v="João Antonio DO SACRAMENTO"/>
        <s v="Augusto ROSS"/>
        <s v="Francisco DE ASSIS GUIMARÃES"/>
        <s v="Antonio PINTO DE OLIVEIRA"/>
        <s v="Guilherme SCHRVARZ"/>
        <s v="Albino MOSER"/>
        <s v="GERONCIO DO ESPÍRITO SANTO"/>
        <s v="Francisco ALVES DE OLIVEIRA"/>
        <s v="Justiniano DOS SANTOS CLAUDIO"/>
        <s v="Abraham LOURET FILHO"/>
        <s v="Giovani RUSSI"/>
        <s v="João Ignácio VIEIRA"/>
        <s v="Josefina Maria DA CONCEIÇÃO"/>
        <s v="Antonio NUNES DE SALLES"/>
        <s v="Clemente de tal"/>
        <s v="Aureliano Francisco DE AZEREDO PAIVA"/>
        <s v="Francisco DALCOMO"/>
        <s v="Antonio GOMES DA VICTÓRIA SOBRINHO"/>
        <s v="Francisco ROSA DAS CHAGAS"/>
        <s v="Urbano  BATALHA RIBEIRO"/>
        <s v="Sebastião FERREIRA"/>
        <s v="Antonio MOSER"/>
        <s v="Manoel DE OLIVEIRA E SOUZA"/>
        <s v="Firmino João BARBOSA"/>
        <s v="Joaquim RODRIGUES PEREIRA"/>
        <s v="Euclides José DE SOUZA"/>
        <s v="Francisco FAUSTO FIGUEREDO"/>
        <s v="Antonio RIBEIRO PINTO"/>
        <s v="Primeira filha de João Pedro de Jesus"/>
        <s v="Atonio Luis DE ALMEIDA"/>
        <s v="Antonio ELEUTÉRIO BARBOZA"/>
        <s v="leocadio BERTOLHO DE ALMEIDA"/>
        <s v="Raymundo Francisco PEREIRA"/>
        <s v="Manoel PEREIRA DA ENCARNAÇÃO"/>
        <s v="Felisberto XAVIER COUTINHO"/>
        <s v="Prospero ROMAGNE"/>
        <s v="Francisco DE ALMEIDA SUBTIL"/>
        <s v="Geovani CANAL"/>
        <s v="Aberlado Emílio DE SIQUEIRA"/>
        <s v="Berllamino Joaquim DO COUTO"/>
        <s v="Pilade BANDINI"/>
        <s v="Francisco TAGARRO"/>
        <s v="Manoel CORREIA DO ROSARIO"/>
        <s v="João BARCELLOS MIRANDA"/>
        <s v="Modesto MAGALHÃES NUNES"/>
        <s v="José Francisco DUARTE VALENTIM"/>
        <s v="Manoel PEREIRA DA VICTÓRIA"/>
        <s v="Guilherme SCHULTZE"/>
        <s v="Olimpio Ignacio RODRIGUES"/>
        <s v="Eugenio FLORIANO"/>
        <s v="Alberto RUASCH"/>
        <s v="Firmno FERREIRA DA VICTÓRIA"/>
        <s v="Manoel Ignacio RODRIGUES"/>
        <s v="Antonio GOMES DAS NEVES"/>
        <s v="Nicollau TOLENTINO DE OLIVEIRA"/>
        <s v="Manoel SIQUEIRA LIMA"/>
        <s v="Pedro SCHWARZ"/>
        <s v="Francisco RUFINO DAS CHAGAS"/>
        <s v="Julio DERTEMAM"/>
        <s v="Julio VASCONCELOS"/>
        <s v="Cristina BALBINO"/>
        <s v="Benedita Maria DAS CONCEIÇÃO"/>
        <s v="Manoel PINTO DE CONCEIÇÃO"/>
        <s v="Henrique BRAZ DA VICTÓRIA"/>
        <s v="João AMORIM"/>
        <s v="Honorino de Tal"/>
        <s v="Elisio NOGUEIRA DA GAMA"/>
        <s v="Germano Joaquim DA SILVA"/>
        <s v="Manoel BARBOSA"/>
        <s v="Albertina BALK"/>
        <s v="Francisco MATHIAS"/>
        <s v="João TERRA"/>
        <s v="José MARQUES"/>
        <s v="Serafim DENAROUBE"/>
        <s v="João GONÇALVES"/>
        <s v="Maria da PAIXÃO"/>
        <s v="Arthur TRABACH"/>
        <s v="Angelo LOYOLA"/>
        <s v="Manoel MARTINS"/>
        <s v="Segundo FERRARI"/>
        <s v="Genesio DARUABA"/>
        <s v="Felix PEREIRA CANDIDO"/>
        <s v="Ezequiel MANTEIRO DA CRUZ"/>
        <s v="Januário MOREIRA DOS SANTOS"/>
        <s v="Manoel Joaquim DA SILVA"/>
        <s v="Clara Justina DO AMOR DIVINO"/>
        <s v="Joaquim PEREIRA NEVES"/>
        <s v="José PINTO DOS REIS"/>
        <s v="Maria MAGDALENA DA CONCEIÇÃO"/>
        <s v="Antonio MARQUES ORSINE"/>
        <s v="José GARCIA"/>
        <s v="Francisco GIL"/>
        <s v="Maximiniono CORREA DE SOUZA"/>
        <s v="José DEODATO"/>
        <s v="Luís de tal"/>
        <s v="Barbara de tal"/>
        <s v="José de tal"/>
        <s v="Emydio INOCENCIO DOS SANTOS"/>
        <s v="Joaquim PEREIRA DO AMARAL"/>
        <s v="Manoel CHAGAS DO NASCIMENTO"/>
        <s v="João GOMES COUTINHO"/>
        <s v="Manoel Antonio FELIPE"/>
        <s v="Domingos GOMES MONTEIRO"/>
        <s v="José Maria TEIXEIRA"/>
        <s v="Izidoro KUISNIK"/>
        <s v="Laudelino MARQUES DE ASSIS"/>
        <s v="Jozimo José VICENTE"/>
        <s v="Manoel MOTTA"/>
        <s v="Irmãos de Arlindo de tal"/>
        <s v="João DE OLIVEIRA"/>
        <s v="Manoel BRUNO"/>
        <s v="ANTONIO CORREA"/>
        <s v="Abel Algusto DE CARVALHO"/>
        <s v="Manoel LIMA"/>
        <s v="José SAIDT"/>
        <s v="Lindolpho RICAS"/>
        <s v="Gil Pedro DOS SANTOS"/>
        <s v="João BORGHI"/>
        <s v="José Luiz DE ANDRADE"/>
        <s v="Joaquim ANTÃO DA COSTA"/>
        <s v="João DA COSTA SIMÕES"/>
        <s v="Manoel ARARIPE RAMOS"/>
        <s v="Capitão Abilio MARTINS"/>
      </sharedItems>
    </cacheField>
    <cacheField name="acusado 3" numFmtId="0">
      <sharedItems containsBlank="1">
        <m/>
        <s v="Joaquim MARIA VIEIRA"/>
        <s v="LUIZ (escravos de Manoel N. Pereira)"/>
        <s v="João Manuel DO NASCIMENTO (guarda nacional)"/>
        <s v="Filhos de Joaquim de SANT'ANA"/>
        <s v="Manoel Joaquim GOMES (Receptador)"/>
        <s v="SERAFIM"/>
        <s v="Ana Maria DE JESUS"/>
        <s v="Antonio VIEIRA DOS PASSOS"/>
        <s v="JANUÁRIO (escravo)"/>
        <s v="Adriano PINTO DE JESUS (soldado)"/>
        <s v="Manoel DE SOUZA GOULART (soldado)"/>
        <s v="Francisco CORREIA AÇO"/>
        <s v="DOMINGOS (escravo de Francisca Martins de Castro)"/>
        <s v="João escravo de Antonio RIBEIRO DA SILVA"/>
        <s v="Manoel Antonio PEICHOCTO"/>
        <s v="Joaquim Marcellino PINTO"/>
        <s v="Manoel PINTO DE OLIVEIRA"/>
        <s v="Frederica MAYER"/>
        <s v="José DE AZEVEDO"/>
        <s v="Maria PINTO DO ESPÍRITO SANTO"/>
        <s v="Romoaldo Benedicto PEREIRA DE SOUZA"/>
        <s v="Fabiano MARTINS DE CRISTO"/>
        <s v="José PEREIRA DE BARCELLOS"/>
        <s v="Fernando Manoel DA CONCEIÇÃO"/>
        <s v="João DA MALTA COELHO"/>
        <s v="Manoel GONÇALVES DE JESUS JUNIOR"/>
        <s v="Antonio ALMEIDA COELHO"/>
        <s v="Luís Camões DA COSTA"/>
        <s v="Antonio ITALIANO"/>
        <s v="Antonio FERREIRA DA VICTÓRIA"/>
        <s v="Jacintho MACHADO DE JESUS"/>
        <s v="Ambrosio Francisco DA COSTA."/>
        <s v="Gabriel DA MOTTA"/>
        <s v="Francisco Luiz DE ALVARENGA"/>
        <s v="Frederico KILL"/>
        <s v="Mariano  FERREIRA DE NAZARETH"/>
        <s v="Manoel DO CANTO TEIXEIRA"/>
        <s v="João PEREIRA DA COSTA"/>
        <s v="FRANCISCO (escravo do Joaquim José de Santanna Barbosa)"/>
        <s v="Domiciano PINTO DA SILVA(faleceu antes do julgamento)"/>
        <s v="José Firminiano DE ALMEIDA"/>
        <s v="Maria PINTO DO NASCIMENTO"/>
        <s v="MANOEL (filho de Honório PINTO HOMEM DA VICTÓRIA)"/>
        <s v="Manoel CAPICHABA"/>
        <s v="Alexandre José FRANCISCO"/>
        <s v="Manoel Barbosa DA CONCEIÇÃO FILHO"/>
        <s v="João PROCÓPIO DOS ANJOS"/>
        <s v="Manoel Joaquim ALVES"/>
        <s v="Cincinato VIEIRA"/>
        <s v="Francisco GRIJÓ"/>
        <s v="João Antonio PESSOA JUNIOR"/>
        <s v="José Joaquim BARBOSA DO AMARAL"/>
        <s v="José Marcellino PINTO"/>
        <s v="Robert KAUFMAN"/>
        <s v="Manoel BAPTISTA DE FREITAS"/>
        <s v="Carlos ROCHKE"/>
        <s v="José Joaquim BARBOSA"/>
        <s v="JOAQUIM DO ESPÍRITO SANTO"/>
        <s v="Vicente ALVES DE OLIVEIRA"/>
        <s v="Antonio PEREIRA DOS REIS"/>
        <s v="João Francisco DA SILVA"/>
        <s v="Olimpio BENTO DO ESPÍRITO SNATO"/>
        <s v="João RODRIGUS PEREIRA"/>
        <s v="Ana Maria DO SACRAMENTO"/>
        <s v="Manoel RIBEIRO PINTO"/>
        <s v="Segunda filha de João Pedro de Jesus"/>
        <s v="Jacintho DE ALMEIDA ROCHA"/>
        <s v="Julio Virgilio DOS SANTOS"/>
        <s v="Antonio Luiz DE ALMEIDA ROCHA"/>
        <s v="José ROMAGNE"/>
        <s v="Ignacio João RIBEIRO"/>
        <s v="José DE SANT'ANNA"/>
        <s v="João PINTO RIBEIRO"/>
        <s v="Alberto SCHULTZE"/>
        <s v="Manoel GONÇALVES DE JESUS NETTO"/>
        <s v="Pedro SCHUEMBACH"/>
        <s v="Manoel LODUJEIRO DA COSTA"/>
        <s v="Pedro GERHARDT"/>
        <s v="Marcellino BRAZ DA VICTÓRIA"/>
        <s v="Enesto PINTO FERREIRA"/>
        <s v="Aristides José DO CARMO"/>
        <s v="Pedro BARBOSA"/>
        <s v="Felisberto XAVIER COUTINHO"/>
        <s v="Joaquim RODRIGUES E SILVA"/>
        <s v="OLIMPIO de tal"/>
        <s v="Alexandre RODRIGUES PEREIRA"/>
        <s v="Antonio ALBINO"/>
        <s v="Antonio PINTO DE LERIS"/>
        <s v="Anselmo CRUZ"/>
        <s v="David LAPZIENSON"/>
        <s v="LINDOPHO SOARES"/>
        <s v="Randolpho RICAS"/>
        <s v="Antonio Amancio COELHO"/>
        <s v="Bertino BORGES"/>
      </sharedItems>
    </cacheField>
    <cacheField name="acusado 4" numFmtId="0">
      <sharedItems containsBlank="1">
        <m/>
        <s v="FRANCISCO (escravo de Manoel N. Pereira)"/>
        <s v="Bernadino José FRANCISCO (guarda nacional)"/>
        <s v="Outras pessoas"/>
        <s v="José DIAS DE SOUZA (Receptador)"/>
        <s v="LUCAS FRANCISCO RAMOS (soldado)"/>
        <s v="Maria LORBER"/>
        <s v="Lila Maria DA VICTÓRIA."/>
        <s v="João Dionysio ANTONIO DE OLIVEIRA."/>
        <s v="Francisco RODRIGUES DOS PASSOS"/>
        <s v="Lucio de tal"/>
        <s v="Francisco de tal."/>
        <s v="Manoel VIDIGAL"/>
        <s v="Raimunda FURTADA DA CONCEIÇÃO"/>
        <s v="Rufino Manoel DA SILVA"/>
        <s v="José DOS PASSOS DO ROSÁRIO"/>
        <s v="João DE SALLES FRAGA"/>
        <s v="José BAPTISTA GRIJÓ"/>
        <s v="Algusto Manoel DE AGUIAR"/>
        <s v="José Joaquim DA ROCHA PIMENTEL"/>
        <s v="HENRIQUE (filho de Honório PINTO HOMEM DA VICTÓRIA)"/>
        <s v="Manoel DOS ANJOS"/>
        <s v="Vicente Rodrigues DA FONSECA"/>
        <s v="João Antonio DE FREITAS"/>
        <s v="Manuel Augusto D'ALBURQUERQUE DO NASCIMENTO"/>
        <s v="Manoel DA PENHA BRAGA"/>
        <s v="Manoel DE LIRIO COUTINHO"/>
        <s v="Augusto BRUNOV"/>
        <s v="Francisco RIBEIRO DO NASCIMENTO"/>
        <s v="Ceranio RANGEL DO ESPÍRITO SANTO"/>
        <s v="Carolino RODRIGUES PEREIRA"/>
        <s v="Terceira filha de João Pedro de Jesus"/>
        <s v="Jacintho DE ALMEIDA ROCHA."/>
        <s v="Burgarelli BAPTISTA"/>
        <s v="Maria PAGUNG"/>
        <s v="Geraldo IGNACIO"/>
        <s v="José BRAZ DA VICTÓRIA"/>
        <s v="Manoel Francisco DE SOUZA"/>
        <s v="Manoel SIMÕES"/>
        <s v="Luis PINTO DA VICTÓRIA"/>
        <s v="Francisco GOMES"/>
      </sharedItems>
    </cacheField>
    <cacheField name="acusado 5" numFmtId="0">
      <sharedItems containsBlank="1">
        <m/>
        <s v="Delfino DA VICTORIA (cabo)"/>
        <s v="Henrique MAYER"/>
        <s v="Mariano José CORREIA"/>
        <s v="Francileno de tal"/>
        <s v="Joaquim FERREIRA PINTO"/>
        <s v="Joaquim DE AZAVEDO RODRIGUES BRAGA"/>
        <s v="Ignácio DE ALMEIDA TRANCOSO"/>
        <s v="Libanio PEREIRA DE LIRIO (todos vereadores do Município)"/>
        <s v="Manoel DA VERA CRUZ"/>
        <s v="João Pedro TRABACH"/>
        <s v="Alipio ALVES DO NASCIMENTO (todos funcionários do Correio)"/>
        <s v="Manoel VIEIRA DE ANDRADE ROZENDO"/>
        <s v="GREGORIO (escravo de João Nunes do Amaral Pereira)"/>
        <s v="João Francisco GRAMELICH"/>
        <s v="Maria PEREIRA DO NASCIMENTO"/>
        <s v="Outras pessoas"/>
        <s v="Manoel FERREIRA DO PATROCINIO."/>
        <s v="Ernesto"/>
        <s v="Antonio THEODORO"/>
        <s v="Porfirio PINTO DA VICTÓRIA"/>
      </sharedItems>
    </cacheField>
    <cacheField name="acusado 6" numFmtId="0">
      <sharedItems containsBlank="1">
        <m/>
        <s v="José  RIBEIRO COELHO"/>
        <s v="Inocencio NUNES DE VICTÓRIA"/>
        <s v="José PEREIRA PINTO"/>
        <s v="José Antonio MACHADO JUNIOR"/>
        <s v="Salustiano ALVES DOS SANTOS"/>
        <s v="Orlando DE PAULA VALLE DA FLORESTA"/>
        <s v="FAUSTINO (escravo de João Nunes do Amaral Pereira)"/>
        <s v="Luiza Maria DA CONCEIÇÃO"/>
        <s v="Manoel CORREA DO ROSARIO"/>
      </sharedItems>
    </cacheField>
    <cacheField name="acusado 7" numFmtId="0">
      <sharedItems containsBlank="1">
        <m/>
        <s v="Manoel PINTO DOS PASSOS"/>
        <s v="Vicente FILIZOLA"/>
        <s v="FRANCISCO (escravo de João Nunes do Amaral Pereira)"/>
        <s v="João RODRIGUES DA SILVA"/>
      </sharedItems>
    </cacheField>
    <cacheField name="acusado 8" numFmtId="0">
      <sharedItems containsBlank="1">
        <m/>
        <s v="João PINTO DA RAZA LOUREIRO"/>
        <s v="CAMILLO (escravo de João Nunes do Amaral Pereira)"/>
        <s v="Pedro SIMPLICIO"/>
      </sharedItems>
    </cacheField>
    <cacheField name="acusado 9" numFmtId="0">
      <sharedItems containsBlank="1">
        <m/>
        <s v=""/>
        <s v="Antonio CARDOSO"/>
      </sharedItems>
    </cacheField>
    <cacheField name="delito" numFmtId="0">
      <sharedItems containsBlank="1">
        <s v="Acusado de incendiar o &quot;cercado&quot; - canavial da vitima."/>
        <s v="Invasão de Domicílio"/>
        <s v="Morte de um boi"/>
        <s v="Suicídio"/>
        <s v="Injúria e Difamação"/>
        <s v="Agressão moral e física"/>
        <s v="Irregularidades cometidas no inventário da vitima( Crime de Improcedência de recursos)"/>
        <s v="Processo de infração de postura ( derrubada de mata)"/>
        <s v="Agressão Física"/>
        <s v="Desacato a Autoridade"/>
        <s v="Abuso de poder"/>
        <s v="Exame Pericial"/>
        <s v="Homicídio"/>
        <s v="Infração de Postura ( exercendo ilegalmente a profissão de boticário)"/>
        <s v="Indiciado por matar um animal da Fazenda Pública."/>
        <s v="Difamação  por meio de comunicação"/>
        <s v="Assassinato"/>
        <s v="Fraude ( Compra e venda de escravo de uma ordem religiosa sem devida licença)"/>
        <s v="Crime de Injúria"/>
        <s v="Disparo acidental com arma de fogo"/>
        <s v="Agressão Física (contra Manoel dos Passos Ferreira) Homicídio (contra Felicissimo escravo do convento do Carmo)"/>
        <s v="Furto"/>
        <s v="Arbitramento para fiança."/>
        <s v="Processo de julgamento"/>
        <s v="Habeas-Corpus"/>
        <s v="Estupro"/>
        <s v="Tentativa de Homicídio"/>
        <s v="Fuga facilitada do detento Marcellino BARCELLOS D' AMORIM  e mais dois detentos."/>
        <s v="Conflito por divisa de terras ( fazenda Pirahem)"/>
        <s v="Furto e Receptação"/>
        <s v="Açoitamento e Roubo do escravo INOCENCIO, Pertencente ao Convento do Carmo"/>
        <s v="Abuso de Autoridade"/>
        <s v="Homicídio ( Julgamento)"/>
        <s v="Roubo (estelionato)"/>
        <s v="Crime de Ofensa"/>
        <s v="Invasão de uma sala da alfândega e permanência sem autorização."/>
        <s v="Falso testemunho (Perjúrio). A favor do réu Aurio Trifino de Andrade e Almeida Monjardim."/>
        <s v="Crime de Injúria contra o Frei João Nepuceno Valadares (fraude na prestação de conta da reforma do Convento da Penha)"/>
        <s v="Crime contra o patrimônio alheiro, o acusado foi denunciado por atear fogo na casa da vitima"/>
        <s v="Estelionato ( que envolve o escravo - Vitorino)"/>
        <s v="Agressão Física e Traslado do AUTO do corpo de delito, feito no preto João, escravo de João José Mariano."/>
        <s v="Agressão Física (luta corporal entre os acusados)"/>
        <s v="Furto ( agindo de má fé contra a vitima)"/>
        <s v="Liquidação de multa"/>
        <s v="Execução de Sentença"/>
        <s v="Baixa na culpa, ao ré afiançado. O acusado responde pela agressão física a vitima."/>
        <s v="Crime de Omissão. A ré Negou que tivesse visto ou ouvido Maria Pinto de Jesus ofender moralmente a vitíma. Apesar de  o mesmo afirmar que a acusada testemunhou o fato."/>
        <s v="Agressão Verbal"/>
        <s v="Os réus são acusados de derrubarem uma cêrca na propriedade da vitima e ameaçarem de morte que os impedissem."/>
        <s v="Agressão Física e Verbal"/>
        <s v="Desvio de Dinheiro Público"/>
        <s v="Pedido de liberdade ao preso por falta de processo de culpa"/>
        <s v="Carta Precatória passada ao ex-officio para soltura do réu, sendo que o mesmo foi absolvido."/>
        <s v="Recurso do Imperador contra a Câmara Municipal de Victoria."/>
        <s v="Crime de Calunia e Injuria"/>
        <s v="Crime de Infanticídio"/>
        <s v="Crime de Estelionato"/>
        <s v="Crime de responsabilidade. Os acusados responde inquérito para apurar as responsabilidades pela fuga de um detento durante a sua transferência de São Mateus para Victoria."/>
        <s v="Infração de Postura"/>
        <s v="O réu foi acusado de crime de desobediência a patrulha de rua e por mal comportamento."/>
        <s v="Crime de Estelionato. O réu vendeu um bilhete de rifa, o qual foi premiado e não quis pagar o premio a vitima."/>
        <s v="Crime de Perjúrio (falso testemunho)"/>
        <s v="Crime de Insubordinação"/>
        <s v="Fraude"/>
        <s v="Necropsia e investigação relativo a morte da escrava Mariana"/>
        <s v="Crime de Defloração"/>
        <s v="Ameaça de Morte"/>
        <s v="Planejamento e execução por envenenamento"/>
        <s v="Crime de Injuria, ameaça de morte e desrespeito as leis."/>
        <s v="Abuso de poder ordenando que fosse cumprida uma ordem de despejo contra a vitima. O despejo foi executado a força , que se seguiu  invasão e depredação do estabelecimento  da vitima por partes dos colonos."/>
        <s v="Crime de Injuria (os fatos foram publicados anonimamente no jornal Correio da Victória)"/>
        <s v="Luta corporal e Desordens"/>
        <s v="Tentativa de Arrombamento"/>
        <s v="Crime de Negligencia (o réu ex-guarda do corpo policial foi acusado por facilitar a fuga do escravo SALVADOR, de propriedade do coronel Campo Bello)"/>
        <s v="Processo movido pela vitima, relacionou-se com a compra de um escravo - IDELFONSO - menor de idade e questões familiares entre o réu e a vitima."/>
        <s v="Porte de arma branca"/>
        <s v="Vários Homicídios ( testemunharam a favor da vitima - Antonio José Correia, Antonio Gomes Rangel, Antonio Alves, José Joaquim Santana, José Luiz P. França)"/>
        <s v="Forçar uma menina alienada a praticar atos imorais e insultar o inspetor Vicente"/>
        <s v="Alvará de Soltura"/>
        <s v="Invasão de Propriedade Particular e Depredação."/>
        <s v="Agressão Física e tentativa de estupro."/>
        <s v="Recurso Judicial"/>
        <s v="Arrombamento e Furto em residência"/>
        <s v="Invasão e Furto em estabelecimento comercial"/>
        <s v="Mandato de soltura, por falta de culpa formalizada."/>
        <s v="Ameaçar várias pessoas com uma espingarda"/>
        <s v="Auto de perguntas feita a Maximiniano."/>
        <s v="Exame de Corpo Delito"/>
        <s v="Lesão Corporal"/>
        <s v="Crime de Postura, a vitima apela para que a justiça obrigue o réu a pagar os danos que o seu gado causou na propriedade da vitima."/>
        <s v="Agressão física contra um escravo"/>
        <s v="Comutação de pena"/>
        <s v="Crime por posse de terra"/>
        <s v="Agressão Física e Morais"/>
        <s v="Furto de uma égua"/>
        <s v="Crime de Injuria ( fato publicado no jornal o Monarchista)"/>
        <s v="Crime de Injuria e Calunia reproduzido em jornais."/>
        <s v="Ofensa Moral e Ameaça de Morte"/>
        <s v="Recurso para obter alvará de soltura"/>
        <s v="Invasão e Depedração de propriedade particular"/>
        <s v="Exame de Corpo delito na porta da residência da vitima"/>
        <s v="Termo de bem viver e segurança"/>
        <s v="Furto de uma escrava"/>
        <s v="Crime de Injuria, publicadas no jornal Correia da Victória"/>
        <s v="Apelação de Sentença"/>
        <s v="Estelionato"/>
        <s v="Falsificação e desvio de dinheiro publico)"/>
        <s v="Desmatamento em área do Governo Central"/>
        <s v="Roubo e Furto de gado"/>
        <s v="Crime de Postura. Por infligir o artigo 85 de 01/10/1828."/>
        <s v="Crime de Postura, acusados de transgredir a lei de posturas municipais)"/>
        <s v="Transferência de preso (Homicídio)"/>
        <s v="Auto de Perguntas feita as testemunhas."/>
        <s v="Execução Criminal"/>
        <s v="Crime de Injúrias"/>
        <s v="Auto de Perguntas"/>
        <s v="Guia do Réu"/>
        <s v="Crime de Ex-officio"/>
        <s v="Obstrução a lei, refugiar desertor"/>
        <s v="Furtar e vender Um escravo"/>
        <s v="Facilitar fuga de preso"/>
        <s v="Ofensas Morais"/>
        <s v="Crime de Calunias e Injurias"/>
        <s v="Crime de Diserção"/>
        <s v="Pagamento de Fiança"/>
        <s v="Infringir reputação de órgão publico."/>
        <s v="Crime de Ofensa Moral"/>
        <s v="Crime de Postura"/>
        <s v="Agressão Verbal e Difamação"/>
        <s v="Crime de Injúria e Ameaça de Morte"/>
        <s v="Agressão Física e Crime de Injúria"/>
        <s v="Crime Infração  de Postura"/>
        <s v="Sumário de Culpa"/>
        <s v="Agressão Física e Injúrias"/>
        <s v="Crime de Injúria e não pagamento de divida"/>
        <s v="Arrombamento e Fuga de detentos."/>
        <s v="Facilitar fuga de recruta"/>
        <s v="Incêndio Criminoso"/>
        <s v="Depredação de propriedade privada"/>
        <s v="Crime de Injúrias e ameaça."/>
        <s v="Crime de Estelionato e Falsificação"/>
        <s v="Inquérito"/>
        <s v="Injúrias Verbais"/>
        <s v="Falsificação de documentos público"/>
        <s v="Invasão e Destruição de plantação em propriedade particular"/>
        <s v="Crime de Responsabilidade"/>
        <s v="Agressão Física Seguida de Morte"/>
        <s v="Pratica de Tortura"/>
        <s v="Falsificação"/>
        <s v="Apuração geral dos votos para deputados da província"/>
        <s v="Pedido de Fiança"/>
        <s v="Crime de roubo"/>
        <s v="Arrombamento e Furto"/>
        <s v="Arrombamento"/>
        <m/>
        <s v="Agressão"/>
        <s v="Crime de Peculato"/>
        <s v="Tentativa de libertar acusado"/>
        <s v="Petição"/>
        <s v="Traslado de Sumário de culpa"/>
        <s v="Ofensas Verbais"/>
        <s v="Fraude e Estelionato"/>
        <s v="Agressão Física e Ofensas Morais"/>
        <s v="Invasão de Propriedade Particular"/>
        <s v="Apredejamento de residência particular"/>
        <s v="Traslado do Habeas-Corpus"/>
        <s v="Crime de Negligência"/>
        <s v="Vingança e Ofensas morais"/>
        <s v="Identificação de cadáver"/>
        <s v="Pedido de Liberdade"/>
        <s v="Traslado"/>
        <s v="Mandato de busca e apreensão"/>
        <s v="Setença-crime Apelação"/>
        <s v="Pedido de Soltura"/>
        <s v="Inquérito Policial"/>
        <s v="Vistoria de Segurança"/>
        <s v="Irregularidades nos bens da classe escrava"/>
        <s v="Infanticídio"/>
        <s v="Mandato de busca"/>
        <s v="Traslado de Auto de Perguntas"/>
        <s v="Recurso impetrado"/>
        <s v="Crime de Danos e Descrição"/>
        <s v="Requerimento de escravo"/>
        <s v="Traslado de apelação Ex-officio"/>
        <s v="Traslado de Apelação"/>
        <s v="Pedido de Dispensa"/>
        <s v="Crime de Resistência"/>
        <s v="Crime de Falsificação"/>
        <s v="Recurso"/>
        <s v="Crime de Curandeirismo e feitiçaria"/>
        <s v="Termo de Segurança"/>
        <s v="Crime de Desobediência e Autoridade Judiciária"/>
        <s v="Depedração de propriedade privada"/>
        <s v="Crime de Injúria seguida de morte."/>
        <s v="Traslado dos Autos Criminais"/>
        <s v="Auto de Corpo Delicto"/>
        <s v="Auto de Prisão e interrogatório"/>
        <s v="Exame de Perícia"/>
        <s v="Exame de Autópsia"/>
        <s v="Auto de Exame Químico"/>
        <s v="Crime de Calúnia"/>
        <s v="Traslado Autos Criminais"/>
        <s v="Traslado do Auto de Habeas-Corpus"/>
        <s v="Traslado do Auto Crime"/>
        <s v="Setença-civil Apelação"/>
        <s v="Segurança de Vida"/>
        <s v="Crime de Seqüestro"/>
        <s v="Invasão de propriedade particular e devastação de uma mata."/>
        <s v="Justificação"/>
        <s v="Traslado do Auto"/>
        <s v="Sentença Crime"/>
        <s v="Traslado do Autos de Habeas Corpus"/>
        <s v="Processo  Termo de Bem Viver"/>
        <s v="Exame de Sanidade Mental"/>
        <s v="Rumpimento do termo de bem-viver"/>
        <s v="Apelação Sentença Crime"/>
        <s v="Auto de Prisão e Flagrante"/>
        <s v="Auto de Busca e Apreensão"/>
        <s v="Traslado dos Autos de Reclamação"/>
        <s v="Morte de uma vaca"/>
        <s v="Invasão de Propriedade Particular e roubo"/>
        <s v="Traslado de Autos Criminais"/>
        <s v="Crime de Injúria, agressão física e tentativa de Homicídio"/>
        <s v="Guia de Sentença dos Réus"/>
        <s v="Fiança Definitiva"/>
        <s v="Violação do termo de Bem-Viver"/>
        <s v="Tentativa de agressão"/>
        <s v="Guia Sentença dos Réus"/>
        <s v="Roubo"/>
        <s v="Auto de exame de uma ossada"/>
        <s v="Termo de Bem-Viver"/>
        <s v="Extração Ilegal de madeira"/>
        <s v="Agressão física e desordem"/>
        <s v="Pedido de Perdão"/>
        <s v="Guia de Sentença"/>
        <s v="Desfalque na administração do Correio"/>
        <s v="Certidão &quot;Verbum Ad Verbum&quot;"/>
        <s v="Traslados dos Autos Criminais"/>
        <s v="Traslado dos Autos de Responsabilidade"/>
        <s v="Traslado do Inquérito policial"/>
        <s v="Processo de Termo de Segurança"/>
        <s v="Recurso de Habeas-Corpus"/>
        <s v="Queixa Crime"/>
        <s v="Auto de Perícia"/>
        <s v="Petição do Réu"/>
        <s v="Requerimento"/>
        <s v="Crime de desordem"/>
        <s v="Crime de Fraude"/>
        <s v="Crime de Sedução"/>
        <s v="Traslado dos Autos do réu"/>
        <s v="Interrogatório"/>
        <s v="Agressão Física e Ameaça de Morte"/>
        <s v="Auto de Apelação"/>
        <s v="Porte de arma de fogo"/>
        <s v="Carta de Sentença-Crime"/>
        <s v="Agressão Física e Tentativa de Homicídio"/>
        <s v="Auto de Busca"/>
        <s v="Auto de Pergunta"/>
        <s v="Desobediência a Autoridade"/>
        <s v="Queixa"/>
        <s v="Translado dos Autos Criminais"/>
        <s v="Autos de Pergunta"/>
        <s v="Traslado dos Autos de Habeas-Corpus"/>
        <s v="Apelação"/>
        <s v="Traslado Auto Crime"/>
        <s v="Agressão Física e Homicídio"/>
        <s v="Medição de terras devolutas"/>
        <s v="Seqüestro e Sedução"/>
        <s v="Traslado do Processo"/>
        <s v="Autos de Denúncia"/>
        <s v="Quebra de Termo de Bem-viver"/>
        <s v="Depoimento"/>
        <s v="Ameaça de Morte e Injúrias"/>
        <s v="Auto de Autópsia"/>
        <s v="Seqüestro"/>
        <s v="Indisciplina"/>
        <s v="Traslado dos Autos de Exames"/>
        <s v="Autópsia"/>
        <s v="Desordem em via Pública"/>
        <s v="Auto Exame de identificação"/>
        <s v="Falência"/>
        <s v="Traslado do Processo Crime"/>
        <s v="Crime de Rebelião"/>
        <s v="Fuga de Preso"/>
        <s v="Resistir a ordem de prisão"/>
        <s v="Crime de Lesão Corporal"/>
        <s v="Instrumento de Agravo"/>
        <s v="Abaixo assinado"/>
        <s v="Juízo de Direito"/>
        <s v="Auto de Perdão"/>
        <s v="Abuso de Imprensa"/>
        <s v="Agressão Física seguida de Roubo"/>
        <s v="Assalto"/>
        <s v="Crime Injúria"/>
        <s v="Exame de Corpo Delito e Auto de Flagrante"/>
        <s v="Auto de Prisão em Flagrante."/>
        <s v="Guia para Cumprimento de Sentença"/>
        <s v="Habeas-Corpus Preventivo"/>
        <s v="Flagrante delito"/>
        <s v="Pedido de Indulto"/>
        <s v="Alvará de Recolhimento"/>
        <s v="Auto de Corpo Delito"/>
        <s v="irregularidades no livro de registro"/>
        <s v="Violência Sexual"/>
        <s v="Invasão de Propriedade e Desmatamento"/>
        <s v="Tentativa de Homicídio e Furto"/>
        <s v="Transferência de preso"/>
        <s v="Agressão Físicas"/>
        <s v="Processo do Conselho de Inquirição"/>
        <s v="Tentativa Homicídio"/>
        <s v="Invasão de Propriedade e Furto"/>
        <s v="Incêndio"/>
        <s v="Exame de Corpo Delito e Auto de perguntas"/>
        <s v="Pratica de Curandeirismo"/>
        <s v="Acidente com arma de fogo"/>
        <s v="Auto de Perguntas e Corpo Delito"/>
        <s v="Declaração"/>
        <s v="Exame Cadavérico e Auto de Declarações"/>
        <s v="Indagações Policiais"/>
        <s v="Exame de Identificação"/>
        <s v="Furto e Posse indevida de imóvel"/>
        <s v="Petição de Justificação"/>
        <s v="Mandado de Prisão"/>
        <s v="Auto de Apresentação"/>
        <s v="Detenção de Marinheiros"/>
        <s v="Furto e Falsificação"/>
        <s v="Auto de Justificação"/>
        <s v="Inquérito Policial Militar"/>
        <s v="Auto de Declarações"/>
        <s v="Invasão de Terras"/>
        <s v="Auto de Perguntas e Exame Cadavérico"/>
        <s v="Auto de Exumação"/>
        <s v="Auto de Extradição"/>
        <s v="Auto de Exame Cadavérico e de Identidade"/>
        <s v="Termo de Declaração"/>
        <s v="Auto de Atuação"/>
        <s v="Auto Exame de Autópsia e Cadavérico"/>
        <s v="Auto de Perícia e Exame de Corpo Delito"/>
        <s v="Auto de Corpo Delito e Inquérito"/>
        <s v="Queixa-cime e Inquérito policial"/>
        <s v="Auto de Declaração"/>
        <s v="Autos de Declaração"/>
        <s v="Crime de Injúria e Difamação"/>
        <s v="Crime de Agressão Física"/>
        <s v="Auto de Apreensão"/>
        <s v="Cópia do Inquérito policial"/>
        <s v="Inquérito Administrativo"/>
        <s v="Auto de Interrogatório"/>
        <s v="Reabertura de Inquérito"/>
        <s v="Invasão de propriedade e ameaça de morte"/>
        <s v="Auto de Exumação e Inquérito Policial"/>
        <s v="Agressão Física e Abuso de Autoridade"/>
        <s v="Prestação de Contas"/>
        <s v="Investigação Policial"/>
        <s v="Processo do Conselho de Investigação"/>
        <s v="Tentativa de seqüestro e ameaça de morte"/>
        <s v="Apreensão de Armas"/>
      </sharedItems>
    </cacheField>
    <cacheField name="delito - validado" numFmtId="0">
      <sharedItems>
        <s v="Incêndio; Dano Qualificado"/>
        <s v="Invasão de Propriedade"/>
        <s v="Atentado Ambiental"/>
        <s v="Suicídio"/>
        <s v="Injúria; Difamação"/>
        <s v="Lesão Corporal; Crime Contra à Honra"/>
        <s v="Irregularidades no Livro de Registro"/>
        <s v="Infrações às Posturas Municipais"/>
        <s v="Lesão Corporal"/>
        <s v="Desacato"/>
        <s v="Abuso de Poder"/>
        <s v="Exame de Perícia"/>
        <s v="Homicídio Simples"/>
        <s v="Difamação"/>
        <s v="Fraude à Execução"/>
        <s v="Injúria"/>
        <s v="Uso Indevido de Armas, Brasões e Distintivos Públicos"/>
        <s v="Lesão Corporal; Homicídio Doloso"/>
        <s v="Furto"/>
        <s v="Arbitramento para Fiança"/>
        <s v="Processo de Julgamento"/>
        <s v="Habeas-Corpus"/>
        <s v="Estupro"/>
        <s v="Tentativa de Homicídio"/>
        <s v="Fuga de Pessoa Presa ou Submetida a Medida de Segurança"/>
        <s v="Ação Demarcatória"/>
        <s v="Furto; Receptação"/>
        <s v="Lesão Corporal; Roubo"/>
        <s v="Abuso de Autoridade"/>
        <s v="Roubo; Estelionato"/>
        <s v="Crime Contra à Honra"/>
        <s v="Perjúrio"/>
        <s v="Injúria; Estelionato em Prestação de Contas"/>
        <s v="Dano Qualificado"/>
        <s v="Estelionato"/>
        <s v="Lesão Corporal; Auto de Corpo de Delito"/>
        <s v="Liquidação de Multa"/>
        <s v="Execução de Sentença"/>
        <s v="Omissão Própria"/>
        <s v="Dano; Invasão de Propriedade; Ameaça"/>
        <s v="Peculato"/>
        <s v="Pedido de Liberdade"/>
        <s v="Carta Precatória"/>
        <s v="Recurso"/>
        <s v="Injúria; Calunia"/>
        <s v="Infanticídio"/>
        <s v="Facilitação de Fuga de Pessoa Presa ou Submetida a Medida de Segurança"/>
        <s v="Desobediência"/>
        <s v="Insubordinação"/>
        <s v="Exame de Autópsia"/>
        <s v="Defloração"/>
        <s v="Ameaça"/>
        <s v="Homicídio Doloso"/>
        <s v="Injúria; Ameaça"/>
        <s v="Abuso de Autoridade; Dano"/>
        <s v="Lesão Corporal; Incitação ao Crime"/>
        <s v="Tentativa de Arrombamento"/>
        <s v="Negligência; Facilitação de Fuga de Pessoa Presa ou Submetida a Medida de Segurança"/>
        <s v="Processo"/>
        <s v="Porte de Arma"/>
        <s v="Alvará de Soltura"/>
        <s v="Invasão de Propriedade; Dano"/>
        <s v="Lesão Corporal; Tentativa de Estupro"/>
        <s v="Violacão de Domicílio; Furto"/>
        <s v="Invasão de Propriedade; Furto"/>
        <s v="Mandato de Soltura"/>
        <s v="Ameaça; Tentativa de Homicídio"/>
        <s v="Auto de Perguntas"/>
        <s v="Exame de Corpo Delito"/>
        <s v="Infrações às Posturas Municipais; Responsabilidade Civil"/>
        <s v="Comutação de Pena"/>
        <s v="Crime Contra à Honra; Ameaça"/>
        <s v="Termo de Bem-Viver; Termo de Segurança"/>
        <s v="Apelação"/>
        <s v="Falsificação; Peculato"/>
        <s v="Roubo; Furto"/>
        <s v="Transferência de Preso"/>
        <s v="Execução Criminal"/>
        <s v="Guia de Sentença"/>
        <s v="Ex-officio"/>
        <s v="Obstrução a Lei; Facilitação de Fuga de Pessoa Presa ou Submetida a Medida de Segurança"/>
        <s v="Deserção"/>
        <s v="Liquidação de Fiança"/>
        <s v="Crime Contra à Honra; Difamação"/>
        <s v="Lesão Corporal; Injúria"/>
        <s v="Sumário de Culpa"/>
        <s v="Injúria; Inadimplemento de Obrigações Financeiras"/>
        <s v="Incêndio"/>
        <s v="Dano"/>
        <s v="Estelionato; Falsificação"/>
        <s v="Inquérito"/>
        <s v="Falsificação de Documento Público"/>
        <s v="Invasão de Propriedade; Atentado Ambiental"/>
        <s v="Responsabilidade"/>
        <s v="Tortura"/>
        <s v="Falsificação"/>
        <s v="Apuração de Votos"/>
        <s v="Pedido de Fiança"/>
        <s v="Roubo"/>
        <s v="Violacão de Domicílio"/>
        <e v="#N/A"/>
        <s v="Tentativa de Libertar Acusado"/>
        <s v="Petição"/>
        <s v="Traslado de Sumário de Culpa"/>
        <s v="Estelionato; Fraude à Execução"/>
        <s v="Invasão de Propriedade "/>
        <s v="Traslado de Habeas-Corpus"/>
        <s v="Negligência"/>
        <s v="Exame de Identificação"/>
        <s v="Traslado"/>
        <s v="Mandato de Busca; Mandato de Apreensão"/>
        <s v="Setença Apelação"/>
        <s v="Inquérito Policial"/>
        <s v="Vistoria de Segurança"/>
        <s v="Mandato de Busca"/>
        <s v="Traslado de Auto de Perguntas"/>
        <s v="Requerimento"/>
        <s v="Traslado de Apelação Ex-officio"/>
        <s v="Traslado de Apelação"/>
        <s v="Pedido de Dispensa"/>
        <s v="Resistência"/>
        <s v="Curanderismo; Exercício Ilegal da Medicina; Feitiçaria"/>
        <s v="Termo de Segurança"/>
        <s v="Desobediência à Ordem de Funcionário Público"/>
        <s v="Injúria; Homicídio Doloso"/>
        <s v="Traslado de Auto Crime"/>
        <s v="Auto de Exame de Corpo Delito"/>
        <s v="Auto de Prisão; Interrogatório"/>
        <s v="Auto de Exame Químico"/>
        <s v="Calúnia"/>
        <s v="Traslado de Auto de Habeas-Corpus"/>
        <s v="Segurança de Vida"/>
        <s v="Sequestro"/>
        <s v="Justificação"/>
        <s v="Traslado de Auto"/>
        <s v="Sentença"/>
        <s v="Processo Termo de Bem Viver"/>
        <s v="Exame de Sanidade Mental"/>
        <s v="Rompimento do Termo de Bem-viver"/>
        <s v="Auto de Prisão em Flagrante"/>
        <s v="Auto de Busca; Auto de Apreensão"/>
        <s v="Traslado de Auto de Reclamação"/>
        <s v="Invasão de Propriedade; Roubo"/>
        <s v="Injúria; Lesão Corporal; Tentativa de Homicídio"/>
        <s v="Fiança Definitiva"/>
        <s v="Violação de Termo de Bem-Viver"/>
        <s v="Tentativa de Agressão"/>
        <s v="Auto de Exame Ossada"/>
        <s v="Termo de Bem-Viver"/>
        <s v="Pedido de Perdão"/>
        <s v="Certidão &quot;Verbum Ad Verbum&quot;"/>
        <s v="Traslado de Auto de Responsabilidade"/>
        <s v="Traslado de Inquérito Policial"/>
        <s v="Processo de Termo de Segurança"/>
        <s v="Queixa de Crime"/>
        <s v="Auto de Perícia"/>
        <s v="Petição do Réu"/>
        <s v="Incitação ao Crime"/>
        <s v="Crime de Fraude"/>
        <s v="Sedução"/>
        <s v="Traslado de Auto do Réu"/>
        <s v="Interrogatório"/>
        <s v="Lesão Corporal; Ameaça"/>
        <s v="Auto de Apelação"/>
        <s v="Porte de Arma de Fogo"/>
        <s v="Carta de Sentença-Crime"/>
        <s v="Lesão Corporal; Tentativa de Homicídio"/>
        <s v="Auto de Busca"/>
        <s v="Queixa"/>
        <s v="Translado de Autos Criminais"/>
        <s v="Medição de Terras Devolutas"/>
        <s v="Sequestro; Sedução"/>
        <s v="Traslado de Processo"/>
        <s v="Auto de Denúncia"/>
        <s v="Quebra de Termo de Bem Viver"/>
        <s v="Depoimento"/>
        <s v="Ameaça; Injúria"/>
        <s v="Auto de Autópsia"/>
        <s v="Traslado de Auto de Exame"/>
        <s v="Auto Exame de Identificação"/>
        <s v="Falência"/>
        <s v="Traslado de Processo Crime"/>
        <s v="Instrumento de Agravo"/>
        <s v="Abaixo Assinado"/>
        <s v="Juízo de Direito"/>
        <s v="Auto de Perdão"/>
        <s v="Abuso de Imprensa"/>
        <s v="Auto de Prisão em Flagrante; Exame de Corpo Delito"/>
        <s v="Habeas-Corpus Preventivo"/>
        <s v="Flagrante"/>
        <s v="Pedido de Indulto"/>
        <s v="Alvará de Recolhimento"/>
        <s v="Violência Sexual"/>
        <s v="Tentativa de Homicídio; Tentativa de Furto"/>
        <s v="Processo do Conselho de Inquirição"/>
        <s v="Auto de Perguntas; Exame de Corpo Delito"/>
        <s v="Curandeirismo; Exercício Ilegal da Medicina"/>
        <s v="Declaração"/>
        <s v="Auto de Declaração; Exame Cadavérico "/>
        <s v="Indagações Policiais"/>
        <s v="Furto; Esbulho Possessório"/>
        <s v="Petição de Justificação"/>
        <s v="Mandato de Prisão"/>
        <s v="Auto de Apresentação"/>
        <s v="Detenção de Marinheiros"/>
        <s v="Furto; Falsificação"/>
        <s v="Auto de Justificação"/>
        <s v="Auto de Declaração"/>
        <s v="Auto de Perguntas; Exame de Cadavérico"/>
        <s v="Auto de Exumação"/>
        <s v="Auto de Extradição"/>
        <s v="Auto de Exame Cadavérico; Auto de Exame de Identificação"/>
        <s v="Termo de Declaração"/>
        <s v="Auto de Atuação"/>
        <s v="Auto de Exame de Autópsia; Auto de Exame Cadavérico"/>
        <s v="Auto de Perícia; Exame de Corpo Delito"/>
        <s v="Auto de Exame de Corpo Delito; Inquérito Policial"/>
        <s v="Queixa de Crime; Inquérito Policial"/>
        <s v="Auto de Apreensão"/>
        <s v="Cópia do Inquérito Policial"/>
        <s v="Inquérito Administrativo"/>
        <s v="Auto de Interrogatório"/>
        <s v="Reabertura de Inquérito"/>
        <s v="Invasão de Propriedade; Ameaça"/>
        <s v="Auto de Exumação; Inquérito Policial"/>
        <s v="Lesão Corporal; Abuso de Autoridade"/>
        <s v="Prestação de Contas"/>
        <s v="Investigação Policial"/>
        <s v="Processo do Conselho de Investigação"/>
        <s v="Tentativa de Sequestro; Ameaça"/>
        <s v="Porte Ilegal de Arma de Fogo"/>
      </sharedItems>
    </cacheField>
    <cacheField name="local" numFmtId="0">
      <sharedItems containsBlank="1">
        <s v="Cariacica"/>
        <s v="Sitio do Campinho"/>
        <s v="Sitio de Mangarahy"/>
        <s v="Sitio Biapaba"/>
        <s v="Guaritas"/>
        <s v="Vianna"/>
        <s v="Victória"/>
        <s v="Villa de Benevente"/>
        <s v="Mangarahy"/>
        <s v="Barra do Jucu"/>
        <s v="Villa de Guarapary"/>
        <s v="Nova Almeida"/>
        <s v="Santa Izabel"/>
        <s v="Carapina"/>
        <s v="Villa de Santa Cruz"/>
        <s v="Maruípe"/>
        <s v="Ponta da Fruta"/>
        <s v="Ilha das Caheiras"/>
        <s v="Pedra da Mulata/Vianna"/>
        <s v="Pirão-sem-sal/Vianna"/>
        <s v="Jucú/Vianna"/>
        <s v="Maricara/Cariacica"/>
        <s v="Cangahiba/Cariacica"/>
        <s v="Santa Maria de Faria"/>
        <s v="Villa da Serra"/>
        <s v="Aribiry/Villa do Espirito Santo"/>
        <s v="Villa Velha"/>
        <s v="Serra"/>
        <s v="Santa Leopoldina"/>
        <s v="Villa do Espirito Santo"/>
        <s v="Porto dos Padres"/>
        <s v="Colônia de Santa Izabel/Vianna"/>
        <s v="Santo Antonio"/>
        <s v="Nova Almeida/ Villa da Serra"/>
        <s v="Queimados"/>
        <s v="Santa Anna/Cariacica"/>
        <s v="Goiabeiras/Carapina"/>
        <s v="Itanhenga/Cariacica"/>
        <s v="Rio Pardo/Vianna"/>
        <s v="Santa Margarida/Minas Gerais"/>
        <s v="Amarello/Viana"/>
        <s v="Tanque/Vianna"/>
        <s v="Pedra do Rato/Cariacica"/>
        <s v="Surucucú/Vianna"/>
        <s v="Porto da Cachoeira/Santa Leopoldina"/>
        <s v="Ladeira do Carmo/Victória"/>
        <s v="Caes Municipal victória"/>
        <s v="Jucú-Pitanga/Vianna"/>
        <s v="Queimados/Villa da Serra"/>
        <s v="Camboaprina/Vianna"/>
        <s v="Timbuhy/Villa da Serra"/>
        <s v="Cachoeira de Fora/Cariacica"/>
        <s v="São Matheus"/>
        <s v="Porto de Cariacica/Cariacica"/>
        <s v="Villa de Itapemirim/Benevente"/>
        <s v="Roda d` Água/Cariacica"/>
        <s v="Guarapary"/>
        <s v="Piranema/Cariacica"/>
        <s v="Fonte Grande/Victória"/>
        <s v="Itangua/Cariacica"/>
        <s v="Água Fria/Cariacica"/>
        <s v="Itaiobaia/Queimado"/>
        <s v="Limão/Cariacica"/>
        <s v="Itabapoanna"/>
        <s v="Formate/Vianna"/>
        <s v="Camboapina/Villa do Espirito Santo"/>
        <s v="Itapoca/Cariacica"/>
        <s v="Quilombo de Palmital/Queimados"/>
        <s v="Cachoeira/Cariacica"/>
        <s v="Caioaba/Queimados"/>
        <s v="Azevedo/Cariacica"/>
        <s v="Morro do Curral/Cariacica"/>
        <s v="Patioba/Santa Leopoldina"/>
        <s v="Jacuramá/Vianna"/>
        <s v="Porto do Una/ Queimado"/>
        <s v="Xuny/Vianna"/>
        <s v="Porto Vellho/Victória"/>
        <s v="São Miguel"/>
        <s v="Paúl"/>
        <s v="Pitanga/Carapina"/>
        <m/>
        <s v="Boapaba/Cariacica"/>
        <s v="Pimenta/Vianna"/>
        <s v="Capoeira Assú/Vianna"/>
        <s v="Romäo/Victória"/>
        <s v="Villa de Vianna"/>
        <s v="Perobas/Vianna"/>
        <s v="Retiro laranjeiras"/>
        <s v="Paúl/Villa do Espiríto Santo"/>
        <s v="Porto das Pedras/Cariacica"/>
        <s v="Matheus Pinto/Vianna"/>
        <s v="Morro do Céu/Villa da Serra"/>
        <s v="Ribeira do Gado/Vianna"/>
        <s v="Fazenda Itapicú/Queimado"/>
        <s v="Piahyba/Vianna"/>
        <s v="Araçatiba/Vianna"/>
        <s v="Cachoeiro de Itapemirim"/>
        <s v="Cão-Grande/Cariacica"/>
        <s v="Ribeirão do GalloVianna"/>
        <s v="Galo/Santa Leopoldina"/>
        <s v="Córrego fundo/Mangarahy"/>
        <s v="Cambury/Carapina"/>
        <s v="Mocamba/Araçatiba/Vianna"/>
        <s v="Lama Preta/Vianna"/>
        <s v="Itaúnas/Vianna"/>
        <s v="Jacuhy/Carapina"/>
        <s v="Cachoeira/Santa Leopoldina"/>
        <s v="Barra de São Matheus/São Matheus"/>
        <s v="Ribeira das Pedras/Vianna"/>
        <s v="Jacarehype"/>
        <s v="Porto de Mangarahy"/>
        <s v="Timbuy/Santa Izabel"/>
        <s v="Mamoeiro/Vianna"/>
        <s v="Inhangaytá/Victória"/>
        <s v="Pedra da Cruz/Queimado"/>
        <s v="Piapitangui/Vianna"/>
        <s v="Manguinhos/Carapina"/>
        <s v="Rio Bonito/Santa Leopoldina"/>
        <s v="Núcleo de Timbuy/Santa Leopoldina"/>
        <s v="Ribeirão do Chapéo/Santa Leopoldina"/>
        <s v="Rio do Meio/Mangarahy"/>
        <s v="Itaquari/Cariacica"/>
        <s v="Cachoeira de dentro/Cariacica"/>
        <s v="Ladeira Grande/Vianna"/>
        <s v="Cachoeira de Santa Leopoldina"/>
        <s v="Inhoá/Villa do Espirito Santo"/>
        <s v="Colônia de Santa Tereza"/>
        <s v="Santa Cruz"/>
        <s v="California/Mangarahy"/>
        <s v="Una Grande/Queimado"/>
        <s v="Brejo-Seco/Carapina"/>
        <s v="Manteiga/Vianna"/>
        <s v="Aruaba/Queimado"/>
        <s v="Braço do Sul/Santa Izabel"/>
        <s v="Biririca/Vianna"/>
        <s v="Santa Cruz/Santa Leopoldina"/>
        <s v="Caramurú/Santa Leopoldina"/>
        <s v="Jacarandá/Vianna"/>
        <s v="Terra de Santa Cruz/Timbuhy"/>
        <s v="Buiaiana/Vianna"/>
        <s v="Timbuy"/>
        <s v="Limoeiro"/>
        <s v="Pirahem/Queimado"/>
        <s v="Monte abrahão/Vianna"/>
        <s v="Petrópolis/Timbuhy"/>
        <s v="Bahia-Nova/Vianna"/>
        <s v="Biriricas/Santa Izabel"/>
        <s v="Suissa/Santa Leopoldina"/>
        <s v="Cuaca/Vianna"/>
        <s v="Limoeiro/Santa Cruz"/>
        <s v="Barra do Rio da Farinha/Santa Leopoldina"/>
        <s v="Porto de Itaquary/Cariacica"/>
        <s v="Porto das Pedreiras/Victória"/>
        <s v="Itacibá/Cariacica"/>
        <s v="Tambatahy/Cariacica"/>
        <s v="Carapebús/Carapina"/>
        <s v="Descansados/Vianna"/>
        <s v="Recreio/Santa Leopoldina"/>
        <s v="Morro da bela vista/Mangarayh"/>
        <s v="Ribeirão dos Pardos/Santa Leopoldina"/>
        <s v="Santa Teresa"/>
        <s v="Jequitibá/Santa Leopoldina"/>
        <s v="Barra do Jucú/Villa do Espírito Santo"/>
        <s v="Baixo guandú/Santa Cruz"/>
        <s v="Santo Antônio/Santa Tereza"/>
        <s v="Barra do Rio Doce/Linhares"/>
        <s v="Campinho/Santa Izabel"/>
        <s v="Hollanda/Mangarahy"/>
        <s v="Fortaleza/Limoeiro"/>
        <s v="Carangueijo/Cariacica"/>
        <s v="Capim/Alto Guandú"/>
        <s v="Sapucaia/Cariacica"/>
        <s v="Fazenda Pirahem/Carapina"/>
        <s v="Rio Tangui/Carapina"/>
        <s v="Boa Família/Limoeiro"/>
        <s v="Laranjeiras/Carapina"/>
        <s v="Porto Velho/Cariacica"/>
        <s v="Maruipe/Victória"/>
        <s v="Patiobá/Cariacica"/>
        <s v="Rio Marinho/Villa do Espírito Santo"/>
        <s v="Calabouços/Vianna"/>
        <s v="Carrapato/Cariacica"/>
        <s v="Campo de Banho/Victória"/>
        <s v="Chapéo/Santa Izabel"/>
        <s v="Baixo Timbuy/Santa Tereza"/>
        <s v="Barro Branco/Guarapary"/>
        <s v="Araçatiba"/>
        <s v="Mamoeiro"/>
        <s v="Itapena/Carapina"/>
        <s v="Villa de Cariacica"/>
        <s v="Fazenda Cachoeira/Queimados"/>
        <s v="Bomba/Vianna"/>
        <s v="Monte Verde"/>
        <s v="Sapucaia/Santa Izabel"/>
        <s v="Pimenta"/>
        <s v="Piúma"/>
        <s v="Afonso Cláudio"/>
        <s v="Gallo/Santa Izabel"/>
        <s v="Bonito"/>
        <s v="Marinho/Cariacica"/>
        <s v="Porto da Igreja"/>
        <s v="Biriricas"/>
        <s v="Bahia Nova"/>
        <s v="Palmeiras"/>
        <s v="Itangua"/>
        <s v="Retiro"/>
        <s v="Sapucaya"/>
        <s v="Porto de Argolas"/>
        <s v="Boa Vista/Cariacica"/>
        <s v="Porto da Cachoeira"/>
        <s v=""/>
        <s v="Ilha de Bento Ferreira"/>
        <s v="Formath"/>
        <s v="Jaburuna"/>
        <s v="Corumbá"/>
        <s v="Barra do Guandú"/>
        <s v="Jacarandá"/>
        <s v="Melgaço/Santa Izabel"/>
        <s v="Jucú"/>
        <s v="Ponte/Santa Izabel"/>
        <s v="Argolas/Villa do Espirito Santo"/>
        <s v="Pirão-sem-sal"/>
        <s v="Vila Rubim"/>
        <s v="São José"/>
        <s v="Figueira"/>
        <s v="Rio Novo"/>
        <s v="Perobas"/>
        <s v="Costa Pereira"/>
        <s v="Villa Moscoso"/>
        <s v="Baracão de Petropolis/Santa Thereza"/>
        <s v="Ilha do Guerra"/>
        <s v="Onça"/>
        <s v="Peixe-Verde"/>
        <s v="Ladeira Grande"/>
        <s v="Xury"/>
        <s v="Garauna/Cariacica"/>
        <s v="Caramurú"/>
        <s v="São Paulo"/>
        <s v="Povoação"/>
        <s v="Piamonte"/>
        <s v="Primeira Colônia"/>
        <s v="Ponte Quebrada/Santa Izabel"/>
        <s v="Fazenda Boa Esperança/ Villa do Calçado"/>
        <s v="Ilha de Santa Maria"/>
        <s v="Tereré/ Queimado"/>
        <s v="Barra de Itapemirim"/>
        <s v="Ilha/Queimado"/>
        <s v="Morro do Congo"/>
        <s v="São Domingos"/>
        <s v="Campinho"/>
        <s v="Roça Velha/Cariacica"/>
        <s v="Ponta do Fumo"/>
        <s v="Alfredo Chaves"/>
        <s v="Manganhem do Jacarandá"/>
        <s v="Villa do Calçado"/>
        <s v="Ilha da Pólvora"/>
        <s v="Jabaquara/Benevente"/>
        <s v="Praça Costa Pereira"/>
        <s v="Mutum"/>
        <s v="Boa Família"/>
        <s v="Itapemirim"/>
        <s v="Colatina"/>
        <s v="São Pedro de Itabapoana"/>
        <s v="Passussunga/Nova Almeida"/>
        <s v="Guandú"/>
        <s v="Ferrerinha"/>
        <s v="Roda D` Água"/>
        <s v="Santa Joana"/>
        <s v="Mineiros/Nova Almeida"/>
        <s v="Iguape"/>
        <s v="Bubu/Cariacica"/>
        <s v="Conceição da Barra"/>
        <s v="Duas Bocas/ Nova Almeida"/>
        <s v="Afonso Pena"/>
        <s v="Campo Grande"/>
        <s v="Itapicú"/>
        <s v="Ponta dos Tachos"/>
        <s v="Marechal Hermes"/>
        <s v="Rio do Sapo/Nova Almeida"/>
        <s v="Anchieta"/>
        <s v="Fazenda Modelo"/>
        <s v="Quebra Cabeça"/>
        <s v="Necrotério Público"/>
        <s v="Villa de São João de Muquy"/>
        <s v="Pendanga"/>
        <s v="Villa do Riacho"/>
        <s v="Parque Moscoso"/>
        <s v="Morro das Araras"/>
        <s v="Figueira do Rio Doce"/>
        <s v="Fazenda Jucuhy/Jucutuquara"/>
        <s v="Santa Clara"/>
        <s v="Porto de Santa Leopoldina"/>
        <s v="Villa de Nova Almeida"/>
        <s v="Várzea Alegre"/>
        <s v="Bueno Ayres"/>
        <s v="Porto de Santa Cruz"/>
        <s v="Brejo Seco/Goiabeiras"/>
        <s v="Veado"/>
        <s v="Mascarenhas/Colatina"/>
        <s v="Santo Antonio da Penha"/>
        <s v="Iconha"/>
        <s v="Vitória"/>
        <s v="Baunilha/Colatina"/>
        <s v="Marechal Floriano"/>
        <s v="Alegre"/>
        <s v="Pedra Menina/Rio Preto"/>
        <s v="Benevente"/>
        <s v="São Mateus/Córrego do Besouro"/>
        <s v="Barra de Itabapoana"/>
        <s v="Rio do Peixe"/>
        <s v="Jucutuquara"/>
        <s v="São Minguel do Veado"/>
        <s v="Barra do Riacho"/>
        <s v="Córrego da Anta"/>
        <s v="Oitizeiro"/>
        <s v="Itapoca"/>
        <s v="Callogi"/>
        <s v="Muniz Freire"/>
        <s v="Conceição do Norte"/>
        <s v="João Neiva"/>
        <s v="Araguaya"/>
        <s v="Santa Angélica"/>
        <s v="Fazenda Recreio"/>
        <s v="Villa de Piúma"/>
        <s v="Aymorés(Minas Gerais)"/>
        <s v="Villa de Santa Teresa"/>
      </sharedItems>
    </cacheField>
    <cacheField name="municipio" numFmtId="0">
      <sharedItems containsBlank="1">
        <s v="Victória"/>
        <s v="Benevente"/>
        <s v="Mangarahy"/>
        <s v="Villa do Espirito Santo"/>
        <s v="Minas Gerais"/>
        <s v="Itapemirim"/>
        <s v="Villa de Itapemirim"/>
        <m/>
        <s v="Vianna"/>
        <s v="Iconha"/>
        <s v="Afonso Cláudio"/>
        <s v="Cariacica"/>
        <s v="Espírito Santo do Rio Pardo (hoje Muniz Freire)"/>
        <s v="Santa Leopoldina"/>
        <s v=""/>
        <s v="Santa Cruz"/>
        <s v="Piúma"/>
        <s v="São José do Calçado"/>
        <s v="Alfredo Chaves"/>
        <s v="Anchieta"/>
        <s v="Linhares"/>
        <s v="São Pedro de Itabapoana (Mimoso do Sul)"/>
        <s v="Serra"/>
        <s v="Guandú (Afonso Cláudio)"/>
        <s v="Santa Izabel (Domingos Martins)"/>
        <s v="Guarapary"/>
        <s v="Conceição da Barra de São Matheus"/>
        <s v="São Matheus"/>
        <s v="Linhares (Colatina)"/>
        <s v="Rio Pardo/Iúna"/>
        <s v="Benevente (Anchieta)"/>
        <s v="Pau Gigante (Ibiraçu)"/>
        <s v="Barra do Riacho (aracruz)"/>
        <s v="Nova Almeida"/>
        <s v="Santa Teresa"/>
        <s v="Cachoeiro de Itapemirim"/>
        <s v="Alegre"/>
        <s v="Domingos Martins"/>
        <s v="Fundão"/>
        <s v="Nova Almeida (Fundão)"/>
        <s v="Muniz Freire"/>
        <s v="Victória (Serra)"/>
      </sharedItems>
    </cacheField>
    <cacheField name="nota" numFmtId="0">
      <sharedItems containsBlank="1">
        <m/>
        <s v="O inquérito consta de duas partes: Julgamento e Traslado de Julgamento."/>
        <s v="O julgamento é constituído de duas partes, que estão separadas."/>
        <s v="O inquérito está dividido em duas partes."/>
        <s v="O inquérito está dividido em três partes: Queixa, Traslado,Teste de sanidade.&#10;&#10;Encontrado junto ao processo n° 82 no ano de 2007."/>
        <s v="Foi encontrada assassinada após ter sido vendida a Dionisio Ferreira"/>
        <s v="A suposta vitima Manoel VILA NOVA não registrou queixa."/>
        <s v="Contém em anexo exemplar do Jornal O MONARCHISTA. De domingo 18 de outubro de 1863 - anno I."/>
        <s v="Em anexo três exemplares do jornal Correio da Victória do ano 1863."/>
        <s v="O processo foi registrado em Rio Pardo/Vianna, onde mora a vitima. Consta de duas partes, Recursos e Sumário do Crime."/>
        <s v="A vitima foi agredida pelo preto Damião dentro da cadeia."/>
        <s v="Auto de perguntas feitas a testemunhas a respeito da morte de Benedita -morte natural, devido a comer terra - de dois anos filha de Sebastião Pinto do Rozario."/>
        <s v="O réu foi transferido para Victória."/>
        <s v="Traslado dos autos do crime de injurias."/>
        <s v="Auto de perguntas feito a José Pereira Duarte, respondendo que embriagado ele e Adão Trasbak brigarão e Adão acabou com a cabeça quebrada, sendo Duarte o acusado pela morte. Fugindo pelo mato foi encontrado pelo Doutor Ernesto Mendes de Andrade Oliveira e"/>
        <s v="Em resumo, o escravo Marcos agrediu fisicamente a escrava Catarina (sua esposa) e os escravos Elias e Serafim, forma testemunha da agressão. Todos pertencentes a José Claudio de Freitas."/>
        <s v="Auto de perguntas feitas a Trajano, escravo de Braulio Gomes de Asambuja Meirelles."/>
        <s v="Auto de perguntas feitas a pessoas que conheciam o escravo João que se encontra foragido."/>
        <s v="Consta junto Auto de Perguntas feita Alexandrino Pedro da Victória Paiva e outras pessoas que se encontravam em sua residência em Duas Bocas / Cariacica. Mandado de busca e apreensão."/>
        <s v="Registro do delito que motivou a queixa por parte da vitima esta inserida no Correio da Victória nº. 34 de 10 de maio de 1865. em anexo."/>
        <s v="Registro do delito que motivou a queixa por parte da vitima esta inserida no Correio da Victória nº. 46 de 28 de junho de 1865, nº. 51 de 15 de julho de 1865 e nº. 53 de 02 de agosto de 1865. em anexo."/>
        <s v="Registro do delito que motivou a queixa por parte da vitima esta inserido no Correio da Victória Nº. 26 de 25 de abril de 1865. Em anexo."/>
        <s v="A vítima encontra-se grávida do réu, o seu pai Severiano Correia do Espirito Santo responde por agressão física a Maria (sua filha)."/>
        <s v="Escravo de nome Joaquim, de nacionalidade Benguella. Em anexo Meia Sisa do escravo."/>
        <s v="A vitima processa o editor do Correio da Victória, exigindo que o mesmo, revele em juízo o autor do artigo intitulado monstro, considerado injurioso pelo processante."/>
        <s v="Registro do delito originou-se de artigo produzidos no Correio da Victória, Nº. 62 de 30 de Agosto de 1865. em anexo."/>
        <s v="Guias dos réus militares, todos acusados pelo crime de deserção."/>
        <s v="João Jacob Tesch compromete em pagar a fiança do réu."/>
        <s v="Francisco José Teixeira , marido de Anna Francisca, tenta junto a justiça um alvará de soltura atestando que a ré tenha cumprido 1/3 da  sentença e não ter condições de pagar fiança."/>
        <s v="João Jacob Tesch compromete em ser fiador referente a fiança do réu."/>
        <s v="O inspetor da alfândega José Joaquim de Almeida Ribeiro, entrou com um queixa-crime na justiça, por ter o acusado, denunciado através da imprensa, o péssimo estado em que se encontrava a alfândega provincial. Em anexo o Jornal da Victória Nº. 179 de 03 de"/>
        <s v="O fato ocorreu em Dão Pedro de Alcântara do Rio pardo. Na fazenda de Manoel Jacinto, onde o escravo José feriu o seu senhor e assassinou o seu filho Domiciano."/>
        <s v="Consta um abaixo assinado  em que descreve que a vitima tem costumes de provocar os moradores da região."/>
        <s v="José Ribeiro Pinto de Azevedo, credor de José Joaquim de Almeida Ribeiro."/>
        <s v="O recruta que foi solto chama-se Anselmo Vieira de Jesus."/>
        <s v="Formularam a queixa, Aureliano Manoel Nunes Pereira, José Camillo Ferreira Rebello, Francisco Ribeiro das Chagas, José Francisco Ribeiro e Antonio Alves de Azevedo, todos pertencentes a Câmara Municipal."/>
        <s v="O acusado recebeu uma multa de um mil  Reís por infringir o artigo 104 do código de posturas municipais com referência a Lei Nº. 3 de 23/12/64 . Que regula cobrança de impostos. A violação da lei foi devido a seu mando, sua escrava de nome  Maria vendendo"/>
        <s v="O acusado foi nomeado Tutor dos órfãos e processado criminalmente por proceder de forma desonesta na administração dos bens deixados aos menores."/>
        <s v="O autor da queixa é o marido da vítima."/>
        <s v="O réu cumpriu parte de sua pena em São Matheus e em Victória. O Réu alega enfermidade e requer junto ao juiz um alvará de soltura por cumprir pena de dez anos de trabalho forçado em obras publicas."/>
        <s v="O réu foi acusado de agressão física a seu filho que é membro da guarda nacional por negar-se a cumprir uma ordem do destacamento. Além disto o réu ofendeu com palavras injuriosas o sargento encarregado de recolher o seu filho ao destacamento."/>
        <s v="O acusado violou o código municipal de posturas no artigo 111 na parte que refere-se a medidas de líquidos e a sua higiene."/>
        <s v="Consta junto a este inquérito fragmentos de outros três inquéritos sendo um referente ao escravo FIRMINO (de propriedade de José Alves da Cunha - em São Matheus). Outro referente ao acusado Augusto Adolfo PALHARES DOS SANTOS, que favoreceu em partilha de "/>
        <s v="O réu é acusado de extravio de dinheiro pertencente aos órfãos filhos do falecido Francisco José de Freitas, sendo proveniente da arrecadação dos escravos Pedro, Romoaldo, Bernadino e Joaquina."/>
        <s v="O acusado devia uma quantia referente a negócios feitos com a vitima envolvendo o escravo de nome João como parte do pagamento."/>
        <s v="Os réus foram denunciados pela justiça por arrombamento a subdelegacia de Santa Leopoldina e libertarem quatro recrutas que ali encontravam-se detidos."/>
        <s v="Consta em anexo um exemplar do Jornal da Victória, Nº. 420 de 13 de junho de 1868."/>
        <s v="Ambos são menores de idade e pertencente a companhia de aprendizes de marinheiros."/>
        <s v="Devido aos ferimentos a vítima veio a falecer."/>
        <s v="A agressão física ocorre em Santa Leopoldina, e o exame em Vitória."/>
        <s v="A queixa foi registrada por Tereza Maria de Jesus, esposa da vitima."/>
        <s v="O réu é acusado de açoitar em sua fazenda o escravo de nome  João, de propriedade do denunciante."/>
        <s v="Os Réus são acusados de destruírem uma cerca e danificarem a cancela de uma propriedade, crime de dano patrimonial."/>
        <s v="O denunciado é acusado de proferir injuria contra a alfândega, além de ameaçar fisicamente os seus funcionários."/>
        <s v="O acusado pertence a guarda nacional feriu com uma arma de fogo um oficial de justiça."/>
        <s v="A vitima é filha de Carolina Maria da Conceição e João Pinto Correia do Nascimento."/>
        <s v="A equipe designada para conduzir o recruta Venceslão de tal, composta por, Joaquim Pereira Pinto(inspetor de quarteirão), Antonio Correia de Jesus e Manoel Pereira Pina (oficiais de justiça) e o Guarda nacional da reserva João Barbosa de Gusmão. Foram ata"/>
        <s v="O réu é acusado de tentar trocar na tesouraria da província uma nota falsa de cinco mil réis."/>
        <s v="O processo investigatório indica como possível acusado Vicente Antonio da Conceição, por um ato de vingança."/>
        <s v="Os acusados, funcionários da administração dos Correios foram denunciados pela promotoria pública pelo crime de furto na própria repartição."/>
        <s v="Acusado em seu comércio de infligir a lei municipal dos artigos 101 e 105 de posturas,  que tratam a respeito de pesos e medidas."/>
        <s v="Inquérito instaurado para examinar as responsabilidades pelo desaparecimento de folhas no processo que Sr. Antonio Costa, move contra Bernado Alves da Rocha Paranhos. Onde que o escrivão terá de arca com a reponsabildades pelas mesmas."/>
        <s v="Albino José dos Santos, Marido da vitima e autor da queixa."/>
        <s v="O réu ausentou-se da cidade, para o Patacho de N.S.da Penha. Para evitar a cobrança de uma promissória com data vencida."/>
        <s v="Traslado dos autos contra os vereadores da Câmara Municipal de Victória. Constam de três partes, Translado do Auto de Responsabilidades, Auto de Responsabilidade e Accordão da relações no processo de responsabilidades."/>
        <s v="O governo da província, acusa perante o juiz de direito da comarca de Vitória. O réu, que e professor interino da 1º cadeira de instrução desta capital."/>
        <s v="O acusado, Ex-Escrivão, responde pelo desaparecimento de um mandato contido   no Inquérito de nº. 227 - Cx 675."/>
        <s v="O acusado ao tentar impedir a prisão do escravo Juvencio, que se escondeu em seu comércio. Ao defender o escravo, o acusado ofendeu com palavras injuriosas o subdelegado."/>
        <s v="A pratica de tortura contra uma escrava, menor de idade, pertencente ao acusado."/>
        <s v="Acusado por falsificação na declaração de batismo referente a data de nascimento da duas escrava,  ANDREZA e HELENA, de propriedade do acusado. O mesmo quis fazer crer perante ao vigário (que insistia na prova) que as escravas haviam nascidas antes de ent"/>
        <s v="Traslado do processo dos vereadores da câmara municipal desta capital acerca da apuração geral dos votos para deputados da província."/>
        <s v="Pedido de Habeas-Corpus."/>
        <s v="O réu é acusado de violar a Lei nº. 1099 de 19/09/1860, e o decreto regulamentar nº. 2.874 de 31/12/1861 que proíbem as loterias e rifas de qualquer espécie."/>
        <s v="Os acusados, todos funcionários da Fazenda Provincial, responderam em juízo pelo crime de responsabilidade por irregularidades administrativas."/>
        <s v="A ré teve a sua pena de morte comutada em prisão perpétua por decisão do governo provincial de acordo com o decreto imperial de 14/01/1843. A acusada havia sido condenada pelo crime de homicídio."/>
        <s v="A vitima apela a justiça contra o acusado de ausentar-se deliberadamente da capital, para não saldar um promissória já vencida e justificando-se perante a lei, ( ver inquérito nº. 334 / cx 675)."/>
        <s v="O acusado um escravo atentou contra a vida de seu senhor usando para a pratica criminosa uma arma de fogo. No lugar denominado Campo de Maruipe."/>
        <s v="O réu acusado de tomar posse do menor de idade de nome IGNÁCIO(escravo pertencente ao autor da denúncia). O acusado responde por crime de roubo na forma do código Criminal e Decreto de 15 de outubro de 1837."/>
        <s v="A vitima acusa algumas pessoas de praticarem atos ilegais na porta de sua residência, tais como jogos de azar e venda de arguadente."/>
        <s v="Requerido pelo pai do réu Anacleto Elias."/>
        <s v="Traslado dos autos crimes entre parte a justiça por seu promotor contra as acusadas."/>
        <s v="O réu ex-tesoureiro das loterias desta província é acusado de não prestação de contas ao tesouro provincial."/>
        <s v="Participaram da agressão Rosária Maria da  Victória e sua filha Marcolina Pinto Ribeiro (ver inquérito nº. 365 / cx 677, contém traslado a respeito dos mesmos fatos)"/>
        <s v="Auto de perguntas referente ao arrombamento do Paço Municipal de Nova Almeida."/>
        <s v="O sumário de culpa encontra-se na cx 678 / inquérito 372."/>
        <s v="O réu é acusado de crime de peculato praticado contra a Tesouraria da Fazenda Provincial."/>
        <s v="José Ribeiro da Silva Laranja , capitão comandante da companhia da província é acusado de crime de responsabilidade, por provocar violência e arbitrariedades, na vitima Francisco Pinto Queiroz e Senhorinha pinto da Victória."/>
        <s v="Os inquéritos de nº. 365 cx 667 e o nº. 368  cx 667, referem-se a este  mesmo delito."/>
        <s v="Os réus são acusados de tentarem libertar a força, Serafim de tal, que encontrava-se detido pela polícia, por ofensas morais. Todos são marinheiros do Patacho nacional."/>
        <s v="A queixa foi registrada na chefatura de polícia da Villa do Espiríto Santo."/>
        <s v="O acusado foi processado pela justiça por fazer correr uma rifa de um relógio de ouro, paralela a loteria autorizada por lei."/>
        <s v="O réu é morador da Barra do jucú na Villa do Espiríto Santo e se encontra preso na Companhia de linha desta cidade."/>
        <s v="O réu é morador da Villa de Vianna e se encontra preso no Quartel do Carmo nesta cidade."/>
        <s v="O réu morador da Villa do Espírito Santo encontra-se preso no Quartel do Carmo."/>
        <s v="O réu morador da Villa de Vianna encontra-se preso no Quartel do Carmo."/>
        <s v="O réu encontra-se preso no Quartel do Carmo."/>
        <s v="O alemão Victor encontra-se preso na cadeia desta cidade."/>
        <s v="A promotoria publica denuncia o réu pelo crime de responsabilidade, por não haver o mesmo organizado os mapas gerais de estatística policial, dentro do prazo previsto para envia-los ao Governo Imperial conforme os artigos 23 e 26 do decreto nº. 3.572 de 3"/>
        <s v="O traslado refere-se agressão física seguida de morte praticada pelo réu na vitima João Mintering, na Colônia de Santa Leopoldina."/>
        <s v="Réu obteve a comutação de pena de morte para prisão perpétua, a ser cumprida na Ilha de Fernando de Noronha."/>
        <s v="O réu encontra-se preso companhia de infantaria."/>
        <s v="A acusada tirou a vida do próprio filho, um recém-nascido."/>
        <s v="A vitima denuncia em juízo o editor do Jornal União. Exigindo de acordo com a lei o nome do autor das ofensas publicadas contra a sua pessoa. A legislação obriga mediante um mandato, que o mesmo declarante a identidade do autor de uma matéria paga. Caso n"/>
        <s v="O acusado de profissão marinheiro, foi preso e processado por desacato a autoridade policial. O mesmo tentou através da força física libertar um outro marinheiro, negro e escravo, que estava sendo levado preso por perambular pelas ruas, sem documentos ou "/>
        <s v="O réu é acusado pela promotoria publica de cometer violência e arbitrariedades contra os pacíficos e ordeiros cidadãos da localidade de Pedra da Mulata, na vila de Vianna. Processo semelhante localizado na Cx 678 / Nº. 375."/>
        <s v="Os réus são acusados de invadirem e instalar-se em terras particulares."/>
        <s v="Os Réus são acusados de apedrejaram a residência do Chefe de Polícia da Província. Um terceiro acusado Ambrosio Francisco da Costa não foi detido."/>
        <s v="O réu é acusado de deflorar uma menor de idade chamada Justina (liberta)."/>
        <s v="Os réus são indiciados pelo crime de negligência na vigilância do preso José Marcullino das Neves, que acabou fugindo do Hospital Santa Casa de Misericórdia."/>
        <s v="O réu um praça é acusado de arrombar e furtar dinheiro da  Secretaria de Corpo Policial."/>
        <s v="O réu é acusado de invasão de propriedade particular, afim de melhorias em um caminho que passa pelo sítio da vitima, sem autorização da vitima. Localizado entre Paúl e Rio Marinho. Consta junto ao inquérito um exemplar do Jornal O Espiríto Santense de 17"/>
        <s v="O réu que exerce a função de juiz municipal de órfãos do termo da Capital, negou-se a conceder a vitima uma licença judicial para que o mesmo pudesse casar-se com a órfão Ana Adelaide de Azevedo. O motivo alegado seria uma vingança por parte do juiz. Pois"/>
        <s v="O réu encontra-se preso no Quartel da Companhia de Infantaria de Linha desta província."/>
        <s v="Beatriz Maria de Penha acusa um escravo liberto (Iginácio) de espancar um escravo de sua propriedade de nome Thiago."/>
        <s v="A vitima veio a falecer na enfermaria da Colônia de Santa Leopoldina."/>
        <s v="O acusado Francisco de Freitas Lira é filho da vitima."/>
        <s v="A vitima é esposa do agressor."/>
        <s v="Os réus são acusados de agir de má fé. Ao falecer o Liberto Fabiano, os réus assinaram como testemunhas o titulo de declaração da divida ativa e passiva de Fabiano. O mesmo sendo reconhecido como possuidor de alguns bens. Mas tarde as testemunhas mudaram "/>
        <s v="Joaquim José da Silva, requer a justiça o exame de identificação do corpo de seu escravo de nome Francisco, que cometeu suicídio. O corpo foi encontrado nas proximidade da Ilha das Caieiras - Victória."/>
        <s v="O réu é acusado de inserir no Jornal União declarações mentirosas e caluniosas contra a vitima. Consta um exemplar do Jornal União Ano II Nº. 86 de 25 de janeiro de 1874."/>
        <s v="As   vitimas eram escravos da falecida Quitéria da Lapa Luz. Com seu falecimento Martinho Simplicio Jorge dos Santos e Ignácio Pereira Duarte Carneiro, que se dizem senhores das vitimas, em uma ação em favor dos dois movida Pelo acusado."/>
        <s v="Josepha Maria da Victória, mãe da vitima era amante do acusado. Josepha e Elisiária Maria  da Assumpção saíram de casa e deixaram a menor,  o acusado aproveitou o momento para por em pratica seus interesses."/>
        <s v="Solicitação de comutação de pena."/>
        <s v="A vitima chegou a Victória procedente do Rio de Janeiro. Como funcionário público, trabalhando no traçado de uma estrada ligando Victória a Minas Gerais. Foi detido e mantido na cadeia sem que conseguisse descobrir o motivo da prisão."/>
        <s v="Os Réus são acusados de ferirem um colono alemão, porém não receberam a  nota de culpa, não foram presos em flagrante e nem receberam o mandado determinado pelo Artigo 13 da Lei 2033 de 20/03/1871."/>
        <s v="O réu professo de primeiras letras do Atheneo Provincial, é acusado de castigar fisicamente o seu aluno, menor de idade dando-lhe bolos nas palmas das mão e castigando-o contra a disposição das Leis."/>
        <s v="Os   réus são acusados de facilitarem a fuga do recruta José de Siqueira Gomes, os dois tinham missão de vigiar o detido."/>
        <s v="O réu é acusado de furtar um cavalo no sítio da vitima."/>
        <s v="Thomaz, escravo de Ana Maria da Conceição (viúva do falecido) é acusado de assassinar Vitorino a mando de João, Francisco e João de Salles, genro dos falecidos."/>
        <s v="A acusada Rosa é agregada da vitima."/>
        <s v="Requerente Epiphanio Werres Domingues da Silva, Juiz Municipal e de órfão do termo desta cidade."/>
        <s v="O réu retirou da cadeia onde se encontrava detido o escravo Miguel de sua propriedade. Em razão deste procedimento, o réu está incluso no artigo 120  do Código criminal."/>
        <s v="Ok - O acusado foi inquerido pela justiça para esclarecer a morte de seu filho menor de idade, morto acidentalmente quando uma arma de fogo disparou, quando encontrava-se nas mãos do réu."/>
        <s v="Processado por realizar o casamento de Misael Ferreira Pena com a órfão Anna Adelaide de Azevedo, quando os autos da dita licença encontrava-se ainda em andamento para receber a decisão judiciária da autoridade competente."/>
        <s v="Queixa-crime apresentada pelo Padre José Gomes Azambuja Meirelles. Ver Caixa Nº. 682 -Inquérito Nº. 449."/>
        <s v="Os réus são acusados como mandantes. O escravo Thomaz consta como executor. Ver Caixa nº. 681 Inquérito nº. 442."/>
        <s v="Mandato de busca e apreensão do escravo Benedicto, propriedade de Francisco de Almeida Fraga que encontra-se foragido na cidade de São Matheus."/>
        <s v="Sentença-crime de apelação passada Ex-Oficio - Tribunal da Relação do Rio de Janeiro."/>
        <s v="Diz o Réu que achando-se preso cumprindo sentença e cuja pena finaliza brevemente, vem rogar a justiça o visto correspondente a sua soltura no prazo determinado pela lei."/>
        <s v="Mandato de busca e apreensão de escravos de propriedade de Misael Pereira Pena. Consta lista com os nomes dos escravos foragidos."/>
        <s v="Mandato de busca e apreensão do escravo DUARTE de propriedade de Minguel Ignácio Rodrigues."/>
        <s v="Auto de exame de segurança e lotação realizado no Circo da Companhia Eqüestre das 4 Estações."/>
        <s v="A vitima apela na justiça contra um artigo publicado no Jornal O Comércio, ano II nº. 9 de 26 de janeiro de 1876."/>
        <s v="O réu é acusado pela justiça de haver cobrado custas indevidas em diversos processos promovidas por pessoas alistadas para o serviço do Exército e da Armada."/>
        <s v="O réu é acusado de atirar com arma de caça no menor José, filho de João Ribeiro."/>
        <s v="A vitima foi agredida fisicamente, além de injuriada publicamente. O motivo de tal delito, estando a vitima passando pela casa do acusado deparou-se com o acusado agredindo a sua esposa e foi ajuda - lá, acabou sofrendo as agressões."/>
        <s v="Basilio de Carvalho Daemon, acusa o réu de espancar seu filho, nas imediações do colégio Atheneu Provincial, onde ambos estudam. Posteriormente a queixa foi retirada."/>
        <s v="A justiça observou irregularidades nos bens da classe escrava. No relatório apresentado pelo réu em janeiro de 1872, foi elaborado neste o nome de diversos libertos. Mas, somente em 1876 os citados libertos deram baixa na alfândega. O acusado durante este"/>
        <s v="A vitima, denúncia o réu por publicar na imprensa, injúrias contra a sua pessoa e a ordem religiosa a que pertence. Anexo ao auto o Jornal Espírito-Santense, Nº. 98, de 17/08/1876."/>
        <s v="O réu além de assassinar o seu filho Berlamino e João Coutinho de Almeida. Também agrediu gravemente mais três filhos, Benedicto, Francisco e Maria. Feriu levemente uma filha de nome Clara."/>
        <s v="Mandato de busca e apreensão ao escravo Felix, pertencente a João Gomes DOS SANTOS MANGUEIRA do Rio de Janeiro. O escravo encontra-se foragido na região de Cachoeiro de Itapemirim."/>
        <s v="Traslado dos autos de perguntas sobre justificações dadas perante o juízo do distrito desta capital para serem eliminados do alistamentos militar. Consta uma lista com alguns nomes."/>
        <s v="Recursos impetrado pelo senhor Firmino de Almeida Silva, pela não inclusão de Cidadãos em condições de votantes e não foram qualificados para a Paróquia da Villa do Espirito Santo. Consta nomes desses indivíduos."/>
        <s v="Os acusados respondem na justiça pelo abate de um boi que pertencia a vítima."/>
        <s v="Alvará de soltura, o réu acaba de completar a sua pena."/>
        <s v="O capitão Sartunino da Silva Vianna, residente na província de Mina Gerais. Por meio de seu procurador pedir que fique a sua disposição o escravo de nome Joseph, que encontra-se  recolhido na cadeia da capital, e pertence ao capitão."/>
        <s v="Traslado de apelação Ex-officio entre partes, a justiça pública e os citados réus. Ambos acusados de furto no armazém de Francisco Thomaz Ribeiro e tentarem eliminar fisicamente as testemunhas, Ignácio Pinto e Francisco de oliveira Junior."/>
        <s v="Traslado de apelação entre a justiça e o réu, acusado pela morte de Eléuterio Correa da Rocha."/>
        <s v="O réu  é processado por publicar injúrias contra a vitima inseridas no jornal O Espirito Santense de 15/11/1877, ( jornal em anexo ao auto)"/>
        <s v="O acusado foi processado por publicar injúrias contra a vitima inseridas no jornal O Espirito Santense de 12/11/1876.( jornal anexo ao auto)"/>
        <s v="Inquérito policial referente a morte de Delfino Francisco Mathias"/>
        <s v="A vitima pede na justiça que o editor do jornal O Espirito Santense exiba em juízo o original ou autografo da publicação de nº. 67 de 05/06/1877, inserido em um artigo intitulado &quot;Ao Sr. Padre Magdalena&quot; e que contém pesadas injúrias contra a vitima."/>
        <s v="O réu é acusado de proferir injúrias e ameaçar o exercício profissional de um fiscal e guarda servente que haviam proibido um pescador de comercializar seus produtos nas imediações do &quot;Hotel Goulart&quot; de propriedade do acusado."/>
        <s v="Manoel Gonçalves Loureiro vem em Juízo requere a dispensa do seu único filho, José Gonçalves Loureiro, do alistamento do exército e da armada, por ser ele arrimo da família."/>
        <s v="Consta junto ao Auto fragmentos de um outro Auto, cujo, o réu chama-se Antonio José. Auto datado de 1840."/>
        <s v="O réu morador de Itanguá/Cariacica, é acusado de crime de resistência por dever a Fazenda Pública."/>
        <s v="Gonçalo Pinto de Amorim acusa o réu de agredir com um canivete Thomaz , escravo do capitão Francisco Nunes do Amaral Pereira."/>
        <s v="O réu é acusado de vender estampilhas de selo adesivo do Governo por duzentos e quarenta réis e cujo o valor é de duzentos réis,"/>
        <s v="O réu é acusado de causar a morte da vitima após os dois terem entrado em luta corporal."/>
        <s v="Guia para o cumprimento de pena imposta pelo Tribunal do Júri da Cidade de Victória."/>
        <s v="O réu falsificou uma certidão de tempo de serviço, com a finalidade de apressar a sua aposentadoria."/>
        <s v="Segundo o réu que tentava atirar em um pássaro, quando a arma negou fogo por duas vezes, sendo que na terceira  ela disparou acidentalmente, atingindo mortalmente o menor."/>
        <s v="O réu agrediu a mãe da vitima por ter protegido o seu filho."/>
        <s v="Inquérito policial que investiga a morte de Bernadino da Costa Pinto."/>
        <s v="A vitima entrou em juízo com uma queixa-crime contra o réu, por ter o mesmo publicado no jornal Agazeta do Comércio de 16/12/1877 uma nota considerada injuriosa. Consta jornal em anexo."/>
        <s v="Os réu são acusados pela justiça de violarem a lei de 1º de outubro de 1828, no seu artigo 25 e 46 ao  não prestarem conta dos gastos municipais. Todos são vereadores do município."/>
        <s v="Traslado dos autos de habeas-corpus em favor de Augusto Perrotti."/>
        <s v="Inquérito policial para investigar a morte por envenenamento de José Ribeiro da Silva Roza, a polícia suspeita assassinato."/>
        <s v="Traslado dos autos de responsabilidade em que são acusados vereadores da Câmara Municipal de Victória."/>
        <s v="O Conselho Municipal da Paróquia da Villa do Espírito Santo, declara perante a justiça da Câmara de Victória ter sido válida a reunião da junta paroquial, que deveria reunir-se no interior da Igreja Matriz. Em razão de não haver sido encontrada a chave da"/>
        <s v="O requerente Manoel Pedro Marquez cobra dos requeridos Fernando Gianordoli e Pedro Giarnodoli, a reconstrução ou o pagamento dos materiais gastos de uma caixa de água construída pelos dois no comércio do Sr. Manoel, que veio a desmoronar."/>
        <s v="Traslado dos autos de habeas-corpus em favor de Narciso de Souza."/>
        <s v="O réu é acusado de beneficiar-se na partilha dos bens da finada Maria Francisca de Jesus. Junto ao mesmo Auto encontra-se o caso do Carcereiro Juvencio da Rocha Coutinho que é acusado pelo escrivão Fonseca de manter além do tempo de pena a escrava Fermian"/>
        <s v="O réu é acusado, juntamente com seu escravo de causar ferimentos em uma vaca de propriedade de seu irmão, que havia invadido a sua propriedade."/>
        <s v="O juiz de direito da Comarca de Victória processa os réus, citados ao pedido do Governo da Província do Espírito Santo. Os réus cometeram irregularidade no exercício de suas funções legislativas: desvio de dinheiro público, negar-se a franquear o edifício"/>
        <s v="O réu é acusado de ocupar uma propriedade particular, mesmo após ser interpelado pela justiça para que desocupassem a terra, juntamente com outras pessoas que disputavam a dita propriedade."/>
        <s v="A vitima acusa o réu de apropriar-se de dois burros de sua propriedade."/>
        <s v="Os acusados são soldados da companhia de polícia."/>
        <s v="O réu é acusado de ser o autor dos disparos contra o padre, que havia recusado a ministrar o batismo em uma filha, fruto de uma relação ilegítima, já que o mesmo é casado."/>
        <s v="Guia para o cumprimento de pena de Galés Perpetua, imposta pelo Tribunal do Júri da Cidade de Victória. Consta em anexo ao Auto exemplar do Jornal O Estado do Espírito Santo, ano 11 nº. 2955 de 24/12/1892."/>
        <s v="Os acusados provocaram a morte por afogamento do liberto Matheus. Segundo testemunhas, a vitima ao ser perseguido pelos acusados que gritavam &quot;pega ladrão&quot;, desesperou-se e  jogou-se ao mar, morrendo por asfixia de acordo com a perícia médica."/>
        <s v="Auto de perguntas formuladas ao capitão Antonio de Freitas Lyra. Por ocasião da morte de um escravo de sua propriedade."/>
        <s v="Traslado dos autos criminais da justiça contra o réu."/>
        <s v="Inquérito instaurado pela delegacia de polícia do distrito de São João de Carapina para apurar a morte da Vitima."/>
        <s v="Auto de corpo delito na pessoa de José de Souza, soldado da companhia de polícia desta província."/>
        <s v="Auto de perguntas formuladas a Belizario do Rego Barros Hollanda Cavalcante, referente a morte do liberto Matheus. (ver processo Nº. 546 Cx.689)."/>
        <s v="Inquérito policial para apurar a tentativa de assassinato do Juiz de Direito Interino da Câmara de São Matheus."/>
        <s v="A queixa foi registrada pelo irmão da vítima Manoel França de Barcelos."/>
        <s v="Auto de prisão e interrogatório realizado não indivíduo Theodoro Correia da Vitória referente a morte de Francisco Lopes da Sá, remetido pela subdelegacia de Cachoeira de Santa Leopoldina."/>
        <s v="Exame de perícia realizada na residência do Juiz de Direito de Barra de São Matheus, Miguel Bernado Viana Amorim, cujas vidraças de suas janelas foram partidas por disparo de arma de fogo."/>
        <s v="Cópia do Auto de Exame (autópsia) que procede-se no cadáver do réu condenado, Ignácio da Penha, falecido no dia 13/12/1878, no Hospital da Santa Casa de Misericórdia."/>
        <s v="Inquérito policial (investiga ao ferimento praticado com arma de fogo contra um escravo pertencente ao Sr. Dionísio Lyra Falcão)."/>
        <s v="Auto de Exame Químico para provar se um determinado líquido amarelo, inserido dentro de um frasco, contém ou não alguma substância tóxica perigosa a saúde."/>
        <s v="Os réus são acusados de manter uma farsa por ocasião do inquérito que apura o ferimento com arma de fogo, praticado pelo menor João Pereira, contra o escravo Thomaz de propriedade de Francisco do Amaral Pereira."/>
        <s v="Após uma discussão entre os dois acusados, um deles disparou um tiro de espingarda, que errando o alvo, atingiu e feriu a Antonio Francisco Pereira."/>
        <s v="A Justiça acusa o réu de procedimento irregular, por deixar de enviar ao Governo Provincial, cópias de seus trabalhos em razão da representação enviadas ao governo pela Junta de Alistamento Militar."/>
        <s v="O acusado assassinou com um tiro de espingarda o seu próprio senhor."/>
        <s v="A vítima, que é negociante, matriculado e estabelecido na Rua do Comércio, acusa os réus do crime de calúnia. A ação judicial prende-se exclusivamente a motivos comerciais."/>
        <s v="Translado dos Autos Criminais de Justiça contra o réu, processado por homicídio."/>
        <s v="Traslado dos Autos Criminais da justiça contra o réu. Por tentativa de Homicídio."/>
        <s v="Inquérito policial instaurado pelo subdelegado de Santa Izabel, para esclarecer as circunstancias das facadas recebidas pela vítima dirigidas pelo acusado."/>
        <s v="Traslado dos Autos de Habeas-Corpus em favor do réu João Pereira da Victória."/>
        <s v="Traslado de Auto Criminais onde que os réus são acusados de assassinar Antonio Augusto da Silva."/>
        <s v="Auto de perguntas feitas ao réu, suspeito de ser o assassino de Joaquim Paulino."/>
        <s v="Tendo a vitima sido caluniado, através da imprensa, em um artigo intitulado &quot;a puridade'' inserida no Jornal '' O Espirito Santense'' de 21/08/1880, pede que o chefe de polícia da província intimi o redator e proprietário de referido jornal, o réu, para q"/>
        <s v="Consta de dois Autos. No primeiro Auto, os réus são acusados de assassinarem um escravo na fazenda de Araçatiba. O crime foi praticado entre os anos de 1868 e 1869. No segundo Auto, os réus são acusados de assassinar Delfino de tal na fazenda de Itaúnas/V"/>
        <s v="O réu após espancar a vitima recusou-se a apresentar os devidos esclarecimentos. Além de colocar em dúvida a reputação moral da autoridade policial, resistiu a prisão, disparando com um arma de fogo, nesta investida perdeu a vida de um escravo de sua prop"/>
        <s v="O réu é acusado de invadir, danificar e roubar uma grande quantidade de café na propriedade da vitima."/>
        <s v="A vitima entrou em juízo com uma queixa-crime contra o autor das notas injuriosas a sua pessoa, publicadas no Jornal Espírito Santensse de 11/12/1879. consta jornal em anexo."/>
        <s v="O réu é acusado pelo Sr. João Arthur Tesch Horta de Oliveira de provocar desordens."/>
        <s v="Traslado dos Autos crimes instaurado Ex-oficio contra Augusto Stange."/>
        <s v="Tribunal da Relação do Rio de Janeiro - sentença civil em grau de apelação extraída de Autos de inventários passada a Favor da apelante D. Francisca Joaquina de Proença e Silva contra o apelado Capitão Manoel Correa Lyrio."/>
        <s v="O réu é acusado do arrombamento do cofre de esmola dos devotos de São Benedito, que encontrava-se na sacristia da Igreja de São Francisco."/>
        <s v="O réu ofendeu a vitima (um praça) que for a a sua casa informa-lhe que o delegado de polícia desejava o seu comparecimento a secretaria de polícia para tratar de assuntos relativos a serviços públicos, pois o réu tinha como profissão carroceiro."/>
        <s v="Apurar as responsabilidades sobre um roubo de 500$000, subtraídos da casa da vitima, comerciante."/>
        <s v="Inquérito instaurado para apurar o arrombamento do cofre a caixa-pia na Igreja Matriz da Villa de Vianna."/>
        <s v="Exame pericial de uma ossada encontrada na chácara do Sr. Jacintho Escobar Araujo."/>
        <s v="O réu responde por crime de invasão de propriedade e destruição de suas matas."/>
        <s v="A vitima tendo arrendado em Hasta Pública o vapor 'Santa-Maria&quot; que havia naufragado na entrada da Barra de Victória, vem em juízo acusar o réu de furtar do interior da embarcação um barril de vinho."/>
        <s v="Inquérito instaurado para apurar o incêndio na casa da vitima."/>
        <s v="Inquérito instaurado para apurar o espancamento da vitima, que faleceu mais tarde devido a agressão. O autor da agressão foi identificado como sendo o seu marido."/>
        <s v="Inquérito policial instaurado para apurar o suicídio de German Dumer, em  Rio Bonito / Cachoeira de Santa Leopoldina."/>
        <s v="Inquérito policial instaurado para apurar a morte de José Fernandes d' Amorim."/>
        <s v="Auto de corpo delito realizado no italiano Jorge Bruno, que foi esfaqueado pelo seu compatriota Antonio Celle, comandante do navio Barca Bianca."/>
        <s v="O Sr. Joaquim Francisco PINTO RIBEIRO, pede segurança de vida, pois teme ser morto pelos réus citados."/>
        <s v="Auto para  apurar a venda de VICENTE, escravo pertencente aos herdeiros de Manoel da Rocha Pimentel, que nasceu segundo consta no dia 24/09/1871, portanto antes da entrada em vigor a Lei do Ventre-livre de 28/09/1871."/>
        <s v="Junto ao Auto encontra-se a possível arma do crime uma &quot;facca ordinária&quot;."/>
        <s v="O réu juntamente com o soldado da companhia de infantaria, Raimundo da Silva Pegada, foram responsável pela fuga do prisioneiro (Galé Damião). O mesmo foi autorizado pelo réu a deixar sua cela para vender chapéus na rua."/>
        <s v="Exame de corpo delito realizado no escravo SERAFIM, de propriedade de Esmeria Maria da Trindade Rangel."/>
        <s v="Inquérito instaurado para apurar o furto da  escrava FELISMINA, pelo italiano Braz Fozanaro.  O Auto consta de duas partes."/>
        <s v="Petição do réu, que deseja cumprir o restante de sua pena na cidade de São Matheus, onde foi julgado."/>
        <s v="Guia para cumprimento de sentença de Galés Perpetuas imposta ao réu Simão( Ex-escravo)"/>
        <s v="Consta exemplar dos seguintes jornais; A Actualidade 02/02/1879 Nº. 10; Gazeta da Victória   10/04/1880 Nº. 28 e 14/04/1880 Nº. 29; O Espirito Santense 18/08/1880 Nº. 23 e 05/02/1881."/>
        <s v="O réu foi processado por caluniar o Inspector da Fazenda, que veio a província fazer medições de terras devolutas na estrada de Santa Tereza."/>
        <s v="Constam 02 Autos, Traslado do Autos Criminais e Inquérito Criminal. A vitima foi espancada e morreu dia depois."/>
        <s v="Os réus foram processados por ferirem a golpe de faca um cabo da polícia e toma-lhe o seu rifle."/>
        <s v="Traslado dos Autos do réu condenado pelo crime de homicídio."/>
        <s v="O réu é acusado de usurpar a autoridade do guarda municipal, Joaquim José Rangel (retirou a força o indivíduo Joaquim de São João Batista que for a detido por promover desordens, além de colocar o referido guarda na cela)"/>
        <s v="A vítima era menor de idade."/>
        <s v="O réu sem uma ordem judicial, resolveu por conta própria, verificar se na residência do autor da queixa, existia escravos açoitados. Além de agredi-lo fisicamente, causou a morte de Guilhermino Pinto da Rocha, seu tutelado, que tinha vindo em seu auxilio,"/>
        <s v="Crime em grau de apelação passada Ex-ofício contra o apelante."/>
        <s v="Petição do réu que tendo cumprido cinco anos de sua pena, roga pelo despacho do juiz para lhe dar baixa na culpa e passar o alvará de soltura."/>
        <s v="Prova de rendimento de Luiz Pinto da Fraga, para demonstras que tem condições para alistar-se como eleitor."/>
        <s v="Traslado dos Autos do Réu."/>
        <s v="Traslado dos Autos de Habeas-Corpus em favor do réu."/>
        <s v="Processo de Habeas-Corpus em favor do réu."/>
        <s v="Sentença Crime passada Ex-ofício contra o réu apelado para cumprimento de pena."/>
        <s v="Auto de exame e de corpo delito realizado na pessoa de Manoel Burio da Victória."/>
        <s v="Justificação para que o requerente  José Joaquim Peçanha Pessoa possa exercer o papel de eleitor."/>
        <s v="Justificação para que o requerente  José Furtado de Medença possa exercer o papel de eleitor."/>
        <s v="Justificação para que o requerente  Francisco Victório Pinto da Rocha possa exercer o papel de eleitor."/>
        <s v="O réu é responsável pela fuga de VIOLANTE, escrava pertencente ao Major Aureliano Martins de Azambuja Meirelles, além de manter um relacionamento íntimo com a mesma."/>
        <s v="Inquérito policial instaurado contra o réu, suspeito de ser responsável pela morte de CANDIDA (ex-escrava)"/>
        <s v="Inquérito instaurados para apurar o espancamento da vítima por parte do acusado que é soldado da companhia de infantaria."/>
        <s v="A vítima ex-professor no Município de Guarapary, vem perante a justiça queixar-se contra os réus que acusam de estuprar uma menor de sete anos. A denúncia contra o queixoso saiu publicado no Jornal Espirito Santense, Nº. 72 de 14/09/1882, exemplar em anex"/>
        <s v="Ambos são soldados da Companhia de Polícia."/>
        <s v="Processo instaurado conta o réu por ter sido preso por porte de uma faca. O mesmo ficou detido durante 48 horas, afim de comparecer perante o juiz."/>
        <s v="Como a vítima não conseguiu afirmar com precisão o autor da agressão, a justiça resolveu arquivar o processo."/>
        <s v="Processo do termo de bem viver, pedido  pelos moradores dos 1º quarteirões da rua do Conde D'eu e rua Duque de Caxias, contra a moradora da casa nº. 5. Os citados moradores (ver abaixo assinado) queixam-se das provocações que recebem da referida moradora."/>
        <s v="Processo de Termo de Bem-Viver, contra o ex-escravo Antonio. Foram detidas junto Feliciana Justina do Rosario e Possidomia Maria da Conceição."/>
        <s v="Inquérito policial para apurar a agressão sofrida pela vítima."/>
        <s v="Exame de sanidade mental procedido em Emilia Resende para esclarecer só os problemas mentais da qual é portadora, tem relação com o espancamento sofrido pela mesma."/>
        <s v="A vitima requer na justiça o pagamento de 100$000 devido pelo réu, já que o mesmo foi fiador de Luciano Gomes de Aguiar, que não saudou a divida na data estipulada."/>
        <s v="Auto de perguntas feito a o acusado, relacionando com o desaparecimento de um burro de propriedade do Estado."/>
        <s v="Os réus, soldados da companhia de polícia foram processados por se agredirem mutuamente no interior do edifício da cadeia desta cidade."/>
        <s v="A vítima morador da cidade de Campos (província do Rio de Janeiro) e ali estabelecido como lavrador, foi acusado pelo chefe de polícia de &quot;jogador profissional&quot; em jogos de baralho. O mesmo foi obrigado a assinar um termo que obriga a retirar-se desta cid"/>
        <s v="O réu é acusado de por fogo na casa e plantação da vítima. Uma pessoa de poucas posses."/>
        <s v="Sentença Crime passada  Ex-officio contra os réus apelantes (Tribunal do Rio de Janeiro)."/>
        <s v="Habeas-Corpus a favor da vítima, morador na cidade de Campos (Rio de Janeiro) e estabelecido com lavrador. Veio a Victória a negócio (conseguir um padeiro para o seu estabelecimento e comprar escravos). Foi obrigado pelo chefe de polícia, a assinar um ter"/>
        <s v="O réu casou-se com Umbelina da Silva Nascimento, no mesmo dia do batizado de seu filho, fruto da relação ilícitas que existia entre ambos. Porém, contraiu matrimonio, sabendo que a sua primeira mulher ainda vivia, violando portanto o artigo 249 do código "/>
        <s v="Auto de Prisão e Flagrante delito contra o réu."/>
        <s v="O réu foi preso e processado pela justiça por ter disparado contra os policiais que haviam fechado seu estabelecimento comercial."/>
        <s v="O réu foi condenado a Pena de Galés."/>
        <s v="Auto de busca e apreensão da bagagem do alemão Carlos Muller."/>
        <s v="Ver inquérito Nº. 679 Cx 697"/>
        <s v="O réu é praça da companhia de infantaria."/>
        <s v="Segundo acusação o réu &quot;…chumbou e picou seis cabeças de gado…&quot;de sua propriedade. O réu não cumpriu o artigo 82 do código de posturas municipais que obrigam os que a construírem cercas para evitar invasões às  plantações por parte dos animais dos vizinho"/>
        <s v="O réu foi detido embriagado portando uma navalha."/>
        <s v="O réu agrediu com uma enxada a vítima que era doente mental."/>
        <s v="Os réus são acusados de provocar desordens e atacar o subdelegado de Santa Leopoldina e alguns praças lotados naquela subdelegacia."/>
        <s v="Perícia realizada na porta arrombada do armazém da vítima."/>
        <s v="Os réus são acusados de abaterem uma vaca pertencente a vítima."/>
        <s v="As vítimas faziam parte do corpo policial, o primeiro era soldado e o segundo comandante."/>
        <s v="Consta de dois autos."/>
        <s v="Os acusados espancaram de forma violenta a vítima, após receberem ordens do subdelegado de Pitanga, para efetuarem a prisão do dito cidadão Justino Pereira de Pina que encontrava-se na casa da vítima."/>
        <s v="Invasão e roubo de mandioca em uma propriedade particular."/>
        <s v="Inquérito Policial ex-ofício para apurar o crime de responsabilidade e ofensas a autoridade contra os réus."/>
        <s v="Os réus são acusados de fazerem ofensas a moral pública."/>
        <s v="Habeas-Corpus a favor dos acusados."/>
        <s v="Inquérito policial instaurado para apurar a morte da escrava Felicidade do Major Joaquim Pereira Franco Piçarra."/>
        <s v="Fiança definitiva passada a favor do réu, para que em liberdade possa se defender do processo de peculato de que é acusado."/>
        <s v="Consta em anexo um exemplar do Diário Official, Ano I, Nº. 66 de 14/08/1890."/>
        <s v="Inquérito policial instaurado para apurar o assassinato da vítima."/>
        <s v="Diz a vítima, liquidante da firma &quot;Cabral Jr. e Companhia&quot;, sendo-lhe devedor o acusado de uma determinada quantia, ausentou-se furtivamente da capital, com a intenção de não saldar a letra vencida."/>
        <s v="O réu é acusado de mentir em seu depoimento relacionado com um artigo publicado no Jornal Espírito Santense. Neste mesmo processo, foi inquerido pela polícia o proprietário do jornal, Capitão Bazilio Carvalho Daemon. Os autos de perguntas inocentou o prop"/>
        <s v="Inquérito policial instaurado para apurar o arrombamento ocorrido no Correio Geral desta capital."/>
        <s v="Habeas-Corpus a favor do réu."/>
        <s v="Habeas-Corpus a favor dos réus."/>
        <s v="Na tentativa de agressão encontrava-se junto com o réu Bernado Filberg que também foi detido."/>
        <s v="Inquérito policial instaurado para apurar o Homicídio perpetrado pelo réu."/>
        <s v="A vítima estabelecida nesta capital, denúncia o réu que agindo de má  fé, tomou em seu estabelecimento comercial, uma certa quantidade de mercadoria para pagamento posterior, e de forma deliberada ausentou-se da província, sem saldar os seus compromissos "/>
        <s v="O sobrenome do acusado Alberto Makart. Também  grifado como Marquart."/>
        <s v="Os réus são acusados de agredir fisicamente o subdelegado de polícia desta capita."/>
        <s v="Habeas-Corpus, a favor do réu."/>
        <s v="Costa no Auto os seguintes jornais: O Espírito Santense, Anno XI, Nº. 16 de 23/02/1881; Gazeta de Victória, Anno VI , Nº. 22 de 16/03/1881; O Horizonte, Anno II, Nº. 9 De 27/02/1881."/>
        <s v="Guia de sentença dos réus. Ver Cx. 700 Inquérito 712."/>
        <s v="Inquérito policial instaurado para apurar a morte da vítima pelo seu próprio marido, que segundo testemunhas fugiu para Petrópolis."/>
        <s v="Inquérito policial Ex-ofício instaurado contra o réu."/>
        <s v="Autos de perguntas feitas a Francisco Lima Escobar Araújo."/>
        <s v="Habeas-corpus a favor do réu. Era escravo de Benedito de tal, na Província do Rio de Janeiro, foi vendido e se recusou a acompanhar seu novo dono que o abandonou na cadeia."/>
        <s v="Inquérito policial instaurado para apurar o envenenamento da vítima por sua mulher a acusada."/>
        <s v="Alvará de soltura, o réu acaba de completar a sua pena imposta pela justiça."/>
        <s v="Inquérito policial para apurar a tentativa de homicídio perpetrado pelo acusado."/>
        <s v="Inquérito policial instaurado para apurar a agressão sofrida pela vítima."/>
        <s v="Traslado do Habeas-corpus a favor do réu."/>
        <s v="O réu é acusado de disparar contra dois bovinos, pertencentes ao Sr. Manoel Pinto de Queiroz, além de ameaçar as pessoas que presenciaram o seu ato criminoso."/>
        <s v="Auto exame de uma ossada encontrada próxima do local onde desapareceu o italiano Lourenço Tamanine, no distrito de Limoeiro."/>
        <s v="Habeas-corpus em favor do réu."/>
        <s v="Processo do termo de bem viver contra o acusado."/>
        <s v="Auto exame de corpo delito realizado na pessoa de Francisco Victorino Pinto da Rocha."/>
        <s v="Auto de exame de corpo delito realizado na pessoa de Germano Rodim, de naturalidade alemã."/>
        <s v="Auto de exame de corpo delito realizado na pessoa de João, escravo de propriedade de Francisco Viúva de Antonio de Rocha Pimentel."/>
        <s v="Auto para apurar extração ilegal de madeira na Fazenda Piracema, que encontra-se em poder da justiça."/>
        <s v="Habeas-corpus a favor do réu"/>
        <s v="Inquérito policial instaurado para apurar os ferimentos recebidos pela vítima, cujo o suspeito é Rosendo Duarte dos Santos."/>
        <s v="O réu é acusado de promover tumulto e agressões a terceiros durante um briga em plena rua."/>
        <s v="A justiça por seu promotor acusa o réu, que exerce a função de escrivão de órfãos, de não retornar as suas funções públicas desde o dia 04/03/1884, data que expirou a licença que lhe foi concedida pelo presidente da província."/>
        <s v="A vítima é esposa do acusado."/>
        <s v="Pedido de perdão do réu, que alegava já ter completado 60 anos por ocasião de seu pronunciamento na justiça. O mesmo foi condenado a pena de Galés perpetua."/>
        <s v="Guia para cumprimento de pena do réu. Preso em Cachoeiro de Itapemirim  e cumprir sentença em Victória."/>
        <s v="Habeas-corpus em favor do réu. Ver Cx. 704 Inquérito 783."/>
        <s v="Certidão &quot;Verbum Ad Verbum&quot;. O Auto refere-se ao desfalque da administração do Correio da Província. Ver Auto Nº. 790."/>
        <s v="O réu disparou um tiro contra a sua esposa, Lúcia. Errou e acertou o seu sogro João."/>
        <s v="O réu é acusado de disparar com arma de fogo contra a residência da vítima."/>
        <s v="Costa também auto de perguntas."/>
        <s v="Guia de cumprimento de pena do réu."/>
        <s v="Auto de perguntas feitas a Luiz Anta da Trindade."/>
        <s v="Auto de perguntas feitas a RUFINO, escravo de D. Maria de Siqueira."/>
        <s v="Auto de perguntas feitas a Francisco Antonio Pereira."/>
        <s v="Auto de perguntas feitas a LUIZ, escravo pertencente aos herdeiros de Claudino Pinto da Costa."/>
        <s v="Inquérito policial instaurado para apurar os ferimentos que sofreu a vítima e cujo o autor é o acusado. Ver Cx. 690, Auto nº. 572."/>
        <s v="Inquérito policial instaurados para apurar os castigos praticado pelo acusado nas vítimas."/>
        <s v="Traslado do inquérito policial referente sobre o assassinato do escravo SERAPHIM, de propriedade de José Vicente de Faria."/>
        <s v="Inquérito policial instaurado para apurar  o incêndio na casa da vítima."/>
        <s v="Auto de perguntas feitas a LIONEL, escravo de Antonio Nogueira da Gama."/>
        <s v="Auto de perguntas feitas a David Luís de Souza."/>
        <s v="Pedro Gianordoli, acusa a ré de dirigir palavras injuriosas contra a pessoa de sua esposa, a vítima."/>
        <s v="Guia para o cumprimento de pena do réu."/>
        <s v="Traslado dos Autos de recursos de Habeas-corpus do réu."/>
        <s v="Inquérito policial, pois o réu abateu com dois tiros uma vaca pertencente  a vítima."/>
        <s v="Inquérito policial instaurado para apurar o furto praticado pelo réu, soldado da Companhia de Infantaria. Ver Cx 706, Auto 806 ( auto de perguntas)."/>
        <s v="A vítima entrou com uma queixa-crime contra o réu por ter o mesmo sido flagrado no &quot;…Cemitério Público desta cidade na pratica de relações ilícitas com sua mulher…&quot;.."/>
        <s v="Auto de perícia procedida na casa da vítima que havia sido arrombada."/>
        <s v="O réu encontra-se preso na cadeia desta capital e condenado pelo Tribunal de São Mateus no dia 01/0/1880, e que tendo cumprido integralmente a sua pena, requer ao juiz Municipal  o alvará de soltura."/>
        <s v="Guia para cumprimento de pena de sentença do réu."/>
        <s v="Guia para liquidação de multa em nome do réu."/>
        <s v="Guia para o cumprimento de sentença do réu."/>
        <s v="Guia para cumprimento de sentença do réu."/>
        <s v="O adjunto do Promotor Público em exercício pleno, requer que se autorize a inclusão da certidão (que se procedeu por ocasião do falecimento de Manoel Francisco da Silva, que se achava recolhido ao Hospital S. C. de Misericórdia) ao inquérito policial."/>
        <s v="Fatos ocorridos em Ribeirão do Chapéo/Santa Izabel. Principal autor dos ferimentos, Guilherme Shumer."/>
        <s v="Inquérito policial instaurado pelo subdelegado de polícia desta capital, afim apurar as denúncias do presidente da Câmara Municipal que responsabiliza um empregado da empresa de gás responsável pelo corte das comunicações do aparelho de gás, que funcionav"/>
        <s v="Copia da informação referente ao desfalque verificado na administração dos correios desta capital."/>
        <s v="A firma comercial &quot;Monteiro &amp;amp; Companhia&quot;, acusa seu funcionário, o réu, de furtar uma certa quantidade de peças de tecidos na loja em que trabalha."/>
        <s v="Inquérito policial instaurado para apurar a denúncia de falsificação de moedas, cuja o principal suspeito é o réu."/>
        <s v="Inquérito policial instaurado para apurar o desaparecimento de dois lustres e um tapete do Palácio do Governo, que posteriormente foi encontrado na Igreja do Rosário."/>
        <s v="Vítima de envenenamento."/>
        <s v="A vítima acusa o réu de atentar contra sua vida."/>
        <s v="Tendo a vítima sofrido prejuízo em sua propriedade que havia sido roçada a mando de Anna Saheffer sem o seu consentimento, entrou na justiça contra a mesma. Nesta ocasião, ele acusou o escrivão Domingos de haver cobrado custos indevidos por um exame de co"/>
        <s v="Auto de perguntas feitas a José Marcellino das Neves."/>
        <s v="O réu recusou-se a cumprir a promessa de casar-se com a vítima."/>
        <s v="Inquérito policial   instaurado para apurar o espancamento sofrido pela vítima."/>
        <s v="Guia para cumprimento de sentença."/>
        <s v="Manusear com cautela."/>
        <s v="O réu processado por crime de peculato, vem perante ao juiz oferecer como fiador o Capitão João Carvalho de Abreu."/>
        <s v="Inquérito policial instaurado para apurar o esfaqueamento sofrido pela vítima."/>
        <s v="O capitão Joaquim Correia de Lirio, tutor do órfão (vítima) entrou em juízo contra o réu acusando-o de agredir fisicamente, em plena rua, o referido órfão."/>
        <s v="Interrogatório do escravo Pedro, residente na cidade de Campos, Província do Rio de Janeiro. O referido réu assassinou com uma facada Manoel Serrano."/>
        <s v="Exame pericial efetuada em uma moeda de dois mil réis, que suspeitava-se ser falsa. O laudo comprovou as suspeitas da polícia."/>
        <s v="O  nome grafado também como Paulina Antonieta Argentina."/>
        <s v="Inquérito policial instaurado para apurar o Incêndio nas casas e cafezais  das vítimas."/>
        <s v="Auto de corpo de delito procedido na pessoa de Gonçalo Francisco Paula Chagas."/>
        <s v="A agressão física ocorreu em Perobas/Viana."/>
        <s v="Os réus são de agressão física e ameaça de morte contra terceiros."/>
        <s v="Inquérito policial instaurado para apurar o espancamento da vítima."/>
        <s v="Inquérito policial relativo ao desfalque acontecido na administração dos Correios desta capital - Fase de julgamento."/>
        <s v="Cumprimento do &quot;acordam&quot; que coloca em liberdade o Capitão Chrisostomo de Carvalho na forma requerida, vista achar-se afiançado pelos crimes de peculato e prevaricação. Verificar decisão do Tribunal do Júri, processo anterior Nº. 890."/>
        <s v="A vítima é cunhada do acusado e tinha na época 12 anos."/>
        <s v="Ameaça a autoridade policial."/>
        <s v="O réu feriu com uma arma de fogo, a vítima, um policial que foi a sua residência para prende-lo. O réu seria detido para assinar o termo de bem-viver em razão de ser um elemento perigoso, turbulento e provocador."/>
        <s v="A vitima entrou em juízo contra o réu acusando-o de reter em seu poder, os livros da cia de gás que pertencia a seu finado pai, em sociedade com seu tio e cuja a fabrica a autora da queixa e proprietária. Consta em anexo o jornal O Horizonte, Ano 3, Nº. 8"/>
        <s v="Carta de Sentença-Crime extraída dos autos de responsabilidade contra os réus. Implicados no desvio de dinheiro público da agência de Correios desta capital."/>
        <s v="O réu é acusado de fabricar as chaves que servirão par abrir a porta principal da agência do correio desta capital."/>
        <s v="Joaquim Correa Lirio, tutor do menor, a vítima, entrou com uma queixa contra o réu, acusando-o de agredir fisicamente o menor."/>
        <s v="Inquérito policial instaurado para apurar a morte de uma égua de propriedade da vítima. O principal suspeito presume-se que seja Liberato José de Oliveira."/>
        <s v="Inquérito policial  instaurado para apurar o ferimento produzido por uma arma de fogo na vítima que é filho do réu."/>
        <s v="A vítima requer ao chefe de policia desta província garantia de vida, por sentir-se ameaçado. Ambos moradores de Santa Leopoldina."/>
        <s v="O réu justifica a agressão, alegando que a vítima, sua esposa, havia furtado alguns objetos."/>
        <s v="A primeira vítima foi ferida com uma faca, a segunda foi agredida fisicamente."/>
        <s v="Além de disparar com uma espingarda contra uma cabra de propriedade da vítima."/>
        <s v="Auto  exame de corpo delito efetuado no cadáver de Maria Pinto da Conceição."/>
        <s v="Auto de busca de objetos furtados, requeridos pelo Capitão Pedro de Sant`Ana Lopes. Realizado na casa de André (vulgo italiano)."/>
        <s v="Auto de perguntas feitas ao mestre da lancha 'São Pedro&quot;."/>
        <s v="Inquérito policial instaurado para apurar as irregularidades cometidas pelo acusado, que continua a celebra matrimônios e outras celebrações litúrgicas, apesar de não ter ordens superiores da igreja para exercer essas atividades."/>
        <s v="Os réus são acusados de destruírem um cafezal."/>
        <s v="Inquérito policial instaurado contra os acusados, por terem tomado a força o preso Joaquim Gonçalves Dias, que encontrava-se sob a guarda do oficial de justiça."/>
        <s v="Auto de perguntas feitas a menor Maria de Freitas Seijas filha legítima de Manoel Joaquim Correa."/>
        <s v="Exame de corpo delito realizado na vítima que foi agredida fisicamente pelo acusado."/>
        <s v="Apresentação ao juízo municipal do réu preso em flagrante delito de desobediência a autoridade."/>
        <s v="O capitão João Martins de Azambuja Meirelles, protesta contra uma notícia inserida na Folha de Victória  Anno IV, Nº. 289 de 11/07/1886. Referente ao sepultamento de um escravo de sua propriedade. Segundo noticiou o jornal, o referido escravo, teria sido "/>
        <s v="A vítima que tendo contratado os serviços do réu por um certo período, adiantou a importância referente ao contrato. Porém, o acusado recusa-se a trabalhar o período que ficou doente, tendo considerado  como indenização e do dinheiro gasto com medicamento"/>
        <s v="Manusear com cautela, pois as folhas estão soltas."/>
        <s v="Weit morreu poucas horas depois, sua esposa ficou gravemente ferida."/>
        <s v="O interrogado é mestre da lancha &quot;Sant`Anna&quot;."/>
        <s v="Inquérito policial instaurado contra o réu pela morte da vítima e pratica de curandeirismo."/>
        <s v="Uma segunda vítima desta agressão é Mariano Antonio Pereira."/>
        <s v="Ver processo anterior - Nº. 942"/>
        <s v="O réu invadiu uma residência pertencente a vítima e a destelhou."/>
        <s v="Foi transferido de Cachoeiro de Itapemirim para cumprir pena em Victória."/>
        <s v="Ofício do ajudante de ordem da Presidência da Província requisitando a intimação das testemunhas para o deporem no conselho de investigação a que está respondendo os praças da Companhia de Infantaria."/>
        <s v="Traslado dos autos criminais de responsabilidade  instaurado contra o réu."/>
        <s v="Inquérito policial instaurado para apurar o espancamento das vítimas."/>
        <s v="A primeira vítima foi ferida com um golpe na cabeça, a segunda foi assassinado."/>
        <s v="Inquérito policial instaurado para apurar o desaparecimento de um processo de medição de terras da fazenda &quot;Jamu-una&quot; de propriedade do coronel Luiz da Rosa Loureiro, localizada em Riacho/Santa Cruz."/>
        <s v="O acusado é coletor da Villa de Viana."/>
        <s v="Traslado de autos de perguntas feitas ex-officio pela subdelegacia da Villa de Linhares com relação aos salvados do Cruzador Imperial Marinheiro&quot; naufragado neste rio."/>
        <s v="Medição de terras devolutas na ex-colonia de Santa Izabel."/>
        <s v="Sequestro e sedução da menor, a vítima."/>
        <s v="A queixa foi feita por Augusto Schade, esposo da vítima."/>
        <s v="O acusado é 3º suplente de delegado de polícia."/>
        <s v="Inquérito policial instaurado para apurar a morte por afogamento da vítima."/>
        <s v="Depoimento &quot;Ad Perpetuam rei memoriam&quot;. Depoente Frederico EATEM."/>
        <s v="A vítima é 2º suplente de subdelegado de Santa Izabel."/>
        <s v="Além do delito, João Rodrigus Pereira foi gravemente ferido."/>
        <s v="O réu é acusado de furta um &quot;bahul&quot; da loja do capitão Tito Livio da Silva, pertencente a Heliodoro Pinto Ribeiro."/>
        <s v="Os réus soldados da cia. de polícia, são responsabilizados pela fuga do preso Antonio Gomes Pereira."/>
        <s v="Consta em anexo uma folha do jornal A Província do Espirito Santo, ano I, de 01/05/1888."/>
        <s v="O réu é acusado de exercer ilegalmente funções de autoridades pública, além de ameaçar terceiros com uma faca."/>
        <s v="Inquérito policial instaurado para apurar as invasões de lotes coloniais cujo o denunciado é o réu."/>
        <s v="Inquérito policial instaurado para apurar o suicídio do alemão João MOENG."/>
        <s v="Exame de sanidade mental requerido por Angelo Lopes de Oliveira, na pessoa do africano João Pereira da Victória."/>
        <s v="Auto do conselho criminal denunciando o soldado da companhia de polícia do crime de indisciplina."/>
        <s v="Inquérito policial instaurado contra o réu acusado de tentativa de homicídio praticado contra a sua própria mãe. O réu acabou levando uma surra dos próprios irmãos pelo ato praticado."/>
        <s v="Inquérito policial instaurado para investigar a identidade e &quot;causa-mortis&quot; de um cadáver encontrado na Freguesia de Carapina."/>
        <s v="Inquérito policial instaurado para apurar as responsabilidade da destruição da ponte sobre o dito rio."/>
        <s v="Traslado dos autos de exame em que o requerente é acusado de falsificar a sua assinatura na escritura que lavraram."/>
        <s v="Inquérito policial instaurado para apurar o rapto e estupro da menor."/>
        <s v="Inquérito policial instaurado para apurar a tentativa de homicídio praticado pelo acusado, que disparou com uma arma de fogo contra a vítima."/>
        <s v="Guia para cumprimento de sentença do réu,  ex-soldado da Companhia de Infantaria."/>
        <s v="Exame de identidade realizado na pessoa do réu falecido Manoel Amir."/>
        <s v="A vítima é amante de acusado."/>
        <s v="O citado auto trata de uma questão comercial, que resultou em uma falência."/>
        <s v="Os réus aproveitando-se do falecimento de seu pai, José Francisco Ribeiro um abastado comerciante. Pediram a Luiza Pinto da Conceição, que vivia com o mesmo depois de viúvo e com quem tivera um filho, que desaparecessem com a escritura de legitimação do f"/>
        <s v="A vítima acusa o réu de ferir algumas cabeças de gado de sua propriedade, vem com juízo protestar contra semelhante delito e exigir que o réu o indenize na forma da lei."/>
        <s v="O réu é acusador de furtar e tentar vender um cavalo da vítima."/>
        <s v="Inquérito policial instaurado para apurar a morte da vítima, encontrado no rio Cariacica. Exame pericial comprovou que a causa deve-se em razão de uma forte pancada na cabeça e não por afogamento."/>
        <s v="Inquérito policial instaurado para apurar uma queixa da vítima contra os acusados, que exercem o cargo de escrivães de polícia, de terem expropriado um burro carregado de mercadorias, pertencente ao pai do queixoso, o Sr. José Bernadino Gonçalves."/>
        <s v="O réu evadiu-se da prisão, após agredir com duas pauladas a vítima que fazia parte da escolta."/>
        <s v="O réu é acusado pela justiça de praticar atos de arbitrariedade quando ainda exercia a função de comandante da força pública."/>
        <s v="O réu é acusado de comandar cerca de vinte homens armados para invadir a subdelegacia do local, afim de libertar alguns presos."/>
        <s v="Inquérito policial que apura o tiro de espingarda que atingiu a vítima."/>
        <s v="Rosa Piazza acusa o réu de deflorar a sua filha de dez anos. Ambas imigrantes italianas recém chegadas."/>
        <s v="Inquérito policial para apura a fuga do preso que cumpria pena na cadeia da capital."/>
        <s v="Inquérito policial que apura os ferimentos sofridos pela vítima."/>
        <s v="Inquérito policial instaurado para apurar atos de arbitrariedade praticado pelo subdelegado de polícia deste distrito. Que ordenou a terceiros que invadissem a propriedade da vítima, e roubassem duas cabeça de gado como pagamento de contas judiciais."/>
        <s v="Auto de Exibição de Autógrafo. Tendo sido injuriado através de um artigo inserido no jornal &quot;A Província do Espírito Santo&quot; vem em juízo intimar o editor do referido jornal que exiba a assinatura do responsável pelo artigo."/>
        <s v="Requerido por Ovidio dos Santos."/>
        <s v="Os denunciados que acompanhavam o subdelegado Virgilio, foram a casa da vítima que assassinou o referido subdelegado. Após o crime os acusados acorrentaram o assassino e dispararam contra ele dois tiros na tentativa de assassiná-lo, tornando os denunciado"/>
        <s v="Inquérito datado no ano de 1900. A capa data o ano de 1890, o acusado citado na mesma, seu nome não é citado no inquérito."/>
        <s v="Inquérito policial instaurado para investigar a denúncia da vítima, que afirma ter sido espancado pela polícia."/>
        <s v="Inquérito policial instaurado para investigar o furto de uma canoa pertencente a vítima. O principal suspeito do referido delito é o indivíduo Aureliano Manoel Pinto de Victória."/>
        <s v="Inquérito policial para apurar a denúncia da vítima que acusa Fellipe de ser responsável pelo furto de 500$000 réis."/>
        <s v="Inquérito policial instaurado pera apurar os ferimentos que a vítima sofreu, fruto de uma luta corporal."/>
        <s v="Auto de perguntas feitas a Antonio José."/>
        <s v="Inquérito policial instaurado para apurar as responsabilidades do acusado, comerciante que infligiu a lei de postura municipal, ao desobedecer uma ordem da polícia de fechar as portas de seu estabelecimento, este manteve aberto  após a hora perdida, além "/>
        <s v="Requerido pelo réu."/>
        <s v="Inquérito policial instaurado para apurar um ferimento produzido em uma vaca de propriedade da vítima."/>
        <s v="Inquérito policial instaurado para apurar a morte da vítima."/>
        <s v="Inquérito policial instaurado para apurar a invasão domiciliar realizada pela polícia na residência da vítima."/>
        <s v="Inquérito policial instaurado pela polícia para apurar uma conspiração que visava depor o presidente do Estado e mudar a constituição, através de atos violentos."/>
        <s v="Inquérito policial instaurado afim de apurar o motivo da morte da vítima."/>
        <s v="Agravo passado a favor da ré por seu advogado Manoel augusto da Silveira."/>
        <s v="Auto contendo diversas assinaturas de cidadãos residentes em Baixo Timbuy, Município de Santa Tereza, solicitando providencias a polícia contra os acusados. Os mesmos são acusados de provocarem desordens e maltratarem as pessoas, causando apreensão aos mo"/>
        <s v="Auto de perguntas feitas aos italianos, Felicio Bracioli, Rafaello Espozito, Nicola Sipoloni e Giovanni Constantino com relação a um crime de agressão verbal ao Sr. Vasconcellos."/>
        <s v="Inquérito policial instaurado para apurar o espancamento de um marinheiro brasileiro e posteriormente jogado ao mar, após atentar com uma faca contra a vida do comandante. A polícia intimou o comandante do vapor inglês &quot;ARNAV&quot;, acusado de ser o responsáve"/>
        <s v="O réu feriu a vítima com uma navalha."/>
        <s v="O réu feriu a vítima com uma  faca."/>
        <s v="Consta em anexo jornal &quot;Comércio do Espírito Santo&quot; - Ano II, Nº. 766, de 13/02/1893."/>
        <s v="Inquérito policial que apura a morte da vítima."/>
        <s v="Devido a vítima ser menor  a queixa foi dada pelo seu curador  Alvim Simões."/>
        <s v="Inquérito policial instaurado para apurar a morte e abandono do cadáver de um recém-nascido. O inquérito aponta como criminoso Ana de tal que matou e ocultou o cadáver."/>
        <s v="O escrivão Augusto Nogueira da Gama requer permissão do vice-consul de Portugal na cidade de Victória, Manoel da Costa Madeira, para examinar o livro de declaração de nacionalidades dos súditos lusos, afim de cientificar-se se  realmente Francisco José Me"/>
        <s v="A vítima diz que foi agredida por vários indivíduos."/>
        <s v="O réu requer a sua liberdade por haver cumprido a sentença imposta a ele pela justiça."/>
        <s v="Redator do Jornal &quot;Comércio do Espírito Santo&quot;."/>
        <s v="1º volume."/>
        <s v="2º volume."/>
        <s v="Ambos de nacionalidade espanhola."/>
        <s v="A vítima faleceu em consequência de um disparo de uma garrucha que havia sido colocada em um gancho e foi  acionada de forma casual."/>
        <s v="O fato ocorreu no Vapor MAYRINK, ancorado no Porto da Capital."/>
        <s v="O réu de nacionalidade sueca e tripulante do Barco &quot;C. Troren&quot; de bandeira sueca, foi acusado pelo assassinato da vítima, também sueco e tripulante da mesma embarcação."/>
        <s v="A vítima foi atingida por disparos de soldados insubordinados."/>
        <s v="Autópsia realizada em Joanna Rodrigues Gonçalo, que suspeita-se ter sido envenenada, apesar de o exame nada concluir a respeito."/>
        <s v="A vítima sofreu ferimento com arma de fogo. Os réus solicitaram apelação ao Tribunal de Júri de Victória. O  Inquérito retorna a Vianna."/>
        <s v="O réu foi julgado em Vianna e cumprirá pena em Victória."/>
        <s v="O fato ocorreu no Vapor &quot;Ceres&quot;, ancorado no Porto da Capital."/>
        <s v="O réu recusou-se a batizar o filho da vítima. Além de insultar a sua esposa, a vista de todos, sob a alegação que a mesma era amancebada, porque contraiu matrimônio no civil, e que ele só reconhecia o casamento religioso."/>
        <s v="O Auto é dividido em duas partes. Atuação e Inquérito policial."/>
        <s v="O réu foi denunciado como autor do incêndio que destruiu a residência da vítima."/>
        <s v="Autópsia procedida no cadáver de Fabiano Pinto da Vitória. Exame realizado em Victória."/>
        <s v="O réu feriu com uma arma de fogo a vítima, o que resultou na amputação de uma perna."/>
        <s v="O réu, preso na cadeia da Capital e tendo cumprido a sua pena, pede ao juízo das execuções criminais que seja colocado em liberdade."/>
        <s v="Contém dois autos. Imquérito policial instaurado para apurar as desordens registrada na 4º secção eleitoral do município de Cariacica."/>
        <s v="Copia autentica dos Autos de investigação do assassinato de Fernando José da Silva."/>
        <s v="O fato ocorreu em Cariacica, porém a queixa foi feita em Victória, município em que reside a vítima."/>
        <s v="Inquérito policial instaurado para apurar os ferimentos produzidos por arma de fogo. Julgado em Victória. Segundo o promotor da Capital, considerando relatos das testemunhas foi considerado um crime de injúrias."/>
        <s v="O exame de corpo delito e o inquérito foram  realizados em Victória."/>
        <s v="Autópsia procedida nas vítimas, falecidas em acidente de trabalho."/>
        <s v="Inquérito policial que apura a tentativa dos acusados de tentarem tirar a força da cadeia  José Carlos dos Santos, conhecido por &quot;José Macuco&quot;."/>
        <s v="Ver inquérito Nº. 1209 Cx 731."/>
        <s v="A vítima pede em juízo uma perícia para avaliar os prejuízo sofridos em sua propriedade de café e madeira de lei, em consequência de um corte realizado pelo acusado."/>
        <s v="O réu foi preso no momento em que iria ferir com uma faca Francisco Fabregas."/>
        <s v="Interrogatório, pois, são acusados de serem &quot;gatunos de animais&quot;."/>
        <s v="Neste Inquérito consta parte de três processos: 1º Autópisia procedida no cadáver de Francisco Correa Machado , realizado em Victória(como esta na capa);  2º Os indivíduos de nomes  Joaquim Rosa Amaro, Antonio José Garcia e Belizario Correa Machado conhec"/>
        <s v="O fato ocorreu em Cariacica, porém o exame foi feito em Victória."/>
        <s v="O cidadão Guilherme, afirmando acha-se em iminente perigo de sofrer violência e sendo ilegalmente coagir pelo delegado de Santa Izabel, Gonçalo Pinto Amorim. Vem pedir um seu favor uma ordem de Habeas - Corpus ao juiz de direito da Capital."/>
        <s v="O réu é acusado de assassinar um irmão."/>
        <s v="Os réus são acusados de se agredirem mutuamente."/>
        <s v="Inquérito policial que apura a agressão física e Auto de corpo delito da vítima."/>
        <s v="O réu é acusado de empregar a força física para deflorar a sua própria filha.  Apelação ao tribunal de Júri da Capital."/>
        <s v="O réu recusou-se a pagar de forma amigável a quantia de 164.600 réis. Desta forma foi intimado a saldar a dívida pela via judicial."/>
        <s v="O auto é dividido em duas partes. Auto de atuação e Auto exame."/>
        <s v="O auto se divide em três partes: Exame de corpo delito; Atuação; Auto Criminal."/>
        <s v="Dividido em dois autos: Auto de prisão, ocorrido em Batatal, município de Caratinga, no Estado de Minas Gerais. Atuação, realizada no Distrito de Barra do Guandú, Município de Linhares na Comarca de Santa Cruz."/>
        <s v="Apelação criminal realizada na Capital."/>
        <s v="O réu foi preso no ato em que tentara contra a vida da vítima com uma faca."/>
        <s v="A vítima menor de idade, foi agredida fisicamente e faleceu dias após em consequência dos ferimentos."/>
        <s v="Os réus são acusados de dois delitos: 1º Manter um relacionamento íntimo, já que eles são irmãos; 2º Assassinaram um recém nascido, fruto deste relacionamento ilegal."/>
        <s v="Benedita esposa da vítima é acusada como mentora intelectual, Laurentino executor do crime."/>
        <s v="O réu tentou ferir com uma faca o delegado de polícia que havia dado-lhe voz de prisão."/>
        <s v="O réu tendo cumprido a pena de quatro anos, solicita em juízo, o indulto para o resto de sua sentença. A mesma não foi concedida pelo juiz."/>
        <s v="O réu vem em juízo, solicitar o perdão do resto de sua sentença. O mesmo cumpre pena por homicídio."/>
        <s v="O réu vem em juízo, solicitar o indulto do resto de tempo da prisão simples a que foi condenado."/>
        <s v="O preso encontra-se na cadeia de Santa Izabel."/>
        <s v="O réu foi julgado na Comarca de Piuma  e cumprirá pena em Victória."/>
        <s v="Manoel foi vítima de um acidente de trabalho na estrada de ferro sul."/>
        <s v="Autópsia procedida no cadáver de Antonio Francisco CRAVO FILHO."/>
        <s v="Inquérito policial para apurar  torturas sofridas pelos praças de polícia desta região."/>
        <s v="O réu com mais três comparsas apoderaram-se de três suínos. A vítima requer o pagamento referente a os animais avaliados em 300$000 réis."/>
        <s v="O réu fichado como desertor da armada do Exército. Foi processado por provocar desordens no interior da residência de uma senhora viúva."/>
        <s v="A justiça ao examinar o livro de registro civil de casamentos, nascimentos e óbitos da Comarca de Vianna, encontrou graves irregularidades."/>
        <s v="Os réus pertencentes ao corpo policial, escoltando um preso, agrediram os curiosos que observavam a cena. Acuados refugiaram-se no armazém da vítima que foi chicoteada."/>
        <s v="O réu é acusado de praticar o delito dentro do Convento da Penha."/>
        <s v="O réu Alferes do corpo de polícia, usando de sua autoridade obrigou o menor &quot; que servisse de mulher para o alferes&quot;."/>
        <s v="O réu é acusado de invadir terras de propriedade do governo, além de derrubar a floresta ali existente e comercializar a madeira."/>
        <s v="Inquérito policial instaurado para apurar o arrombamento de casa do Governo Municipal de Vianna."/>
        <s v="O réu é acusado de furta um cofre das vítimas, que são comerciantes."/>
        <s v="O réu cumprindo sentença na cadeia civil desta capital, requer em juízo sua transferência para cadeia de Santa Cruz, visto está o mesmo atacado de terrível moléstia (Beri - Beri), necessitando de banhos de mar."/>
        <s v="Inquérito policial instaurado contra o réu, conhecido frequentador de tavernas e destratar as autoridade policiais de Cariacica."/>
        <s v="Inquérito policial instaurado para apurar o arrombamento de casa do Governo Municipal de Vianna. Ver Cx 737 / P. 1316."/>
        <s v="O réu após vender uma certa quantidade de café pertencente a vítima, recebeu do mesmo uma procuração para receber o dinheiro do coronel Joaquim de Novais Campos, desapareceu com o pagamento recebido."/>
        <s v="O réu cumprindo sentença na cadeia civil desta capital, requer em juízo sua transferência para cadeia de Itabapoana, visto está o mesmo atacado de terrível moléstia (Beri - Beri)."/>
        <s v="O réu foi transferido para Guarapary a fim de tratar da moléstia (Beri - beri) mas, veio a falecer."/>
        <s v="O réu foi preso em flagrante por ameaçar pessoas com uma faca."/>
        <s v="Os envolvidos trabalhavam na construção da estrada de ferro sul."/>
        <s v="O réu ao examinar uma garrucha, esta disparou de forma acidental, tirando a vida da vítima."/>
        <s v="O Réu condenado a 17 anos de reclusão implora o perdão do resto da sentença que foi imposta pelo júri de Cachoeiro de Itapemirim."/>
        <s v="O réu também é acusado de deflorar Benedita irmã da vítima."/>
        <s v="Inquérito policial instaurado para apurar o desaparecimento de materiais usados na construção do quartel de policia deste Estado."/>
        <s v="Inquérito policial que apura a agressão física sofrida pela vítima. Por parte de um membro da polícia."/>
        <s v="Inquérito policial para apurar a denúncia de ofensa recebidas pela vítima."/>
        <s v="Inquérito policial que apura o espancamento sofrido pela vítima, ordenado pelo tenente Miguel Ribeiro."/>
        <s v="A vítima acusa o réu de invadir a sua residência, e passando-se por autoridade constituída, obrigou o irmão da vítima a abrir um cofre e acusou-os de possuírem notas falsas de dinheiro."/>
        <s v="O réu responde pelo crime de estupro praticado em Ponta de Fruta. Ver Cx. 738 / P. 1341."/>
        <s v="O réu é acusado de praticar furto no escritório geral da Estrada de Ferro Sul  Espírito Santo."/>
        <s v="O réu foi processado por facilitar a fuga de detento Joaquim da Rocha Bastos, e tendo inclusive acompanhado o mesmo durante a fuga."/>
        <s v="Os réus são acusados de assassinarem uma criança de cinco anos, o esqueleto da mesma foi encontrado próximo a casa dos acusados."/>
        <s v="O réu ao tentar defender-se de uma agressão, feriu com diversos golpes, o seu desfeto, Januário Moreira de Souza."/>
        <s v="O réu é acusado de furtar e matar uma vaca de propriedade da vítima."/>
        <s v="A queixa foi feita por Ignacio Felx da Gandia,  pai da vítima."/>
        <s v="As vítimas pertencem ao Corpo de Polícia e os agressores são praças do Contingente Federal."/>
        <s v="A queixa foi feita por Aureliano Pinto do Nascimento, pai da vítima. O crime de sedução seguido de estupro."/>
        <s v="Processo do conselho de inquirição para descobrir se são verídicas as acusações (furto de uma carabina), feita ao 2º sargento do corpo militar de polícia, Joaquim Fernandes de Moura pelo delegado de polícia da Villa do Rio Pardo."/>
        <s v="Exame pericial procedido na residência da vítima."/>
        <s v="Os suspeitos residem em Mutum, Santa Leopoldina."/>
        <s v="O réu foi transferido para cadeia de Itapemirim e depois para Victória."/>
        <s v="O réu é acusado de furtar uma &quot;besta&quot; de propriedade da vítima."/>
        <s v="O acusado estava agredindo a Maria Pinto da Conceição, a vítima foi defende-la e acabou sendo agredida."/>
        <s v="Os réus são acusados de furtar e abater uma vaca."/>
        <s v="A vítima sofreu agressão física praticada pelo acusado."/>
        <s v="Inquérito policial instaurado para investigar as acusações de diversos crimes praticados por ciganos detidos em combate com a força policial, foram detidos em Piúma e transferidos para Itapemirim. Neste confronto o líder dos ciganos foi morto."/>
        <s v="Exame de corpo delito procedido na vítima de 16 anos, que foi ofendida sexualmente, sendo que o réu não utilizou de violência  para praticar o ato."/>
        <s v="O réu encontra-se recolhido na cadeia de Santa Izabel."/>
        <s v="O réu julgado pelo juiz da Comarca de Rio Pardo. Cumprindo pena na cadeia da Capital veio a falecer de tuberculose."/>
        <s v="O réu julgado pelo juiz da Comarca de Vianna, cumpri pena na cadeia da Capital."/>
        <s v="Cópia de Inquérito policial referente aos incidentes registrados entre a população da Villa de Itapemirim contra cinco cidadãos de nacionalidade turca. 2 Autos."/>
        <s v="Auto de perguntas feitas aos réus, que foram transferidos da Comarca de Alfredo Chaves para a Capital, como &quot;incursos nos acontecimento ocorridos no Barracão de Petrópolis&quot;. Ver cx. 739 / P. 1356."/>
        <s v="A tentativa de homicídio ocorreu na Comarca de Piúma, porém o exame de corpo delito foi realizado em Victória."/>
        <s v="Auto de perguntas feitas ao preso, suspeito de possuir um canivete em sua sela."/>
        <s v="Exame pericial procedido na residência da vítima, que foi invadida e roubada."/>
        <s v="O réu é   acusado de ofender o delegado de Vianna."/>
        <s v="Os réus são acusados de entrarem em luta corporal em plena via pública."/>
        <s v="Os réus praças do corpo de polícia, apelaram junto ao juiz de direito da Comarca da Capital."/>
        <s v="A ré é acusada de invadir propriedade particular e furtar uma grande quantidade de café."/>
        <s v="Exame de corpo delito procedido na vítima menor de idade que foi ofendida sexualmente."/>
        <s v="Inquérito policial instaurado para apurar a agressão sofrida pela vítima, praticada por três praças do exército. Os acusados não tiveram os nomes divulgados pela vítima. O fato ocorreu na &quot;Cidade de Palha&quot; Vila Rubim."/>
        <s v="A vítima teve as vestes incendiada de forma premeditada pelo acusado."/>
        <s v="Inquérito policial instaurado para apurar as responsabilidade decorrentes da fuga de seis presos da cadeia civil desta capital. Os referidos fugitivos são: Elizaio Manoel do Nascimento, Camillo Mora, José Mora, Jeronymo José Soares, João Bernado de Araujo"/>
        <s v="Inquérito policial instaurado para apurar as responsabilidades decorrentes do espancamento que teria sofrido a vítima. Por parte de praças da cavalaria que patrulhavam o Cais da Alfândega desta capital"/>
        <s v="Inquérito policial instaurado para apurar a denúncia das vítimas, italianos, &quot;que se dizem ameaçados de morte e privados dos seus haveres existentes,…, os queixosos declaram não quererem continuar a residir na referida fazenda e que só desejam liquidar o "/>
        <s v="Inquérito policial instaurado para apurar o verdadeiro proprietário de um cavalo. Que o Sr. Manoel Monteiro de Moraes diz-lhe pertencer, o mesmo fazendo Alvaro Coelho da Rocha."/>
        <s v="Auto exame de identificação do sentenciado, falecido na Santa Casa de Misericórdia nesta capital."/>
        <s v="O réu é acusado de praticar diversos furtos."/>
        <s v="Inquérito policial instaurado para apurar as responsabilidades relacionadas as desordens ocorridas no &quot;Parque Victoriense&quot; localizado na rua Sete de Setembro, que resultaram em grandes prejuízos ao proprietário do estabelecimento e danos consideráveis no "/>
        <s v="Perícia realizada no cofre da casa comercial do cidadão Manoel da Costa Morgado Horta, localizada na rua do Comércio, de onde o cofre foi levado. O mesmo foi encontrado arrobado na Ilha de Santa Maria, pertencente a Florencio Alves de Souza."/>
        <s v="Inquérito policial que apura as circunstâncias do arrombamento de um depósito de ferramentas."/>
        <s v="Inquérito policial instaurado para apurar o incêndio que destruiu a casa da vítima."/>
        <s v="Auto de busca efetuadas nas residências dos réus para descobrir indícios de falsificações de notas de dinheiro. Devido  a prisão do chefe da quadrilha João Baptista Ferreira em Campos, Rio de Janeiro."/>
        <s v="Documentos comprobatórios do desfalque em dinheiro pertencentes ao Governo Municipal, proveniente de receita de impostos, e sendo responsável pelo referido delito o réu, sendo segundo escriturário do governo."/>
        <s v="O exame de autópsia foi realizado na Santa Casa de Misericórdia."/>
        <s v="O réu encontra-se recolhido na cadeia da Capital."/>
        <s v="Cópia dos autos de perguntas feitas aos acusados. O fato, tentativa de Homicídio, ocorreu em Letimirim na Comarca de Afredo Chaves."/>
        <s v="O acusado é casado com Victória, e é filho de Clemente."/>
        <s v="A vítima foi espancado na Comarca de Vianna e registrou  queixa em Victória. Auto de perguntas feitas a Francisco Maximiniano e Alvaro de Araujo Dantas para esclarecer o caso."/>
        <s v="Os acusados foram transferidos da Comarca de Linhares para cumprir  pena na cadeia da Capital"/>
        <s v="O réu foi preso na comarca de Vianna e cumpri pena em Victória."/>
        <s v="O réu é comandante do destacamento da  Villa de Vianna."/>
        <s v="O acusado feriu  Manoel Boretoni."/>
        <s v="A vítima foi espancada, &quot;afim de descobrir quem foi os autores do incêndio na casa de Henrique Faller&quot;."/>
        <s v="A vítima foi agredida em Vianna por membros do corpo policial, veio registrar queixa na Capital. Em razões dos ferimento veio a falecer dias depois. A vítima já foi espancada em outra ocasião como consta no  processo da Cx. 745 / Inq. 1453."/>
        <s v="O réu empregado na casa comercial da vítima, é acusado pela mesma de desfalque.."/>
        <s v="O réu, inspetor de quarteirão , feriu com um tiro de garrucha a vítima, ao tentar desarmá-lo, após o mesmo ter ameaçado várias pessoas com quem discutia."/>
        <s v="O réu é acusado de deflorar a vítima que é menor de idade. Porém a vítima declara que foi por vontade própria."/>
        <s v="Os réus foram presos em flagrante furtando 3 sacas de café do &quot;hiate Lobo&quot;."/>
        <s v="O réu foi detido em flagrante por desacatar o subdelegado de polícia da Capital."/>
        <s v="Perícia procedida em uma janela da regência da vítima, onde aconteceu uma tentativa de arrombamento."/>
        <s v="Auto de autópsia procedido no suicida."/>
        <s v="Inquérito policial e exame de corpo delito procedido para apurar o espancamento sofrido pela vítima."/>
        <s v="A vítima veio a falecer após cair de um trohy na estação de Jucú."/>
        <s v="O réu foi preso e condenado pelo Juiz de Santa Cruz."/>
        <s v="A queixa foi feita pela mãe da vítima, Maria Vivencia da Conceição."/>
        <s v="A vítima é tenente do corpo de polícia."/>
        <s v="Inquérito policial instaurado para apurar o roubo de livros, papeis, e objetos pertencentes a agência de rendas estaduais do Município de Nova Almeida."/>
        <s v="Auto de perguntas feitas ao acusado  que deflorou a menor, seduzindo-a com promessa de casamento."/>
        <s v="Inquérito policial instaurado para apurar a identidade e &quot;causa-mortis&quot; de um corpo degolado, encontrado em itapemirim na praia conhecida como ponta do fumo."/>
        <s v="Pedido de indulto em favor do réu preso na cadeia civil desta Capital."/>
        <s v="Auto de perguntas feitas ao réu referente ao assassinato de Ferdinando Bagne e Giuseppe de tal, na casa do réu."/>
        <s v="A vítima levou duas facadas. O réu foi preso na região de Maruhype."/>
        <s v="O réu foi condenado pela Comarca de Itabapoana e encontra-se na cadeia da Capital."/>
        <s v="O réu foi condenado pela Comarca de Itabapoana."/>
        <s v="O réu matou a golpes de faca  Izauro de Tal."/>
        <s v="Declaração prestadas a policia desta Capital por Vitto Ferrari, referente a tentativa de assassinato de Lisandro Nicoletti no dia 28/02/1896. Em Alfredo Chaves."/>
        <s v="Inquérito Policial instaurado para apurar a queixa da vítima 1º sargento do corpo de polícia, que foi espancado e atirado ao mar, com as mãos amarradas, pelos marinheiros do navio &quot;Lobo&quot;. A vítima embarcou com o destino a Comarca de Santa Cruz, foi jogado"/>
        <s v="O acusado deixou de saldar a última promissória referente a uma máquina de fabricar gelo."/>
        <s v="O réu é acusado de destruir uma plantação de café pertencente a vítima."/>
        <s v="O réu foi condenado pelo juiz da Comarca de Vianna, e encontrava-se preso nesta Capital."/>
        <s v="O réu foi condenado pelo Juiz da Comarca de Benevente."/>
        <s v="Autópsia procedida no cadáver que foi encontrado na linha férrea Sul do Espírito Santo."/>
        <s v="Inquérito policial instaurado para apurar o rapto da menor."/>
        <s v="Auto de perguntas feitas ao preso, que é testemunhas de vários assassinatos praticados contra mulheres e crianças no interior da delegacia da Comarca, cujo, os autores são soldados do corpo militar. As citadas vítimas; Josephina, e seus filhos Maria e Man"/>
        <s v="A vítima de nacionalidade portuguesa levou um tiro de garrucha."/>
        <s v="Inquérito policial instaurado para apurar um suposto atentado contra a vítima."/>
        <s v="Inquérito policial referente a agressão física sofrida pela vítima. O acusado é soldado do corpo de polícia."/>
        <s v="Auto de corpo de delito e inquérito policial relativos aos ferimento ocorridos na vítima."/>
        <s v="O réu foi condenado pela juiz da comarca de São José do Calçado."/>
        <s v="O réu foi julgado na Comarca de Alfredo Chaves. Ver Cx. 747 /Processo Nº. 1508."/>
        <s v="O réu foi julgado pela Comarca de Alegre."/>
        <s v="A vítima se afogou próximo a Ilha da Pólvora, porém seu corpo foi encontrado Próximo a Villa Rubim."/>
        <s v="Inquérito policial instaurado para apurar as desordens e perturbação a ordem pública provocada pelo acusado, cabo do destacamento de polícia do município."/>
        <s v="Ok - Os réus foram julgados pela Comarca de Vianna."/>
        <s v="O réu foi condenado pelo júri da Comarca de Alegre."/>
        <s v="Inquérito policial instaurado para apurar as responsabilidades do conflito havido entre praças do exército e da polícia."/>
        <s v="O réu é acusado por ter conduzido a mulher e filhos da vítima para sua companhia, além de apossar-se de seus bens."/>
        <s v="&quot;Cópia authentica das indagações policiais procedidas pela chefatura de polícia relativa aos factos criminosos ocorridos na povoação do Mutum em setembro de 1902&quot;."/>
        <s v="O réu foi detido e transferido da Comarca de Caratinga - Minas Gerais."/>
        <s v="O réu foi condenado pelo júri de Rio Pardo."/>
        <s v="A pena a ser cumprida na cadeia de Victória foi estabelecida pelo jury de Alfredo Chaves."/>
        <s v="A pena a ser cumprida na cadeia de Victória foi estabelecida pelo jury da Comarca de Vianna."/>
        <s v="Inquérito policial instaurado para apurar as causas do incêndio ocorrido no prédio pertencente a vítima."/>
        <s v="Inquérito policial instaurado para apurar as responsabilidades pela invasão da residência da vítima, furto de seus pertences e espancamento de seu filho por policiais."/>
        <s v="Os acusados foram preso pelo delegado de Afonso Cláudio."/>
        <s v="Auto de perguntas refere-se ao furto de um burro."/>
        <s v="Auto de perguntas feitas a um grupo de pessoas inserida na cópia dos autos relativo as ameaças e pressões sofridas pelo juiz de direito da cidade de Itabapoana."/>
        <s v="Suspeito de crime de homicídio."/>
        <s v="Investigação policial referente a circulação de notas falsas de dinheiro que circulou no Município de Santa Izabel( atual Domingos Martins)"/>
        <s v="A vitima requer perante ao juiz de direito da câmara do Guandú a devolução de uma mula de sua propriedade e que foi aprendida pela polícia por ocasião da prisão de seu marido."/>
        <s v="Apesar dos fatos ocorrerem em Santa Leopoldina o inquérito foi instaurado na capital."/>
        <s v="O réu foi condenado pelo jury da Comarca de Cachoeiro de Itapemirim."/>
        <s v="Inquérito policia e exame pericial instaurado para apurar as causas do incêndio que destruiu o canavial da vítima."/>
        <s v="O auto de perguntas foi realizado na Comarca de Caratinga/Minas Gerais. O fato, o assassinato do italiano Frizeira, ocorreu no distrito de Santa Joana/Guandú (hoje Afonso Cláudio). Consta um auto de pergunta e uma &quot;cópia fiel&quot; do mesmo."/>
        <s v="Petição de justificação da vítima, referente ao desaparecimento de um cavalo de sua propriedade."/>
        <s v="Inquérito policial instaurado para apurar a denúncia do delegado da Comarca de Guarapary que o sargento Horácio, pelo crime de assassinato e tentativa de roubo."/>
        <s v="O réu foi condenado pelo jury de Santa Cruz."/>
        <s v="O réu foi condenado pelo jury de São Matheus."/>
        <s v="Inquérito policial instaurado para apurar ameaças de morte."/>
        <s v="Inquérito policial que apura a circunstância da morte da vítima que trabalhava na &quot;Estrada de ferro Victória - Diamantina&quot;. O fato ocorreu em local de trabalho - Baunilha."/>
        <s v="Inquérito policial instaurado para apurar a denúncia de propostas indecorosas do acusado (carcereiro), feitas quando a vítima encontrava-se detida na cadeia de Nova Almeida."/>
        <s v="Acusados pelo superintendente geral da &quot;Estrada de ferro Victória - Diamantina&quot; de insuflar os operários a greve já que os mesmos não recebiam seus salários há cinco meses."/>
        <s v="Auto de apresentação das menores, cunhadas do acusado. Sendo Celina, para submeter-se ao exame de conjunção carnal uma vez que alega ter sido deflorada pelo acusado e Maria para interrogatório. Os fatos ocorreram em Cariacica e foram apurados em Victória."/>
        <s v="Copía das  investigações realizadas por ocasião da detenção de seis marinheiros do Vapor &quot;MAYRINK&quot; e a respectiva apreensão de suas armas."/>
        <s v="Exame pericial procedido na porta de uma das alas onde evadiram diversos detentos da cadeia de Victória ."/>
        <s v="Auto de perguntas feitas a Antonio Morado autor do assassinato do engenheiro Carlos REÉVE.  Foto em anexo, porém as testemunhas afirmam que a pessoa em questão não é o acusado."/>
        <s v="A denúncia foi feita por Manoel Ramos, filho da vítima."/>
        <s v="Queixa apresentada pela vítima, Consul do império Autro - Húngaro, contra o proprietário do &quot;Hotel D' Europa&quot; desta capital, por ter o mesmo permitido a ocupação do quarto que residia a vários meses. Em quanto estava em viagem ao Rio de Janeiro, espalhou "/>
        <s v="Inquérito policial instaurado para apurar a evasão do preso que encontrava-se detido no quartel desta capital."/>
        <s v="Inquérito policial instaurado para apurar a tentativa de morte contra a vítima, praça do corpo policial."/>
        <s v="Inquérito policial (cópia) instaurado pela delegacia de Afonso Claudio para apurar a procedência de notas de dinheiro falsas que foram encontradas em poder do cidadão acusado."/>
        <s v="Exame de defloração procedido na vítima menor de 7 anos de idade. Acusado verbalmente João Sudré, membro do corpo policial."/>
        <s v="A vítima é de nacionalidade Síria."/>
        <s v="Inquérito policial (cópia) instaurado para apurar o assassinato de um detento da delegacia de São José do Calçado, executado no Estado do Rio de Janeiro."/>
        <s v="Auto de declaração feito por Alzira da Costa Pinto e José de Souza,  devido a uma relação carnal, comprometendo-se casarem o mais breve possível."/>
        <s v="Inquérito policial instaurado para apurar as ocorrência verificadas no paço do Governo Municipal de Conceição da Barra. Quando o delegado de polícia de forma arbitrária e armado com uma faca, fechou a casa e impediu a sessão alegando ter recebido ordens."/>
        <s v="Exame pericial na rede elétrica situada entre a Rua das flores e a Ladeira do sacramento, que sofreu um curto, provocado por mãos criminosas."/>
        <s v="Inquérito policial que apura a invasão da casa da Vítima, ameaça de morte e destruição de seus bens."/>
        <s v="Auto de perguntas feitas ao clandestino que encontrava-se no vapor &quot;Goiás&quot; de procedência do Rio de Janeiro."/>
        <s v="Auto de justificação do alferes José Tinoco de Oliveira, delegado da Comarca do Guandú, ante a interpelação do juiz que pede informações sobre o negociante Taufik Gastin."/>
        <s v="Inquérito policial instaurado para apurar a veracidade de uma foto que estampava um cidadão de nacionalidade italiana, Francisco D'Martins sendo torturado, o cônsul italiano pediu esclarecimentos. O inquérito revelou que tudo não passou de uma brincadeira"/>
        <s v="Cópia do processo instaurado contra o soldado acusado por crime de furto."/>
        <s v="Inquérito policial instaurado para apurar a morte de Thacilla, vítima de queimaduras provocada por seu marido."/>
        <s v="Inquérito policial instaurado para averiguar se os praças destacados no Município de Calçado, estão cumprindo o regimento militar."/>
        <s v="Inquérito policial instaurado para apurar as invasões de terras na localidade de Ponta dos Tachos."/>
        <s v="Auto de perguntas feitas pela polícia marítima aos suspeitos de nacionalidade russa."/>
        <s v="Inquérito policial instaurado para apurar o suposto suicídio do cabo de polícia."/>
        <s v="Inquérito policial que apura a deserção dos soldados músicos da polícia."/>
        <s v="Auto de perguntas feita a vítima que achava-se enfermo, envenenado segundo disse, por dois individuos de nacionalidade Síria em 18/09/1911. Falecido em 29/09/1911. Em anexo o exame cadavérico."/>
        <s v="Auto de perguntas feitas as vítima, referente a espancamento que sofreram por autoridades de Minas Gerais. Hoje, a Vila de Marechal Hermes pertence ao Município de Mutum/Minas Gerais."/>
        <s v="Inquérito policial aberto pela delegacia de Cariacica de respeito dos itens do ofício Nº. 106 de 26/02 do chefe de polícia do Estado"/>
        <s v="Inquérito policial que apura os ferimentos provocado por arma de fogo na vítima subdelegado de Carapina."/>
        <s v="Inquérito policial instaurado contra o acusado, autor de defloramento da menor, filha de João Cardoso. O acusado encontrava-se foragido no Município de Cariacica."/>
        <s v="Auto de busca e apreensão realizada na casa de José Jacob, relacionada com transações comerciais. A Queixa foi apresentada pelo representante da firma &quot;José Kyrilles e Cia&quot; Sr. Jorge Yunes."/>
        <s v="Inquérito policial instaurado para apurar a denúncia da vítima, que se diz ter sido espancado por dois soldados da polícia a mando do delegado daquele distrito."/>
        <s v="Auto de interrogatório do acusado, relativo a um homicídio ocorrido no município de Cariacica."/>
        <s v="Inquérito policial instaurado para apurar a denúncia de pessoas ligadas a oposição ao Governo do Estado, estariam subornando com dinheiro e promessas vantajosas praças do destacamento de polícia, afim de que os mesmos venham a insubordinar-se e promoverem"/>
        <s v="Auto de exumação de um cadáver(recém-nascido), encontrado na Fazenda Modelo e sepultado no cemitério da villa de Cariacica."/>
        <s v="Inquérito policial instaurado para apurar as circunstâncias do suicídio."/>
        <s v="Auto de extradição. A secretaria geral do Rio de Janeiro solicita a extradição do acusado, que encontra-se refugiado em Guarapary. Após a decretação de prisão preventiva naquele Estado."/>
        <s v="&quot;…o falecido era o referido soldado mineiro João Antonio de Solza, morador em Argolas…&quot;"/>
        <s v="Termo de declaração prestada por Antonio NILLO DA PENHA"/>
        <s v="Inquérito policial que apura as denúncia da vítima referente ao roubo praticado pelo acusado."/>
        <s v="Inquérito policial militar instaurado para apurar o desaparecimento de um conto de réis do gabinete do comando do corpo militar de polícia e cujo o indiciado é o 2º tenente."/>
        <s v="Inquérito policial instaurado contra o acusado que foi flagrado em atitudes suspeitas a altas horas da noite."/>
        <s v="Inquérito policial instaurado para apurar uma desordem havida entre praças do destacamento de Vianna e uma pessoa conhecida apenas como Algusto de Tal."/>
        <s v="Auto de atuação contra o acusado pelo súdito alemão e pastor da Comunidade de Campinho, de ser o autor de uma carta anônima contendo uma série de ameaças a sua pessoa."/>
        <s v="Auto de busca e apreensão de 3 (três) vacas com 3(três) crias pertencentes a Affonso Correia Picanço, que foram roubadas por Manoel Lopes de Oliveira . O mesmo vendeu os animais a um indivíduo chamado &quot;pessoa&quot; residente em Paú/Villa do Espírito Santo."/>
        <s v="Interrogatório feito ao acusado referente ao defloramento da menor. O acusado comprometeu-se em casar com a vítima em 15 dias."/>
        <s v="Inquérito policial que apura roubo de animais no Município de Serra."/>
        <s v="Auto exame de autópsia e cadavérico procedido na vítima que é de nacionalidade norueguesa, de profissão embarcadiço, falecido após nove dias de hospitalização, vítima de arma de fogo. O fato aconteceu em Paú no Município do Espírito Santo (Vila Velha)."/>
        <s v="Inquérito policial, que apura em que circunstância o acusado recolhido na cadeia desta capital, enviou um comunicado escrito a uma alta autoridade deste Estado."/>
        <s v="Auto de corpo delito e perguntas procedido na vítima. Agredida por 3 (três) indivíduos, filhos de um certo Galdino de Tal. Em consequência dos ferimentos recebidos a vítima veio a falecer. O fato ocorreu no Município de Pau Gigante( hoje Ibiraçu), porém, "/>
        <s v="Termo de declaração prestada pela vítima, referente a venda de uma fábrica de bebida e cuja a prestação não foi saldada pelo comprador."/>
        <s v="Inquérito policial para investigar a denúncia do coletor, que afirma existir um plano para assassiná-lo.  A vítima exerce também a função de capataz do porto do referido município. O inquérito é constituído de duas partes."/>
        <s v="Inquérito policial instaurado que apura as responsabilidades pelo desacato que foi vítima o subdelegado de Carapina."/>
        <s v="Auto de declaração prestadas por João BISPO DA SILVA com relação a um atrito físico, que o mesmo manteve com Galdino MARIA, na região de Porto Velho, ambos trabalhadores de Estrada de ferro Victória-Diamantina."/>
        <s v="Auto de perícia procedido no cofre do escritório do Sr. Alfredo DE SOUZA e um exame de corpo delito realizado no comerciante Cyrillino SIMÕES que diz ter sido agredido fisicamente e Jogado da sacada do seu estabelecimento comercial pelo Sr. Alfredo, que a"/>
        <s v="Inquérito policial que apura a compra de um burro por quinhentos mil réis. O animal foi vendido a Germano Thomas por Coroliniano. Dias mais tarde, Emilio Ferraz tomou posse do burro, alegando que o mesmo pertence a Felippe Elias, e que fora  roubado."/>
        <s v="Auto de corpo delito e consequentemente inquérito procedido em favor da vítima."/>
        <s v="Inquérito policial instaurado para apurar denúncia contra o acusado de seduzir a menor de 13 anos."/>
        <s v="Termo de declaração prestada pela vítima, relacionada com queixa que apresentou devido ao péssimo tratamento  que foi submetido por elementos da policia neste local."/>
        <s v="Declaração prestadas a policia desta Capital, referente ao roubo de gados na fazenda da vítima."/>
        <s v="Processo de queixa-crime e consequente inquérito policial  instaurado contra o acusado, que negou-se a devolver a quantia que a vítima tinha deixado temporariamente sob a custodia do acusado."/>
        <s v="Auto de declarações prestada pela vítima referente a uma querela com o acusado, sargento do corpo de polícia."/>
        <s v="Constam dois autos sendo estabelecidos no Município de Vianna. O primeiro na Villa de Vianna e o segundo na Villa de Santa Izabel. Referentes a furto de dois burros."/>
        <s v="Autos de declarações tomadas dos acusados que foram presos em Cachoeiro de Itapemirim. São acusados de atentarem contra a vida do capitão Abilio, na época o mesmo era comandante da força policial daquela cidade."/>
        <s v="Auto de declaração prestada pela vítima, comandante de uma embarcação atracada no Porto de Victória, referente a um assalto que foi vítima, e que são suspeitos membros da força de polícia."/>
        <s v="Termo de declaração prestada por Camillo, relativo a perda de um alfinete de brilhantes, uma joia de valor estimativo e altamente valiosa, que foi negociada pela pessoa que achou."/>
        <s v="Auto de corpo delito procedido em pessoas que receberam ferimentos por ocasião de um conflito entre alguns moradores e praças do destacamentos de Santa Leopoldina."/>
        <s v="A acusada foi denunciada por crime de injúria e difamação pelos moradores desta vila."/>
        <s v="Inquérito policial instaurado para apurar o empastelamentos levado a efeito contra a redação do jornal ''O Centro'' de Santa Leopoldina."/>
        <s v="Inquérito policial instaurado para apurar o furto de 120 mil réis e duas garruchas. Praticado pelo acusado na residência da vítima. Os fatos foram apurados na Capital."/>
        <s v="Inquérito policial instaurado para apurar a denúncia de inrregularidade na prisão de Augusto de Souza Leiva. A mesma aconteceu na Comarca Marcondopolis, a pedido da delegacia do Calçado."/>
        <s v="Inquérito policial instaurado para apurar ameaças recebidas pela vítima capataz do Porto de Santa Cruz e cujos os autores são pessoas matriculadas na capitania do Porto do Estado."/>
        <s v="Auto de perguntas feitas a cinco (05) testemunhas para que seja esclarecidos fatos relatados em um telegrama enviado ao delegado de polícia de Vianna, Clodoaldo Brandão, em que consta ameaças e violência contra a pessoa do cidadão Graciliano Goulart, fisc"/>
        <s v="Inquérito policial (cópia)  instaurado na cidade de São Matheus, afim de apurar o homicídio na pessoa de Francisco, cabo da polícia."/>
        <s v="Inquérito policial instaurado para apurar as ofensas proferidas contra a vítima, agente dos correios da villa de Mascarenhas. Segundo a vítima o acusado encontrava-se alcoolizado e as ofensas foram testemunhadas pelo coronel Pedro Buzzi, comandante do cor"/>
        <s v="Inquérito policial instaurado para apurar a informação prestada pelo capitão Ulysses, do corpo militar de polícia, que narrou ao ex-tenente Francisco Cézar Monteiro, residente na localidade de Boa-Familia, procurou denegrir a corporação ao comentar que .."/>
        <s v="Inquérito policial instaurado para apurar a prisão e espancamento das vítimas. Os autores da agressão foram soldados do destacamento de Afonso Cláudio."/>
        <s v="Termo de declarações prestadas pelo doutor Samuel Oswaldo Chaves dos Santos referente ao assassinato do coronel."/>
        <s v="Inquérito policial procedido contra o acusado (Turco), residente na Villa de Cariacica, pelo crime de injúria, contra o povo e o governo brasileiro ao afirmar perante testemunhas, que a atuação do Brasil na grande guerra, era de pouca utilidade, principal"/>
        <s v="Inquérito policial instaurado para apurar as consequências da manifestação de italianos e nacionais em Piúma, que reivindicam da prefeitura a baixa no lançamento do imposto do milho para o fabrico do fubá."/>
        <s v="Inquérito policial procedido contra alguns presos detidos na cadeia desta Capital, por conduta indecorosa."/>
        <s v="Exame de sanidade mental pedido pelo italiano Julio RAUPINELLI para sua filha Catharina RAUPINELLI, residentes em Pau Gigante. Para interna-la na Santa Casa de Misericórdia."/>
        <s v="Inquérito policial instaurado para apurar a responsabilidade do autor ou autores da agressão a vítima que era marítimo na Comarca de Santa Cruz."/>
        <s v="Processo relativo a repressão contra os lavradores italianos e nacionais realizadas no Município de Piúma. O processo aberto na Capital."/>
        <s v="Processo instaurado na delegacia de polícia de Colatina sobre o telegrama passado por Acacio Luiz Alvarenga ao Sr. presidente de república, que por sua vez transmitida ao presidente do Estado. Diz o telegrama &quot; Respeitosamente peço urgentes providências e"/>
        <s v="Inquérito policial que investiga as queixas do padre, que alega ter sido ofendido em plena rua, durante um procissão pelo acusado."/>
        <s v="Auto de declaração prestada por João RODRIGUES MENDES contra o tenente do corpo militar de polícia Manoel DE MENEZES FILHO, delegado de polícia do Município de Boa Família, que o acusa de tê-lo espancado de forma brutal."/>
        <s v="Auto de corpo delito procedido na vítima e declarações prestada pelo mesmo."/>
        <s v="Inquérito policial instaurado para apurar a procedência da queixa apresentada pela vitima, a respeito da violência policial de que fio vítima."/>
        <s v="Inquérito policial instaurado para apurar a procedência da queixa apresentada pela vitima que reside em Acioly/Pau Gigante, veio a Capital realizar negócios."/>
        <s v="Auto exame carnal procedido na vítima menor de idade."/>
        <s v="Inquérito policial instaurado para apurar o espancamento sofrido pelas vítimas, cujo os acusados foram soldados da força pública destacada no povoado de Marechal Floriano pertencente na época ao Município de Santa Isabel. Constam 02 processos."/>
        <s v="Auto de apreensão de uma carabina Winchester pertencente ao acusado."/>
        <s v="&quot;Cópia do inquérito policial procedido pelo Sr. Samuel Oswaldo Chaves dos Santos, delegado auxiliar em virtude de recomendação constante do ofício Nº. 271 de 23/4 que se encontra no começo desta cópia&quot;. A cópia menciona &quot; ...o Jornal A Tarde, afirma que o"/>
        <s v="Inquérito policial que apura a denúncia da vítima que está sofrendo ameaças por parte do acusado via telefone."/>
        <s v="Termo de declarações prestadas por Joaquim Francisco de Jesus, Referente a um animal de montaria, emprestado pelo mesmo a Manoel Flores e não devolvida."/>
        <s v="Inquérito policial para apurar a veracidade do depoimento do Sr. João BAPTISTA DE ANDRADE, relativo ao comandante do destacamento de Colatina. Diz o autor da denúncia que o citado oficial vendia as armas apreendidas, além de manter um comportamento nada c"/>
        <s v="Inquérito policial instaurado para apurar o responsável pelo desaparecimento de várias peças da máquina impressora do Jornal &quot;A Tarde&quot; conforme a queixa apresentada a polícia pelo gerente do dito jornal."/>
        <s v="Cópia do inquérito procedido pela subdelegacia de Figueira, Município de Boa Família, Comarca do Guandu com relação ao assassinato de Luiz."/>
        <s v="Inquérito que apura o roubo sendo a vítima procedente de Aymores - Minas Gerais. A vítima após denunciar o autor do delito sendo Francisco Pacheco,  o mesmo desapareceu."/>
        <s v="Inquérito policial que apura a violência sofrida palas vítimas por parte dos acusados que são &quot;cobradores de dívidas&quot;."/>
        <s v="Inquérito policial que apura a agressão sofrida pelo fiscal do imposto estadual."/>
        <s v="Termo de declaração prestada pelo comerciante acusado de vender carne estragada."/>
        <s v="Inquérito administrativo instaurado contra o agente de polícia, que revogou uma ordem de prisão contra dois desordeiros, que haviam sidos presos por dois soldados do corpo militar de polícia. O citado agente usou de um direito que não lhe compete, já que "/>
        <s v="Inquérito policial e auto de corpo delito procedido na vítima, que foi espancado por dois praças."/>
        <s v="Inquérito policial que apura a denuncia da vítima, de que suas filhas menores abandonaram o lar, para dedicar-se aos &quot;protestantes da seita batista&quot; do Município de Benevente."/>
        <s v="Inquérito policial que apura as denúncias da vítima, acusando o cabo do destacamento de Itabapoana de conduta inadequada."/>
        <s v="Inquérito policial que apura as denúncia da vítima que diz se ameaçada de morte pelo acusado."/>
        <s v="Inquérito policial instaurado para investigar a conduta do soldado acusado de invadir a residência da vítima, predendo-o juntamente com sua Amasia, tudo decorrente de uma rixa pessoal."/>
        <s v="Inquérito policial instaurado para investigar a ação criminosa, o acusado tomou a força um cavalo pertencente a vítima."/>
        <s v="Autos de declarações prestadas, bem como depoimento de 03 testemunhas relativo a queixa da vítima, que segundo afirma, fora agredido moralmente pelas professoras da escola de Jucutuquara."/>
        <s v="Auto de declarações prestadas pelos policiais Homero Gonçalves Pires, Adauto Pereira de Mello e o acusado, que é autor do assassinato de uma artista de circo, no interior do Estado de Minas Gerais. O réu estava refugiado no Espírito Santo e foi reconhecid"/>
        <s v="Auto de declaração e Auto de corpo delito Procedido na vítima, que foi agredido por soldados do 50º batalhão de caçadores."/>
        <s v="Auto de apreensão de uma arma de fogo pertencente ao acusado."/>
        <s v="Inquérito policial instaurado para apurar o ferimento por uma arma de fogo e intimar José SEVERINO DE OLIVEIRA, vulgo &quot;bahianinho&quot; acusado do fato."/>
        <s v="Inquérito policial instaurado contra os representantes da &quot;União dos Estivadores do Brasil&quot; em Victória. Acusados de promoverem uma greve no serviços de estiva e armazéns no Porto de Victória."/>
        <s v="Termo de declarações prestadas pelos acusados, referente a uma conspiração para assassinar o Senador Jeronymo MONTEIRO e mais dois Deputados."/>
        <s v="Inquérito policial instaurado para apurar a origem de uma mala contendo armamento e despachada de Victória para São Matheus a bordo da Lancha &quot;LUD&quot;. A mercadoria estava em nome do Sr. Wantuyl RODRIGUES DA CUNHA."/>
        <s v="Inquérito policial e mais documentos procedidos pela delegacia de polícia em comissão no Município de Nova Almeida/Fundão, relativo aos salvados do vapor &quot;GLENERCHY&quot;  naufragado na barra do porto desta Cidade."/>
        <s v="Inquérito policial instaurado contra o acusado, de ser o responsável pela morte de sua sobrinha."/>
        <s v="Inquérito policial que apura o espancamento sofrido pela vítima, por elementos da polícia."/>
        <s v="Inquérito policial instaurado para apurar as desordens provocadas pelos agentes de polícia, no interior do &quot;Café Colombo&quot;."/>
        <s v="O escrivão Bertino BORGES, requer a reabertura do inquérito que motivou a sua demissão da polícia. O escrivão considerou o inquérito parcial. Entretanto, os novos depoimentos comprovaram os motivos de sua demissão."/>
        <s v="Inquérito policial instaurado para apurar as responsabilidades referente ao péssimo estado da represa de Vianna. Foram encontrados em suas águas dejetos humanos, podendo trazer sérios riscos a saúde da população."/>
        <s v="Inquérito Administrativo para apurar a conduta do Sargento e Sub-Delegado de policia, no distrito de Accioly de Vasconcellos no Município de Pau Gigante(hoje Ibiraçu). Os fatos foram apurados na Capital."/>
        <s v="Inquérito policial instaurado para serem apurados os fatos que resultou na prisão do soldado do corpo militar de polícia."/>
        <s v="Inquérito policial instaurado para apurar as constantes arbitrariedades cometidas pela polícia de Cachoeiro de Itapemirim. Denúncias transmitidas através de telegramas recebidos pelo diretor de segurança pública."/>
        <s v="Inquérito policial que apura a denúncia do coletor do Município de Riacho, referente a subtração de 5(cinco) talões de licenças estaduais no valor de 190$000 e mais 3$00 em selos, que foram subtraídos ilicitamente pelo indivíduo acusado."/>
        <s v="Inquérito policial que apura ameaças feitas ao delegado de Iconha, pelo praça acusado."/>
        <s v="Inquérito administrativo instaurado afim de apurar qual tem sido a conduta do 2º sargento e Subdelegado em comissão, do Município de Nova Almeida."/>
        <s v="Inquérito policial instaurado para apurar as responsabilidades dos praças do destacamento de Alegre, que invadiram a casa da vítima que é de nacionalidade Síria."/>
        <s v="Inquérito policial instaurado para apurar as denúncias do prefeito, de Boa Família, João BARBOZA DE MENEZES, sobre uma possível violência praticada pela polícia contra diversas pessoas."/>
        <s v="Inquérito policial que apura a invasão da propriedade e posterior ameaça de morte a vítima."/>
        <s v="Inquérito policial instaurado para apurar o furto na residência da vítima."/>
        <s v="Inquérito policial instaurado para apurar as circunstâncias do desaparecimento do soldado João, preso pelo assassinato do próprio pai na Villa de Santa Teresa. O fatos foram apurados na delegacia de policia de Colatina/Linhares."/>
        <s v="Inquérito policial instaurado para apurar fatos relacionados as irregularidades cometidas por funcionários públicos na administração policial do distrito da Villa de Boa Família, Comarca do Guandú (Afonso Cláudio). O inquérito foi instaurado na Capital."/>
        <s v="Auto de exumação do cadáver e inquérito policial, para apurar as circunstâncias do falecimento."/>
        <s v="Inquérito policial instaurado para apurar a negativa do procurador da Câmara Municipal, em liberar a verba destinada a alimentação de 3 (três) presos detidos na cadeia deste Município."/>
        <s v="Inquérito policial instaurado para apurar possíveis irregularidades cometidas por agentes da lei. Investiga-se as denúncias de cobranças em dinheiro para liberar pessoas detidas."/>
        <s v="Inquérito administrativo instaurado para apurar a verdade sobre uma queixa apresentada por Francisco MORAES contra o subdelegado do distrito de Araçatiba, Município de Vianna, João da Costa Sarmento, acusado de violência contra moradores da região. Os fat"/>
        <s v="Inquérito policial contra o guarda civil Aurelio, acusado de agredir fisicamente o soldado Antonio que estava a paisana."/>
        <s v="Inquérito policial instaurado para apurar a queixa do Sr. Oscar, relacionado com agressão e abuso de autoridade por parte da polícia de Santa Cruz."/>
        <s v="Inquérito policial que apura o motivo pelo qual o delegado  Nicandrio, que acompanhado de um soldado, retirou o marco que dividia os terrenos de Francisco TINTORI e Giuseppe ALBURGHETA."/>
        <s v="Inquérito policial instaurado para apurar um confronto travado naquele local, entre praças da polícia e membros da guarda civil."/>
        <s v="Termo de declaração prestadas pelo 1º Tenente Antonio VIEIRA DE MELLO,  referente a falta de compostura dos 1º Sargento, mestre de música, Ludgero e do Tenente João."/>
        <s v="Informações prestadas pelo capitão do corpo militar de polícia, Francisco Eugenio DE ASSIS, referente a prestação de conta."/>
        <s v="Inquérito policial instaurado para apurar os fatos anormais ocorridos em Araguaya, Município de Santa Izabel (Domingos Martins). Envolvendo o 2º sargento João COSTA, Subdelegado e o  Sr. Bellarmino PINTO COELHO."/>
        <s v="O acusado é subdelegado de São Matheus, acusado de agredir fisicamente e moralmente a vítima."/>
        <s v="Inquérito policial instaurado para apurar os motivos do não comparecimento a um casamento com data marcada, por parte do escrivão acusado. Ocorrendo prejuízo as partes."/>
        <s v="O conselho de investigação do comando do corpo militar de polícia investiga o 2º tenente acusado, referente ao desaparecimento de uma arma de fogo apreendida."/>
        <s v="Inquérito instaurado para apurar a queixa da vítima, negociante da região, que acusa o inspetor Ozorio de aconselhar aos  fregueses a não pagarem as suas contas."/>
        <s v="Processo instaurado para apurar a queixa apresentada pelo comando do 3º BC. O comandante da guarnição endereçou uma correspondência  ao presidente do Estado denunciando os dois ex-cabos, expulsos do referido batalhão, e agora pertencentes aguarda civil, d"/>
        <s v="Foi submetido a este conselho o guarda civil que embriagado ameaçou com uma arma de fogo, o filho do inspetor da alfândega."/>
        <s v="Inquérito policial que apura a tentativa de sequestro e ameaça de morte, praticada pelo soldado Lendolpho."/>
        <s v="Inquérito policial que apura a agressão física a uma mulher pelo soldado João, que se encontrava completamente embriagado."/>
        <s v="Inquérito policial instaurado para apurar as arbitrariedades cometidas pelos soldados desta vila. Os mesmos foram deixados na função pelo ex-delegado em comissão, 2º tenente João DA COSTA SIMÕES."/>
        <s v="Foram apreendidas em Minas Gerais pela polícia daquele Estado, armas pertencentes ao corpo militar do Estado do Espiríto Santo. Foram vendidas a terceiros pelo indivíduo Ramiro.  Alegando ter recebido do capitão Abilio, oficial de polícia e delegado do Mu"/>
        <s v="Processo do conselho de investigação. O referido conselho autuou o soldado do corpo militar de polícia, por promover desordens."/>
        <s v="Inquérito policial instaurado para apurar a queixa apresentada pela vítima, que acusou o delegado de Piúma de omissão com relação a um crime de furto. Outras queixas foram apresentadas e contestadas pelo delegado Manoel Eugenio PORTINHO."/>
        <s v="Inquérito policial que apura o furto de gado em algumas fazendas do distrito de queimado, Município de Victória, na ocasião."/>
        <s v="A vítima, tendo emprestado um revólver ao tenente, o mesmo vendeu o dito revólver. Vem requerer a justificativa que prove que a arma foi realmente emprestada."/>
      </sharedItems>
    </cacheField>
    <cacheField name="dossie" numFmtId="0">
      <sharedItems containsBlank="1">
        <m/>
        <s v="Caixa n° 713"/>
        <s v="Caixa n° 714"/>
        <s v="Caixa n° 714"/>
        <s v="Caixa n° 715"/>
        <s v="Caixa n° 716"/>
        <s v="Caixa n° 716."/>
        <s v="Caixa n° 717"/>
        <s v="Caixa n° 718"/>
        <s v="Caixa n° 719"/>
        <s v="Caixa n° 720"/>
        <s v="Caixa n° 721"/>
        <s v="Caixa n° 722"/>
        <s v="Caixa n° 723"/>
        <s v="Caixa n° 724"/>
        <s v="Caixa n° 725"/>
        <s v="Caixa n° 726"/>
        <s v="Caixa n° 727"/>
        <s v="Caixa n° 728"/>
        <s v="Caixa n° 729"/>
        <s v="Caixa n° 730"/>
        <s v="Caixa n° 731"/>
        <s v="Caixa n° 732"/>
        <s v="Caixa n° 733"/>
        <s v="Caixa n° 734"/>
        <s v="Caixa n° 735"/>
        <s v="Caixa n° 736"/>
        <s v="Caixa n° 737"/>
        <s v="Caixa n° 738"/>
        <s v="Caixa n° 739"/>
        <s v="Caixa n° 740"/>
        <s v="Caixa n° 741"/>
        <s v="Caixa n° 742"/>
        <s v="Caixa n° 743"/>
        <s v="Caixa n° 744"/>
        <s v="Caixa n° 745"/>
        <s v="Caixa n° 746"/>
        <s v="Caixa n° 747"/>
        <s v="Caixa n° 748"/>
        <s v="Caixa n° 749"/>
        <s v="Caixa n° 750"/>
        <s v="Caixa n° 751"/>
        <s v="Caixa n° 752"/>
        <s v="Caixa n° 753"/>
        <s v="Caixa n° 754"/>
        <s v="Caixa n° 755"/>
        <s v="Caixa n° 756"/>
        <s v="Caixa n° 757"/>
        <s v="Caixa n° 758"/>
        <s v="Caixa n° 759"/>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357" sheet="Vocabulário Controlado - Final"/>
  </cacheSource>
  <cacheFields>
    <cacheField name="Delito" numFmtId="0">
      <sharedItems>
        <s v="Abaixo assinado"/>
        <s v="Abuso de Autoridade"/>
        <s v="Abuso de Imprensa"/>
        <s v="Abuso de poder"/>
        <s v="Abuso de poder ordenando que fosse cumprida uma ordem de despejo contra a vitima. O despejo foi executado a força , que se seguiu  invasão e depredação do estabelecimento  da vitima por partes dos colonos."/>
        <s v="Acidente com arma de fogo"/>
        <s v="Açoitamento e Roubo do escravo INOCENCIO, Pertencente ao Convento do Carmo"/>
        <s v="Acusado de incendiar o &quot;cercado&quot; - canavial da vitima."/>
        <s v="Agressão"/>
        <s v="Agressão Física"/>
        <s v="Agressão Física (contra Manoel dos Passos Ferreira) Homicídio (contra Felicissimo escravo do convento do Carmo)"/>
        <s v="Agressão Física (luta corporal entre os acusados)"/>
        <s v="Agressão física contra um escravo"/>
        <s v="Agressão Física e Abuso de Autoridade"/>
        <s v="Agressão Física e Ameaça de Morte"/>
        <s v="Agressão Física e Crime de Injúria"/>
        <s v="Agressão física e desordem"/>
        <s v="Agressão Física e Homicídio"/>
        <s v="Agressão Física e Injúrias"/>
        <s v="Agressão Física e Morais"/>
        <s v="Agressão Física e Ofensas Morais"/>
        <s v="Agressão Física e tentativa de estupro."/>
        <s v="Agressão Física e Tentativa de Homicídio"/>
        <s v="Agressão Física e Traslado do AUTO do corpo de delito, feito no preto João, escravo de João José Mariano."/>
        <s v="Agressão Física e Verbal"/>
        <s v="Agressão Física Seguida de Morte"/>
        <s v="Agressão Física seguida de Roubo"/>
        <s v="Agressão Físicas"/>
        <s v="Agressão moral e física"/>
        <s v="Agressão Verbal"/>
        <s v="Agressão Verbal e Difamação"/>
        <s v="Alvará de Recolhimento"/>
        <s v="Alvará de Soltura"/>
        <s v="Ameaça de Morte"/>
        <s v="Ameaça de Morte e Injúrias"/>
        <s v="Ameaçar várias pessoas com uma espingarda"/>
        <s v="Apelação"/>
        <s v="Apelação de Sentença"/>
        <s v="Apelação Sentença Crime"/>
        <s v="Apredejamento de residência particular"/>
        <s v="Apreensão de Armas"/>
        <s v="Apuração geral dos votos para deputados da província"/>
        <s v="Arbitramento para fiança."/>
        <s v="Arrombamento"/>
        <s v="Arrombamento e Fuga de detentos."/>
        <s v="Arrombamento e Furto"/>
        <s v="Arrombamento e Furto em residência"/>
        <s v="Assalto"/>
        <s v="Assassinato"/>
        <s v="Auto de Apelação"/>
        <s v="Auto de Apreensão"/>
        <s v="Auto de Apresentação"/>
        <s v="Auto de Atuação"/>
        <s v="Auto de Autópsia"/>
        <s v="Auto de Busca"/>
        <s v="Auto de Busca e Apreensão"/>
        <s v="Auto de Corpo Delicto"/>
        <s v="Auto de Corpo Delito"/>
        <s v="Auto de Corpo Delito e Inquérito"/>
        <s v="Auto de Declaração"/>
        <s v="Auto de Declarações"/>
        <s v="Auto de Exame Cadavérico e de Identidade"/>
        <s v="Auto de exame de uma ossada"/>
        <s v="Auto de Exame Químico"/>
        <s v="Auto de Extradição"/>
        <s v="Auto de Exumação"/>
        <s v="Auto de Exumação e Inquérito Policial"/>
        <s v="Auto de Interrogatório"/>
        <s v="Auto de Justificação"/>
        <s v="Auto de Perdão"/>
        <s v="Auto de Pergunta"/>
        <s v="Auto de Perguntas"/>
        <s v="Auto de Perguntas e Corpo Delito"/>
        <s v="Auto de Perguntas e Exame Cadavérico"/>
        <s v="Auto de perguntas feita a Maximiniano."/>
        <s v="Auto de Perguntas feita as testemunhas."/>
        <s v="Auto de Perícia"/>
        <s v="Auto de Perícia e Exame de Corpo Delito"/>
        <s v="Auto de Prisão e Flagrante"/>
        <s v="Auto de Prisão e interrogatório"/>
        <s v="Auto de Prisão em Flagrante."/>
        <s v="Auto Exame de Autópsia e Cadavérico"/>
        <s v="Auto Exame de identificação"/>
        <s v="Autópsia"/>
        <s v="Autos de Declaração"/>
        <s v="Autos de Denúncia"/>
        <s v="Autos de Pergunta"/>
        <s v="Baixa na culpa, ao ré afiançado. O acusado responde pela agressão física a vitima."/>
        <s v="Carta de Sentença-Crime"/>
        <s v="Carta Precatória passada ao ex-officio para soltura do réu, sendo que o mesmo foi absolvido."/>
        <s v="Certidão &quot;Verbum Ad Verbum&quot;"/>
        <s v="Comutação de pena"/>
        <s v="Conflito por divisa de terras ( fazenda Pirahem)"/>
        <s v="Cópia do Inquérito policial"/>
        <s v="Crime contra o patrimônio alheiro, o acusado foi denunciado por atear fogo na casa da vitima"/>
        <s v="Crime de Agressão Física"/>
        <s v="Crime de Calúnia"/>
        <s v="Crime de Calunia e Injuria"/>
        <s v="Crime de Calunias e Injurias"/>
        <s v="Crime de Curandeirismo e feitiçaria"/>
        <s v="Crime de Danos e Descrição"/>
        <s v="Crime de Defloração"/>
        <s v="Crime de Desobediência e Autoridade Judiciária"/>
        <s v="Crime de desordem"/>
        <s v="Crime de Diserção"/>
        <s v="Crime de Estelionato"/>
        <s v="Crime de Estelionato e Falsificação"/>
        <s v="Crime de Estelionato. O réu vendeu um bilhete de rifa, o qual foi premiado e não quis pagar o premio a vitima."/>
        <s v="Crime de Ex-officio"/>
        <s v="Crime de Falsificação"/>
        <s v="Crime de Fraude"/>
        <s v="Crime de Infanticídio"/>
        <s v="Crime de Injúria"/>
        <s v="Crime de Injuria ( fato publicado no jornal o Monarchista)"/>
        <s v="Crime de Injuria (os fatos foram publicados anonimamente no jornal Correio da Victória)"/>
        <s v="Crime de Injúria contra o Frei João Nepuceno Valadares (fraude na prestação de conta da reforma do Convento da Penha)"/>
        <s v="Crime de Injúria e Ameaça de Morte"/>
        <s v="Crime de Injuria e Calunia reproduzido em jornais."/>
        <s v="Crime de Injúria e Difamação"/>
        <s v="Crime de Injúria e não pagamento de divida"/>
        <s v="Crime de Injúria seguida de morte."/>
        <s v="Crime de Injúria, agressão física e tentativa de Homicídio"/>
        <s v="Crime de Injuria, ameaça de morte e desrespeito as leis."/>
        <s v="Crime de Injuria, publicadas no jornal Correia da Victória"/>
        <s v="Crime de Injúrias"/>
        <s v="Crime de Injúrias e ameaça."/>
        <s v="Crime de Insubordinação"/>
        <s v="Crime de Lesão Corporal"/>
        <s v="Crime de Negligência"/>
        <s v="Crime de Negligencia (o réu ex-guarda do corpo policial foi acusado por facilitar a fuga do escravo SALVADOR, de propriedade do coronel Campo Bello)"/>
        <s v="Crime de Ofensa"/>
        <s v="Crime de Ofensa Moral"/>
        <s v="Crime de Omissão. A ré Negou que tivesse visto ou ouvido Maria Pinto de Jesus ofender moralmente a vitíma. Apesar de  o mesmo afirmar que a acusada testemunhou o fato."/>
        <s v="Crime de Peculato"/>
        <s v="Crime de Perjúrio (falso testemunho)"/>
        <s v="Crime de Postura"/>
        <s v="Crime de Postura, a vitima apela para que a justiça obrigue o réu a pagar os danos que o seu gado causou na propriedade da vitima."/>
        <s v="Crime de Postura, acusados de transgredir a lei de posturas municipais)"/>
        <s v="Crime de Postura. Por infligir o artigo 85 de 01/10/1828."/>
        <s v="Crime de Rebelião"/>
        <s v="Crime de Resistência"/>
        <s v="Crime de Responsabilidade"/>
        <s v="Crime de responsabilidade. Os acusados responde inquérito para apurar as responsabilidades pela fuga de um detento durante a sua transferência de São Mateus para Victoria."/>
        <s v="Crime de roubo"/>
        <s v="Crime de Sedução"/>
        <s v="Crime de Seqüestro"/>
        <s v="Crime Infração  de Postura"/>
        <s v="Crime Injúria"/>
        <s v="Crime por posse de terra"/>
        <s v="Declaração"/>
        <s v="Depedração de propriedade privada"/>
        <s v="Depoimento"/>
        <s v="Depredação de propriedade privada"/>
        <s v="Desacato a Autoridade"/>
        <s v="Desfalque na administração do Correio"/>
        <s v="Desmatamento em área do Governo Central"/>
        <s v="Desobediência a Autoridade"/>
        <s v="Desordem em via Pública"/>
        <s v="Desvio de Dinheiro Público"/>
        <s v="Detenção de Marinheiros"/>
        <s v="Difamação  por meio de comunicação"/>
        <s v="Disparo acidental com arma de fogo"/>
        <s v="Estelionato"/>
        <s v="Estelionato ( que envolve o escravo - Vitorino)"/>
        <s v="Estupro"/>
        <s v="Exame Cadavérico e Auto de Declarações"/>
        <s v="Exame de Autópsia"/>
        <s v="Exame de Corpo Delito"/>
        <s v="Exame de Corpo Delito e Auto de Flagrante"/>
        <s v="Exame de Corpo Delito e Auto de perguntas"/>
        <s v="Exame de Corpo delito na porta da residência da vitima"/>
        <s v="Exame de Identificação"/>
        <s v="Exame de Perícia"/>
        <s v="Exame de Sanidade Mental"/>
        <s v="Exame Pericial"/>
        <s v="Execução Criminal"/>
        <s v="Execução de Sentença"/>
        <s v="Extração Ilegal de madeira"/>
        <s v="Facilitar fuga de preso"/>
        <s v="Facilitar fuga de recruta"/>
        <s v="Falência"/>
        <s v="Falsificação"/>
        <s v="Falsificação de documentos público"/>
        <s v="Falsificação e desvio de dinheiro publico)"/>
        <s v="Falso testemunho (Perjúrio). A favor do réu Aurio Trifino de Andrade e Almeida Monjardim."/>
        <s v="Fiança Definitiva"/>
        <s v="Flagrante delito"/>
        <s v="Forçar uma menina alienada a praticar atos imorais e insultar o inspetor Vicente"/>
        <s v="Fraude"/>
        <s v="Fraude ( Compra e venda de escravo de uma ordem religiosa sem devida licença)"/>
        <s v="Fraude e Estelionato"/>
        <s v="Fuga de Preso"/>
        <s v="Fuga facilitada do detento Marcellino BARCELLOS D' AMORIM  e mais dois detentos."/>
        <s v="Furtar e vender Um escravo"/>
        <s v="Furto"/>
        <s v="Furto ( agindo de má fé contra a vitima)"/>
        <s v="Furto de uma égua"/>
        <s v="Furto de uma escrava"/>
        <s v="Furto e Falsificação"/>
        <s v="Furto e Posse indevida de imóvel"/>
        <s v="Furto e Receptação"/>
        <s v="Guia de Sentença"/>
        <s v="Guia de Sentença dos Réus"/>
        <s v="Guia do Réu"/>
        <s v="Guia para Cumprimento de Sentença"/>
        <s v="Guia Sentença dos Réus"/>
        <s v="Habeas-Corpus"/>
        <s v="Habeas-Corpus Preventivo"/>
        <s v="Homicídio"/>
        <s v="Homicídio ( Julgamento)"/>
        <s v="Identificação de cadáver"/>
        <s v="Incêndio"/>
        <s v="Incêndio Criminoso"/>
        <s v="Indagações Policiais"/>
        <s v="Indiciado por matar um animal da Fazenda Pública."/>
        <s v="Indisciplina"/>
        <s v="Infanticídio"/>
        <s v="Infração de Postura"/>
        <s v="Infração de Postura ( exercendo ilegalmente a profissão de boticário)"/>
        <s v="Infringir reputação de órgão publico."/>
        <s v="Injúria e Difamação"/>
        <s v="Injúrias Verbais"/>
        <s v="Inquérito"/>
        <s v="Inquérito Administrativo"/>
        <s v="Inquérito Policial"/>
        <s v="Inquérito Policial Militar"/>
        <s v="Instrumento de Agravo"/>
        <s v="Interrogatório"/>
        <s v="Invasão de Domicílio"/>
        <s v="Invasão de propriedade e ameaça de morte"/>
        <s v="Invasão de Propriedade e Desmatamento"/>
        <s v="Invasão de Propriedade e Furto"/>
        <s v="Invasão de Propriedade Particular"/>
        <s v="Invasão de Propriedade Particular e Depredação."/>
        <s v="Invasão de propriedade particular e devastação de uma mata."/>
        <s v="Invasão de Propriedade Particular e roubo"/>
        <s v="Invasão de Terras"/>
        <s v="Invasão de uma sala da alfândega e permanência sem autorização."/>
        <s v="Invasão e Depedração de propriedade particular"/>
        <s v="Invasão e Destruição de plantação em propriedade particular"/>
        <s v="Invasão e Furto em estabelecimento comercial"/>
        <s v="Investigação Policial"/>
        <s v="Irregularidades cometidas no inventário da vitima( Crime de Improcedência de recursos)"/>
        <s v="irregularidades no livro de registro"/>
        <s v="Irregularidades nos bens da classe escrava"/>
        <s v="Juízo de Direito"/>
        <s v="Justificação"/>
        <s v="Lesão Corporal"/>
        <s v="Liquidação de multa"/>
        <s v="Luta corporal e Desordens"/>
        <s v="Mandado de Prisão"/>
        <s v="Mandato de busca"/>
        <s v="Mandato de busca e apreensão"/>
        <s v="Mandato de soltura, por falta de culpa formalizada."/>
        <s v="Medição de terras devolutas"/>
        <s v="Morte de um boi"/>
        <s v="Morte de uma vaca"/>
        <s v="Necropsia e investigação relativo a morte da escrava Mariana"/>
        <s v="O réu foi acusado de crime de desobediência a patrulha de rua e por mal comportamento."/>
        <s v="Obstrução a lei, refugiar desertor"/>
        <s v="Ofensa Moral e Ameaça de Morte"/>
        <s v="Ofensas Morais"/>
        <s v="Ofensas Verbais"/>
        <s v="Os réus são acusados de derrubarem uma cêrca na propriedade da vitima e ameaçarem de morte que os impedissem."/>
        <s v="Pagamento de Fiança"/>
        <s v="Pedido de Dispensa"/>
        <s v="Pedido de Fiança"/>
        <s v="Pedido de Indulto"/>
        <s v="Pedido de Liberdade"/>
        <s v="Pedido de liberdade ao preso por falta de processo de culpa"/>
        <s v="Pedido de Perdão"/>
        <s v="Pedido de Soltura"/>
        <s v="Petição"/>
        <s v="Petição de Justificação"/>
        <s v="Petição do Réu"/>
        <s v="Planejamento e execução por envenenamento"/>
        <s v="Porte de arma branca"/>
        <s v="Porte de arma de fogo"/>
        <s v="Pratica de Curandeirismo"/>
        <s v="Pratica de Tortura"/>
        <s v="Prestação de Contas"/>
        <s v="Processo  Termo de Bem Viver"/>
        <s v="Processo de infração de postura ( derrubada de mata)"/>
        <s v="Processo de julgamento"/>
        <s v="Processo de Termo de Segurança"/>
        <s v="Processo do Conselho de Inquirição"/>
        <s v="Processo do Conselho de Investigação"/>
        <s v="Processo movido pela vitima, relacionou-se com a compra de um escravo - IDELFONSO - menor de idade e questões familiares entre o réu e a vitima."/>
        <s v="Quebra de Termo de Bem-viver"/>
        <s v="Queixa"/>
        <s v="Queixa Crime"/>
        <s v="Queixa-cime e Inquérito policial"/>
        <s v="Reabertura de Inquérito"/>
        <s v="Recurso"/>
        <s v="Recurso de Habeas-Corpus"/>
        <s v="Recurso do Imperador contra a Câmara Municipal de Victoria."/>
        <s v="Recurso impetrado"/>
        <s v="Recurso Judicial"/>
        <s v="Recurso para obter alvará de soltura"/>
        <s v="Requerimento"/>
        <s v="Requerimento de escravo"/>
        <s v="Resistir a ordem de prisão"/>
        <s v="Roubo"/>
        <s v="Roubo (estelionato)"/>
        <s v="Roubo e Furto de gado"/>
        <s v="Rumpimento do termo de bem-viver"/>
        <s v="Segurança de Vida"/>
        <s v="Sentença Crime"/>
        <s v="Seqüestro"/>
        <s v="Seqüestro e Sedução"/>
        <s v="Setença-civil Apelação"/>
        <s v="Setença-crime Apelação"/>
        <s v="Suicídio"/>
        <s v="Sumário de Culpa"/>
        <s v="Tentativa de agressão"/>
        <s v="Tentativa de Arrombamento"/>
        <s v="Tentativa de Homicídio"/>
        <s v="Tentativa de Homicídio e Furto"/>
        <s v="Tentativa de libertar acusado"/>
        <s v="Tentativa de seqüestro e ameaça de morte"/>
        <s v="Tentativa Homicídio"/>
        <s v="Termo de bem viver e segurança"/>
        <s v="Termo de Bem-Viver"/>
        <s v="Termo de Declaração"/>
        <s v="Termo de Segurança"/>
        <s v="Transferência de preso"/>
        <s v="Transferência de preso (Homicídio)"/>
        <s v="Translado dos Autos Criminais"/>
        <s v="Traslado"/>
        <s v="Traslado Auto Crime"/>
        <s v="Traslado Autos Criminais"/>
        <s v="Traslado de Apelação"/>
        <s v="Traslado de apelação Ex-officio"/>
        <s v="Traslado de Auto de Perguntas"/>
        <s v="Traslado de Autos Criminais"/>
        <s v="Traslado de Sumário de culpa"/>
        <s v="Traslado do Auto"/>
        <s v="Traslado do Auto Crime"/>
        <s v="Traslado do Auto de Habeas-Corpus"/>
        <s v="Traslado do Autos de Habeas Corpus"/>
        <s v="Traslado do Habeas-Corpus"/>
        <s v="Traslado do Inquérito policial"/>
        <s v="Traslado do Processo"/>
        <s v="Traslado do Processo Crime"/>
        <s v="Traslado dos Autos Criminais"/>
        <s v="Traslado dos Autos de Exames"/>
        <s v="Traslado dos Autos de Habeas-Corpus"/>
        <s v="Traslado dos Autos de Reclamação"/>
        <s v="Traslado dos Autos de Responsabilidade"/>
        <s v="Traslado dos Autos do réu"/>
        <s v="Traslados dos Autos Criminais"/>
        <s v="Vários Homicídios ( testemunharam a favor da vitima - Antonio José Correia, Antonio Gomes Rangel, Antonio Alves, José Joaquim Santana, José Luiz P. França)"/>
        <s v="Vingança e Ofensas morais"/>
        <s v="Violação do termo de Bem-Viver"/>
        <s v="Violência Sexual"/>
        <s v="Vistoria de Segurança"/>
      </sharedItems>
    </cacheField>
    <cacheField name="Vocabulário Controlado" numFmtId="0">
      <sharedItems>
        <s v="Abaixo Assinado"/>
        <s v="Abuso de Autoridade"/>
        <s v="Abuso de Imprensa"/>
        <s v="Abuso de Poder"/>
        <s v="Abuso de Autoridade; Dano"/>
        <s v="Uso Indevido de Armas, Brasões e Distintivos Públicos"/>
        <s v="Lesão Corporal; Roubo"/>
        <s v="Incêndio; Dano Qualificado"/>
        <s v="Lesão Corporal"/>
        <s v="Lesão Corporal; Homicídio Doloso"/>
        <s v="Lesão Corporal; Abuso de Autoridade"/>
        <s v="Lesão Corporal; Ameaça"/>
        <s v="Lesão Corporal; Injúria"/>
        <s v="Lesão Corporal; Incitação ao Crime"/>
        <s v="Lesão Corporal; Crime Contra à Honra"/>
        <s v="Lesão Corporal; Tentativa de Estupro"/>
        <s v="Lesão Corporal; Tentativa de Homicídio"/>
        <s v="Lesão Corporal; Auto de Corpo de Delito"/>
        <s v="Crime Contra à Honra"/>
        <s v="Crime Contra à Honra; Difamação"/>
        <s v="Alvará de Recolhimento"/>
        <s v="Alvará de Soltura"/>
        <s v="Ameaça"/>
        <s v="Ameaça; Injúria"/>
        <s v="Ameaça; Tentativa de Homicídio"/>
        <s v="Apelação"/>
        <s v="Dano"/>
        <s v="Porte Ilegal de Arma de Fogo"/>
        <s v="Apuração de Votos"/>
        <s v="Arbitramento para Fiança"/>
        <s v="Violacão de Domicílio"/>
        <s v="Fuga de Pessoa Presa ou Submetida a Medida de Segurança"/>
        <s v="Violacão de Domicílio; Furto"/>
        <s v="Roubo"/>
        <s v="Homicídio Simples"/>
        <s v="Auto de Apelação"/>
        <s v="Auto de Apreensão"/>
        <s v="Auto de Apresentação"/>
        <s v="Auto de Atuação"/>
        <s v="Auto de Autópsia"/>
        <s v="Auto de Busca"/>
        <s v="Auto de Busca; Auto de Apreensão"/>
        <s v="Auto de Exame de Corpo Delito"/>
        <s v="Auto de Exame de Corpo Delito; Inquérito Policial"/>
        <s v="Auto de Declaração"/>
        <s v="Auto de Exame Cadavérico; Auto de Exame de Identificação"/>
        <s v="Auto de Exame Ossada"/>
        <s v="Auto de Exame Químico"/>
        <s v="Auto de Extradição"/>
        <s v="Auto de Exumação"/>
        <s v="Auto de Exumação; Inquérito Policial"/>
        <s v="Auto de Interrogatório"/>
        <s v="Auto de Justificação"/>
        <s v="Auto de Perdão"/>
        <s v="Auto de Perguntas"/>
        <s v="Auto de Perguntas; Exame de Corpo Delito"/>
        <s v="Auto de Perguntas; Exame de Cadavérico"/>
        <s v="Auto de Perícia"/>
        <s v="Auto de Perícia; Exame de Corpo Delito"/>
        <s v="Auto de Prisão em Flagrante"/>
        <s v="Auto de Prisão; Interrogatório"/>
        <s v="Auto de Exame de Autópsia; Auto de Exame Cadavérico"/>
        <s v="Auto Exame de Identificação"/>
        <s v="Exame de Autópsia"/>
        <s v="Auto de Denúncia"/>
        <s v="Carta de Sentença-Crime"/>
        <s v="Carta Precatória"/>
        <s v="Certidão &quot;Verbum Ad Verbum&quot;"/>
        <s v="Comutação de Pena"/>
        <s v="Ação Demarcatória"/>
        <s v="Cópia do Inquérito Policial"/>
        <s v="Dano Qualificado"/>
        <s v="Calúnia"/>
        <s v="Injúria; Calunia"/>
        <s v="Curanderismo; Exercício Ilegal da Medicina; Feitiçaria"/>
        <s v="Defloração"/>
        <s v="Desobediência à Ordem de Funcionário Público"/>
        <s v="Incitação ao Crime"/>
        <s v="Deserção"/>
        <s v="Estelionato"/>
        <s v="Estelionato; Falsificação"/>
        <s v="Ex-officio"/>
        <s v="Falsificação"/>
        <s v="Crime de Fraude"/>
        <s v="Infanticídio"/>
        <s v="Injúria"/>
        <s v="Injúria; Estelionato em Prestação de Contas"/>
        <s v="Injúria; Ameaça"/>
        <s v="Injúria; Difamação"/>
        <s v="Injúria; Inadimplemento de Obrigações Financeiras"/>
        <s v="Injúria; Homicídio Doloso"/>
        <s v="Injúria; Lesão Corporal; Tentativa de Homicídio"/>
        <s v="Insubordinação"/>
        <s v="Negligência"/>
        <s v="Negligência; Facilitação de Fuga de Pessoa Presa ou Submetida a Medida de Segurança"/>
        <s v="Omissão Própria"/>
        <s v="Peculato"/>
        <s v="Perjúrio"/>
        <s v="Infrações às Posturas Municipais"/>
        <s v="Infrações às Posturas Municipais; Responsabilidade Civil"/>
        <s v="Resistência"/>
        <s v="Responsabilidade"/>
        <s v="Facilitação de Fuga de Pessoa Presa ou Submetida a Medida de Segurança"/>
        <s v="Sedução"/>
        <s v="Sequestro"/>
        <s v="Invasão de Propriedade"/>
        <s v="Declaração"/>
        <s v="Depoimento"/>
        <s v="Desacato"/>
        <s v="Atentado Ambiental"/>
        <s v="Detenção de Marinheiros"/>
        <s v="Difamação"/>
        <s v="Estupro"/>
        <s v="Auto de Declaração; Exame Cadavérico "/>
        <s v="Exame de Corpo Delito"/>
        <s v="Auto de Prisão em Flagrante; Exame de Corpo Delito"/>
        <s v="Exame de Identificação"/>
        <s v="Exame de Perícia"/>
        <s v="Exame de Sanidade Mental"/>
        <s v="Execução Criminal"/>
        <s v="Execução de Sentença"/>
        <s v="Falência"/>
        <s v="Falsificação de Documento Público"/>
        <s v="Falsificação; Peculato"/>
        <s v="Fiança Definitiva"/>
        <s v="Flagrante"/>
        <s v="Fraude à Execução"/>
        <s v="Estelionato; Fraude à Execução"/>
        <s v="Furto"/>
        <s v="Furto; Falsificação"/>
        <s v="Furto; Esbulho Possessório"/>
        <s v="Furto; Receptação"/>
        <s v="Guia de Sentença"/>
        <s v="Habeas-Corpus"/>
        <s v="Habeas-Corpus Preventivo"/>
        <s v="Incêndio"/>
        <s v="Indagações Policiais"/>
        <s v="Inquérito"/>
        <s v="Inquérito Administrativo"/>
        <s v="Inquérito Policial"/>
        <s v="Instrumento de Agravo"/>
        <s v="Interrogatório"/>
        <s v="Invasão de Propriedade; Ameaça"/>
        <s v="Invasão de Propriedade; Atentado Ambiental"/>
        <s v="Invasão de Propriedade; Furto"/>
        <s v="Invasão de Propriedade "/>
        <s v="Invasão de Propriedade; Dano"/>
        <s v="Invasão de Propriedade; Roubo"/>
        <s v="Investigação Policial"/>
        <s v="Irregularidades no Livro de Registro"/>
        <s v="Juízo de Direito"/>
        <s v="Justificação"/>
        <s v="Liquidação de Multa"/>
        <s v="Mandato de Prisão"/>
        <s v="Mandato de Busca"/>
        <s v="Mandato de Busca; Mandato de Apreensão"/>
        <s v="Mandato de Soltura"/>
        <s v="Medição de Terras Devolutas"/>
        <s v="Desobediência"/>
        <s v="Obstrução a Lei; Facilitação de Fuga de Pessoa Presa ou Submetida a Medida de Segurança"/>
        <s v="Crime Contra à Honra; Ameaça"/>
        <s v="Dano; Invasão de Propriedade; Ameaça"/>
        <s v="Liquidação de Fiança"/>
        <s v="Pedido de Dispensa"/>
        <s v="Pedido de Fiança"/>
        <s v="Pedido de Indulto"/>
        <s v="Pedido de Liberdade"/>
        <s v="Pedido de Perdão"/>
        <s v="Petição"/>
        <s v="Petição de Justificação"/>
        <s v="Petição do Réu"/>
        <s v="Homicídio Doloso"/>
        <s v="Porte de Arma"/>
        <s v="Porte de Arma de Fogo"/>
        <s v="Curandeirismo; Exercício Ilegal da Medicina"/>
        <s v="Tortura"/>
        <s v="Prestação de Contas"/>
        <s v="Processo Termo de Bem Viver"/>
        <s v="Processo de Julgamento"/>
        <s v="Processo de Termo de Segurança"/>
        <s v="Processo do Conselho de Inquirição"/>
        <s v="Processo do Conselho de Investigação"/>
        <s v="Processo"/>
        <s v="Quebra de Termo de Bem Viver"/>
        <s v="Queixa"/>
        <s v="Queixa de Crime"/>
        <s v="Queixa de Crime; Inquérito Policial"/>
        <s v="Reabertura de Inquérito"/>
        <s v="Recurso"/>
        <s v="Requerimento"/>
        <s v="Roubo; Estelionato"/>
        <s v="Roubo; Furto"/>
        <s v="Rompimento do Termo de Bem-viver"/>
        <s v="Segurança de Vida"/>
        <s v="Sentença"/>
        <s v="Sequestro; Sedução"/>
        <s v="Setença Apelação"/>
        <s v="Suicídio"/>
        <s v="Sumário de Culpa"/>
        <s v="Tentativa de Agressão"/>
        <s v="Tentativa de Arrombamento"/>
        <s v="Tentativa de Homicídio"/>
        <s v="Tentativa de Homicídio; Tentativa de Furto"/>
        <s v="Tentativa de Libertar Acusado"/>
        <s v="Tentativa de Sequestro; Ameaça"/>
        <s v="Termo de Bem-Viver; Termo de Segurança"/>
        <s v="Termo de Bem-Viver"/>
        <s v="Termo de Declaração"/>
        <s v="Termo de Segurança"/>
        <s v="Transferência de Preso"/>
        <s v="Translado de Autos Criminais"/>
        <s v="Traslado"/>
        <s v="Traslado de Auto Crime"/>
        <s v="Traslado de Apelação"/>
        <s v="Traslado de Apelação Ex-officio"/>
        <s v="Traslado de Auto de Perguntas"/>
        <s v="Traslado de Sumário de Culpa"/>
        <s v="Traslado de Auto"/>
        <s v="Traslado de Auto de Habeas-Corpus"/>
        <s v="Traslado de Habeas-Corpus"/>
        <s v="Traslado de Inquérito Policial"/>
        <s v="Traslado de Processo"/>
        <s v="Traslado de Processo Crime"/>
        <s v="Traslado de Auto de Exame"/>
        <s v="Traslado de Auto de Reclamação"/>
        <s v="Traslado de Auto de Responsabilidade"/>
        <s v="Traslado de Auto do Réu"/>
        <s v="Violação de Termo de Bem-Viver"/>
        <s v="Violência Sexual"/>
        <s v="Vistoria de Seguranç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Vocabulário Controlado - Valida" cacheId="0" dataCaption="" compact="0" compactData="0">
  <location ref="A1:B359" firstHeaderRow="0" firstDataRow="1" firstDataCol="0"/>
  <pivotFields>
    <pivotField name="tituloIdentificaca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t="default"/>
      </items>
    </pivotField>
    <pivotField name="numeroIdentificaca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t="default"/>
      </items>
    </pivotField>
    <pivotField name="anoRegist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vitima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t="default"/>
      </items>
    </pivotField>
    <pivotField name="vitima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vitima 3" compact="0" outline="0" multipleItemSelectionAllowed="1" showAll="0">
      <items>
        <item x="0"/>
        <item x="1"/>
        <item x="2"/>
        <item x="3"/>
        <item x="4"/>
        <item x="5"/>
        <item x="6"/>
        <item x="7"/>
        <item x="8"/>
        <item x="9"/>
        <item x="10"/>
        <item x="11"/>
        <item x="12"/>
        <item x="13"/>
        <item x="14"/>
        <item x="15"/>
        <item x="16"/>
        <item t="default"/>
      </items>
    </pivotField>
    <pivotField name="vitima 4" compact="0" outline="0" multipleItemSelectionAllowed="1" showAll="0">
      <items>
        <item x="0"/>
        <item x="1"/>
        <item x="2"/>
        <item x="3"/>
        <item x="4"/>
        <item x="5"/>
        <item x="6"/>
        <item t="default"/>
      </items>
    </pivotField>
    <pivotField name="vitima 5" compact="0" outline="0" multipleItemSelectionAllowed="1" showAll="0">
      <items>
        <item x="0"/>
        <item x="1"/>
        <item x="2"/>
        <item x="3"/>
        <item t="default"/>
      </items>
    </pivotField>
    <pivotField name="vitima 6" compact="0" outline="0" multipleItemSelectionAllowed="1" showAll="0">
      <items>
        <item x="0"/>
        <item x="1"/>
        <item x="2"/>
        <item t="default"/>
      </items>
    </pivotField>
    <pivotField name="vitima 7" compact="0" outline="0" multipleItemSelectionAllowed="1" showAll="0">
      <items>
        <item x="0"/>
        <item x="1"/>
        <item x="2"/>
        <item x="3"/>
        <item t="default"/>
      </items>
    </pivotField>
    <pivotField name="acusado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t="default"/>
      </items>
    </pivotField>
    <pivotField name="acusado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t="default"/>
      </items>
    </pivotField>
    <pivotField name="acusado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acusado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acusado 5"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cusado 6" compact="0" outline="0" multipleItemSelectionAllowed="1" showAll="0">
      <items>
        <item x="0"/>
        <item x="1"/>
        <item x="2"/>
        <item x="3"/>
        <item x="4"/>
        <item x="5"/>
        <item x="6"/>
        <item x="7"/>
        <item x="8"/>
        <item x="9"/>
        <item t="default"/>
      </items>
    </pivotField>
    <pivotField name="acusado 7" compact="0" outline="0" multipleItemSelectionAllowed="1" showAll="0">
      <items>
        <item x="0"/>
        <item x="1"/>
        <item x="2"/>
        <item x="3"/>
        <item x="4"/>
        <item t="default"/>
      </items>
    </pivotField>
    <pivotField name="acusado 8" compact="0" outline="0" multipleItemSelectionAllowed="1" showAll="0">
      <items>
        <item x="0"/>
        <item x="1"/>
        <item x="2"/>
        <item x="3"/>
        <item t="default"/>
      </items>
    </pivotField>
    <pivotField name="acusado 9" compact="0" outline="0" multipleItemSelectionAllowed="1" showAll="0">
      <items>
        <item x="0"/>
        <item x="1"/>
        <item x="2"/>
        <item t="default"/>
      </items>
    </pivotField>
    <pivotField name="delito" axis="axisRow" dataField="1" compact="0" outline="0" multipleItemSelectionAllowed="1" showAll="0" sortType="ascending">
      <items>
        <item x="154"/>
        <item x="287"/>
        <item x="31"/>
        <item x="290"/>
        <item x="10"/>
        <item x="69"/>
        <item x="314"/>
        <item x="30"/>
        <item x="0"/>
        <item x="155"/>
        <item x="8"/>
        <item x="20"/>
        <item x="41"/>
        <item x="90"/>
        <item x="351"/>
        <item x="251"/>
        <item x="130"/>
        <item x="232"/>
        <item x="265"/>
        <item x="133"/>
        <item x="93"/>
        <item x="162"/>
        <item x="80"/>
        <item x="255"/>
        <item x="40"/>
        <item x="49"/>
        <item x="146"/>
        <item x="291"/>
        <item x="307"/>
        <item x="5"/>
        <item x="47"/>
        <item x="128"/>
        <item x="300"/>
        <item x="78"/>
        <item x="66"/>
        <item x="272"/>
        <item x="85"/>
        <item x="263"/>
        <item x="104"/>
        <item x="215"/>
        <item x="164"/>
        <item x="356"/>
        <item x="149"/>
        <item x="22"/>
        <item x="153"/>
        <item x="135"/>
        <item x="152"/>
        <item x="82"/>
        <item x="292"/>
        <item x="16"/>
        <item x="252"/>
        <item x="344"/>
        <item x="323"/>
        <item x="335"/>
        <item x="273"/>
        <item x="256"/>
        <item x="217"/>
        <item x="195"/>
        <item x="301"/>
        <item x="338"/>
        <item x="340"/>
        <item x="328"/>
        <item x="333"/>
        <item x="229"/>
        <item x="199"/>
        <item x="332"/>
        <item x="331"/>
        <item x="350"/>
        <item x="347"/>
        <item x="326"/>
        <item x="289"/>
        <item x="257"/>
        <item x="115"/>
        <item x="315"/>
        <item x="330"/>
        <item x="86"/>
        <item x="112"/>
        <item x="243"/>
        <item x="337"/>
        <item x="216"/>
        <item x="196"/>
        <item x="295"/>
        <item x="336"/>
        <item x="279"/>
        <item x="277"/>
        <item x="341"/>
        <item x="269"/>
        <item x="261"/>
        <item x="45"/>
        <item x="254"/>
        <item x="52"/>
        <item x="236"/>
        <item x="91"/>
        <item x="28"/>
        <item x="345"/>
        <item x="38"/>
        <item x="343"/>
        <item x="200"/>
        <item x="54"/>
        <item x="122"/>
        <item x="189"/>
        <item x="181"/>
        <item x="65"/>
        <item x="191"/>
        <item x="246"/>
        <item x="123"/>
        <item x="56"/>
        <item x="140"/>
        <item x="60"/>
        <item x="117"/>
        <item x="187"/>
        <item x="247"/>
        <item x="55"/>
        <item x="18"/>
        <item x="95"/>
        <item x="70"/>
        <item x="37"/>
        <item x="129"/>
        <item x="96"/>
        <item x="342"/>
        <item x="134"/>
        <item x="193"/>
        <item x="222"/>
        <item x="68"/>
        <item x="103"/>
        <item x="114"/>
        <item x="139"/>
        <item x="62"/>
        <item x="285"/>
        <item x="166"/>
        <item x="73"/>
        <item x="34"/>
        <item x="126"/>
        <item x="46"/>
        <item x="156"/>
        <item x="61"/>
        <item x="127"/>
        <item x="89"/>
        <item x="110"/>
        <item x="109"/>
        <item x="282"/>
        <item x="186"/>
        <item x="145"/>
        <item x="57"/>
        <item x="151"/>
        <item x="248"/>
        <item x="206"/>
        <item x="131"/>
        <item x="293"/>
        <item x="92"/>
        <item x="316"/>
        <item x="192"/>
        <item x="271"/>
        <item x="138"/>
        <item x="9"/>
        <item x="235"/>
        <item x="107"/>
        <item x="258"/>
        <item x="278"/>
        <item x="50"/>
        <item x="324"/>
        <item x="15"/>
        <item x="19"/>
        <item x="105"/>
        <item x="39"/>
        <item x="25"/>
        <item x="317"/>
        <item x="198"/>
        <item x="87"/>
        <item x="294"/>
        <item x="312"/>
        <item x="100"/>
        <item x="319"/>
        <item x="197"/>
        <item x="213"/>
        <item x="11"/>
        <item x="113"/>
        <item x="44"/>
        <item x="231"/>
        <item x="120"/>
        <item x="136"/>
        <item x="280"/>
        <item x="148"/>
        <item x="143"/>
        <item x="106"/>
        <item x="36"/>
        <item x="224"/>
        <item x="298"/>
        <item x="77"/>
        <item x="63"/>
        <item x="17"/>
        <item x="161"/>
        <item x="283"/>
        <item x="27"/>
        <item x="119"/>
        <item x="21"/>
        <item x="42"/>
        <item x="94"/>
        <item x="102"/>
        <item x="325"/>
        <item x="320"/>
        <item x="29"/>
        <item x="234"/>
        <item x="223"/>
        <item x="116"/>
        <item x="296"/>
        <item x="227"/>
        <item x="24"/>
        <item x="297"/>
        <item x="12"/>
        <item x="32"/>
        <item x="168"/>
        <item x="311"/>
        <item x="137"/>
        <item x="318"/>
        <item x="14"/>
        <item x="275"/>
        <item x="177"/>
        <item x="58"/>
        <item x="13"/>
        <item x="125"/>
        <item x="4"/>
        <item x="142"/>
        <item x="141"/>
        <item x="346"/>
        <item x="174"/>
        <item x="327"/>
        <item x="286"/>
        <item x="250"/>
        <item x="1"/>
        <item x="349"/>
        <item x="304"/>
        <item x="310"/>
        <item x="163"/>
        <item x="79"/>
        <item x="207"/>
        <item x="220"/>
        <item x="329"/>
        <item x="35"/>
        <item x="99"/>
        <item x="144"/>
        <item x="83"/>
        <item x="353"/>
        <item x="6"/>
        <item x="302"/>
        <item x="176"/>
        <item x="288"/>
        <item x="208"/>
        <item x="88"/>
        <item x="43"/>
        <item x="71"/>
        <item x="322"/>
        <item x="178"/>
        <item x="171"/>
        <item x="84"/>
        <item x="266"/>
        <item x="2"/>
        <item x="219"/>
        <item x="64"/>
        <item x="59"/>
        <item x="118"/>
        <item x="97"/>
        <item x="121"/>
        <item x="160"/>
        <item x="48"/>
        <item x="124"/>
        <item x="185"/>
        <item x="150"/>
        <item x="299"/>
        <item x="169"/>
        <item x="51"/>
        <item x="233"/>
        <item x="173"/>
        <item x="158"/>
        <item x="321"/>
        <item x="244"/>
        <item x="67"/>
        <item x="75"/>
        <item x="253"/>
        <item x="313"/>
        <item x="147"/>
        <item x="352"/>
        <item x="212"/>
        <item x="7"/>
        <item x="23"/>
        <item x="240"/>
        <item x="308"/>
        <item x="354"/>
        <item x="74"/>
        <item x="270"/>
        <item x="259"/>
        <item x="242"/>
        <item x="339"/>
        <item x="348"/>
        <item x="188"/>
        <item x="241"/>
        <item x="53"/>
        <item x="180"/>
        <item x="81"/>
        <item x="98"/>
        <item x="245"/>
        <item x="182"/>
        <item x="284"/>
        <item x="228"/>
        <item x="33"/>
        <item x="108"/>
        <item x="214"/>
        <item x="205"/>
        <item x="210"/>
        <item x="274"/>
        <item x="267"/>
        <item x="204"/>
        <item x="172"/>
        <item x="3"/>
        <item x="132"/>
        <item x="226"/>
        <item x="72"/>
        <item x="26"/>
        <item x="305"/>
        <item x="157"/>
        <item x="355"/>
        <item x="309"/>
        <item x="101"/>
        <item x="230"/>
        <item x="334"/>
        <item x="190"/>
        <item x="306"/>
        <item x="111"/>
        <item x="260"/>
        <item x="170"/>
        <item x="264"/>
        <item x="201"/>
        <item x="184"/>
        <item x="183"/>
        <item x="179"/>
        <item x="221"/>
        <item x="159"/>
        <item x="209"/>
        <item x="203"/>
        <item x="202"/>
        <item x="211"/>
        <item x="165"/>
        <item x="239"/>
        <item x="268"/>
        <item x="281"/>
        <item x="194"/>
        <item x="276"/>
        <item x="262"/>
        <item x="218"/>
        <item x="238"/>
        <item x="249"/>
        <item x="237"/>
        <item x="76"/>
        <item x="167"/>
        <item x="225"/>
        <item x="303"/>
        <item x="175"/>
        <item t="default"/>
      </items>
    </pivotField>
    <pivotField name="delito - valida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name="loc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t="default"/>
      </items>
    </pivotField>
    <pivotField name="municip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no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t="default"/>
      </items>
    </pivotField>
    <pivotField name="dossi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s>
  <rowFields>
    <field x="19"/>
  </rowFields>
  <dataFields>
    <dataField name="COUNTA of delito" fld="19" subtotal="count" baseField="0"/>
  </dataFields>
</pivotTableDefinition>
</file>

<file path=xl/pivotTables/pivotTable2.xml><?xml version="1.0" encoding="utf-8"?>
<pivotTableDefinition xmlns="http://schemas.openxmlformats.org/spreadsheetml/2006/main" name="Para Criar Tabela" cacheId="1" dataCaption="" rowGrandTotals="0" compact="0" compactData="0">
  <location ref="A1:C357" firstHeaderRow="0" firstDataRow="2" firstDataCol="0"/>
  <pivotFields>
    <pivotField name="Delito"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t="default"/>
      </items>
    </pivotField>
    <pivotField name="Vocabulário Controlado" axis="axisRow" compact="0" outline="0" multipleItemSelectionAllowed="1" showAll="0" sortType="ascending" defaultSubtotal="0">
      <items>
        <item x="0"/>
        <item x="1"/>
        <item x="4"/>
        <item x="2"/>
        <item x="3"/>
        <item x="69"/>
        <item x="20"/>
        <item x="21"/>
        <item x="22"/>
        <item x="23"/>
        <item x="24"/>
        <item x="25"/>
        <item x="28"/>
        <item x="29"/>
        <item x="109"/>
        <item x="35"/>
        <item x="36"/>
        <item x="37"/>
        <item x="38"/>
        <item x="39"/>
        <item x="40"/>
        <item x="41"/>
        <item x="44"/>
        <item x="113"/>
        <item x="64"/>
        <item x="45"/>
        <item x="61"/>
        <item x="42"/>
        <item x="43"/>
        <item x="46"/>
        <item x="47"/>
        <item x="48"/>
        <item x="49"/>
        <item x="50"/>
        <item x="51"/>
        <item x="52"/>
        <item x="53"/>
        <item x="54"/>
        <item x="56"/>
        <item x="55"/>
        <item x="57"/>
        <item x="58"/>
        <item x="59"/>
        <item x="115"/>
        <item x="60"/>
        <item x="62"/>
        <item x="72"/>
        <item x="65"/>
        <item x="66"/>
        <item x="67"/>
        <item x="68"/>
        <item x="70"/>
        <item x="18"/>
        <item x="160"/>
        <item x="19"/>
        <item x="83"/>
        <item x="174"/>
        <item x="74"/>
        <item x="26"/>
        <item x="71"/>
        <item x="161"/>
        <item x="106"/>
        <item x="75"/>
        <item x="107"/>
        <item x="108"/>
        <item x="78"/>
        <item x="158"/>
        <item x="76"/>
        <item x="110"/>
        <item x="111"/>
        <item x="79"/>
        <item x="80"/>
        <item x="127"/>
        <item x="112"/>
        <item x="81"/>
        <item x="63"/>
        <item x="114"/>
        <item x="116"/>
        <item x="117"/>
        <item x="118"/>
        <item x="119"/>
        <item x="120"/>
        <item x="102"/>
        <item x="121"/>
        <item x="82"/>
        <item x="122"/>
        <item x="123"/>
        <item x="124"/>
        <item x="125"/>
        <item x="126"/>
        <item x="31"/>
        <item x="128"/>
        <item x="130"/>
        <item x="129"/>
        <item x="131"/>
        <item x="132"/>
        <item x="133"/>
        <item x="134"/>
        <item x="171"/>
        <item x="34"/>
        <item x="135"/>
        <item x="7"/>
        <item x="77"/>
        <item x="136"/>
        <item x="84"/>
        <item x="98"/>
        <item x="99"/>
        <item x="85"/>
        <item x="87"/>
        <item x="73"/>
        <item x="88"/>
        <item x="86"/>
        <item x="90"/>
        <item x="89"/>
        <item x="91"/>
        <item x="137"/>
        <item x="138"/>
        <item x="139"/>
        <item x="140"/>
        <item x="92"/>
        <item x="141"/>
        <item x="105"/>
        <item x="145"/>
        <item x="142"/>
        <item x="143"/>
        <item x="146"/>
        <item x="144"/>
        <item x="147"/>
        <item x="148"/>
        <item x="149"/>
        <item x="150"/>
        <item x="151"/>
        <item x="8"/>
        <item x="10"/>
        <item x="11"/>
        <item x="17"/>
        <item x="14"/>
        <item x="9"/>
        <item x="13"/>
        <item x="12"/>
        <item x="6"/>
        <item x="15"/>
        <item x="16"/>
        <item x="162"/>
        <item x="152"/>
        <item x="154"/>
        <item x="155"/>
        <item x="153"/>
        <item x="156"/>
        <item x="157"/>
        <item x="93"/>
        <item x="94"/>
        <item x="159"/>
        <item x="95"/>
        <item x="96"/>
        <item x="163"/>
        <item x="164"/>
        <item x="165"/>
        <item x="166"/>
        <item x="167"/>
        <item x="97"/>
        <item x="168"/>
        <item x="169"/>
        <item x="170"/>
        <item x="172"/>
        <item x="173"/>
        <item x="27"/>
        <item x="176"/>
        <item x="182"/>
        <item x="178"/>
        <item x="179"/>
        <item x="180"/>
        <item x="181"/>
        <item x="177"/>
        <item x="183"/>
        <item x="184"/>
        <item x="185"/>
        <item x="186"/>
        <item x="187"/>
        <item x="188"/>
        <item x="189"/>
        <item x="100"/>
        <item x="101"/>
        <item x="192"/>
        <item x="33"/>
        <item x="190"/>
        <item x="191"/>
        <item x="103"/>
        <item x="193"/>
        <item x="194"/>
        <item x="104"/>
        <item x="195"/>
        <item x="196"/>
        <item x="197"/>
        <item x="198"/>
        <item x="199"/>
        <item x="200"/>
        <item x="201"/>
        <item x="202"/>
        <item x="203"/>
        <item x="204"/>
        <item x="206"/>
        <item x="205"/>
        <item x="207"/>
        <item x="208"/>
        <item x="175"/>
        <item x="209"/>
        <item x="210"/>
        <item x="211"/>
        <item x="213"/>
        <item x="214"/>
        <item x="217"/>
        <item x="212"/>
        <item x="223"/>
        <item x="218"/>
        <item x="215"/>
        <item x="224"/>
        <item x="225"/>
        <item x="226"/>
        <item x="219"/>
        <item x="220"/>
        <item x="221"/>
        <item x="222"/>
        <item x="216"/>
        <item x="5"/>
        <item x="30"/>
        <item x="32"/>
        <item x="227"/>
        <item x="228"/>
        <item x="229"/>
      </items>
    </pivotField>
  </pivotFields>
  <rowFields>
    <field x="1"/>
    <field x="0"/>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18.71"/>
    <col customWidth="1" min="3" max="3" width="11.29"/>
    <col customWidth="1" min="4" max="4" width="93.71"/>
    <col customWidth="1" min="5" max="5" width="52.29"/>
    <col customWidth="1" min="6" max="6" width="51.43"/>
    <col customWidth="1" min="7" max="7" width="49.86"/>
    <col customWidth="1" min="8" max="8" width="49.43"/>
    <col customWidth="1" min="9" max="9" width="51.0"/>
    <col customWidth="1" min="10" max="10" width="50.43"/>
    <col customWidth="1" min="11" max="11" width="97.43"/>
    <col customWidth="1" min="12" max="12" width="96.86"/>
    <col customWidth="1" min="13" max="13" width="51.86"/>
    <col customWidth="1" min="14" max="14" width="50.86"/>
    <col customWidth="1" min="15" max="15" width="53.86"/>
    <col customWidth="1" min="16" max="16" width="46.43"/>
    <col customWidth="1" min="17" max="17" width="47.57"/>
    <col customWidth="1" min="18" max="18" width="45.57"/>
    <col customWidth="1" min="19" max="19" width="16.86"/>
    <col customWidth="1" min="20" max="22" width="36.43"/>
    <col customWidth="1" min="23" max="23" width="40.86"/>
    <col customWidth="1" min="24" max="24" width="580.0"/>
    <col customWidth="1" min="25" max="25" width="12.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1" t="s">
        <v>22</v>
      </c>
      <c r="X1" s="1" t="s">
        <v>23</v>
      </c>
      <c r="Y1" s="1" t="s">
        <v>24</v>
      </c>
    </row>
    <row r="2">
      <c r="A2" s="1" t="s">
        <v>25</v>
      </c>
      <c r="B2" s="1" t="s">
        <v>26</v>
      </c>
      <c r="C2" s="1" t="s">
        <v>27</v>
      </c>
      <c r="D2" s="1" t="s">
        <v>28</v>
      </c>
      <c r="E2" s="3"/>
      <c r="F2" s="3"/>
      <c r="G2" s="3"/>
      <c r="H2" s="3"/>
      <c r="I2" s="3"/>
      <c r="J2" s="3"/>
      <c r="K2" s="1" t="s">
        <v>29</v>
      </c>
      <c r="L2" s="3"/>
      <c r="M2" s="3"/>
      <c r="N2" s="3"/>
      <c r="O2" s="3"/>
      <c r="P2" s="3"/>
      <c r="Q2" s="3"/>
      <c r="R2" s="3"/>
      <c r="S2" s="3"/>
      <c r="T2" s="1" t="s">
        <v>30</v>
      </c>
      <c r="U2" s="4" t="str">
        <f>VLOOKUP(T2,'Vocabulário Controlado - Final'!A:B,2,0)</f>
        <v>Incêndio; Dano Qualificado</v>
      </c>
      <c r="V2" s="1" t="s">
        <v>31</v>
      </c>
      <c r="W2" s="1" t="s">
        <v>32</v>
      </c>
      <c r="X2" s="3"/>
      <c r="Y2" s="3"/>
    </row>
    <row r="3">
      <c r="A3" s="1" t="s">
        <v>33</v>
      </c>
      <c r="B3" s="1" t="s">
        <v>34</v>
      </c>
      <c r="C3" s="1" t="s">
        <v>35</v>
      </c>
      <c r="D3" s="1" t="s">
        <v>36</v>
      </c>
      <c r="E3" s="3"/>
      <c r="F3" s="3"/>
      <c r="G3" s="3"/>
      <c r="H3" s="3"/>
      <c r="I3" s="3"/>
      <c r="J3" s="3"/>
      <c r="K3" s="1" t="s">
        <v>37</v>
      </c>
      <c r="L3" s="3"/>
      <c r="M3" s="3"/>
      <c r="N3" s="3"/>
      <c r="O3" s="3"/>
      <c r="P3" s="3"/>
      <c r="Q3" s="3"/>
      <c r="R3" s="3"/>
      <c r="S3" s="3"/>
      <c r="T3" s="1" t="s">
        <v>38</v>
      </c>
      <c r="U3" s="4" t="str">
        <f>VLOOKUP(T3,'Vocabulário Controlado - Final'!A:B,2,0)</f>
        <v>Invasão de Propriedade</v>
      </c>
      <c r="V3" s="1" t="s">
        <v>39</v>
      </c>
      <c r="W3" s="1" t="s">
        <v>32</v>
      </c>
      <c r="X3" s="3"/>
      <c r="Y3" s="3"/>
    </row>
    <row r="4">
      <c r="A4" s="1" t="s">
        <v>40</v>
      </c>
      <c r="B4" s="1" t="s">
        <v>41</v>
      </c>
      <c r="C4" s="1" t="s">
        <v>42</v>
      </c>
      <c r="D4" s="1" t="s">
        <v>43</v>
      </c>
      <c r="E4" s="3"/>
      <c r="F4" s="3"/>
      <c r="G4" s="3"/>
      <c r="H4" s="3"/>
      <c r="I4" s="3"/>
      <c r="J4" s="3"/>
      <c r="K4" s="3"/>
      <c r="L4" s="3"/>
      <c r="M4" s="3"/>
      <c r="N4" s="3"/>
      <c r="O4" s="3"/>
      <c r="P4" s="3"/>
      <c r="Q4" s="3"/>
      <c r="R4" s="3"/>
      <c r="S4" s="3"/>
      <c r="T4" s="1" t="s">
        <v>44</v>
      </c>
      <c r="U4" s="4" t="str">
        <f>VLOOKUP(T4,'Vocabulário Controlado - Final'!A:B,2,0)</f>
        <v>Atentado Ambiental</v>
      </c>
      <c r="V4" s="1" t="s">
        <v>45</v>
      </c>
      <c r="W4" s="1" t="s">
        <v>32</v>
      </c>
      <c r="X4" s="3"/>
      <c r="Y4" s="3"/>
    </row>
    <row r="5">
      <c r="A5" s="1" t="s">
        <v>46</v>
      </c>
      <c r="B5" s="1" t="s">
        <v>47</v>
      </c>
      <c r="C5" s="1" t="s">
        <v>48</v>
      </c>
      <c r="D5" s="1" t="s">
        <v>49</v>
      </c>
      <c r="E5" s="3"/>
      <c r="F5" s="3"/>
      <c r="G5" s="3"/>
      <c r="H5" s="3"/>
      <c r="I5" s="3"/>
      <c r="J5" s="3"/>
      <c r="K5" s="3"/>
      <c r="L5" s="3"/>
      <c r="M5" s="3"/>
      <c r="N5" s="3"/>
      <c r="O5" s="3"/>
      <c r="P5" s="3"/>
      <c r="Q5" s="3"/>
      <c r="R5" s="3"/>
      <c r="S5" s="3"/>
      <c r="T5" s="1" t="s">
        <v>50</v>
      </c>
      <c r="U5" s="4" t="str">
        <f>VLOOKUP(T5,'Vocabulário Controlado - Final'!A:B,2,0)</f>
        <v>Suicídio</v>
      </c>
      <c r="V5" s="1" t="s">
        <v>51</v>
      </c>
      <c r="W5" s="1" t="s">
        <v>32</v>
      </c>
      <c r="X5" s="3"/>
      <c r="Y5" s="3"/>
    </row>
    <row r="6">
      <c r="A6" s="1" t="s">
        <v>52</v>
      </c>
      <c r="B6" s="1" t="s">
        <v>53</v>
      </c>
      <c r="C6" s="1" t="s">
        <v>54</v>
      </c>
      <c r="D6" s="1" t="s">
        <v>55</v>
      </c>
      <c r="E6" s="3"/>
      <c r="F6" s="3"/>
      <c r="G6" s="3"/>
      <c r="H6" s="3"/>
      <c r="I6" s="3"/>
      <c r="J6" s="3"/>
      <c r="K6" s="1" t="s">
        <v>56</v>
      </c>
      <c r="L6" s="3"/>
      <c r="M6" s="3"/>
      <c r="N6" s="3"/>
      <c r="O6" s="3"/>
      <c r="P6" s="3"/>
      <c r="Q6" s="3"/>
      <c r="R6" s="3"/>
      <c r="S6" s="3"/>
      <c r="T6" s="1" t="s">
        <v>57</v>
      </c>
      <c r="U6" s="4" t="str">
        <f>VLOOKUP(T6,'Vocabulário Controlado - Final'!A:B,2,0)</f>
        <v>Injúria; Difamação</v>
      </c>
      <c r="V6" s="1" t="s">
        <v>58</v>
      </c>
      <c r="W6" s="1" t="s">
        <v>32</v>
      </c>
      <c r="X6" s="3"/>
      <c r="Y6" s="3"/>
    </row>
    <row r="7">
      <c r="A7" s="1" t="s">
        <v>59</v>
      </c>
      <c r="B7" s="1" t="s">
        <v>60</v>
      </c>
      <c r="C7" s="1" t="s">
        <v>61</v>
      </c>
      <c r="D7" s="1" t="s">
        <v>62</v>
      </c>
      <c r="E7" s="3"/>
      <c r="F7" s="3"/>
      <c r="G7" s="3"/>
      <c r="H7" s="3"/>
      <c r="I7" s="3"/>
      <c r="J7" s="3"/>
      <c r="K7" s="1" t="s">
        <v>63</v>
      </c>
      <c r="L7" s="3"/>
      <c r="M7" s="3"/>
      <c r="N7" s="3"/>
      <c r="O7" s="3"/>
      <c r="P7" s="3"/>
      <c r="Q7" s="3"/>
      <c r="R7" s="3"/>
      <c r="S7" s="3"/>
      <c r="T7" s="1" t="s">
        <v>57</v>
      </c>
      <c r="U7" s="4" t="str">
        <f>VLOOKUP(T7,'Vocabulário Controlado - Final'!A:B,2,0)</f>
        <v>Injúria; Difamação</v>
      </c>
      <c r="V7" s="1" t="s">
        <v>64</v>
      </c>
      <c r="W7" s="1" t="s">
        <v>32</v>
      </c>
      <c r="X7" s="3"/>
      <c r="Y7" s="3"/>
    </row>
    <row r="8">
      <c r="A8" s="1" t="s">
        <v>65</v>
      </c>
      <c r="B8" s="1" t="s">
        <v>66</v>
      </c>
      <c r="C8" s="1" t="s">
        <v>67</v>
      </c>
      <c r="D8" s="1" t="s">
        <v>62</v>
      </c>
      <c r="E8" s="3"/>
      <c r="F8" s="3"/>
      <c r="G8" s="3"/>
      <c r="H8" s="3"/>
      <c r="I8" s="3"/>
      <c r="J8" s="3"/>
      <c r="K8" s="1" t="s">
        <v>63</v>
      </c>
      <c r="L8" s="3"/>
      <c r="M8" s="3"/>
      <c r="N8" s="3"/>
      <c r="O8" s="3"/>
      <c r="P8" s="3"/>
      <c r="Q8" s="3"/>
      <c r="R8" s="3"/>
      <c r="S8" s="3"/>
      <c r="T8" s="1" t="s">
        <v>57</v>
      </c>
      <c r="U8" s="4" t="str">
        <f>VLOOKUP(T8,'Vocabulário Controlado - Final'!A:B,2,0)</f>
        <v>Injúria; Difamação</v>
      </c>
      <c r="V8" s="1" t="s">
        <v>64</v>
      </c>
      <c r="W8" s="1" t="s">
        <v>32</v>
      </c>
      <c r="X8" s="3"/>
      <c r="Y8" s="3"/>
    </row>
    <row r="9">
      <c r="A9" s="1" t="s">
        <v>68</v>
      </c>
      <c r="B9" s="1" t="s">
        <v>69</v>
      </c>
      <c r="C9" s="1" t="s">
        <v>70</v>
      </c>
      <c r="D9" s="1" t="s">
        <v>71</v>
      </c>
      <c r="E9" s="3"/>
      <c r="F9" s="3"/>
      <c r="G9" s="3"/>
      <c r="H9" s="3"/>
      <c r="I9" s="3"/>
      <c r="J9" s="3"/>
      <c r="K9" s="1" t="s">
        <v>72</v>
      </c>
      <c r="L9" s="1" t="s">
        <v>73</v>
      </c>
      <c r="M9" s="3"/>
      <c r="N9" s="3"/>
      <c r="O9" s="3"/>
      <c r="P9" s="3"/>
      <c r="Q9" s="3"/>
      <c r="R9" s="3"/>
      <c r="S9" s="1" t="s">
        <v>74</v>
      </c>
      <c r="T9" s="1" t="s">
        <v>75</v>
      </c>
      <c r="U9" s="4" t="str">
        <f>VLOOKUP(T9,'Vocabulário Controlado - Final'!A:B,2,0)</f>
        <v>Lesão Corporal; Crime Contra à Honra</v>
      </c>
      <c r="V9" s="1" t="s">
        <v>32</v>
      </c>
      <c r="W9" s="1" t="s">
        <v>32</v>
      </c>
      <c r="X9" s="3"/>
      <c r="Y9" s="3"/>
    </row>
    <row r="10">
      <c r="A10" s="1" t="s">
        <v>76</v>
      </c>
      <c r="B10" s="1" t="s">
        <v>77</v>
      </c>
      <c r="C10" s="1" t="s">
        <v>70</v>
      </c>
      <c r="D10" s="1" t="s">
        <v>78</v>
      </c>
      <c r="E10" s="3"/>
      <c r="F10" s="3"/>
      <c r="G10" s="3"/>
      <c r="H10" s="3"/>
      <c r="I10" s="3"/>
      <c r="J10" s="3"/>
      <c r="K10" s="1" t="s">
        <v>79</v>
      </c>
      <c r="L10" s="3"/>
      <c r="M10" s="3"/>
      <c r="N10" s="3"/>
      <c r="O10" s="3"/>
      <c r="P10" s="3"/>
      <c r="Q10" s="3"/>
      <c r="R10" s="3"/>
      <c r="S10" s="3"/>
      <c r="T10" s="1" t="s">
        <v>80</v>
      </c>
      <c r="U10" s="4" t="str">
        <f>VLOOKUP(T10,'Vocabulário Controlado - Final'!A:B,2,0)</f>
        <v>Irregularidades no Livro de Registro</v>
      </c>
      <c r="V10" s="1" t="s">
        <v>32</v>
      </c>
      <c r="W10" s="1" t="s">
        <v>32</v>
      </c>
      <c r="X10" s="3"/>
      <c r="Y10" s="3"/>
    </row>
    <row r="11">
      <c r="A11" s="1" t="s">
        <v>81</v>
      </c>
      <c r="B11" s="1" t="s">
        <v>82</v>
      </c>
      <c r="C11" s="1" t="s">
        <v>70</v>
      </c>
      <c r="D11" s="3"/>
      <c r="E11" s="3"/>
      <c r="F11" s="3"/>
      <c r="G11" s="3"/>
      <c r="H11" s="3"/>
      <c r="I11" s="3"/>
      <c r="J11" s="3"/>
      <c r="K11" s="1" t="s">
        <v>83</v>
      </c>
      <c r="L11" s="3"/>
      <c r="M11" s="3"/>
      <c r="N11" s="3"/>
      <c r="O11" s="3"/>
      <c r="P11" s="3"/>
      <c r="Q11" s="3"/>
      <c r="R11" s="3"/>
      <c r="S11" s="3"/>
      <c r="T11" s="1" t="s">
        <v>84</v>
      </c>
      <c r="U11" s="4" t="str">
        <f>VLOOKUP(T11,'Vocabulário Controlado - Final'!A:B,2,0)</f>
        <v>Infrações às Posturas Municipais</v>
      </c>
      <c r="V11" s="1" t="s">
        <v>85</v>
      </c>
      <c r="W11" s="1" t="s">
        <v>86</v>
      </c>
      <c r="X11" s="3"/>
      <c r="Y11" s="3"/>
    </row>
    <row r="12">
      <c r="A12" s="1" t="s">
        <v>87</v>
      </c>
      <c r="B12" s="1" t="s">
        <v>88</v>
      </c>
      <c r="C12" s="1" t="s">
        <v>70</v>
      </c>
      <c r="D12" s="1" t="s">
        <v>89</v>
      </c>
      <c r="E12" s="3"/>
      <c r="F12" s="3"/>
      <c r="G12" s="3"/>
      <c r="H12" s="3"/>
      <c r="I12" s="3"/>
      <c r="J12" s="3"/>
      <c r="K12" s="1" t="s">
        <v>90</v>
      </c>
      <c r="L12" s="3"/>
      <c r="M12" s="3"/>
      <c r="N12" s="3"/>
      <c r="O12" s="3"/>
      <c r="P12" s="3"/>
      <c r="Q12" s="3"/>
      <c r="R12" s="3"/>
      <c r="S12" s="3"/>
      <c r="T12" s="1" t="s">
        <v>91</v>
      </c>
      <c r="U12" s="4" t="str">
        <f>VLOOKUP(T12,'Vocabulário Controlado - Final'!A:B,2,0)</f>
        <v>Lesão Corporal</v>
      </c>
      <c r="V12" s="1" t="s">
        <v>32</v>
      </c>
      <c r="W12" s="1" t="s">
        <v>32</v>
      </c>
      <c r="X12" s="3"/>
      <c r="Y12" s="3"/>
    </row>
    <row r="13">
      <c r="A13" s="1" t="s">
        <v>92</v>
      </c>
      <c r="B13" s="1" t="s">
        <v>93</v>
      </c>
      <c r="C13" s="1" t="s">
        <v>70</v>
      </c>
      <c r="D13" s="1" t="s">
        <v>94</v>
      </c>
      <c r="E13" s="3"/>
      <c r="F13" s="3"/>
      <c r="G13" s="3"/>
      <c r="H13" s="3"/>
      <c r="I13" s="3"/>
      <c r="J13" s="3"/>
      <c r="K13" s="1" t="s">
        <v>95</v>
      </c>
      <c r="L13" s="3"/>
      <c r="M13" s="3"/>
      <c r="N13" s="3"/>
      <c r="O13" s="3"/>
      <c r="P13" s="3"/>
      <c r="Q13" s="3"/>
      <c r="R13" s="3"/>
      <c r="S13" s="3"/>
      <c r="T13" s="1" t="s">
        <v>96</v>
      </c>
      <c r="U13" s="4" t="str">
        <f>VLOOKUP(T13,'Vocabulário Controlado - Final'!A:B,2,0)</f>
        <v>Desacato</v>
      </c>
      <c r="V13" s="1" t="s">
        <v>32</v>
      </c>
      <c r="W13" s="1" t="s">
        <v>32</v>
      </c>
      <c r="X13" s="3"/>
      <c r="Y13" s="3"/>
    </row>
    <row r="14">
      <c r="A14" s="1" t="s">
        <v>97</v>
      </c>
      <c r="B14" s="1" t="s">
        <v>98</v>
      </c>
      <c r="C14" s="1" t="s">
        <v>70</v>
      </c>
      <c r="D14" s="3"/>
      <c r="E14" s="3"/>
      <c r="F14" s="3"/>
      <c r="G14" s="3"/>
      <c r="H14" s="3"/>
      <c r="I14" s="3"/>
      <c r="J14" s="3"/>
      <c r="K14" s="1" t="s">
        <v>99</v>
      </c>
      <c r="L14" s="3"/>
      <c r="M14" s="3"/>
      <c r="N14" s="3"/>
      <c r="O14" s="3"/>
      <c r="P14" s="3"/>
      <c r="Q14" s="3"/>
      <c r="R14" s="3"/>
      <c r="S14" s="3"/>
      <c r="T14" s="1" t="s">
        <v>100</v>
      </c>
      <c r="U14" s="4" t="str">
        <f>VLOOKUP(T14,'Vocabulário Controlado - Final'!A:B,2,0)</f>
        <v>Abuso de Poder</v>
      </c>
      <c r="V14" s="1" t="s">
        <v>32</v>
      </c>
      <c r="W14" s="1" t="s">
        <v>32</v>
      </c>
      <c r="X14" s="3"/>
      <c r="Y14" s="3"/>
    </row>
    <row r="15">
      <c r="A15" s="1" t="s">
        <v>101</v>
      </c>
      <c r="B15" s="1" t="s">
        <v>102</v>
      </c>
      <c r="C15" s="1" t="s">
        <v>70</v>
      </c>
      <c r="D15" s="1" t="s">
        <v>103</v>
      </c>
      <c r="E15" s="3"/>
      <c r="F15" s="3"/>
      <c r="G15" s="3"/>
      <c r="H15" s="3"/>
      <c r="I15" s="3"/>
      <c r="J15" s="3"/>
      <c r="K15" s="3"/>
      <c r="L15" s="3"/>
      <c r="M15" s="3"/>
      <c r="N15" s="3"/>
      <c r="O15" s="3"/>
      <c r="P15" s="3"/>
      <c r="Q15" s="3"/>
      <c r="R15" s="3"/>
      <c r="S15" s="3"/>
      <c r="T15" s="1" t="s">
        <v>104</v>
      </c>
      <c r="U15" s="4" t="str">
        <f>VLOOKUP(T15,'Vocabulário Controlado - Final'!A:B,2,0)</f>
        <v>Exame de Perícia</v>
      </c>
      <c r="V15" s="1" t="s">
        <v>64</v>
      </c>
      <c r="W15" s="1" t="s">
        <v>32</v>
      </c>
      <c r="X15" s="3"/>
      <c r="Y15" s="3"/>
    </row>
    <row r="16">
      <c r="A16" s="1" t="s">
        <v>105</v>
      </c>
      <c r="B16" s="1" t="s">
        <v>106</v>
      </c>
      <c r="C16" s="1" t="s">
        <v>107</v>
      </c>
      <c r="D16" s="1" t="s">
        <v>108</v>
      </c>
      <c r="E16" s="3"/>
      <c r="F16" s="3"/>
      <c r="G16" s="3"/>
      <c r="H16" s="3"/>
      <c r="I16" s="3"/>
      <c r="J16" s="3"/>
      <c r="K16" s="1" t="s">
        <v>109</v>
      </c>
      <c r="L16" s="3"/>
      <c r="M16" s="3"/>
      <c r="N16" s="3"/>
      <c r="O16" s="3"/>
      <c r="P16" s="3"/>
      <c r="Q16" s="3"/>
      <c r="R16" s="3"/>
      <c r="S16" s="3"/>
      <c r="T16" s="1" t="s">
        <v>110</v>
      </c>
      <c r="U16" s="4" t="str">
        <f>VLOOKUP(T16,'Vocabulário Controlado - Final'!A:B,2,0)</f>
        <v>Homicídio Simples</v>
      </c>
      <c r="V16" s="1" t="s">
        <v>111</v>
      </c>
      <c r="W16" s="1" t="s">
        <v>32</v>
      </c>
      <c r="X16" s="3"/>
      <c r="Y16" s="3"/>
    </row>
    <row r="17">
      <c r="A17" s="1" t="s">
        <v>112</v>
      </c>
      <c r="B17" s="1" t="s">
        <v>113</v>
      </c>
      <c r="C17" s="1" t="s">
        <v>107</v>
      </c>
      <c r="D17" s="3"/>
      <c r="E17" s="3"/>
      <c r="F17" s="3"/>
      <c r="G17" s="3"/>
      <c r="H17" s="3"/>
      <c r="I17" s="3"/>
      <c r="J17" s="3"/>
      <c r="K17" s="1" t="s">
        <v>114</v>
      </c>
      <c r="L17" s="3"/>
      <c r="M17" s="3"/>
      <c r="N17" s="3"/>
      <c r="O17" s="3"/>
      <c r="P17" s="3"/>
      <c r="Q17" s="3"/>
      <c r="R17" s="3"/>
      <c r="S17" s="3"/>
      <c r="T17" s="1" t="s">
        <v>115</v>
      </c>
      <c r="U17" s="4" t="str">
        <f>VLOOKUP(T17,'Vocabulário Controlado - Final'!A:B,2,0)</f>
        <v>Infrações às Posturas Municipais</v>
      </c>
      <c r="V17" s="1" t="s">
        <v>32</v>
      </c>
      <c r="W17" s="1" t="s">
        <v>32</v>
      </c>
      <c r="X17" s="3"/>
      <c r="Y17" s="3"/>
    </row>
    <row r="18">
      <c r="A18" s="1" t="s">
        <v>116</v>
      </c>
      <c r="B18" s="1" t="s">
        <v>117</v>
      </c>
      <c r="C18" s="1" t="s">
        <v>107</v>
      </c>
      <c r="D18" s="1" t="s">
        <v>118</v>
      </c>
      <c r="E18" s="3"/>
      <c r="F18" s="3"/>
      <c r="G18" s="3"/>
      <c r="H18" s="3"/>
      <c r="I18" s="3"/>
      <c r="J18" s="3"/>
      <c r="K18" s="1" t="s">
        <v>119</v>
      </c>
      <c r="L18" s="3"/>
      <c r="M18" s="3"/>
      <c r="N18" s="3"/>
      <c r="O18" s="3"/>
      <c r="P18" s="3"/>
      <c r="Q18" s="3"/>
      <c r="R18" s="3"/>
      <c r="S18" s="3"/>
      <c r="T18" s="1" t="s">
        <v>91</v>
      </c>
      <c r="U18" s="4" t="str">
        <f>VLOOKUP(T18,'Vocabulário Controlado - Final'!A:B,2,0)</f>
        <v>Lesão Corporal</v>
      </c>
      <c r="V18" s="1" t="s">
        <v>120</v>
      </c>
      <c r="W18" s="1" t="s">
        <v>32</v>
      </c>
      <c r="X18" s="3"/>
      <c r="Y18" s="3"/>
    </row>
    <row r="19">
      <c r="A19" s="1" t="s">
        <v>121</v>
      </c>
      <c r="B19" s="1" t="s">
        <v>122</v>
      </c>
      <c r="C19" s="1" t="s">
        <v>107</v>
      </c>
      <c r="D19" s="3"/>
      <c r="E19" s="3"/>
      <c r="F19" s="3"/>
      <c r="G19" s="3"/>
      <c r="H19" s="3"/>
      <c r="I19" s="3"/>
      <c r="J19" s="3"/>
      <c r="K19" s="1" t="s">
        <v>123</v>
      </c>
      <c r="L19" s="3"/>
      <c r="M19" s="3"/>
      <c r="N19" s="3"/>
      <c r="O19" s="3"/>
      <c r="P19" s="3"/>
      <c r="Q19" s="3"/>
      <c r="R19" s="3"/>
      <c r="S19" s="3"/>
      <c r="T19" s="1" t="s">
        <v>124</v>
      </c>
      <c r="U19" s="4" t="str">
        <f>VLOOKUP(T19,'Vocabulário Controlado - Final'!A:B,2,0)</f>
        <v>Atentado Ambiental</v>
      </c>
      <c r="V19" s="1" t="s">
        <v>32</v>
      </c>
      <c r="W19" s="1" t="s">
        <v>32</v>
      </c>
      <c r="X19" s="3"/>
      <c r="Y19" s="3"/>
    </row>
    <row r="20">
      <c r="A20" s="1" t="s">
        <v>125</v>
      </c>
      <c r="B20" s="1" t="s">
        <v>126</v>
      </c>
      <c r="C20" s="1" t="s">
        <v>127</v>
      </c>
      <c r="D20" s="1" t="s">
        <v>128</v>
      </c>
      <c r="E20" s="3"/>
      <c r="F20" s="3"/>
      <c r="G20" s="3"/>
      <c r="H20" s="3"/>
      <c r="I20" s="3"/>
      <c r="J20" s="3"/>
      <c r="K20" s="1" t="s">
        <v>129</v>
      </c>
      <c r="L20" s="3"/>
      <c r="M20" s="3"/>
      <c r="N20" s="3"/>
      <c r="O20" s="3"/>
      <c r="P20" s="3"/>
      <c r="Q20" s="3"/>
      <c r="R20" s="3"/>
      <c r="S20" s="3"/>
      <c r="T20" s="1" t="s">
        <v>130</v>
      </c>
      <c r="U20" s="4" t="str">
        <f>VLOOKUP(T20,'Vocabulário Controlado - Final'!A:B,2,0)</f>
        <v>Difamação</v>
      </c>
      <c r="V20" s="1" t="s">
        <v>131</v>
      </c>
      <c r="W20" s="1" t="s">
        <v>32</v>
      </c>
      <c r="X20" s="3"/>
      <c r="Y20" s="3"/>
    </row>
    <row r="21" ht="15.75" customHeight="1">
      <c r="A21" s="1" t="s">
        <v>132</v>
      </c>
      <c r="B21" s="1" t="s">
        <v>133</v>
      </c>
      <c r="C21" s="1" t="s">
        <v>127</v>
      </c>
      <c r="D21" s="1" t="s">
        <v>134</v>
      </c>
      <c r="E21" s="3"/>
      <c r="F21" s="3"/>
      <c r="G21" s="3"/>
      <c r="H21" s="3"/>
      <c r="I21" s="3"/>
      <c r="J21" s="3"/>
      <c r="K21" s="1" t="s">
        <v>135</v>
      </c>
      <c r="L21" s="1" t="s">
        <v>136</v>
      </c>
      <c r="M21" s="1" t="s">
        <v>137</v>
      </c>
      <c r="N21" s="3"/>
      <c r="O21" s="3"/>
      <c r="P21" s="3"/>
      <c r="Q21" s="3"/>
      <c r="R21" s="3"/>
      <c r="S21" s="3"/>
      <c r="T21" s="1" t="s">
        <v>138</v>
      </c>
      <c r="U21" s="4" t="str">
        <f>VLOOKUP(T21,'Vocabulário Controlado - Final'!A:B,2,0)</f>
        <v>Homicídio Simples</v>
      </c>
      <c r="V21" s="1" t="s">
        <v>64</v>
      </c>
      <c r="W21" s="1" t="s">
        <v>32</v>
      </c>
      <c r="X21" s="3"/>
      <c r="Y21" s="3"/>
    </row>
    <row r="22" ht="15.75" customHeight="1">
      <c r="A22" s="1" t="s">
        <v>139</v>
      </c>
      <c r="B22" s="1" t="s">
        <v>140</v>
      </c>
      <c r="C22" s="1" t="s">
        <v>127</v>
      </c>
      <c r="D22" s="3"/>
      <c r="E22" s="3"/>
      <c r="F22" s="3"/>
      <c r="G22" s="3"/>
      <c r="H22" s="3"/>
      <c r="I22" s="3"/>
      <c r="J22" s="3"/>
      <c r="K22" s="1" t="s">
        <v>141</v>
      </c>
      <c r="L22" s="3"/>
      <c r="M22" s="3"/>
      <c r="N22" s="3"/>
      <c r="O22" s="3"/>
      <c r="P22" s="3"/>
      <c r="Q22" s="3"/>
      <c r="R22" s="3"/>
      <c r="S22" s="3"/>
      <c r="T22" s="1" t="s">
        <v>142</v>
      </c>
      <c r="U22" s="4" t="str">
        <f>VLOOKUP(T22,'Vocabulário Controlado - Final'!A:B,2,0)</f>
        <v>Fraude à Execução</v>
      </c>
      <c r="V22" s="1" t="s">
        <v>32</v>
      </c>
      <c r="W22" s="1" t="s">
        <v>32</v>
      </c>
      <c r="X22" s="3"/>
      <c r="Y22" s="3"/>
    </row>
    <row r="23" ht="15.75" customHeight="1">
      <c r="A23" s="1" t="s">
        <v>143</v>
      </c>
      <c r="B23" s="1" t="s">
        <v>144</v>
      </c>
      <c r="C23" s="1" t="s">
        <v>127</v>
      </c>
      <c r="D23" s="1" t="s">
        <v>145</v>
      </c>
      <c r="E23" s="3"/>
      <c r="F23" s="3"/>
      <c r="G23" s="3"/>
      <c r="H23" s="3"/>
      <c r="I23" s="3"/>
      <c r="J23" s="3"/>
      <c r="K23" s="1" t="s">
        <v>146</v>
      </c>
      <c r="L23" s="3"/>
      <c r="M23" s="3"/>
      <c r="N23" s="3"/>
      <c r="O23" s="3"/>
      <c r="P23" s="3"/>
      <c r="Q23" s="3"/>
      <c r="R23" s="3"/>
      <c r="S23" s="3"/>
      <c r="T23" s="1" t="s">
        <v>147</v>
      </c>
      <c r="U23" s="4" t="str">
        <f>VLOOKUP(T23,'Vocabulário Controlado - Final'!A:B,2,0)</f>
        <v>Injúria</v>
      </c>
      <c r="V23" s="1" t="s">
        <v>111</v>
      </c>
      <c r="W23" s="1" t="s">
        <v>32</v>
      </c>
      <c r="X23" s="3"/>
      <c r="Y23" s="3"/>
    </row>
    <row r="24" ht="15.75" customHeight="1">
      <c r="A24" s="1" t="s">
        <v>148</v>
      </c>
      <c r="B24" s="1" t="s">
        <v>149</v>
      </c>
      <c r="C24" s="1" t="s">
        <v>127</v>
      </c>
      <c r="D24" s="1" t="s">
        <v>150</v>
      </c>
      <c r="E24" s="1" t="s">
        <v>151</v>
      </c>
      <c r="F24" s="3"/>
      <c r="G24" s="3"/>
      <c r="H24" s="3"/>
      <c r="I24" s="3"/>
      <c r="J24" s="1" t="s">
        <v>74</v>
      </c>
      <c r="K24" s="1" t="s">
        <v>152</v>
      </c>
      <c r="L24" s="1" t="s">
        <v>153</v>
      </c>
      <c r="M24" s="3"/>
      <c r="N24" s="3"/>
      <c r="O24" s="3"/>
      <c r="P24" s="3"/>
      <c r="Q24" s="3"/>
      <c r="R24" s="3"/>
      <c r="S24" s="1" t="s">
        <v>74</v>
      </c>
      <c r="T24" s="1" t="s">
        <v>91</v>
      </c>
      <c r="U24" s="4" t="str">
        <f>VLOOKUP(T24,'Vocabulário Controlado - Final'!A:B,2,0)</f>
        <v>Lesão Corporal</v>
      </c>
      <c r="V24" s="1" t="s">
        <v>32</v>
      </c>
      <c r="W24" s="1" t="s">
        <v>32</v>
      </c>
      <c r="X24" s="3"/>
      <c r="Y24" s="3"/>
    </row>
    <row r="25" ht="15.75" customHeight="1">
      <c r="A25" s="1" t="s">
        <v>154</v>
      </c>
      <c r="B25" s="1" t="s">
        <v>155</v>
      </c>
      <c r="C25" s="1" t="s">
        <v>127</v>
      </c>
      <c r="D25" s="1" t="s">
        <v>156</v>
      </c>
      <c r="E25" s="1" t="s">
        <v>157</v>
      </c>
      <c r="F25" s="3"/>
      <c r="G25" s="3"/>
      <c r="H25" s="3"/>
      <c r="I25" s="3"/>
      <c r="J25" s="1" t="s">
        <v>74</v>
      </c>
      <c r="K25" s="1" t="s">
        <v>158</v>
      </c>
      <c r="L25" s="3"/>
      <c r="M25" s="3"/>
      <c r="N25" s="3"/>
      <c r="O25" s="3"/>
      <c r="P25" s="3"/>
      <c r="Q25" s="3"/>
      <c r="R25" s="3"/>
      <c r="S25" s="3"/>
      <c r="T25" s="1" t="s">
        <v>138</v>
      </c>
      <c r="U25" s="4" t="str">
        <f>VLOOKUP(T25,'Vocabulário Controlado - Final'!A:B,2,0)</f>
        <v>Homicídio Simples</v>
      </c>
      <c r="V25" s="1" t="s">
        <v>31</v>
      </c>
      <c r="W25" s="1" t="s">
        <v>32</v>
      </c>
      <c r="X25" s="3"/>
      <c r="Y25" s="3"/>
    </row>
    <row r="26" ht="15.75" customHeight="1">
      <c r="A26" s="1" t="s">
        <v>159</v>
      </c>
      <c r="B26" s="1" t="s">
        <v>160</v>
      </c>
      <c r="C26" s="1" t="s">
        <v>127</v>
      </c>
      <c r="D26" s="1" t="s">
        <v>161</v>
      </c>
      <c r="E26" s="1" t="s">
        <v>162</v>
      </c>
      <c r="F26" s="3"/>
      <c r="G26" s="3"/>
      <c r="H26" s="3"/>
      <c r="I26" s="3"/>
      <c r="J26" s="1" t="s">
        <v>74</v>
      </c>
      <c r="K26" s="1" t="s">
        <v>163</v>
      </c>
      <c r="L26" s="3"/>
      <c r="M26" s="3"/>
      <c r="N26" s="3"/>
      <c r="O26" s="3"/>
      <c r="P26" s="3"/>
      <c r="Q26" s="3"/>
      <c r="R26" s="3"/>
      <c r="S26" s="3"/>
      <c r="T26" s="1" t="s">
        <v>164</v>
      </c>
      <c r="U26" s="4" t="str">
        <f>VLOOKUP(T26,'Vocabulário Controlado - Final'!A:B,2,0)</f>
        <v>Uso Indevido de Armas, Brasões e Distintivos Públicos</v>
      </c>
      <c r="V26" s="1" t="s">
        <v>64</v>
      </c>
      <c r="W26" s="1" t="s">
        <v>32</v>
      </c>
      <c r="X26" s="3"/>
      <c r="Y26" s="3"/>
    </row>
    <row r="27" ht="15.75" customHeight="1">
      <c r="A27" s="1" t="s">
        <v>165</v>
      </c>
      <c r="B27" s="1" t="s">
        <v>166</v>
      </c>
      <c r="C27" s="1" t="s">
        <v>127</v>
      </c>
      <c r="D27" s="1" t="s">
        <v>167</v>
      </c>
      <c r="E27" s="1" t="s">
        <v>168</v>
      </c>
      <c r="F27" s="3"/>
      <c r="G27" s="3"/>
      <c r="H27" s="3"/>
      <c r="I27" s="3"/>
      <c r="J27" s="1" t="s">
        <v>74</v>
      </c>
      <c r="K27" s="1" t="s">
        <v>169</v>
      </c>
      <c r="L27" s="3"/>
      <c r="M27" s="3"/>
      <c r="N27" s="3"/>
      <c r="O27" s="3"/>
      <c r="P27" s="3"/>
      <c r="Q27" s="3"/>
      <c r="R27" s="3"/>
      <c r="S27" s="3"/>
      <c r="T27" s="1" t="s">
        <v>170</v>
      </c>
      <c r="U27" s="4" t="str">
        <f>VLOOKUP(T27,'Vocabulário Controlado - Final'!A:B,2,0)</f>
        <v>Lesão Corporal; Homicídio Doloso</v>
      </c>
      <c r="V27" s="1" t="s">
        <v>64</v>
      </c>
      <c r="W27" s="1" t="s">
        <v>32</v>
      </c>
      <c r="X27" s="3"/>
      <c r="Y27" s="3"/>
    </row>
    <row r="28" ht="15.75" customHeight="1">
      <c r="A28" s="1" t="s">
        <v>171</v>
      </c>
      <c r="B28" s="1" t="s">
        <v>172</v>
      </c>
      <c r="C28" s="1" t="s">
        <v>127</v>
      </c>
      <c r="D28" s="1" t="s">
        <v>173</v>
      </c>
      <c r="E28" s="3"/>
      <c r="F28" s="3"/>
      <c r="G28" s="3"/>
      <c r="H28" s="3"/>
      <c r="I28" s="3"/>
      <c r="J28" s="3"/>
      <c r="K28" s="1" t="s">
        <v>174</v>
      </c>
      <c r="L28" s="3"/>
      <c r="M28" s="3"/>
      <c r="N28" s="3"/>
      <c r="O28" s="3"/>
      <c r="P28" s="3"/>
      <c r="Q28" s="3"/>
      <c r="R28" s="3"/>
      <c r="S28" s="3"/>
      <c r="T28" s="1" t="s">
        <v>110</v>
      </c>
      <c r="U28" s="4" t="str">
        <f>VLOOKUP(T28,'Vocabulário Controlado - Final'!A:B,2,0)</f>
        <v>Homicídio Simples</v>
      </c>
      <c r="V28" s="1" t="s">
        <v>31</v>
      </c>
      <c r="W28" s="1" t="s">
        <v>32</v>
      </c>
      <c r="X28" s="3"/>
      <c r="Y28" s="3"/>
    </row>
    <row r="29" ht="15.75" customHeight="1">
      <c r="A29" s="1" t="s">
        <v>175</v>
      </c>
      <c r="B29" s="1" t="s">
        <v>176</v>
      </c>
      <c r="C29" s="1" t="s">
        <v>127</v>
      </c>
      <c r="D29" s="1" t="s">
        <v>177</v>
      </c>
      <c r="E29" s="3"/>
      <c r="F29" s="3"/>
      <c r="G29" s="3"/>
      <c r="H29" s="3"/>
      <c r="I29" s="3"/>
      <c r="J29" s="3"/>
      <c r="K29" s="1" t="s">
        <v>178</v>
      </c>
      <c r="L29" s="3"/>
      <c r="M29" s="3"/>
      <c r="N29" s="3"/>
      <c r="O29" s="3"/>
      <c r="P29" s="3"/>
      <c r="Q29" s="3"/>
      <c r="R29" s="3"/>
      <c r="S29" s="3"/>
      <c r="T29" s="1" t="s">
        <v>110</v>
      </c>
      <c r="U29" s="4" t="str">
        <f>VLOOKUP(T29,'Vocabulário Controlado - Final'!A:B,2,0)</f>
        <v>Homicídio Simples</v>
      </c>
      <c r="V29" s="1" t="s">
        <v>31</v>
      </c>
      <c r="W29" s="1" t="s">
        <v>32</v>
      </c>
      <c r="X29" s="3"/>
      <c r="Y29" s="3"/>
    </row>
    <row r="30" ht="15.75" customHeight="1">
      <c r="A30" s="1" t="s">
        <v>179</v>
      </c>
      <c r="B30" s="1" t="s">
        <v>180</v>
      </c>
      <c r="C30" s="1" t="s">
        <v>127</v>
      </c>
      <c r="D30" s="1" t="s">
        <v>181</v>
      </c>
      <c r="E30" s="3"/>
      <c r="F30" s="3"/>
      <c r="G30" s="3"/>
      <c r="H30" s="3"/>
      <c r="I30" s="3"/>
      <c r="J30" s="3"/>
      <c r="K30" s="1" t="s">
        <v>182</v>
      </c>
      <c r="L30" s="3"/>
      <c r="M30" s="3"/>
      <c r="N30" s="3"/>
      <c r="O30" s="3"/>
      <c r="P30" s="3"/>
      <c r="Q30" s="3"/>
      <c r="R30" s="3"/>
      <c r="S30" s="3"/>
      <c r="T30" s="1" t="s">
        <v>110</v>
      </c>
      <c r="U30" s="4" t="str">
        <f>VLOOKUP(T30,'Vocabulário Controlado - Final'!A:B,2,0)</f>
        <v>Homicídio Simples</v>
      </c>
      <c r="V30" s="1" t="s">
        <v>32</v>
      </c>
      <c r="W30" s="1" t="s">
        <v>32</v>
      </c>
      <c r="X30" s="3"/>
      <c r="Y30" s="3"/>
    </row>
    <row r="31" ht="15.75" customHeight="1">
      <c r="A31" s="1" t="s">
        <v>183</v>
      </c>
      <c r="B31" s="1" t="s">
        <v>184</v>
      </c>
      <c r="C31" s="1" t="s">
        <v>127</v>
      </c>
      <c r="D31" s="3"/>
      <c r="E31" s="3"/>
      <c r="F31" s="3"/>
      <c r="G31" s="3"/>
      <c r="H31" s="3"/>
      <c r="I31" s="3"/>
      <c r="J31" s="3"/>
      <c r="K31" s="1" t="s">
        <v>185</v>
      </c>
      <c r="L31" s="3"/>
      <c r="M31" s="3"/>
      <c r="N31" s="3"/>
      <c r="O31" s="3"/>
      <c r="P31" s="3"/>
      <c r="Q31" s="3"/>
      <c r="R31" s="3"/>
      <c r="S31" s="3"/>
      <c r="T31" s="1" t="s">
        <v>186</v>
      </c>
      <c r="U31" s="4" t="str">
        <f>VLOOKUP(T31,'Vocabulário Controlado - Final'!A:B,2,0)</f>
        <v>Furto</v>
      </c>
      <c r="V31" s="1" t="s">
        <v>31</v>
      </c>
      <c r="W31" s="1" t="s">
        <v>32</v>
      </c>
      <c r="X31" s="3"/>
      <c r="Y31" s="3"/>
    </row>
    <row r="32" ht="15.75" customHeight="1">
      <c r="A32" s="1" t="s">
        <v>187</v>
      </c>
      <c r="B32" s="1" t="s">
        <v>188</v>
      </c>
      <c r="C32" s="1" t="s">
        <v>189</v>
      </c>
      <c r="D32" s="1" t="s">
        <v>190</v>
      </c>
      <c r="E32" s="3"/>
      <c r="F32" s="3"/>
      <c r="G32" s="3"/>
      <c r="H32" s="3"/>
      <c r="I32" s="3"/>
      <c r="J32" s="3"/>
      <c r="K32" s="1" t="s">
        <v>191</v>
      </c>
      <c r="L32" s="3"/>
      <c r="M32" s="3"/>
      <c r="N32" s="3"/>
      <c r="O32" s="3"/>
      <c r="P32" s="3"/>
      <c r="Q32" s="3"/>
      <c r="R32" s="3"/>
      <c r="S32" s="3"/>
      <c r="T32" s="1" t="s">
        <v>147</v>
      </c>
      <c r="U32" s="4" t="str">
        <f>VLOOKUP(T32,'Vocabulário Controlado - Final'!A:B,2,0)</f>
        <v>Injúria</v>
      </c>
      <c r="V32" s="1" t="s">
        <v>32</v>
      </c>
      <c r="W32" s="1" t="s">
        <v>32</v>
      </c>
      <c r="X32" s="3"/>
      <c r="Y32" s="3"/>
    </row>
    <row r="33" ht="15.75" customHeight="1">
      <c r="A33" s="1" t="s">
        <v>192</v>
      </c>
      <c r="B33" s="1" t="s">
        <v>193</v>
      </c>
      <c r="C33" s="1" t="s">
        <v>127</v>
      </c>
      <c r="D33" s="3"/>
      <c r="E33" s="3"/>
      <c r="F33" s="3"/>
      <c r="G33" s="3"/>
      <c r="H33" s="3"/>
      <c r="I33" s="3"/>
      <c r="J33" s="3"/>
      <c r="K33" s="1" t="s">
        <v>194</v>
      </c>
      <c r="L33" s="1" t="s">
        <v>195</v>
      </c>
      <c r="M33" s="1" t="s">
        <v>196</v>
      </c>
      <c r="N33" s="1" t="s">
        <v>197</v>
      </c>
      <c r="O33" s="3"/>
      <c r="P33" s="3"/>
      <c r="Q33" s="3"/>
      <c r="R33" s="3"/>
      <c r="S33" s="1" t="s">
        <v>74</v>
      </c>
      <c r="T33" s="1" t="s">
        <v>198</v>
      </c>
      <c r="U33" s="4" t="str">
        <f>VLOOKUP(T33,'Vocabulário Controlado - Final'!A:B,2,0)</f>
        <v>Arbitramento para Fiança</v>
      </c>
      <c r="V33" s="1" t="s">
        <v>32</v>
      </c>
      <c r="W33" s="1" t="s">
        <v>32</v>
      </c>
      <c r="X33" s="3"/>
      <c r="Y33" s="3"/>
    </row>
    <row r="34" ht="15.75" customHeight="1">
      <c r="A34" s="1" t="s">
        <v>199</v>
      </c>
      <c r="B34" s="1" t="s">
        <v>200</v>
      </c>
      <c r="C34" s="1" t="s">
        <v>189</v>
      </c>
      <c r="D34" s="1" t="s">
        <v>190</v>
      </c>
      <c r="E34" s="3"/>
      <c r="F34" s="3"/>
      <c r="G34" s="3"/>
      <c r="H34" s="3"/>
      <c r="I34" s="3"/>
      <c r="J34" s="3"/>
      <c r="K34" s="1" t="s">
        <v>191</v>
      </c>
      <c r="L34" s="3"/>
      <c r="M34" s="3"/>
      <c r="N34" s="3"/>
      <c r="O34" s="3"/>
      <c r="P34" s="3"/>
      <c r="Q34" s="3"/>
      <c r="R34" s="3"/>
      <c r="S34" s="3"/>
      <c r="T34" s="1" t="s">
        <v>100</v>
      </c>
      <c r="U34" s="4" t="str">
        <f>VLOOKUP(T34,'Vocabulário Controlado - Final'!A:B,2,0)</f>
        <v>Abuso de Poder</v>
      </c>
      <c r="V34" s="1" t="s">
        <v>32</v>
      </c>
      <c r="W34" s="1" t="s">
        <v>32</v>
      </c>
      <c r="X34" s="3"/>
      <c r="Y34" s="3"/>
    </row>
    <row r="35" ht="15.75" customHeight="1">
      <c r="A35" s="1" t="s">
        <v>201</v>
      </c>
      <c r="B35" s="1" t="s">
        <v>202</v>
      </c>
      <c r="C35" s="1" t="s">
        <v>189</v>
      </c>
      <c r="D35" s="1" t="s">
        <v>203</v>
      </c>
      <c r="E35" s="1" t="s">
        <v>204</v>
      </c>
      <c r="F35" s="3"/>
      <c r="G35" s="3"/>
      <c r="H35" s="3"/>
      <c r="I35" s="3"/>
      <c r="J35" s="1" t="s">
        <v>74</v>
      </c>
      <c r="K35" s="1" t="s">
        <v>205</v>
      </c>
      <c r="L35" s="3"/>
      <c r="M35" s="3"/>
      <c r="N35" s="3"/>
      <c r="O35" s="3"/>
      <c r="P35" s="3"/>
      <c r="Q35" s="3"/>
      <c r="R35" s="3"/>
      <c r="S35" s="3"/>
      <c r="T35" s="1" t="s">
        <v>186</v>
      </c>
      <c r="U35" s="4" t="str">
        <f>VLOOKUP(T35,'Vocabulário Controlado - Final'!A:B,2,0)</f>
        <v>Furto</v>
      </c>
      <c r="V35" s="1" t="s">
        <v>32</v>
      </c>
      <c r="W35" s="1" t="s">
        <v>32</v>
      </c>
      <c r="X35" s="3"/>
      <c r="Y35" s="3"/>
    </row>
    <row r="36" ht="15.75" customHeight="1">
      <c r="A36" s="1" t="s">
        <v>206</v>
      </c>
      <c r="B36" s="1" t="s">
        <v>207</v>
      </c>
      <c r="C36" s="1" t="s">
        <v>189</v>
      </c>
      <c r="D36" s="1" t="s">
        <v>208</v>
      </c>
      <c r="E36" s="3"/>
      <c r="F36" s="3"/>
      <c r="G36" s="3"/>
      <c r="H36" s="3"/>
      <c r="I36" s="3"/>
      <c r="J36" s="3"/>
      <c r="K36" s="1" t="s">
        <v>209</v>
      </c>
      <c r="L36" s="3"/>
      <c r="M36" s="3"/>
      <c r="N36" s="3"/>
      <c r="O36" s="3"/>
      <c r="P36" s="3"/>
      <c r="Q36" s="3"/>
      <c r="R36" s="3"/>
      <c r="S36" s="3"/>
      <c r="T36" s="1" t="s">
        <v>110</v>
      </c>
      <c r="U36" s="4" t="str">
        <f>VLOOKUP(T36,'Vocabulário Controlado - Final'!A:B,2,0)</f>
        <v>Homicídio Simples</v>
      </c>
      <c r="V36" s="1" t="s">
        <v>31</v>
      </c>
      <c r="W36" s="1" t="s">
        <v>32</v>
      </c>
      <c r="X36" s="3"/>
      <c r="Y36" s="3"/>
    </row>
    <row r="37" ht="15.75" customHeight="1">
      <c r="A37" s="1" t="s">
        <v>210</v>
      </c>
      <c r="B37" s="1" t="s">
        <v>211</v>
      </c>
      <c r="C37" s="1" t="s">
        <v>189</v>
      </c>
      <c r="D37" s="1" t="s">
        <v>212</v>
      </c>
      <c r="E37" s="3"/>
      <c r="F37" s="3"/>
      <c r="G37" s="3"/>
      <c r="H37" s="3"/>
      <c r="I37" s="3"/>
      <c r="J37" s="3"/>
      <c r="K37" s="1" t="s">
        <v>213</v>
      </c>
      <c r="L37" s="3"/>
      <c r="M37" s="3"/>
      <c r="N37" s="3"/>
      <c r="O37" s="3"/>
      <c r="P37" s="3"/>
      <c r="Q37" s="3"/>
      <c r="R37" s="3"/>
      <c r="S37" s="3"/>
      <c r="T37" s="1" t="s">
        <v>214</v>
      </c>
      <c r="U37" s="4" t="str">
        <f>VLOOKUP(T37,'Vocabulário Controlado - Final'!A:B,2,0)</f>
        <v>Processo de Julgamento</v>
      </c>
      <c r="V37" s="1" t="s">
        <v>64</v>
      </c>
      <c r="W37" s="1" t="s">
        <v>32</v>
      </c>
      <c r="X37" s="3"/>
      <c r="Y37" s="3"/>
    </row>
    <row r="38" ht="15.75" customHeight="1">
      <c r="A38" s="1" t="s">
        <v>215</v>
      </c>
      <c r="B38" s="1" t="s">
        <v>216</v>
      </c>
      <c r="C38" s="1" t="s">
        <v>189</v>
      </c>
      <c r="D38" s="3"/>
      <c r="E38" s="3"/>
      <c r="F38" s="3"/>
      <c r="G38" s="3"/>
      <c r="H38" s="3"/>
      <c r="I38" s="3"/>
      <c r="J38" s="3"/>
      <c r="K38" s="1" t="s">
        <v>213</v>
      </c>
      <c r="L38" s="3"/>
      <c r="M38" s="3"/>
      <c r="N38" s="3"/>
      <c r="O38" s="3"/>
      <c r="P38" s="3"/>
      <c r="Q38" s="3"/>
      <c r="R38" s="3"/>
      <c r="S38" s="3"/>
      <c r="T38" s="1" t="s">
        <v>217</v>
      </c>
      <c r="U38" s="4" t="str">
        <f>VLOOKUP(T38,'Vocabulário Controlado - Final'!A:B,2,0)</f>
        <v>Habeas-Corpus</v>
      </c>
      <c r="V38" s="1" t="s">
        <v>64</v>
      </c>
      <c r="W38" s="1" t="s">
        <v>32</v>
      </c>
      <c r="X38" s="3"/>
      <c r="Y38" s="3"/>
    </row>
    <row r="39" ht="15.75" customHeight="1">
      <c r="A39" s="1" t="s">
        <v>218</v>
      </c>
      <c r="B39" s="1" t="s">
        <v>219</v>
      </c>
      <c r="C39" s="1" t="s">
        <v>189</v>
      </c>
      <c r="D39" s="1" t="s">
        <v>220</v>
      </c>
      <c r="E39" s="3"/>
      <c r="F39" s="3"/>
      <c r="G39" s="3"/>
      <c r="H39" s="3"/>
      <c r="I39" s="3"/>
      <c r="J39" s="3"/>
      <c r="K39" s="1" t="s">
        <v>221</v>
      </c>
      <c r="L39" s="3"/>
      <c r="M39" s="3"/>
      <c r="N39" s="3"/>
      <c r="O39" s="3"/>
      <c r="P39" s="3"/>
      <c r="Q39" s="3"/>
      <c r="R39" s="3"/>
      <c r="S39" s="3"/>
      <c r="T39" s="1" t="s">
        <v>110</v>
      </c>
      <c r="U39" s="4" t="str">
        <f>VLOOKUP(T39,'Vocabulário Controlado - Final'!A:B,2,0)</f>
        <v>Homicídio Simples</v>
      </c>
      <c r="V39" s="1" t="s">
        <v>31</v>
      </c>
      <c r="W39" s="1" t="s">
        <v>32</v>
      </c>
      <c r="X39" s="3"/>
      <c r="Y39" s="3"/>
    </row>
    <row r="40" ht="15.75" customHeight="1">
      <c r="A40" s="1" t="s">
        <v>222</v>
      </c>
      <c r="B40" s="1" t="s">
        <v>223</v>
      </c>
      <c r="C40" s="1" t="s">
        <v>189</v>
      </c>
      <c r="D40" s="1" t="s">
        <v>224</v>
      </c>
      <c r="E40" s="3"/>
      <c r="F40" s="3"/>
      <c r="G40" s="3"/>
      <c r="H40" s="3"/>
      <c r="I40" s="3"/>
      <c r="J40" s="3"/>
      <c r="K40" s="1" t="s">
        <v>225</v>
      </c>
      <c r="L40" s="1" t="s">
        <v>226</v>
      </c>
      <c r="M40" s="3"/>
      <c r="N40" s="3"/>
      <c r="O40" s="3"/>
      <c r="P40" s="3"/>
      <c r="Q40" s="3"/>
      <c r="R40" s="3"/>
      <c r="S40" s="1" t="s">
        <v>74</v>
      </c>
      <c r="T40" s="1" t="s">
        <v>91</v>
      </c>
      <c r="U40" s="4" t="str">
        <f>VLOOKUP(T40,'Vocabulário Controlado - Final'!A:B,2,0)</f>
        <v>Lesão Corporal</v>
      </c>
      <c r="V40" s="1" t="s">
        <v>32</v>
      </c>
      <c r="W40" s="1" t="s">
        <v>32</v>
      </c>
      <c r="X40" s="3"/>
      <c r="Y40" s="3"/>
    </row>
    <row r="41" ht="15.75" customHeight="1">
      <c r="A41" s="1" t="s">
        <v>227</v>
      </c>
      <c r="B41" s="1" t="s">
        <v>228</v>
      </c>
      <c r="C41" s="1" t="s">
        <v>189</v>
      </c>
      <c r="D41" s="1" t="s">
        <v>229</v>
      </c>
      <c r="E41" s="3"/>
      <c r="F41" s="3"/>
      <c r="G41" s="3"/>
      <c r="H41" s="3"/>
      <c r="I41" s="3"/>
      <c r="J41" s="3"/>
      <c r="K41" s="1" t="s">
        <v>230</v>
      </c>
      <c r="L41" s="1" t="s">
        <v>231</v>
      </c>
      <c r="M41" s="3"/>
      <c r="N41" s="3"/>
      <c r="O41" s="3"/>
      <c r="P41" s="3"/>
      <c r="Q41" s="3"/>
      <c r="R41" s="3"/>
      <c r="S41" s="1" t="s">
        <v>74</v>
      </c>
      <c r="T41" s="1" t="s">
        <v>186</v>
      </c>
      <c r="U41" s="4" t="str">
        <f>VLOOKUP(T41,'Vocabulário Controlado - Final'!A:B,2,0)</f>
        <v>Furto</v>
      </c>
      <c r="V41" s="1" t="s">
        <v>32</v>
      </c>
      <c r="W41" s="1" t="s">
        <v>32</v>
      </c>
      <c r="X41" s="3"/>
      <c r="Y41" s="3"/>
    </row>
    <row r="42" ht="15.75" customHeight="1">
      <c r="A42" s="1" t="s">
        <v>232</v>
      </c>
      <c r="B42" s="1" t="s">
        <v>233</v>
      </c>
      <c r="C42" s="1" t="s">
        <v>189</v>
      </c>
      <c r="D42" s="1" t="s">
        <v>234</v>
      </c>
      <c r="E42" s="3"/>
      <c r="F42" s="3"/>
      <c r="G42" s="3"/>
      <c r="H42" s="3"/>
      <c r="I42" s="3"/>
      <c r="J42" s="3"/>
      <c r="K42" s="1" t="s">
        <v>235</v>
      </c>
      <c r="L42" s="1" t="s">
        <v>236</v>
      </c>
      <c r="M42" s="3"/>
      <c r="N42" s="3"/>
      <c r="O42" s="3"/>
      <c r="P42" s="3"/>
      <c r="Q42" s="3"/>
      <c r="R42" s="3"/>
      <c r="S42" s="1" t="s">
        <v>74</v>
      </c>
      <c r="T42" s="1" t="s">
        <v>110</v>
      </c>
      <c r="U42" s="4" t="str">
        <f>VLOOKUP(T42,'Vocabulário Controlado - Final'!A:B,2,0)</f>
        <v>Homicídio Simples</v>
      </c>
      <c r="V42" s="1" t="s">
        <v>31</v>
      </c>
      <c r="W42" s="1" t="s">
        <v>32</v>
      </c>
      <c r="X42" s="3"/>
      <c r="Y42" s="3"/>
    </row>
    <row r="43" ht="15.75" customHeight="1">
      <c r="A43" s="1" t="s">
        <v>237</v>
      </c>
      <c r="B43" s="1" t="s">
        <v>238</v>
      </c>
      <c r="C43" s="1" t="s">
        <v>239</v>
      </c>
      <c r="D43" s="1" t="s">
        <v>240</v>
      </c>
      <c r="E43" s="3"/>
      <c r="F43" s="3"/>
      <c r="G43" s="3"/>
      <c r="H43" s="3"/>
      <c r="I43" s="3"/>
      <c r="J43" s="3"/>
      <c r="K43" s="1" t="s">
        <v>241</v>
      </c>
      <c r="L43" s="3"/>
      <c r="M43" s="3"/>
      <c r="N43" s="3"/>
      <c r="O43" s="3"/>
      <c r="P43" s="3"/>
      <c r="Q43" s="3"/>
      <c r="R43" s="3"/>
      <c r="S43" s="3"/>
      <c r="T43" s="1" t="s">
        <v>91</v>
      </c>
      <c r="U43" s="4" t="str">
        <f>VLOOKUP(T43,'Vocabulário Controlado - Final'!A:B,2,0)</f>
        <v>Lesão Corporal</v>
      </c>
      <c r="V43" s="1" t="s">
        <v>31</v>
      </c>
      <c r="W43" s="1" t="s">
        <v>32</v>
      </c>
      <c r="X43" s="3"/>
      <c r="Y43" s="3"/>
    </row>
    <row r="44" ht="15.75" customHeight="1">
      <c r="A44" s="1" t="s">
        <v>242</v>
      </c>
      <c r="B44" s="1" t="s">
        <v>243</v>
      </c>
      <c r="C44" s="1" t="s">
        <v>239</v>
      </c>
      <c r="D44" s="1" t="s">
        <v>244</v>
      </c>
      <c r="E44" s="3"/>
      <c r="F44" s="3"/>
      <c r="G44" s="3"/>
      <c r="H44" s="3"/>
      <c r="I44" s="3"/>
      <c r="J44" s="3"/>
      <c r="K44" s="1" t="s">
        <v>245</v>
      </c>
      <c r="L44" s="3"/>
      <c r="M44" s="3"/>
      <c r="N44" s="3"/>
      <c r="O44" s="3"/>
      <c r="P44" s="3"/>
      <c r="Q44" s="3"/>
      <c r="R44" s="3"/>
      <c r="S44" s="3"/>
      <c r="T44" s="1" t="s">
        <v>110</v>
      </c>
      <c r="U44" s="4" t="str">
        <f>VLOOKUP(T44,'Vocabulário Controlado - Final'!A:B,2,0)</f>
        <v>Homicídio Simples</v>
      </c>
      <c r="V44" s="1" t="s">
        <v>31</v>
      </c>
      <c r="W44" s="1" t="s">
        <v>32</v>
      </c>
      <c r="X44" s="1" t="s">
        <v>246</v>
      </c>
      <c r="Y44" s="3"/>
    </row>
    <row r="45" ht="15.75" customHeight="1">
      <c r="A45" s="1" t="s">
        <v>247</v>
      </c>
      <c r="B45" s="1" t="s">
        <v>248</v>
      </c>
      <c r="C45" s="1" t="s">
        <v>239</v>
      </c>
      <c r="D45" s="1" t="s">
        <v>249</v>
      </c>
      <c r="E45" s="3"/>
      <c r="F45" s="3"/>
      <c r="G45" s="3"/>
      <c r="H45" s="3"/>
      <c r="I45" s="3"/>
      <c r="J45" s="3"/>
      <c r="K45" s="1" t="s">
        <v>250</v>
      </c>
      <c r="L45" s="3"/>
      <c r="M45" s="3"/>
      <c r="N45" s="3"/>
      <c r="O45" s="3"/>
      <c r="P45" s="3"/>
      <c r="Q45" s="3"/>
      <c r="R45" s="3"/>
      <c r="S45" s="3"/>
      <c r="T45" s="1" t="s">
        <v>251</v>
      </c>
      <c r="U45" s="4" t="str">
        <f>VLOOKUP(T45,'Vocabulário Controlado - Final'!A:B,2,0)</f>
        <v>Estupro</v>
      </c>
      <c r="V45" s="1" t="s">
        <v>64</v>
      </c>
      <c r="W45" s="1" t="s">
        <v>32</v>
      </c>
      <c r="X45" s="3"/>
      <c r="Y45" s="3"/>
    </row>
    <row r="46" ht="15.75" customHeight="1">
      <c r="A46" s="1" t="s">
        <v>252</v>
      </c>
      <c r="B46" s="1" t="s">
        <v>253</v>
      </c>
      <c r="C46" s="1" t="s">
        <v>239</v>
      </c>
      <c r="D46" s="1" t="s">
        <v>254</v>
      </c>
      <c r="E46" s="3"/>
      <c r="F46" s="3"/>
      <c r="G46" s="3"/>
      <c r="H46" s="3"/>
      <c r="I46" s="3"/>
      <c r="J46" s="3"/>
      <c r="K46" s="1" t="s">
        <v>255</v>
      </c>
      <c r="L46" s="3"/>
      <c r="M46" s="3"/>
      <c r="N46" s="3"/>
      <c r="O46" s="3"/>
      <c r="P46" s="3"/>
      <c r="Q46" s="3"/>
      <c r="R46" s="3"/>
      <c r="S46" s="3"/>
      <c r="T46" s="1" t="s">
        <v>91</v>
      </c>
      <c r="U46" s="4" t="str">
        <f>VLOOKUP(T46,'Vocabulário Controlado - Final'!A:B,2,0)</f>
        <v>Lesão Corporal</v>
      </c>
      <c r="V46" s="1" t="s">
        <v>32</v>
      </c>
      <c r="W46" s="1" t="s">
        <v>32</v>
      </c>
      <c r="X46" s="3"/>
      <c r="Y46" s="3"/>
    </row>
    <row r="47" ht="15.75" customHeight="1">
      <c r="A47" s="1" t="s">
        <v>256</v>
      </c>
      <c r="B47" s="1" t="s">
        <v>257</v>
      </c>
      <c r="C47" s="1" t="s">
        <v>239</v>
      </c>
      <c r="D47" s="1" t="s">
        <v>258</v>
      </c>
      <c r="E47" s="3"/>
      <c r="F47" s="3"/>
      <c r="G47" s="3"/>
      <c r="H47" s="3"/>
      <c r="I47" s="3"/>
      <c r="J47" s="3"/>
      <c r="K47" s="1" t="s">
        <v>259</v>
      </c>
      <c r="L47" s="3"/>
      <c r="M47" s="3"/>
      <c r="N47" s="3"/>
      <c r="O47" s="3"/>
      <c r="P47" s="3"/>
      <c r="Q47" s="3"/>
      <c r="R47" s="3"/>
      <c r="S47" s="3"/>
      <c r="T47" s="1" t="s">
        <v>147</v>
      </c>
      <c r="U47" s="4" t="str">
        <f>VLOOKUP(T47,'Vocabulário Controlado - Final'!A:B,2,0)</f>
        <v>Injúria</v>
      </c>
      <c r="V47" s="1" t="s">
        <v>32</v>
      </c>
      <c r="W47" s="1" t="s">
        <v>32</v>
      </c>
      <c r="X47" s="3"/>
      <c r="Y47" s="3"/>
    </row>
    <row r="48" ht="15.75" customHeight="1">
      <c r="A48" s="1" t="s">
        <v>260</v>
      </c>
      <c r="B48" s="1" t="s">
        <v>261</v>
      </c>
      <c r="C48" s="1" t="s">
        <v>239</v>
      </c>
      <c r="D48" s="1" t="s">
        <v>262</v>
      </c>
      <c r="E48" s="3"/>
      <c r="F48" s="3"/>
      <c r="G48" s="3"/>
      <c r="H48" s="3"/>
      <c r="I48" s="3"/>
      <c r="J48" s="3"/>
      <c r="K48" s="1" t="s">
        <v>263</v>
      </c>
      <c r="L48" s="3"/>
      <c r="M48" s="3"/>
      <c r="N48" s="3"/>
      <c r="O48" s="3"/>
      <c r="P48" s="3"/>
      <c r="Q48" s="3"/>
      <c r="R48" s="3"/>
      <c r="S48" s="3"/>
      <c r="T48" s="1" t="s">
        <v>91</v>
      </c>
      <c r="U48" s="4" t="str">
        <f>VLOOKUP(T48,'Vocabulário Controlado - Final'!A:B,2,0)</f>
        <v>Lesão Corporal</v>
      </c>
      <c r="V48" s="1" t="s">
        <v>32</v>
      </c>
      <c r="W48" s="1" t="s">
        <v>32</v>
      </c>
      <c r="X48" s="3"/>
      <c r="Y48" s="3"/>
    </row>
    <row r="49" ht="15.75" customHeight="1">
      <c r="A49" s="1" t="s">
        <v>264</v>
      </c>
      <c r="B49" s="1" t="s">
        <v>265</v>
      </c>
      <c r="C49" s="1" t="s">
        <v>239</v>
      </c>
      <c r="D49" s="1" t="s">
        <v>266</v>
      </c>
      <c r="E49" s="3"/>
      <c r="F49" s="3"/>
      <c r="G49" s="3"/>
      <c r="H49" s="3"/>
      <c r="I49" s="3"/>
      <c r="J49" s="3"/>
      <c r="K49" s="1" t="s">
        <v>267</v>
      </c>
      <c r="L49" s="3"/>
      <c r="M49" s="3"/>
      <c r="N49" s="3"/>
      <c r="O49" s="3"/>
      <c r="P49" s="3"/>
      <c r="Q49" s="3"/>
      <c r="R49" s="3"/>
      <c r="S49" s="3"/>
      <c r="T49" s="1" t="s">
        <v>147</v>
      </c>
      <c r="U49" s="4" t="str">
        <f>VLOOKUP(T49,'Vocabulário Controlado - Final'!A:B,2,0)</f>
        <v>Injúria</v>
      </c>
      <c r="V49" s="1" t="s">
        <v>268</v>
      </c>
      <c r="W49" s="1" t="s">
        <v>32</v>
      </c>
      <c r="X49" s="3"/>
      <c r="Y49" s="3"/>
    </row>
    <row r="50" ht="15.75" customHeight="1">
      <c r="A50" s="1" t="s">
        <v>269</v>
      </c>
      <c r="B50" s="1" t="s">
        <v>270</v>
      </c>
      <c r="C50" s="1" t="s">
        <v>239</v>
      </c>
      <c r="D50" s="1" t="s">
        <v>271</v>
      </c>
      <c r="E50" s="3"/>
      <c r="F50" s="3"/>
      <c r="G50" s="3"/>
      <c r="H50" s="3"/>
      <c r="I50" s="3"/>
      <c r="J50" s="3"/>
      <c r="K50" s="1" t="s">
        <v>272</v>
      </c>
      <c r="L50" s="3"/>
      <c r="M50" s="3"/>
      <c r="N50" s="3"/>
      <c r="O50" s="3"/>
      <c r="P50" s="3"/>
      <c r="Q50" s="3"/>
      <c r="R50" s="3"/>
      <c r="S50" s="3"/>
      <c r="T50" s="1" t="s">
        <v>273</v>
      </c>
      <c r="U50" s="4" t="str">
        <f>VLOOKUP(T50,'Vocabulário Controlado - Final'!A:B,2,0)</f>
        <v>Tentativa de Homicídio</v>
      </c>
      <c r="V50" s="1" t="s">
        <v>274</v>
      </c>
      <c r="W50" s="1" t="s">
        <v>32</v>
      </c>
      <c r="X50" s="3"/>
      <c r="Y50" s="3"/>
    </row>
    <row r="51" ht="15.75" customHeight="1">
      <c r="A51" s="1" t="s">
        <v>275</v>
      </c>
      <c r="B51" s="1" t="s">
        <v>276</v>
      </c>
      <c r="C51" s="1" t="s">
        <v>239</v>
      </c>
      <c r="D51" s="3"/>
      <c r="E51" s="3"/>
      <c r="F51" s="3"/>
      <c r="G51" s="3"/>
      <c r="H51" s="3"/>
      <c r="I51" s="3"/>
      <c r="J51" s="3"/>
      <c r="K51" s="1" t="s">
        <v>277</v>
      </c>
      <c r="L51" s="1" t="s">
        <v>278</v>
      </c>
      <c r="M51" s="1" t="s">
        <v>279</v>
      </c>
      <c r="N51" s="1" t="s">
        <v>280</v>
      </c>
      <c r="O51" s="1" t="s">
        <v>281</v>
      </c>
      <c r="P51" s="3"/>
      <c r="Q51" s="3"/>
      <c r="R51" s="3"/>
      <c r="S51" s="3"/>
      <c r="T51" s="1" t="s">
        <v>282</v>
      </c>
      <c r="U51" s="4" t="str">
        <f>VLOOKUP(T51,'Vocabulário Controlado - Final'!A:B,2,0)</f>
        <v>Fuga de Pessoa Presa ou Submetida a Medida de Segurança</v>
      </c>
      <c r="V51" s="1" t="s">
        <v>32</v>
      </c>
      <c r="W51" s="1" t="s">
        <v>32</v>
      </c>
      <c r="X51" s="3"/>
      <c r="Y51" s="3"/>
    </row>
    <row r="52" ht="15.75" customHeight="1">
      <c r="A52" s="1" t="s">
        <v>283</v>
      </c>
      <c r="B52" s="1" t="s">
        <v>284</v>
      </c>
      <c r="C52" s="1" t="s">
        <v>239</v>
      </c>
      <c r="D52" s="1" t="s">
        <v>285</v>
      </c>
      <c r="E52" s="3"/>
      <c r="F52" s="3"/>
      <c r="G52" s="3"/>
      <c r="H52" s="3"/>
      <c r="I52" s="3"/>
      <c r="J52" s="3"/>
      <c r="K52" s="1" t="s">
        <v>286</v>
      </c>
      <c r="L52" s="1" t="s">
        <v>287</v>
      </c>
      <c r="M52" s="1" t="s">
        <v>288</v>
      </c>
      <c r="N52" s="1" t="s">
        <v>289</v>
      </c>
      <c r="O52" s="3"/>
      <c r="P52" s="3"/>
      <c r="Q52" s="3"/>
      <c r="R52" s="3"/>
      <c r="S52" s="1" t="s">
        <v>74</v>
      </c>
      <c r="T52" s="1" t="s">
        <v>290</v>
      </c>
      <c r="U52" s="4" t="str">
        <f>VLOOKUP(T52,'Vocabulário Controlado - Final'!A:B,2,0)</f>
        <v>Ação Demarcatória</v>
      </c>
      <c r="V52" s="1" t="s">
        <v>291</v>
      </c>
      <c r="W52" s="1" t="s">
        <v>32</v>
      </c>
      <c r="X52" s="3"/>
      <c r="Y52" s="3"/>
    </row>
    <row r="53" ht="15.75" customHeight="1">
      <c r="A53" s="1" t="s">
        <v>292</v>
      </c>
      <c r="B53" s="1" t="s">
        <v>293</v>
      </c>
      <c r="C53" s="1" t="s">
        <v>239</v>
      </c>
      <c r="D53" s="1" t="s">
        <v>294</v>
      </c>
      <c r="E53" s="1" t="s">
        <v>295</v>
      </c>
      <c r="F53" s="3"/>
      <c r="G53" s="3"/>
      <c r="H53" s="3"/>
      <c r="I53" s="3"/>
      <c r="J53" s="1" t="s">
        <v>74</v>
      </c>
      <c r="K53" s="1" t="s">
        <v>296</v>
      </c>
      <c r="L53" s="3"/>
      <c r="M53" s="3"/>
      <c r="N53" s="3"/>
      <c r="O53" s="3"/>
      <c r="P53" s="3"/>
      <c r="Q53" s="3"/>
      <c r="R53" s="3"/>
      <c r="S53" s="3"/>
      <c r="T53" s="1" t="s">
        <v>147</v>
      </c>
      <c r="U53" s="4" t="str">
        <f>VLOOKUP(T53,'Vocabulário Controlado - Final'!A:B,2,0)</f>
        <v>Injúria</v>
      </c>
      <c r="V53" s="1" t="s">
        <v>32</v>
      </c>
      <c r="W53" s="1" t="s">
        <v>32</v>
      </c>
      <c r="X53" s="3"/>
      <c r="Y53" s="3"/>
    </row>
    <row r="54" ht="15.75" customHeight="1">
      <c r="A54" s="1" t="s">
        <v>297</v>
      </c>
      <c r="B54" s="1" t="s">
        <v>298</v>
      </c>
      <c r="C54" s="1" t="s">
        <v>239</v>
      </c>
      <c r="D54" s="1" t="s">
        <v>43</v>
      </c>
      <c r="E54" s="1" t="s">
        <v>299</v>
      </c>
      <c r="F54" s="3"/>
      <c r="G54" s="3"/>
      <c r="H54" s="3"/>
      <c r="I54" s="3"/>
      <c r="J54" s="3"/>
      <c r="K54" s="1" t="s">
        <v>300</v>
      </c>
      <c r="L54" s="3"/>
      <c r="M54" s="3"/>
      <c r="N54" s="3"/>
      <c r="O54" s="3"/>
      <c r="P54" s="3"/>
      <c r="Q54" s="3"/>
      <c r="R54" s="3"/>
      <c r="S54" s="1" t="s">
        <v>74</v>
      </c>
      <c r="T54" s="1" t="s">
        <v>91</v>
      </c>
      <c r="U54" s="4" t="str">
        <f>VLOOKUP(T54,'Vocabulário Controlado - Final'!A:B,2,0)</f>
        <v>Lesão Corporal</v>
      </c>
      <c r="V54" s="1" t="s">
        <v>111</v>
      </c>
      <c r="W54" s="1" t="s">
        <v>32</v>
      </c>
      <c r="X54" s="3"/>
      <c r="Y54" s="3"/>
    </row>
    <row r="55" ht="15.75" customHeight="1">
      <c r="A55" s="1" t="s">
        <v>301</v>
      </c>
      <c r="B55" s="1" t="s">
        <v>302</v>
      </c>
      <c r="C55" s="1" t="s">
        <v>239</v>
      </c>
      <c r="D55" s="1" t="s">
        <v>303</v>
      </c>
      <c r="E55" s="3"/>
      <c r="F55" s="3"/>
      <c r="G55" s="3"/>
      <c r="H55" s="3"/>
      <c r="I55" s="3"/>
      <c r="J55" s="3"/>
      <c r="K55" s="1" t="s">
        <v>304</v>
      </c>
      <c r="L55" s="1" t="s">
        <v>305</v>
      </c>
      <c r="M55" s="1" t="s">
        <v>306</v>
      </c>
      <c r="N55" s="1" t="s">
        <v>307</v>
      </c>
      <c r="O55" s="3"/>
      <c r="P55" s="3"/>
      <c r="Q55" s="3"/>
      <c r="R55" s="3"/>
      <c r="S55" s="1" t="s">
        <v>74</v>
      </c>
      <c r="T55" s="1" t="s">
        <v>308</v>
      </c>
      <c r="U55" s="4" t="str">
        <f>VLOOKUP(T55,'Vocabulário Controlado - Final'!A:B,2,0)</f>
        <v>Furto; Receptação</v>
      </c>
      <c r="V55" s="1" t="s">
        <v>32</v>
      </c>
      <c r="W55" s="1" t="s">
        <v>32</v>
      </c>
      <c r="X55" s="3"/>
      <c r="Y55" s="3"/>
    </row>
    <row r="56" ht="15.75" customHeight="1">
      <c r="A56" s="1" t="s">
        <v>309</v>
      </c>
      <c r="B56" s="1" t="s">
        <v>310</v>
      </c>
      <c r="C56" s="1" t="s">
        <v>239</v>
      </c>
      <c r="D56" s="3"/>
      <c r="E56" s="3"/>
      <c r="F56" s="3"/>
      <c r="G56" s="3"/>
      <c r="H56" s="3"/>
      <c r="I56" s="3"/>
      <c r="J56" s="3"/>
      <c r="K56" s="1" t="s">
        <v>311</v>
      </c>
      <c r="L56" s="3"/>
      <c r="M56" s="3"/>
      <c r="N56" s="3"/>
      <c r="O56" s="3"/>
      <c r="P56" s="3"/>
      <c r="Q56" s="3"/>
      <c r="R56" s="3"/>
      <c r="S56" s="3"/>
      <c r="T56" s="1" t="s">
        <v>312</v>
      </c>
      <c r="U56" s="4" t="str">
        <f>VLOOKUP(T56,'Vocabulário Controlado - Final'!A:B,2,0)</f>
        <v>Lesão Corporal; Roubo</v>
      </c>
      <c r="V56" s="1" t="s">
        <v>31</v>
      </c>
      <c r="W56" s="1" t="s">
        <v>32</v>
      </c>
      <c r="X56" s="3"/>
      <c r="Y56" s="3"/>
    </row>
    <row r="57" ht="15.75" customHeight="1">
      <c r="A57" s="1" t="s">
        <v>313</v>
      </c>
      <c r="B57" s="1" t="s">
        <v>314</v>
      </c>
      <c r="C57" s="1" t="s">
        <v>239</v>
      </c>
      <c r="D57" s="1" t="s">
        <v>315</v>
      </c>
      <c r="E57" s="3"/>
      <c r="F57" s="3"/>
      <c r="G57" s="3"/>
      <c r="H57" s="3"/>
      <c r="I57" s="3"/>
      <c r="J57" s="3"/>
      <c r="K57" s="1" t="s">
        <v>316</v>
      </c>
      <c r="L57" s="1" t="s">
        <v>235</v>
      </c>
      <c r="M57" s="3"/>
      <c r="N57" s="3"/>
      <c r="O57" s="3"/>
      <c r="P57" s="3"/>
      <c r="Q57" s="3"/>
      <c r="R57" s="3"/>
      <c r="S57" s="1" t="s">
        <v>74</v>
      </c>
      <c r="T57" s="1" t="s">
        <v>110</v>
      </c>
      <c r="U57" s="4" t="str">
        <f>VLOOKUP(T57,'Vocabulário Controlado - Final'!A:B,2,0)</f>
        <v>Homicídio Simples</v>
      </c>
      <c r="V57" s="1" t="s">
        <v>31</v>
      </c>
      <c r="W57" s="1" t="s">
        <v>32</v>
      </c>
      <c r="X57" s="1" t="s">
        <v>317</v>
      </c>
      <c r="Y57" s="3"/>
    </row>
    <row r="58" ht="15.75" customHeight="1">
      <c r="A58" s="1" t="s">
        <v>318</v>
      </c>
      <c r="B58" s="1" t="s">
        <v>319</v>
      </c>
      <c r="C58" s="1" t="s">
        <v>239</v>
      </c>
      <c r="D58" s="1" t="s">
        <v>320</v>
      </c>
      <c r="E58" s="3"/>
      <c r="F58" s="3"/>
      <c r="G58" s="3"/>
      <c r="H58" s="3"/>
      <c r="I58" s="3"/>
      <c r="J58" s="3"/>
      <c r="K58" s="1" t="s">
        <v>321</v>
      </c>
      <c r="L58" s="3"/>
      <c r="M58" s="3"/>
      <c r="N58" s="3"/>
      <c r="O58" s="3"/>
      <c r="P58" s="3"/>
      <c r="Q58" s="3"/>
      <c r="R58" s="3"/>
      <c r="S58" s="3"/>
      <c r="T58" s="1" t="s">
        <v>322</v>
      </c>
      <c r="U58" s="4" t="str">
        <f>VLOOKUP(T58,'Vocabulário Controlado - Final'!A:B,2,0)</f>
        <v>Abuso de Autoridade</v>
      </c>
      <c r="V58" s="1" t="s">
        <v>323</v>
      </c>
      <c r="W58" s="1" t="s">
        <v>32</v>
      </c>
      <c r="X58" s="3"/>
      <c r="Y58" s="3"/>
    </row>
    <row r="59" ht="15.75" customHeight="1">
      <c r="A59" s="1" t="s">
        <v>324</v>
      </c>
      <c r="B59" s="1" t="s">
        <v>325</v>
      </c>
      <c r="C59" s="1" t="s">
        <v>239</v>
      </c>
      <c r="D59" s="1" t="s">
        <v>326</v>
      </c>
      <c r="E59" s="3"/>
      <c r="F59" s="3"/>
      <c r="G59" s="3"/>
      <c r="H59" s="3"/>
      <c r="I59" s="3"/>
      <c r="J59" s="3"/>
      <c r="K59" s="1" t="s">
        <v>327</v>
      </c>
      <c r="L59" s="1" t="s">
        <v>328</v>
      </c>
      <c r="M59" s="3"/>
      <c r="N59" s="3"/>
      <c r="O59" s="3"/>
      <c r="P59" s="3"/>
      <c r="Q59" s="3"/>
      <c r="R59" s="3"/>
      <c r="S59" s="1" t="s">
        <v>74</v>
      </c>
      <c r="T59" s="1" t="s">
        <v>110</v>
      </c>
      <c r="U59" s="4" t="str">
        <f>VLOOKUP(T59,'Vocabulário Controlado - Final'!A:B,2,0)</f>
        <v>Homicídio Simples</v>
      </c>
      <c r="V59" s="1" t="s">
        <v>31</v>
      </c>
      <c r="W59" s="1" t="s">
        <v>32</v>
      </c>
      <c r="X59" s="3"/>
      <c r="Y59" s="3"/>
    </row>
    <row r="60" ht="15.75" customHeight="1">
      <c r="A60" s="1" t="s">
        <v>329</v>
      </c>
      <c r="B60" s="1" t="s">
        <v>330</v>
      </c>
      <c r="C60" s="1" t="s">
        <v>331</v>
      </c>
      <c r="D60" s="1" t="s">
        <v>332</v>
      </c>
      <c r="E60" s="3"/>
      <c r="F60" s="3"/>
      <c r="G60" s="3"/>
      <c r="H60" s="3"/>
      <c r="I60" s="3"/>
      <c r="J60" s="3"/>
      <c r="K60" s="1" t="s">
        <v>333</v>
      </c>
      <c r="L60" s="1" t="s">
        <v>334</v>
      </c>
      <c r="M60" s="1" t="s">
        <v>335</v>
      </c>
      <c r="N60" s="3"/>
      <c r="O60" s="3"/>
      <c r="P60" s="3"/>
      <c r="Q60" s="3"/>
      <c r="R60" s="3"/>
      <c r="S60" s="1" t="s">
        <v>74</v>
      </c>
      <c r="T60" s="1" t="s">
        <v>273</v>
      </c>
      <c r="U60" s="4" t="str">
        <f>VLOOKUP(T60,'Vocabulário Controlado - Final'!A:B,2,0)</f>
        <v>Tentativa de Homicídio</v>
      </c>
      <c r="V60" s="1" t="s">
        <v>291</v>
      </c>
      <c r="W60" s="1" t="s">
        <v>32</v>
      </c>
      <c r="X60" s="3"/>
      <c r="Y60" s="3"/>
    </row>
    <row r="61" ht="15.75" customHeight="1">
      <c r="A61" s="1" t="s">
        <v>336</v>
      </c>
      <c r="B61" s="1" t="s">
        <v>337</v>
      </c>
      <c r="C61" s="1" t="s">
        <v>331</v>
      </c>
      <c r="D61" s="1" t="s">
        <v>326</v>
      </c>
      <c r="E61" s="3"/>
      <c r="F61" s="3"/>
      <c r="G61" s="3"/>
      <c r="H61" s="3"/>
      <c r="I61" s="3"/>
      <c r="J61" s="3"/>
      <c r="K61" s="1" t="s">
        <v>327</v>
      </c>
      <c r="L61" s="1" t="s">
        <v>328</v>
      </c>
      <c r="M61" s="3"/>
      <c r="N61" s="3"/>
      <c r="O61" s="3"/>
      <c r="P61" s="3"/>
      <c r="Q61" s="3"/>
      <c r="R61" s="3"/>
      <c r="S61" s="1" t="s">
        <v>74</v>
      </c>
      <c r="T61" s="1" t="s">
        <v>338</v>
      </c>
      <c r="U61" s="4" t="str">
        <f>VLOOKUP(T61,'Vocabulário Controlado - Final'!A:B,2,0)</f>
        <v>Homicídio Simples</v>
      </c>
      <c r="V61" s="1" t="s">
        <v>31</v>
      </c>
      <c r="W61" s="1" t="s">
        <v>32</v>
      </c>
      <c r="X61" s="3"/>
      <c r="Y61" s="3"/>
    </row>
    <row r="62" ht="15.75" customHeight="1">
      <c r="A62" s="1" t="s">
        <v>339</v>
      </c>
      <c r="B62" s="1" t="s">
        <v>340</v>
      </c>
      <c r="C62" s="1" t="s">
        <v>331</v>
      </c>
      <c r="D62" s="1" t="s">
        <v>341</v>
      </c>
      <c r="E62" s="3"/>
      <c r="F62" s="3"/>
      <c r="G62" s="3"/>
      <c r="H62" s="3"/>
      <c r="I62" s="3"/>
      <c r="J62" s="3"/>
      <c r="K62" s="1" t="s">
        <v>141</v>
      </c>
      <c r="L62" s="1" t="s">
        <v>342</v>
      </c>
      <c r="M62" s="1" t="s">
        <v>343</v>
      </c>
      <c r="N62" s="3"/>
      <c r="O62" s="3"/>
      <c r="P62" s="3"/>
      <c r="Q62" s="3"/>
      <c r="R62" s="3"/>
      <c r="S62" s="3"/>
      <c r="T62" s="1" t="s">
        <v>344</v>
      </c>
      <c r="U62" s="4" t="str">
        <f>VLOOKUP(T62,'Vocabulário Controlado - Final'!A:B,2,0)</f>
        <v>Roubo; Estelionato</v>
      </c>
      <c r="V62" s="1" t="s">
        <v>32</v>
      </c>
      <c r="W62" s="1" t="s">
        <v>32</v>
      </c>
      <c r="X62" s="1" t="s">
        <v>345</v>
      </c>
      <c r="Y62" s="3"/>
    </row>
    <row r="63" ht="15.75" customHeight="1">
      <c r="A63" s="1" t="s">
        <v>346</v>
      </c>
      <c r="B63" s="1" t="s">
        <v>347</v>
      </c>
      <c r="C63" s="1" t="s">
        <v>331</v>
      </c>
      <c r="D63" s="1" t="s">
        <v>348</v>
      </c>
      <c r="E63" s="3"/>
      <c r="F63" s="3"/>
      <c r="G63" s="3"/>
      <c r="H63" s="3"/>
      <c r="I63" s="3"/>
      <c r="J63" s="3"/>
      <c r="K63" s="1" t="s">
        <v>349</v>
      </c>
      <c r="L63" s="3"/>
      <c r="M63" s="3"/>
      <c r="N63" s="3"/>
      <c r="O63" s="3"/>
      <c r="P63" s="3"/>
      <c r="Q63" s="3"/>
      <c r="R63" s="3"/>
      <c r="S63" s="3"/>
      <c r="T63" s="1" t="s">
        <v>110</v>
      </c>
      <c r="U63" s="4" t="str">
        <f>VLOOKUP(T63,'Vocabulário Controlado - Final'!A:B,2,0)</f>
        <v>Homicídio Simples</v>
      </c>
      <c r="V63" s="1" t="s">
        <v>32</v>
      </c>
      <c r="W63" s="1" t="s">
        <v>32</v>
      </c>
      <c r="X63" s="3"/>
      <c r="Y63" s="3"/>
    </row>
    <row r="64" ht="15.75" customHeight="1">
      <c r="A64" s="1" t="s">
        <v>350</v>
      </c>
      <c r="B64" s="1" t="s">
        <v>351</v>
      </c>
      <c r="C64" s="1" t="s">
        <v>331</v>
      </c>
      <c r="D64" s="1" t="s">
        <v>352</v>
      </c>
      <c r="E64" s="3"/>
      <c r="F64" s="3"/>
      <c r="G64" s="3"/>
      <c r="H64" s="3"/>
      <c r="I64" s="3"/>
      <c r="J64" s="3"/>
      <c r="K64" s="1" t="s">
        <v>258</v>
      </c>
      <c r="L64" s="3"/>
      <c r="M64" s="3"/>
      <c r="N64" s="3"/>
      <c r="O64" s="3"/>
      <c r="P64" s="3"/>
      <c r="Q64" s="3"/>
      <c r="R64" s="3"/>
      <c r="S64" s="3"/>
      <c r="T64" s="1" t="s">
        <v>353</v>
      </c>
      <c r="U64" s="4" t="str">
        <f>VLOOKUP(T64,'Vocabulário Controlado - Final'!A:B,2,0)</f>
        <v>Crime Contra à Honra</v>
      </c>
      <c r="V64" s="1" t="s">
        <v>32</v>
      </c>
      <c r="W64" s="1" t="s">
        <v>32</v>
      </c>
      <c r="X64" s="3"/>
      <c r="Y64" s="3"/>
    </row>
    <row r="65" ht="15.75" customHeight="1">
      <c r="A65" s="1" t="s">
        <v>354</v>
      </c>
      <c r="B65" s="1" t="s">
        <v>355</v>
      </c>
      <c r="C65" s="1" t="s">
        <v>331</v>
      </c>
      <c r="D65" s="1" t="s">
        <v>356</v>
      </c>
      <c r="E65" s="3"/>
      <c r="F65" s="3"/>
      <c r="G65" s="3"/>
      <c r="H65" s="3"/>
      <c r="I65" s="3"/>
      <c r="J65" s="3"/>
      <c r="K65" s="1" t="s">
        <v>357</v>
      </c>
      <c r="L65" s="3"/>
      <c r="M65" s="3"/>
      <c r="N65" s="3"/>
      <c r="O65" s="3"/>
      <c r="P65" s="3"/>
      <c r="Q65" s="3"/>
      <c r="R65" s="3"/>
      <c r="S65" s="3"/>
      <c r="T65" s="1" t="s">
        <v>273</v>
      </c>
      <c r="U65" s="4" t="str">
        <f>VLOOKUP(T65,'Vocabulário Controlado - Final'!A:B,2,0)</f>
        <v>Tentativa de Homicídio</v>
      </c>
      <c r="V65" s="1" t="s">
        <v>32</v>
      </c>
      <c r="W65" s="1" t="s">
        <v>32</v>
      </c>
      <c r="X65" s="3"/>
      <c r="Y65" s="3"/>
    </row>
    <row r="66" ht="15.75" customHeight="1">
      <c r="A66" s="1" t="s">
        <v>358</v>
      </c>
      <c r="B66" s="1" t="s">
        <v>359</v>
      </c>
      <c r="C66" s="1" t="s">
        <v>331</v>
      </c>
      <c r="D66" s="1" t="s">
        <v>360</v>
      </c>
      <c r="E66" s="3"/>
      <c r="F66" s="3"/>
      <c r="G66" s="3"/>
      <c r="H66" s="3"/>
      <c r="I66" s="3"/>
      <c r="J66" s="3"/>
      <c r="K66" s="1" t="s">
        <v>361</v>
      </c>
      <c r="L66" s="3"/>
      <c r="M66" s="3"/>
      <c r="N66" s="3"/>
      <c r="O66" s="3"/>
      <c r="P66" s="3"/>
      <c r="Q66" s="3"/>
      <c r="R66" s="3"/>
      <c r="S66" s="3"/>
      <c r="T66" s="1" t="s">
        <v>110</v>
      </c>
      <c r="U66" s="4" t="str">
        <f>VLOOKUP(T66,'Vocabulário Controlado - Final'!A:B,2,0)</f>
        <v>Homicídio Simples</v>
      </c>
      <c r="V66" s="1" t="s">
        <v>111</v>
      </c>
      <c r="W66" s="1" t="s">
        <v>32</v>
      </c>
      <c r="X66" s="3"/>
      <c r="Y66" s="3"/>
    </row>
    <row r="67" ht="15.75" customHeight="1">
      <c r="A67" s="1" t="s">
        <v>362</v>
      </c>
      <c r="B67" s="1" t="s">
        <v>363</v>
      </c>
      <c r="C67" s="1" t="s">
        <v>331</v>
      </c>
      <c r="D67" s="1" t="s">
        <v>364</v>
      </c>
      <c r="E67" s="3"/>
      <c r="F67" s="3"/>
      <c r="G67" s="3"/>
      <c r="H67" s="3"/>
      <c r="I67" s="3"/>
      <c r="J67" s="3"/>
      <c r="K67" s="3"/>
      <c r="L67" s="3"/>
      <c r="M67" s="3"/>
      <c r="N67" s="3"/>
      <c r="O67" s="3"/>
      <c r="P67" s="3"/>
      <c r="Q67" s="3"/>
      <c r="R67" s="3"/>
      <c r="S67" s="3"/>
      <c r="T67" s="1" t="s">
        <v>217</v>
      </c>
      <c r="U67" s="4" t="str">
        <f>VLOOKUP(T67,'Vocabulário Controlado - Final'!A:B,2,0)</f>
        <v>Habeas-Corpus</v>
      </c>
      <c r="V67" s="1" t="s">
        <v>64</v>
      </c>
      <c r="W67" s="1" t="s">
        <v>32</v>
      </c>
      <c r="X67" s="3"/>
      <c r="Y67" s="3"/>
    </row>
    <row r="68" ht="15.75" customHeight="1">
      <c r="A68" s="1" t="s">
        <v>365</v>
      </c>
      <c r="B68" s="1" t="s">
        <v>366</v>
      </c>
      <c r="C68" s="1" t="s">
        <v>331</v>
      </c>
      <c r="D68" s="3"/>
      <c r="E68" s="3"/>
      <c r="F68" s="3"/>
      <c r="G68" s="3"/>
      <c r="H68" s="3"/>
      <c r="I68" s="3"/>
      <c r="J68" s="3"/>
      <c r="K68" s="1" t="s">
        <v>367</v>
      </c>
      <c r="L68" s="3"/>
      <c r="M68" s="3"/>
      <c r="N68" s="3"/>
      <c r="O68" s="3"/>
      <c r="P68" s="3"/>
      <c r="Q68" s="3"/>
      <c r="R68" s="3"/>
      <c r="S68" s="3"/>
      <c r="T68" s="1" t="s">
        <v>368</v>
      </c>
      <c r="U68" s="4" t="str">
        <f>VLOOKUP(T68,'Vocabulário Controlado - Final'!A:B,2,0)</f>
        <v>Invasão de Propriedade</v>
      </c>
      <c r="V68" s="1" t="s">
        <v>32</v>
      </c>
      <c r="W68" s="1" t="s">
        <v>32</v>
      </c>
      <c r="X68" s="3"/>
      <c r="Y68" s="3"/>
    </row>
    <row r="69" ht="15.75" customHeight="1">
      <c r="A69" s="1" t="s">
        <v>369</v>
      </c>
      <c r="B69" s="1" t="s">
        <v>370</v>
      </c>
      <c r="C69" s="1" t="s">
        <v>331</v>
      </c>
      <c r="D69" s="3"/>
      <c r="E69" s="3"/>
      <c r="F69" s="3"/>
      <c r="G69" s="3"/>
      <c r="H69" s="3"/>
      <c r="I69" s="3"/>
      <c r="J69" s="3"/>
      <c r="K69" s="1" t="s">
        <v>153</v>
      </c>
      <c r="L69" s="3"/>
      <c r="M69" s="3"/>
      <c r="N69" s="3"/>
      <c r="O69" s="3"/>
      <c r="P69" s="3"/>
      <c r="Q69" s="3"/>
      <c r="R69" s="3"/>
      <c r="S69" s="3"/>
      <c r="T69" s="1" t="s">
        <v>371</v>
      </c>
      <c r="U69" s="4" t="str">
        <f>VLOOKUP(T69,'Vocabulário Controlado - Final'!A:B,2,0)</f>
        <v>Perjúrio</v>
      </c>
      <c r="V69" s="1" t="s">
        <v>32</v>
      </c>
      <c r="W69" s="1" t="s">
        <v>32</v>
      </c>
      <c r="X69" s="3"/>
      <c r="Y69" s="3"/>
    </row>
    <row r="70" ht="15.75" customHeight="1">
      <c r="A70" s="1" t="s">
        <v>372</v>
      </c>
      <c r="B70" s="1" t="s">
        <v>373</v>
      </c>
      <c r="C70" s="1" t="s">
        <v>331</v>
      </c>
      <c r="D70" s="3"/>
      <c r="E70" s="3"/>
      <c r="F70" s="3"/>
      <c r="G70" s="3"/>
      <c r="H70" s="3"/>
      <c r="I70" s="3"/>
      <c r="J70" s="3"/>
      <c r="K70" s="1" t="s">
        <v>374</v>
      </c>
      <c r="L70" s="3"/>
      <c r="M70" s="3"/>
      <c r="N70" s="3"/>
      <c r="O70" s="3"/>
      <c r="P70" s="3"/>
      <c r="Q70" s="3"/>
      <c r="R70" s="3"/>
      <c r="S70" s="3"/>
      <c r="T70" s="1" t="s">
        <v>375</v>
      </c>
      <c r="U70" s="4" t="str">
        <f>VLOOKUP(T70,'Vocabulário Controlado - Final'!A:B,2,0)</f>
        <v>Injúria; Estelionato em Prestação de Contas</v>
      </c>
      <c r="V70" s="1" t="s">
        <v>32</v>
      </c>
      <c r="W70" s="1" t="s">
        <v>32</v>
      </c>
      <c r="X70" s="3"/>
      <c r="Y70" s="3"/>
    </row>
    <row r="71" ht="15.75" customHeight="1">
      <c r="A71" s="1" t="s">
        <v>376</v>
      </c>
      <c r="B71" s="1" t="s">
        <v>377</v>
      </c>
      <c r="C71" s="1" t="s">
        <v>331</v>
      </c>
      <c r="D71" s="1" t="s">
        <v>378</v>
      </c>
      <c r="E71" s="3"/>
      <c r="F71" s="3"/>
      <c r="G71" s="3"/>
      <c r="H71" s="3"/>
      <c r="I71" s="3"/>
      <c r="J71" s="3"/>
      <c r="K71" s="1" t="s">
        <v>379</v>
      </c>
      <c r="L71" s="3"/>
      <c r="M71" s="3"/>
      <c r="N71" s="3"/>
      <c r="O71" s="3"/>
      <c r="P71" s="3"/>
      <c r="Q71" s="3"/>
      <c r="R71" s="3"/>
      <c r="S71" s="3"/>
      <c r="T71" s="1" t="s">
        <v>110</v>
      </c>
      <c r="U71" s="4" t="str">
        <f>VLOOKUP(T71,'Vocabulário Controlado - Final'!A:B,2,0)</f>
        <v>Homicídio Simples</v>
      </c>
      <c r="V71" s="1" t="s">
        <v>31</v>
      </c>
      <c r="W71" s="1" t="s">
        <v>32</v>
      </c>
      <c r="X71" s="3"/>
      <c r="Y71" s="3"/>
    </row>
    <row r="72" ht="15.75" customHeight="1">
      <c r="A72" s="1" t="s">
        <v>380</v>
      </c>
      <c r="B72" s="1" t="s">
        <v>381</v>
      </c>
      <c r="C72" s="1" t="s">
        <v>331</v>
      </c>
      <c r="D72" s="1" t="s">
        <v>382</v>
      </c>
      <c r="E72" s="3"/>
      <c r="F72" s="3"/>
      <c r="G72" s="3"/>
      <c r="H72" s="3"/>
      <c r="I72" s="3"/>
      <c r="J72" s="3"/>
      <c r="K72" s="1" t="s">
        <v>383</v>
      </c>
      <c r="L72" s="3"/>
      <c r="M72" s="3"/>
      <c r="N72" s="3"/>
      <c r="O72" s="3"/>
      <c r="P72" s="3"/>
      <c r="Q72" s="3"/>
      <c r="R72" s="3"/>
      <c r="S72" s="3"/>
      <c r="T72" s="1" t="s">
        <v>91</v>
      </c>
      <c r="U72" s="4" t="str">
        <f>VLOOKUP(T72,'Vocabulário Controlado - Final'!A:B,2,0)</f>
        <v>Lesão Corporal</v>
      </c>
      <c r="V72" s="1" t="s">
        <v>32</v>
      </c>
      <c r="W72" s="1" t="s">
        <v>32</v>
      </c>
      <c r="X72" s="3"/>
      <c r="Y72" s="3"/>
    </row>
    <row r="73" ht="15.75" customHeight="1">
      <c r="A73" s="1" t="s">
        <v>384</v>
      </c>
      <c r="B73" s="1" t="s">
        <v>385</v>
      </c>
      <c r="C73" s="1" t="s">
        <v>386</v>
      </c>
      <c r="D73" s="1" t="s">
        <v>387</v>
      </c>
      <c r="E73" s="3"/>
      <c r="F73" s="3"/>
      <c r="G73" s="3"/>
      <c r="H73" s="3"/>
      <c r="I73" s="3"/>
      <c r="J73" s="3"/>
      <c r="K73" s="1" t="s">
        <v>388</v>
      </c>
      <c r="L73" s="3"/>
      <c r="M73" s="3"/>
      <c r="N73" s="3"/>
      <c r="O73" s="3"/>
      <c r="P73" s="3"/>
      <c r="Q73" s="3"/>
      <c r="R73" s="3"/>
      <c r="S73" s="3"/>
      <c r="T73" s="1" t="s">
        <v>91</v>
      </c>
      <c r="U73" s="4" t="str">
        <f>VLOOKUP(T73,'Vocabulário Controlado - Final'!A:B,2,0)</f>
        <v>Lesão Corporal</v>
      </c>
      <c r="V73" s="1" t="s">
        <v>389</v>
      </c>
      <c r="W73" s="1" t="s">
        <v>32</v>
      </c>
      <c r="X73" s="3"/>
      <c r="Y73" s="3"/>
    </row>
    <row r="74" ht="15.75" customHeight="1">
      <c r="A74" s="1" t="s">
        <v>390</v>
      </c>
      <c r="B74" s="1" t="s">
        <v>391</v>
      </c>
      <c r="C74" s="1" t="s">
        <v>386</v>
      </c>
      <c r="D74" s="1" t="s">
        <v>392</v>
      </c>
      <c r="E74" s="3"/>
      <c r="F74" s="3"/>
      <c r="G74" s="3"/>
      <c r="H74" s="3"/>
      <c r="I74" s="3"/>
      <c r="J74" s="3"/>
      <c r="K74" s="1" t="s">
        <v>393</v>
      </c>
      <c r="L74" s="3"/>
      <c r="M74" s="3"/>
      <c r="N74" s="3"/>
      <c r="O74" s="3"/>
      <c r="P74" s="3"/>
      <c r="Q74" s="3"/>
      <c r="R74" s="3"/>
      <c r="S74" s="3"/>
      <c r="T74" s="1" t="s">
        <v>91</v>
      </c>
      <c r="U74" s="4" t="str">
        <f>VLOOKUP(T74,'Vocabulário Controlado - Final'!A:B,2,0)</f>
        <v>Lesão Corporal</v>
      </c>
      <c r="V74" s="1" t="s">
        <v>32</v>
      </c>
      <c r="W74" s="1" t="s">
        <v>32</v>
      </c>
      <c r="X74" s="3"/>
      <c r="Y74" s="3"/>
    </row>
    <row r="75" ht="15.75" customHeight="1">
      <c r="A75" s="1" t="s">
        <v>394</v>
      </c>
      <c r="B75" s="1" t="s">
        <v>395</v>
      </c>
      <c r="C75" s="1" t="s">
        <v>386</v>
      </c>
      <c r="D75" s="1" t="s">
        <v>396</v>
      </c>
      <c r="E75" s="3"/>
      <c r="F75" s="3"/>
      <c r="G75" s="3"/>
      <c r="H75" s="3"/>
      <c r="I75" s="3"/>
      <c r="J75" s="3"/>
      <c r="K75" s="1" t="s">
        <v>397</v>
      </c>
      <c r="L75" s="3"/>
      <c r="M75" s="3"/>
      <c r="N75" s="3"/>
      <c r="O75" s="3"/>
      <c r="P75" s="3"/>
      <c r="Q75" s="3"/>
      <c r="R75" s="3"/>
      <c r="S75" s="3"/>
      <c r="T75" s="1" t="s">
        <v>91</v>
      </c>
      <c r="U75" s="4" t="str">
        <f>VLOOKUP(T75,'Vocabulário Controlado - Final'!A:B,2,0)</f>
        <v>Lesão Corporal</v>
      </c>
      <c r="V75" s="1" t="s">
        <v>32</v>
      </c>
      <c r="W75" s="1" t="s">
        <v>32</v>
      </c>
      <c r="X75" s="3"/>
      <c r="Y75" s="3"/>
    </row>
    <row r="76" ht="15.75" customHeight="1">
      <c r="A76" s="1" t="s">
        <v>398</v>
      </c>
      <c r="B76" s="1" t="s">
        <v>399</v>
      </c>
      <c r="C76" s="1" t="s">
        <v>386</v>
      </c>
      <c r="D76" s="1" t="s">
        <v>400</v>
      </c>
      <c r="E76" s="3"/>
      <c r="F76" s="3"/>
      <c r="G76" s="3"/>
      <c r="H76" s="3"/>
      <c r="I76" s="3"/>
      <c r="J76" s="3"/>
      <c r="K76" s="1" t="s">
        <v>401</v>
      </c>
      <c r="L76" s="3"/>
      <c r="M76" s="3"/>
      <c r="N76" s="3"/>
      <c r="O76" s="3"/>
      <c r="P76" s="3"/>
      <c r="Q76" s="3"/>
      <c r="R76" s="3"/>
      <c r="S76" s="3"/>
      <c r="T76" s="1" t="s">
        <v>402</v>
      </c>
      <c r="U76" s="4" t="str">
        <f>VLOOKUP(T76,'Vocabulário Controlado - Final'!A:B,2,0)</f>
        <v>Dano Qualificado</v>
      </c>
      <c r="V76" s="1" t="s">
        <v>403</v>
      </c>
      <c r="W76" s="1" t="s">
        <v>32</v>
      </c>
      <c r="X76" s="3"/>
      <c r="Y76" s="3"/>
    </row>
    <row r="77" ht="15.75" customHeight="1">
      <c r="A77" s="1" t="s">
        <v>404</v>
      </c>
      <c r="B77" s="1" t="s">
        <v>405</v>
      </c>
      <c r="C77" s="1" t="s">
        <v>386</v>
      </c>
      <c r="D77" s="1" t="s">
        <v>406</v>
      </c>
      <c r="E77" s="3"/>
      <c r="F77" s="3"/>
      <c r="G77" s="3"/>
      <c r="H77" s="3"/>
      <c r="I77" s="3"/>
      <c r="J77" s="3"/>
      <c r="K77" s="1" t="s">
        <v>407</v>
      </c>
      <c r="L77" s="3"/>
      <c r="M77" s="3"/>
      <c r="N77" s="3"/>
      <c r="O77" s="3"/>
      <c r="P77" s="3"/>
      <c r="Q77" s="3"/>
      <c r="R77" s="3"/>
      <c r="S77" s="3"/>
      <c r="T77" s="1" t="s">
        <v>110</v>
      </c>
      <c r="U77" s="4" t="str">
        <f>VLOOKUP(T77,'Vocabulário Controlado - Final'!A:B,2,0)</f>
        <v>Homicídio Simples</v>
      </c>
      <c r="V77" s="1" t="s">
        <v>408</v>
      </c>
      <c r="W77" s="1" t="s">
        <v>32</v>
      </c>
      <c r="X77" s="3"/>
      <c r="Y77" s="3"/>
    </row>
    <row r="78" ht="15.75" customHeight="1">
      <c r="A78" s="1" t="s">
        <v>409</v>
      </c>
      <c r="B78" s="1" t="s">
        <v>410</v>
      </c>
      <c r="C78" s="1" t="s">
        <v>386</v>
      </c>
      <c r="D78" s="1" t="s">
        <v>411</v>
      </c>
      <c r="E78" s="1" t="s">
        <v>412</v>
      </c>
      <c r="F78" s="3"/>
      <c r="G78" s="3"/>
      <c r="H78" s="3"/>
      <c r="I78" s="3"/>
      <c r="J78" s="1" t="s">
        <v>74</v>
      </c>
      <c r="K78" s="1" t="s">
        <v>413</v>
      </c>
      <c r="L78" s="1" t="s">
        <v>414</v>
      </c>
      <c r="M78" s="3"/>
      <c r="N78" s="3"/>
      <c r="O78" s="3"/>
      <c r="P78" s="3"/>
      <c r="Q78" s="3"/>
      <c r="R78" s="3"/>
      <c r="S78" s="1" t="s">
        <v>74</v>
      </c>
      <c r="T78" s="1" t="s">
        <v>91</v>
      </c>
      <c r="U78" s="4" t="str">
        <f>VLOOKUP(T78,'Vocabulário Controlado - Final'!A:B,2,0)</f>
        <v>Lesão Corporal</v>
      </c>
      <c r="V78" s="1" t="s">
        <v>64</v>
      </c>
      <c r="W78" s="1" t="s">
        <v>32</v>
      </c>
      <c r="X78" s="3"/>
      <c r="Y78" s="3"/>
    </row>
    <row r="79" ht="15.75" customHeight="1">
      <c r="A79" s="1" t="s">
        <v>415</v>
      </c>
      <c r="B79" s="1" t="s">
        <v>416</v>
      </c>
      <c r="C79" s="1" t="s">
        <v>386</v>
      </c>
      <c r="D79" s="1" t="s">
        <v>417</v>
      </c>
      <c r="E79" s="3"/>
      <c r="F79" s="3"/>
      <c r="G79" s="3"/>
      <c r="H79" s="3"/>
      <c r="I79" s="3"/>
      <c r="J79" s="3"/>
      <c r="K79" s="1" t="s">
        <v>418</v>
      </c>
      <c r="L79" s="3"/>
      <c r="M79" s="3"/>
      <c r="N79" s="3"/>
      <c r="O79" s="3"/>
      <c r="P79" s="3"/>
      <c r="Q79" s="3"/>
      <c r="R79" s="3"/>
      <c r="S79" s="3"/>
      <c r="T79" s="1" t="s">
        <v>91</v>
      </c>
      <c r="U79" s="4" t="str">
        <f>VLOOKUP(T79,'Vocabulário Controlado - Final'!A:B,2,0)</f>
        <v>Lesão Corporal</v>
      </c>
      <c r="V79" s="1" t="s">
        <v>32</v>
      </c>
      <c r="W79" s="1" t="s">
        <v>32</v>
      </c>
      <c r="X79" s="3"/>
      <c r="Y79" s="3"/>
    </row>
    <row r="80" ht="15.75" customHeight="1">
      <c r="A80" s="1" t="s">
        <v>419</v>
      </c>
      <c r="B80" s="1" t="s">
        <v>420</v>
      </c>
      <c r="C80" s="1" t="s">
        <v>386</v>
      </c>
      <c r="D80" s="1" t="s">
        <v>421</v>
      </c>
      <c r="E80" s="3"/>
      <c r="F80" s="3"/>
      <c r="G80" s="3"/>
      <c r="H80" s="3"/>
      <c r="I80" s="3"/>
      <c r="J80" s="3"/>
      <c r="K80" s="1" t="s">
        <v>422</v>
      </c>
      <c r="L80" s="3"/>
      <c r="M80" s="3"/>
      <c r="N80" s="3"/>
      <c r="O80" s="3"/>
      <c r="P80" s="3"/>
      <c r="Q80" s="3"/>
      <c r="R80" s="3"/>
      <c r="S80" s="3"/>
      <c r="T80" s="1" t="s">
        <v>423</v>
      </c>
      <c r="U80" s="4" t="str">
        <f>VLOOKUP(T80,'Vocabulário Controlado - Final'!A:B,2,0)</f>
        <v>Estelionato</v>
      </c>
      <c r="V80" s="1" t="s">
        <v>32</v>
      </c>
      <c r="W80" s="1" t="s">
        <v>32</v>
      </c>
      <c r="X80" s="3"/>
      <c r="Y80" s="3"/>
    </row>
    <row r="81" ht="15.75" customHeight="1">
      <c r="A81" s="1" t="s">
        <v>424</v>
      </c>
      <c r="B81" s="1" t="s">
        <v>425</v>
      </c>
      <c r="C81" s="1" t="s">
        <v>386</v>
      </c>
      <c r="D81" s="1" t="s">
        <v>360</v>
      </c>
      <c r="E81" s="3"/>
      <c r="F81" s="3"/>
      <c r="G81" s="3"/>
      <c r="H81" s="3"/>
      <c r="I81" s="3"/>
      <c r="J81" s="3"/>
      <c r="K81" s="1" t="s">
        <v>426</v>
      </c>
      <c r="L81" s="3"/>
      <c r="M81" s="3"/>
      <c r="N81" s="3"/>
      <c r="O81" s="3"/>
      <c r="P81" s="3"/>
      <c r="Q81" s="3"/>
      <c r="R81" s="3"/>
      <c r="S81" s="3"/>
      <c r="T81" s="1" t="s">
        <v>110</v>
      </c>
      <c r="U81" s="4" t="str">
        <f>VLOOKUP(T81,'Vocabulário Controlado - Final'!A:B,2,0)</f>
        <v>Homicídio Simples</v>
      </c>
      <c r="V81" s="1" t="s">
        <v>111</v>
      </c>
      <c r="W81" s="1" t="s">
        <v>32</v>
      </c>
      <c r="X81" s="3"/>
      <c r="Y81" s="3"/>
    </row>
    <row r="82" ht="15.75" customHeight="1">
      <c r="A82" s="1" t="s">
        <v>427</v>
      </c>
      <c r="B82" s="1" t="s">
        <v>428</v>
      </c>
      <c r="C82" s="1" t="s">
        <v>386</v>
      </c>
      <c r="D82" s="1" t="s">
        <v>429</v>
      </c>
      <c r="E82" s="3"/>
      <c r="F82" s="3"/>
      <c r="G82" s="3"/>
      <c r="H82" s="3"/>
      <c r="I82" s="3"/>
      <c r="J82" s="3"/>
      <c r="K82" s="1" t="s">
        <v>430</v>
      </c>
      <c r="L82" s="3"/>
      <c r="M82" s="3"/>
      <c r="N82" s="3"/>
      <c r="O82" s="3"/>
      <c r="P82" s="3"/>
      <c r="Q82" s="3"/>
      <c r="R82" s="3"/>
      <c r="S82" s="3"/>
      <c r="T82" s="1" t="s">
        <v>91</v>
      </c>
      <c r="U82" s="4" t="str">
        <f>VLOOKUP(T82,'Vocabulário Controlado - Final'!A:B,2,0)</f>
        <v>Lesão Corporal</v>
      </c>
      <c r="V82" s="1" t="s">
        <v>64</v>
      </c>
      <c r="W82" s="1" t="s">
        <v>32</v>
      </c>
      <c r="X82" s="3"/>
      <c r="Y82" s="3"/>
    </row>
    <row r="83" ht="15.75" customHeight="1">
      <c r="A83" s="1" t="s">
        <v>431</v>
      </c>
      <c r="B83" s="1" t="s">
        <v>432</v>
      </c>
      <c r="C83" s="1" t="s">
        <v>386</v>
      </c>
      <c r="D83" s="1" t="s">
        <v>433</v>
      </c>
      <c r="E83" s="1" t="s">
        <v>434</v>
      </c>
      <c r="F83" s="3"/>
      <c r="G83" s="3"/>
      <c r="H83" s="3"/>
      <c r="I83" s="3"/>
      <c r="J83" s="3"/>
      <c r="K83" s="1" t="s">
        <v>435</v>
      </c>
      <c r="L83" s="3"/>
      <c r="M83" s="3"/>
      <c r="N83" s="3"/>
      <c r="O83" s="3"/>
      <c r="P83" s="3"/>
      <c r="Q83" s="3"/>
      <c r="R83" s="3"/>
      <c r="S83" s="3"/>
      <c r="T83" s="1" t="s">
        <v>436</v>
      </c>
      <c r="U83" s="4" t="str">
        <f>VLOOKUP(T83,'Vocabulário Controlado - Final'!A:B,2,0)</f>
        <v>Lesão Corporal; Auto de Corpo de Delito</v>
      </c>
      <c r="V83" s="1" t="s">
        <v>32</v>
      </c>
      <c r="W83" s="1" t="s">
        <v>32</v>
      </c>
      <c r="X83" s="1" t="s">
        <v>437</v>
      </c>
      <c r="Y83" s="3"/>
    </row>
    <row r="84" ht="15.75" customHeight="1">
      <c r="A84" s="1" t="s">
        <v>438</v>
      </c>
      <c r="B84" s="1" t="s">
        <v>439</v>
      </c>
      <c r="C84" s="1" t="s">
        <v>440</v>
      </c>
      <c r="D84" s="1" t="s">
        <v>441</v>
      </c>
      <c r="E84" s="3"/>
      <c r="F84" s="3"/>
      <c r="G84" s="3"/>
      <c r="H84" s="3"/>
      <c r="I84" s="3"/>
      <c r="J84" s="3"/>
      <c r="K84" s="1" t="s">
        <v>442</v>
      </c>
      <c r="L84" s="3"/>
      <c r="M84" s="3"/>
      <c r="N84" s="3"/>
      <c r="O84" s="3"/>
      <c r="P84" s="3"/>
      <c r="Q84" s="3"/>
      <c r="R84" s="3"/>
      <c r="S84" s="3"/>
      <c r="T84" s="1" t="s">
        <v>110</v>
      </c>
      <c r="U84" s="4" t="str">
        <f>VLOOKUP(T84,'Vocabulário Controlado - Final'!A:B,2,0)</f>
        <v>Homicídio Simples</v>
      </c>
      <c r="V84" s="1" t="s">
        <v>443</v>
      </c>
      <c r="W84" s="1" t="s">
        <v>32</v>
      </c>
      <c r="X84" s="3"/>
      <c r="Y84" s="3"/>
    </row>
    <row r="85" ht="15.75" customHeight="1">
      <c r="A85" s="1" t="s">
        <v>444</v>
      </c>
      <c r="B85" s="1" t="s">
        <v>445</v>
      </c>
      <c r="C85" s="1" t="s">
        <v>446</v>
      </c>
      <c r="D85" s="1" t="s">
        <v>447</v>
      </c>
      <c r="E85" s="3"/>
      <c r="F85" s="3"/>
      <c r="G85" s="3"/>
      <c r="H85" s="3"/>
      <c r="I85" s="3"/>
      <c r="J85" s="3"/>
      <c r="K85" s="1" t="s">
        <v>448</v>
      </c>
      <c r="L85" s="3"/>
      <c r="M85" s="3"/>
      <c r="N85" s="3"/>
      <c r="O85" s="3"/>
      <c r="P85" s="3"/>
      <c r="Q85" s="3"/>
      <c r="R85" s="3"/>
      <c r="S85" s="3"/>
      <c r="T85" s="1" t="s">
        <v>110</v>
      </c>
      <c r="U85" s="4" t="str">
        <f>VLOOKUP(T85,'Vocabulário Controlado - Final'!A:B,2,0)</f>
        <v>Homicídio Simples</v>
      </c>
      <c r="V85" s="1" t="s">
        <v>111</v>
      </c>
      <c r="W85" s="1" t="s">
        <v>32</v>
      </c>
      <c r="X85" s="3"/>
      <c r="Y85" s="3"/>
    </row>
    <row r="86" ht="15.75" customHeight="1">
      <c r="A86" s="1" t="s">
        <v>449</v>
      </c>
      <c r="B86" s="1" t="s">
        <v>450</v>
      </c>
      <c r="C86" s="1" t="s">
        <v>446</v>
      </c>
      <c r="D86" s="1" t="s">
        <v>451</v>
      </c>
      <c r="E86" s="3"/>
      <c r="F86" s="3"/>
      <c r="G86" s="3"/>
      <c r="H86" s="3"/>
      <c r="I86" s="3"/>
      <c r="J86" s="3"/>
      <c r="K86" s="1" t="s">
        <v>452</v>
      </c>
      <c r="L86" s="3"/>
      <c r="M86" s="3"/>
      <c r="N86" s="3"/>
      <c r="O86" s="3"/>
      <c r="P86" s="3"/>
      <c r="Q86" s="3"/>
      <c r="R86" s="3"/>
      <c r="S86" s="3"/>
      <c r="T86" s="1" t="s">
        <v>186</v>
      </c>
      <c r="U86" s="4" t="str">
        <f>VLOOKUP(T86,'Vocabulário Controlado - Final'!A:B,2,0)</f>
        <v>Furto</v>
      </c>
      <c r="V86" s="1" t="s">
        <v>32</v>
      </c>
      <c r="W86" s="1" t="s">
        <v>32</v>
      </c>
      <c r="X86" s="3"/>
      <c r="Y86" s="3"/>
    </row>
    <row r="87" ht="15.75" customHeight="1">
      <c r="A87" s="1" t="s">
        <v>453</v>
      </c>
      <c r="B87" s="1" t="s">
        <v>454</v>
      </c>
      <c r="C87" s="1" t="s">
        <v>446</v>
      </c>
      <c r="D87" s="3"/>
      <c r="E87" s="3"/>
      <c r="F87" s="3"/>
      <c r="G87" s="3"/>
      <c r="H87" s="3"/>
      <c r="I87" s="3"/>
      <c r="J87" s="3"/>
      <c r="K87" s="1" t="s">
        <v>455</v>
      </c>
      <c r="L87" s="1" t="s">
        <v>456</v>
      </c>
      <c r="M87" s="3"/>
      <c r="N87" s="3"/>
      <c r="O87" s="3"/>
      <c r="P87" s="3"/>
      <c r="Q87" s="3"/>
      <c r="R87" s="3"/>
      <c r="S87" s="1" t="s">
        <v>74</v>
      </c>
      <c r="T87" s="1" t="s">
        <v>457</v>
      </c>
      <c r="U87" s="4" t="str">
        <f>VLOOKUP(T87,'Vocabulário Controlado - Final'!A:B,2,0)</f>
        <v>Lesão Corporal</v>
      </c>
      <c r="V87" s="1" t="s">
        <v>32</v>
      </c>
      <c r="W87" s="1" t="s">
        <v>32</v>
      </c>
      <c r="X87" s="3"/>
      <c r="Y87" s="3"/>
    </row>
    <row r="88" ht="15.75" customHeight="1">
      <c r="A88" s="1" t="s">
        <v>458</v>
      </c>
      <c r="B88" s="1" t="s">
        <v>459</v>
      </c>
      <c r="C88" s="1" t="s">
        <v>446</v>
      </c>
      <c r="D88" s="1" t="s">
        <v>460</v>
      </c>
      <c r="E88" s="3"/>
      <c r="F88" s="3"/>
      <c r="G88" s="3"/>
      <c r="H88" s="3"/>
      <c r="I88" s="3"/>
      <c r="J88" s="3"/>
      <c r="K88" s="1" t="s">
        <v>461</v>
      </c>
      <c r="L88" s="3"/>
      <c r="M88" s="3"/>
      <c r="N88" s="3"/>
      <c r="O88" s="3"/>
      <c r="P88" s="3"/>
      <c r="Q88" s="3"/>
      <c r="R88" s="3"/>
      <c r="S88" s="3"/>
      <c r="T88" s="1" t="s">
        <v>462</v>
      </c>
      <c r="U88" s="4" t="str">
        <f>VLOOKUP(T88,'Vocabulário Controlado - Final'!A:B,2,0)</f>
        <v>Furto</v>
      </c>
      <c r="V88" s="1" t="s">
        <v>32</v>
      </c>
      <c r="W88" s="1" t="s">
        <v>32</v>
      </c>
      <c r="X88" s="3"/>
      <c r="Y88" s="3"/>
    </row>
    <row r="89" ht="15.75" customHeight="1">
      <c r="A89" s="1" t="s">
        <v>463</v>
      </c>
      <c r="B89" s="1" t="s">
        <v>464</v>
      </c>
      <c r="C89" s="1" t="s">
        <v>446</v>
      </c>
      <c r="D89" s="1" t="s">
        <v>465</v>
      </c>
      <c r="E89" s="3"/>
      <c r="F89" s="3"/>
      <c r="G89" s="3"/>
      <c r="H89" s="3"/>
      <c r="I89" s="3"/>
      <c r="J89" s="3"/>
      <c r="K89" s="1" t="s">
        <v>466</v>
      </c>
      <c r="L89" s="1" t="s">
        <v>467</v>
      </c>
      <c r="M89" s="3"/>
      <c r="N89" s="3"/>
      <c r="O89" s="3"/>
      <c r="P89" s="3"/>
      <c r="Q89" s="3"/>
      <c r="R89" s="3"/>
      <c r="S89" s="1" t="s">
        <v>74</v>
      </c>
      <c r="T89" s="1" t="s">
        <v>110</v>
      </c>
      <c r="U89" s="4" t="str">
        <f>VLOOKUP(T89,'Vocabulário Controlado - Final'!A:B,2,0)</f>
        <v>Homicídio Simples</v>
      </c>
      <c r="V89" s="1" t="s">
        <v>468</v>
      </c>
      <c r="W89" s="1" t="s">
        <v>32</v>
      </c>
      <c r="X89" s="3"/>
      <c r="Y89" s="3"/>
    </row>
    <row r="90" ht="15.75" customHeight="1">
      <c r="A90" s="1" t="s">
        <v>469</v>
      </c>
      <c r="B90" s="1" t="s">
        <v>470</v>
      </c>
      <c r="C90" s="1" t="s">
        <v>446</v>
      </c>
      <c r="D90" s="3"/>
      <c r="E90" s="3"/>
      <c r="F90" s="3"/>
      <c r="G90" s="3"/>
      <c r="H90" s="3"/>
      <c r="I90" s="3"/>
      <c r="J90" s="3"/>
      <c r="K90" s="1" t="s">
        <v>471</v>
      </c>
      <c r="L90" s="3"/>
      <c r="M90" s="3"/>
      <c r="N90" s="3"/>
      <c r="O90" s="3"/>
      <c r="P90" s="3"/>
      <c r="Q90" s="3"/>
      <c r="R90" s="3"/>
      <c r="S90" s="3"/>
      <c r="T90" s="1" t="s">
        <v>472</v>
      </c>
      <c r="U90" s="4" t="str">
        <f>VLOOKUP(T90,'Vocabulário Controlado - Final'!A:B,2,0)</f>
        <v>Liquidação de Multa</v>
      </c>
      <c r="V90" s="1" t="s">
        <v>111</v>
      </c>
      <c r="W90" s="1" t="s">
        <v>32</v>
      </c>
      <c r="X90" s="3"/>
      <c r="Y90" s="3"/>
    </row>
    <row r="91" ht="15.75" customHeight="1">
      <c r="A91" s="1" t="s">
        <v>473</v>
      </c>
      <c r="B91" s="1" t="s">
        <v>474</v>
      </c>
      <c r="C91" s="1" t="s">
        <v>446</v>
      </c>
      <c r="D91" s="3"/>
      <c r="E91" s="3"/>
      <c r="F91" s="3"/>
      <c r="G91" s="3"/>
      <c r="H91" s="3"/>
      <c r="I91" s="3"/>
      <c r="J91" s="3"/>
      <c r="K91" s="1" t="s">
        <v>475</v>
      </c>
      <c r="L91" s="3"/>
      <c r="M91" s="3"/>
      <c r="N91" s="3"/>
      <c r="O91" s="3"/>
      <c r="P91" s="3"/>
      <c r="Q91" s="3"/>
      <c r="R91" s="3"/>
      <c r="S91" s="3"/>
      <c r="T91" s="1" t="s">
        <v>476</v>
      </c>
      <c r="U91" s="4" t="str">
        <f>VLOOKUP(T91,'Vocabulário Controlado - Final'!A:B,2,0)</f>
        <v>Execução de Sentença</v>
      </c>
      <c r="V91" s="1" t="s">
        <v>32</v>
      </c>
      <c r="W91" s="1" t="s">
        <v>32</v>
      </c>
      <c r="X91" s="3"/>
      <c r="Y91" s="3"/>
    </row>
    <row r="92" ht="15.75" customHeight="1">
      <c r="A92" s="1" t="s">
        <v>477</v>
      </c>
      <c r="B92" s="1" t="s">
        <v>478</v>
      </c>
      <c r="C92" s="1" t="s">
        <v>446</v>
      </c>
      <c r="D92" s="3"/>
      <c r="E92" s="3"/>
      <c r="F92" s="3"/>
      <c r="G92" s="3"/>
      <c r="H92" s="3"/>
      <c r="I92" s="3"/>
      <c r="J92" s="3"/>
      <c r="K92" s="1" t="s">
        <v>479</v>
      </c>
      <c r="L92" s="3"/>
      <c r="M92" s="3"/>
      <c r="N92" s="3"/>
      <c r="O92" s="3"/>
      <c r="P92" s="3"/>
      <c r="Q92" s="3"/>
      <c r="R92" s="3"/>
      <c r="S92" s="3"/>
      <c r="T92" s="1" t="s">
        <v>476</v>
      </c>
      <c r="U92" s="4" t="str">
        <f>VLOOKUP(T92,'Vocabulário Controlado - Final'!A:B,2,0)</f>
        <v>Execução de Sentença</v>
      </c>
      <c r="V92" s="1" t="s">
        <v>32</v>
      </c>
      <c r="W92" s="1" t="s">
        <v>32</v>
      </c>
      <c r="X92" s="3"/>
      <c r="Y92" s="3"/>
    </row>
    <row r="93" ht="15.75" customHeight="1">
      <c r="A93" s="1" t="s">
        <v>480</v>
      </c>
      <c r="B93" s="1" t="s">
        <v>481</v>
      </c>
      <c r="C93" s="1" t="s">
        <v>446</v>
      </c>
      <c r="D93" s="3"/>
      <c r="E93" s="3"/>
      <c r="F93" s="3"/>
      <c r="G93" s="3"/>
      <c r="H93" s="3"/>
      <c r="I93" s="3"/>
      <c r="J93" s="3"/>
      <c r="K93" s="1" t="s">
        <v>482</v>
      </c>
      <c r="L93" s="3"/>
      <c r="M93" s="3"/>
      <c r="N93" s="3"/>
      <c r="O93" s="3"/>
      <c r="P93" s="3"/>
      <c r="Q93" s="3"/>
      <c r="R93" s="3"/>
      <c r="S93" s="3"/>
      <c r="T93" s="1" t="s">
        <v>472</v>
      </c>
      <c r="U93" s="4" t="str">
        <f>VLOOKUP(T93,'Vocabulário Controlado - Final'!A:B,2,0)</f>
        <v>Liquidação de Multa</v>
      </c>
      <c r="V93" s="1" t="s">
        <v>32</v>
      </c>
      <c r="W93" s="1" t="s">
        <v>32</v>
      </c>
      <c r="X93" s="3"/>
      <c r="Y93" s="3"/>
    </row>
    <row r="94" ht="15.75" customHeight="1">
      <c r="A94" s="1" t="s">
        <v>483</v>
      </c>
      <c r="B94" s="1" t="s">
        <v>484</v>
      </c>
      <c r="C94" s="1" t="s">
        <v>446</v>
      </c>
      <c r="D94" s="1" t="s">
        <v>485</v>
      </c>
      <c r="E94" s="3"/>
      <c r="F94" s="3"/>
      <c r="G94" s="3"/>
      <c r="H94" s="3"/>
      <c r="I94" s="3"/>
      <c r="J94" s="3"/>
      <c r="K94" s="1" t="s">
        <v>486</v>
      </c>
      <c r="L94" s="3"/>
      <c r="M94" s="3"/>
      <c r="N94" s="3"/>
      <c r="O94" s="3"/>
      <c r="P94" s="3"/>
      <c r="Q94" s="3"/>
      <c r="R94" s="3"/>
      <c r="S94" s="3"/>
      <c r="T94" s="1" t="s">
        <v>91</v>
      </c>
      <c r="U94" s="4" t="str">
        <f>VLOOKUP(T94,'Vocabulário Controlado - Final'!A:B,2,0)</f>
        <v>Lesão Corporal</v>
      </c>
      <c r="V94" s="1" t="s">
        <v>64</v>
      </c>
      <c r="W94" s="1" t="s">
        <v>32</v>
      </c>
      <c r="X94" s="3"/>
      <c r="Y94" s="3"/>
    </row>
    <row r="95" ht="15.75" customHeight="1">
      <c r="A95" s="1" t="s">
        <v>487</v>
      </c>
      <c r="B95" s="1" t="s">
        <v>488</v>
      </c>
      <c r="C95" s="1" t="s">
        <v>446</v>
      </c>
      <c r="D95" s="3"/>
      <c r="E95" s="3"/>
      <c r="F95" s="3"/>
      <c r="G95" s="3"/>
      <c r="H95" s="3"/>
      <c r="I95" s="3"/>
      <c r="J95" s="3"/>
      <c r="K95" s="1" t="s">
        <v>489</v>
      </c>
      <c r="L95" s="3"/>
      <c r="M95" s="3"/>
      <c r="N95" s="3"/>
      <c r="O95" s="3"/>
      <c r="P95" s="3"/>
      <c r="Q95" s="3"/>
      <c r="R95" s="3"/>
      <c r="S95" s="3"/>
      <c r="T95" s="1" t="s">
        <v>476</v>
      </c>
      <c r="U95" s="4" t="str">
        <f>VLOOKUP(T95,'Vocabulário Controlado - Final'!A:B,2,0)</f>
        <v>Execução de Sentença</v>
      </c>
      <c r="V95" s="1" t="s">
        <v>32</v>
      </c>
      <c r="W95" s="1" t="s">
        <v>32</v>
      </c>
      <c r="X95" s="3"/>
      <c r="Y95" s="3"/>
    </row>
    <row r="96" ht="15.75" customHeight="1">
      <c r="A96" s="1" t="s">
        <v>490</v>
      </c>
      <c r="B96" s="1" t="s">
        <v>491</v>
      </c>
      <c r="C96" s="1" t="s">
        <v>446</v>
      </c>
      <c r="D96" s="3"/>
      <c r="E96" s="3"/>
      <c r="F96" s="3"/>
      <c r="G96" s="3"/>
      <c r="H96" s="3"/>
      <c r="I96" s="3"/>
      <c r="J96" s="3"/>
      <c r="K96" s="1" t="s">
        <v>492</v>
      </c>
      <c r="L96" s="3"/>
      <c r="M96" s="3"/>
      <c r="N96" s="3"/>
      <c r="O96" s="3"/>
      <c r="P96" s="3"/>
      <c r="Q96" s="3"/>
      <c r="R96" s="3"/>
      <c r="S96" s="3"/>
      <c r="T96" s="1" t="s">
        <v>476</v>
      </c>
      <c r="U96" s="4" t="str">
        <f>VLOOKUP(T96,'Vocabulário Controlado - Final'!A:B,2,0)</f>
        <v>Execução de Sentença</v>
      </c>
      <c r="V96" s="1" t="s">
        <v>32</v>
      </c>
      <c r="W96" s="1" t="s">
        <v>32</v>
      </c>
      <c r="X96" s="3"/>
      <c r="Y96" s="3"/>
    </row>
    <row r="97" ht="15.75" customHeight="1">
      <c r="A97" s="1" t="s">
        <v>493</v>
      </c>
      <c r="B97" s="1" t="s">
        <v>494</v>
      </c>
      <c r="C97" s="1" t="s">
        <v>446</v>
      </c>
      <c r="D97" s="1" t="s">
        <v>495</v>
      </c>
      <c r="E97" s="1" t="s">
        <v>74</v>
      </c>
      <c r="F97" s="3"/>
      <c r="G97" s="3"/>
      <c r="H97" s="3"/>
      <c r="I97" s="3"/>
      <c r="J97" s="3"/>
      <c r="K97" s="1" t="s">
        <v>496</v>
      </c>
      <c r="L97" s="3"/>
      <c r="M97" s="3"/>
      <c r="N97" s="3"/>
      <c r="O97" s="3"/>
      <c r="P97" s="3"/>
      <c r="Q97" s="3"/>
      <c r="R97" s="3"/>
      <c r="S97" s="3"/>
      <c r="T97" s="1" t="s">
        <v>497</v>
      </c>
      <c r="U97" s="4" t="str">
        <f>VLOOKUP(T97,'Vocabulário Controlado - Final'!A:B,2,0)</f>
        <v>Lesão Corporal</v>
      </c>
      <c r="V97" s="1" t="s">
        <v>32</v>
      </c>
      <c r="W97" s="1" t="s">
        <v>32</v>
      </c>
      <c r="X97" s="3"/>
      <c r="Y97" s="3"/>
    </row>
    <row r="98" ht="15.75" customHeight="1">
      <c r="A98" s="1" t="s">
        <v>498</v>
      </c>
      <c r="B98" s="1" t="s">
        <v>499</v>
      </c>
      <c r="C98" s="1" t="s">
        <v>446</v>
      </c>
      <c r="D98" s="1" t="s">
        <v>500</v>
      </c>
      <c r="E98" s="3"/>
      <c r="F98" s="3"/>
      <c r="G98" s="3"/>
      <c r="H98" s="3"/>
      <c r="I98" s="3"/>
      <c r="J98" s="3"/>
      <c r="K98" s="1" t="s">
        <v>501</v>
      </c>
      <c r="L98" s="3"/>
      <c r="M98" s="3"/>
      <c r="N98" s="3"/>
      <c r="O98" s="3"/>
      <c r="P98" s="3"/>
      <c r="Q98" s="3"/>
      <c r="R98" s="3"/>
      <c r="S98" s="3"/>
      <c r="T98" s="1" t="s">
        <v>147</v>
      </c>
      <c r="U98" s="4" t="str">
        <f>VLOOKUP(T98,'Vocabulário Controlado - Final'!A:B,2,0)</f>
        <v>Injúria</v>
      </c>
      <c r="V98" s="1" t="s">
        <v>32</v>
      </c>
      <c r="W98" s="1" t="s">
        <v>32</v>
      </c>
      <c r="X98" s="3"/>
      <c r="Y98" s="3"/>
    </row>
    <row r="99" ht="15.75" customHeight="1">
      <c r="A99" s="1" t="s">
        <v>502</v>
      </c>
      <c r="B99" s="1" t="s">
        <v>503</v>
      </c>
      <c r="C99" s="1" t="s">
        <v>446</v>
      </c>
      <c r="D99" s="1" t="s">
        <v>504</v>
      </c>
      <c r="E99" s="3"/>
      <c r="F99" s="3"/>
      <c r="G99" s="3"/>
      <c r="H99" s="3"/>
      <c r="I99" s="3"/>
      <c r="J99" s="3"/>
      <c r="K99" s="1" t="s">
        <v>505</v>
      </c>
      <c r="L99" s="3"/>
      <c r="M99" s="3"/>
      <c r="N99" s="3"/>
      <c r="O99" s="3"/>
      <c r="P99" s="3"/>
      <c r="Q99" s="3"/>
      <c r="R99" s="3"/>
      <c r="S99" s="3"/>
      <c r="T99" s="1" t="s">
        <v>91</v>
      </c>
      <c r="U99" s="4" t="str">
        <f>VLOOKUP(T99,'Vocabulário Controlado - Final'!A:B,2,0)</f>
        <v>Lesão Corporal</v>
      </c>
      <c r="V99" s="1" t="s">
        <v>31</v>
      </c>
      <c r="W99" s="1" t="s">
        <v>32</v>
      </c>
      <c r="X99" s="3"/>
      <c r="Y99" s="3"/>
    </row>
    <row r="100" ht="15.75" customHeight="1">
      <c r="A100" s="1" t="s">
        <v>506</v>
      </c>
      <c r="B100" s="1" t="s">
        <v>507</v>
      </c>
      <c r="C100" s="1" t="s">
        <v>446</v>
      </c>
      <c r="D100" s="1" t="s">
        <v>508</v>
      </c>
      <c r="E100" s="3"/>
      <c r="F100" s="3"/>
      <c r="G100" s="3"/>
      <c r="H100" s="3"/>
      <c r="I100" s="3"/>
      <c r="J100" s="3"/>
      <c r="K100" s="1" t="s">
        <v>509</v>
      </c>
      <c r="L100" s="1" t="s">
        <v>74</v>
      </c>
      <c r="M100" s="3"/>
      <c r="N100" s="3"/>
      <c r="O100" s="3"/>
      <c r="P100" s="3"/>
      <c r="Q100" s="3"/>
      <c r="R100" s="3"/>
      <c r="S100" s="3"/>
      <c r="T100" s="1" t="s">
        <v>273</v>
      </c>
      <c r="U100" s="4" t="str">
        <f>VLOOKUP(T100,'Vocabulário Controlado - Final'!A:B,2,0)</f>
        <v>Tentativa de Homicídio</v>
      </c>
      <c r="V100" s="1" t="s">
        <v>64</v>
      </c>
      <c r="W100" s="1" t="s">
        <v>32</v>
      </c>
      <c r="X100" s="3"/>
      <c r="Y100" s="3"/>
    </row>
    <row r="101" ht="15.75" customHeight="1">
      <c r="A101" s="1" t="s">
        <v>510</v>
      </c>
      <c r="B101" s="1" t="s">
        <v>511</v>
      </c>
      <c r="C101" s="1" t="s">
        <v>446</v>
      </c>
      <c r="D101" s="1" t="s">
        <v>512</v>
      </c>
      <c r="E101" s="3"/>
      <c r="F101" s="3"/>
      <c r="G101" s="3"/>
      <c r="H101" s="3"/>
      <c r="I101" s="3"/>
      <c r="J101" s="3"/>
      <c r="K101" s="1" t="s">
        <v>513</v>
      </c>
      <c r="L101" s="1" t="s">
        <v>514</v>
      </c>
      <c r="M101" s="3"/>
      <c r="N101" s="3"/>
      <c r="O101" s="3"/>
      <c r="P101" s="3"/>
      <c r="Q101" s="3"/>
      <c r="R101" s="3"/>
      <c r="S101" s="1" t="s">
        <v>74</v>
      </c>
      <c r="T101" s="1" t="s">
        <v>91</v>
      </c>
      <c r="U101" s="4" t="str">
        <f>VLOOKUP(T101,'Vocabulário Controlado - Final'!A:B,2,0)</f>
        <v>Lesão Corporal</v>
      </c>
      <c r="V101" s="1" t="s">
        <v>515</v>
      </c>
      <c r="W101" s="1" t="s">
        <v>32</v>
      </c>
      <c r="X101" s="3"/>
      <c r="Y101" s="3"/>
    </row>
    <row r="102" ht="15.75" customHeight="1">
      <c r="A102" s="1" t="s">
        <v>516</v>
      </c>
      <c r="B102" s="1" t="s">
        <v>517</v>
      </c>
      <c r="C102" s="1" t="s">
        <v>446</v>
      </c>
      <c r="D102" s="1" t="s">
        <v>518</v>
      </c>
      <c r="E102" s="3"/>
      <c r="F102" s="3"/>
      <c r="G102" s="3"/>
      <c r="H102" s="3"/>
      <c r="I102" s="3"/>
      <c r="J102" s="3"/>
      <c r="K102" s="1" t="s">
        <v>519</v>
      </c>
      <c r="L102" s="3"/>
      <c r="M102" s="3"/>
      <c r="N102" s="3"/>
      <c r="O102" s="3"/>
      <c r="P102" s="3"/>
      <c r="Q102" s="3"/>
      <c r="R102" s="3"/>
      <c r="S102" s="3"/>
      <c r="T102" s="1" t="s">
        <v>273</v>
      </c>
      <c r="U102" s="4" t="str">
        <f>VLOOKUP(T102,'Vocabulário Controlado - Final'!A:B,2,0)</f>
        <v>Tentativa de Homicídio</v>
      </c>
      <c r="V102" s="1" t="s">
        <v>31</v>
      </c>
      <c r="W102" s="1" t="s">
        <v>32</v>
      </c>
      <c r="X102" s="3"/>
      <c r="Y102" s="3"/>
    </row>
    <row r="103" ht="15.75" customHeight="1">
      <c r="A103" s="1" t="s">
        <v>520</v>
      </c>
      <c r="B103" s="1" t="s">
        <v>521</v>
      </c>
      <c r="C103" s="1" t="s">
        <v>446</v>
      </c>
      <c r="D103" s="1" t="s">
        <v>522</v>
      </c>
      <c r="E103" s="3"/>
      <c r="F103" s="3"/>
      <c r="G103" s="3"/>
      <c r="H103" s="3"/>
      <c r="I103" s="3"/>
      <c r="J103" s="3"/>
      <c r="K103" s="1" t="s">
        <v>523</v>
      </c>
      <c r="L103" s="1" t="s">
        <v>524</v>
      </c>
      <c r="M103" s="3"/>
      <c r="N103" s="3"/>
      <c r="O103" s="3"/>
      <c r="P103" s="3"/>
      <c r="Q103" s="3"/>
      <c r="R103" s="3"/>
      <c r="S103" s="1" t="s">
        <v>74</v>
      </c>
      <c r="T103" s="1" t="s">
        <v>91</v>
      </c>
      <c r="U103" s="4" t="str">
        <f>VLOOKUP(T103,'Vocabulário Controlado - Final'!A:B,2,0)</f>
        <v>Lesão Corporal</v>
      </c>
      <c r="V103" s="1" t="s">
        <v>64</v>
      </c>
      <c r="W103" s="1" t="s">
        <v>32</v>
      </c>
      <c r="X103" s="3"/>
      <c r="Y103" s="3"/>
    </row>
    <row r="104" ht="15.75" customHeight="1">
      <c r="A104" s="1" t="s">
        <v>525</v>
      </c>
      <c r="B104" s="1" t="s">
        <v>526</v>
      </c>
      <c r="C104" s="1" t="s">
        <v>446</v>
      </c>
      <c r="D104" s="1" t="s">
        <v>500</v>
      </c>
      <c r="E104" s="3"/>
      <c r="F104" s="3"/>
      <c r="G104" s="3"/>
      <c r="H104" s="3"/>
      <c r="I104" s="3"/>
      <c r="J104" s="3"/>
      <c r="K104" s="1" t="s">
        <v>527</v>
      </c>
      <c r="L104" s="3"/>
      <c r="M104" s="3"/>
      <c r="N104" s="3"/>
      <c r="O104" s="3"/>
      <c r="P104" s="3"/>
      <c r="Q104" s="3"/>
      <c r="R104" s="3"/>
      <c r="S104" s="3"/>
      <c r="T104" s="1" t="s">
        <v>528</v>
      </c>
      <c r="U104" s="4" t="str">
        <f>VLOOKUP(T104,'Vocabulário Controlado - Final'!A:B,2,0)</f>
        <v>Omissão Própria</v>
      </c>
      <c r="V104" s="1" t="s">
        <v>32</v>
      </c>
      <c r="W104" s="1" t="s">
        <v>32</v>
      </c>
      <c r="X104" s="3"/>
      <c r="Y104" s="3"/>
    </row>
    <row r="105" ht="15.75" customHeight="1">
      <c r="A105" s="1" t="s">
        <v>529</v>
      </c>
      <c r="B105" s="1" t="s">
        <v>530</v>
      </c>
      <c r="C105" s="1" t="s">
        <v>446</v>
      </c>
      <c r="D105" s="1" t="s">
        <v>71</v>
      </c>
      <c r="E105" s="3"/>
      <c r="F105" s="3"/>
      <c r="G105" s="3"/>
      <c r="H105" s="3"/>
      <c r="I105" s="3"/>
      <c r="J105" s="3"/>
      <c r="K105" s="1" t="s">
        <v>531</v>
      </c>
      <c r="L105" s="3"/>
      <c r="M105" s="3"/>
      <c r="N105" s="3"/>
      <c r="O105" s="3"/>
      <c r="P105" s="3"/>
      <c r="Q105" s="3"/>
      <c r="R105" s="3"/>
      <c r="S105" s="3"/>
      <c r="T105" s="1" t="s">
        <v>532</v>
      </c>
      <c r="U105" s="4" t="str">
        <f>VLOOKUP(T105,'Vocabulário Controlado - Final'!A:B,2,0)</f>
        <v>Crime Contra à Honra</v>
      </c>
      <c r="V105" s="1" t="s">
        <v>32</v>
      </c>
      <c r="W105" s="1" t="s">
        <v>32</v>
      </c>
      <c r="X105" s="3"/>
      <c r="Y105" s="3"/>
    </row>
    <row r="106" ht="15.75" customHeight="1">
      <c r="A106" s="1" t="s">
        <v>533</v>
      </c>
      <c r="B106" s="1" t="s">
        <v>534</v>
      </c>
      <c r="C106" s="1" t="s">
        <v>446</v>
      </c>
      <c r="D106" s="1" t="s">
        <v>535</v>
      </c>
      <c r="E106" s="3"/>
      <c r="F106" s="3"/>
      <c r="G106" s="3"/>
      <c r="H106" s="3"/>
      <c r="I106" s="3"/>
      <c r="J106" s="3"/>
      <c r="K106" s="1" t="s">
        <v>536</v>
      </c>
      <c r="L106" s="1" t="s">
        <v>537</v>
      </c>
      <c r="M106" s="1" t="s">
        <v>538</v>
      </c>
      <c r="N106" s="3"/>
      <c r="O106" s="3"/>
      <c r="P106" s="3"/>
      <c r="Q106" s="3"/>
      <c r="R106" s="3"/>
      <c r="S106" s="1" t="s">
        <v>74</v>
      </c>
      <c r="T106" s="1" t="s">
        <v>539</v>
      </c>
      <c r="U106" s="4" t="str">
        <f>VLOOKUP(T106,'Vocabulário Controlado - Final'!A:B,2,0)</f>
        <v>Dano; Invasão de Propriedade; Ameaça</v>
      </c>
      <c r="V106" s="1" t="s">
        <v>540</v>
      </c>
      <c r="W106" s="1" t="s">
        <v>32</v>
      </c>
      <c r="X106" s="3"/>
      <c r="Y106" s="3"/>
    </row>
    <row r="107" ht="15.75" customHeight="1">
      <c r="A107" s="1" t="s">
        <v>541</v>
      </c>
      <c r="B107" s="1" t="s">
        <v>542</v>
      </c>
      <c r="C107" s="1" t="s">
        <v>446</v>
      </c>
      <c r="D107" s="1" t="s">
        <v>543</v>
      </c>
      <c r="E107" s="3"/>
      <c r="F107" s="3"/>
      <c r="G107" s="3"/>
      <c r="H107" s="3"/>
      <c r="I107" s="3"/>
      <c r="J107" s="3"/>
      <c r="K107" s="1" t="s">
        <v>544</v>
      </c>
      <c r="L107" s="3"/>
      <c r="M107" s="3"/>
      <c r="N107" s="3"/>
      <c r="O107" s="3"/>
      <c r="P107" s="3"/>
      <c r="Q107" s="3"/>
      <c r="R107" s="3"/>
      <c r="S107" s="3"/>
      <c r="T107" s="1" t="s">
        <v>545</v>
      </c>
      <c r="U107" s="4" t="str">
        <f>VLOOKUP(T107,'Vocabulário Controlado - Final'!A:B,2,0)</f>
        <v>Lesão Corporal; Crime Contra à Honra</v>
      </c>
      <c r="V107" s="1" t="s">
        <v>32</v>
      </c>
      <c r="W107" s="1" t="s">
        <v>32</v>
      </c>
      <c r="X107" s="3"/>
      <c r="Y107" s="3"/>
    </row>
    <row r="108" ht="15.75" customHeight="1">
      <c r="A108" s="1" t="s">
        <v>546</v>
      </c>
      <c r="B108" s="1" t="s">
        <v>547</v>
      </c>
      <c r="C108" s="1" t="s">
        <v>446</v>
      </c>
      <c r="D108" s="1" t="s">
        <v>548</v>
      </c>
      <c r="E108" s="1" t="s">
        <v>86</v>
      </c>
      <c r="F108" s="1" t="s">
        <v>549</v>
      </c>
      <c r="G108" s="3"/>
      <c r="H108" s="3"/>
      <c r="I108" s="3"/>
      <c r="J108" s="3"/>
      <c r="K108" s="1" t="s">
        <v>550</v>
      </c>
      <c r="L108" s="3"/>
      <c r="M108" s="3"/>
      <c r="N108" s="3"/>
      <c r="O108" s="3"/>
      <c r="P108" s="3"/>
      <c r="Q108" s="3"/>
      <c r="R108" s="3"/>
      <c r="S108" s="3"/>
      <c r="T108" s="1" t="s">
        <v>551</v>
      </c>
      <c r="U108" s="4" t="str">
        <f>VLOOKUP(T108,'Vocabulário Controlado - Final'!A:B,2,0)</f>
        <v>Peculato</v>
      </c>
      <c r="V108" s="1" t="s">
        <v>32</v>
      </c>
      <c r="W108" s="1" t="s">
        <v>32</v>
      </c>
      <c r="X108" s="3"/>
      <c r="Y108" s="3"/>
    </row>
    <row r="109" ht="15.75" customHeight="1">
      <c r="A109" s="1" t="s">
        <v>552</v>
      </c>
      <c r="B109" s="1" t="s">
        <v>553</v>
      </c>
      <c r="C109" s="1" t="s">
        <v>446</v>
      </c>
      <c r="D109" s="3"/>
      <c r="E109" s="3"/>
      <c r="F109" s="3"/>
      <c r="G109" s="3"/>
      <c r="H109" s="3"/>
      <c r="I109" s="3"/>
      <c r="J109" s="3"/>
      <c r="K109" s="1" t="s">
        <v>554</v>
      </c>
      <c r="L109" s="3"/>
      <c r="M109" s="3"/>
      <c r="N109" s="3"/>
      <c r="O109" s="3"/>
      <c r="P109" s="3"/>
      <c r="Q109" s="3"/>
      <c r="R109" s="3"/>
      <c r="S109" s="3"/>
      <c r="T109" s="1" t="s">
        <v>555</v>
      </c>
      <c r="U109" s="4" t="str">
        <f>VLOOKUP(T109,'Vocabulário Controlado - Final'!A:B,2,0)</f>
        <v>Pedido de Liberdade</v>
      </c>
      <c r="V109" s="1" t="s">
        <v>32</v>
      </c>
      <c r="W109" s="1" t="s">
        <v>32</v>
      </c>
      <c r="X109" s="3"/>
      <c r="Y109" s="3"/>
    </row>
    <row r="110" ht="15.75" customHeight="1">
      <c r="A110" s="1" t="s">
        <v>556</v>
      </c>
      <c r="B110" s="1" t="s">
        <v>557</v>
      </c>
      <c r="C110" s="1" t="s">
        <v>446</v>
      </c>
      <c r="D110" s="3"/>
      <c r="E110" s="3"/>
      <c r="F110" s="3"/>
      <c r="G110" s="3"/>
      <c r="H110" s="3"/>
      <c r="I110" s="3"/>
      <c r="J110" s="3"/>
      <c r="K110" s="1" t="s">
        <v>558</v>
      </c>
      <c r="L110" s="3"/>
      <c r="M110" s="3"/>
      <c r="N110" s="3"/>
      <c r="O110" s="3"/>
      <c r="P110" s="3"/>
      <c r="Q110" s="3"/>
      <c r="R110" s="3"/>
      <c r="S110" s="3"/>
      <c r="T110" s="1" t="s">
        <v>559</v>
      </c>
      <c r="U110" s="4" t="str">
        <f>VLOOKUP(T110,'Vocabulário Controlado - Final'!A:B,2,0)</f>
        <v>Carta Precatória</v>
      </c>
      <c r="V110" s="1" t="s">
        <v>32</v>
      </c>
      <c r="W110" s="1" t="s">
        <v>32</v>
      </c>
      <c r="X110" s="3"/>
      <c r="Y110" s="3"/>
    </row>
    <row r="111" ht="15.75" customHeight="1">
      <c r="A111" s="1" t="s">
        <v>560</v>
      </c>
      <c r="B111" s="1" t="s">
        <v>561</v>
      </c>
      <c r="C111" s="1" t="s">
        <v>446</v>
      </c>
      <c r="D111" s="3"/>
      <c r="E111" s="3"/>
      <c r="F111" s="3"/>
      <c r="G111" s="3"/>
      <c r="H111" s="3"/>
      <c r="I111" s="3"/>
      <c r="J111" s="3"/>
      <c r="K111" s="3"/>
      <c r="L111" s="3"/>
      <c r="M111" s="3"/>
      <c r="N111" s="3"/>
      <c r="O111" s="3"/>
      <c r="P111" s="3"/>
      <c r="Q111" s="3"/>
      <c r="R111" s="3"/>
      <c r="S111" s="3"/>
      <c r="T111" s="1" t="s">
        <v>562</v>
      </c>
      <c r="U111" s="4" t="str">
        <f>VLOOKUP(T111,'Vocabulário Controlado - Final'!A:B,2,0)</f>
        <v>Recurso</v>
      </c>
      <c r="V111" s="1" t="s">
        <v>32</v>
      </c>
      <c r="W111" s="1" t="s">
        <v>32</v>
      </c>
      <c r="X111" s="3"/>
      <c r="Y111" s="3"/>
    </row>
    <row r="112" ht="15.75" customHeight="1">
      <c r="A112" s="1" t="s">
        <v>563</v>
      </c>
      <c r="B112" s="1" t="s">
        <v>564</v>
      </c>
      <c r="C112" s="1" t="s">
        <v>440</v>
      </c>
      <c r="D112" s="1" t="s">
        <v>565</v>
      </c>
      <c r="E112" s="3"/>
      <c r="F112" s="3"/>
      <c r="G112" s="3"/>
      <c r="H112" s="3"/>
      <c r="I112" s="3"/>
      <c r="J112" s="3"/>
      <c r="K112" s="1" t="s">
        <v>566</v>
      </c>
      <c r="L112" s="1" t="s">
        <v>567</v>
      </c>
      <c r="M112" s="3"/>
      <c r="N112" s="3"/>
      <c r="O112" s="3"/>
      <c r="P112" s="3"/>
      <c r="Q112" s="3"/>
      <c r="R112" s="3"/>
      <c r="S112" s="3"/>
      <c r="T112" s="1" t="s">
        <v>568</v>
      </c>
      <c r="U112" s="4" t="str">
        <f>VLOOKUP(T112,'Vocabulário Controlado - Final'!A:B,2,0)</f>
        <v>Injúria; Calunia</v>
      </c>
      <c r="V112" s="1" t="s">
        <v>32</v>
      </c>
      <c r="W112" s="1" t="s">
        <v>32</v>
      </c>
      <c r="X112" s="3"/>
      <c r="Y112" s="3"/>
    </row>
    <row r="113" ht="15.75" customHeight="1">
      <c r="A113" s="1" t="s">
        <v>569</v>
      </c>
      <c r="B113" s="1" t="s">
        <v>570</v>
      </c>
      <c r="C113" s="1" t="s">
        <v>440</v>
      </c>
      <c r="D113" s="1" t="s">
        <v>571</v>
      </c>
      <c r="E113" s="3"/>
      <c r="F113" s="3"/>
      <c r="G113" s="3"/>
      <c r="H113" s="3"/>
      <c r="I113" s="3"/>
      <c r="J113" s="3"/>
      <c r="K113" s="1" t="s">
        <v>572</v>
      </c>
      <c r="L113" s="3"/>
      <c r="M113" s="3"/>
      <c r="N113" s="3"/>
      <c r="O113" s="3"/>
      <c r="P113" s="3"/>
      <c r="Q113" s="3"/>
      <c r="R113" s="3"/>
      <c r="S113" s="3"/>
      <c r="T113" s="1" t="s">
        <v>110</v>
      </c>
      <c r="U113" s="4" t="str">
        <f>VLOOKUP(T113,'Vocabulário Controlado - Final'!A:B,2,0)</f>
        <v>Homicídio Simples</v>
      </c>
      <c r="V113" s="1" t="s">
        <v>540</v>
      </c>
      <c r="W113" s="1" t="s">
        <v>32</v>
      </c>
      <c r="X113" s="3"/>
      <c r="Y113" s="3"/>
    </row>
    <row r="114" ht="15.75" customHeight="1">
      <c r="A114" s="1" t="s">
        <v>573</v>
      </c>
      <c r="B114" s="1" t="s">
        <v>574</v>
      </c>
      <c r="C114" s="1" t="s">
        <v>440</v>
      </c>
      <c r="D114" s="1" t="s">
        <v>575</v>
      </c>
      <c r="E114" s="3"/>
      <c r="F114" s="3"/>
      <c r="G114" s="3"/>
      <c r="H114" s="3"/>
      <c r="I114" s="3"/>
      <c r="J114" s="3"/>
      <c r="K114" s="1" t="s">
        <v>538</v>
      </c>
      <c r="L114" s="3"/>
      <c r="M114" s="3"/>
      <c r="N114" s="3"/>
      <c r="O114" s="3"/>
      <c r="P114" s="3"/>
      <c r="Q114" s="3"/>
      <c r="R114" s="3"/>
      <c r="S114" s="3"/>
      <c r="T114" s="1" t="s">
        <v>110</v>
      </c>
      <c r="U114" s="4" t="str">
        <f>VLOOKUP(T114,'Vocabulário Controlado - Final'!A:B,2,0)</f>
        <v>Homicídio Simples</v>
      </c>
      <c r="V114" s="1" t="s">
        <v>31</v>
      </c>
      <c r="W114" s="1" t="s">
        <v>32</v>
      </c>
      <c r="X114" s="3"/>
      <c r="Y114" s="3"/>
    </row>
    <row r="115" ht="15.75" customHeight="1">
      <c r="A115" s="1" t="s">
        <v>576</v>
      </c>
      <c r="B115" s="1" t="s">
        <v>577</v>
      </c>
      <c r="C115" s="1" t="s">
        <v>440</v>
      </c>
      <c r="D115" s="1" t="s">
        <v>578</v>
      </c>
      <c r="E115" s="1" t="s">
        <v>74</v>
      </c>
      <c r="F115" s="3"/>
      <c r="G115" s="3"/>
      <c r="H115" s="3"/>
      <c r="I115" s="3"/>
      <c r="J115" s="1" t="s">
        <v>74</v>
      </c>
      <c r="K115" s="1" t="s">
        <v>579</v>
      </c>
      <c r="L115" s="1" t="s">
        <v>580</v>
      </c>
      <c r="M115" s="1" t="s">
        <v>581</v>
      </c>
      <c r="N115" s="3"/>
      <c r="O115" s="3"/>
      <c r="P115" s="3"/>
      <c r="Q115" s="3"/>
      <c r="R115" s="3"/>
      <c r="S115" s="1" t="s">
        <v>74</v>
      </c>
      <c r="T115" s="1" t="s">
        <v>110</v>
      </c>
      <c r="U115" s="4" t="str">
        <f>VLOOKUP(T115,'Vocabulário Controlado - Final'!A:B,2,0)</f>
        <v>Homicídio Simples</v>
      </c>
      <c r="V115" s="1" t="s">
        <v>582</v>
      </c>
      <c r="W115" s="1" t="s">
        <v>32</v>
      </c>
      <c r="X115" s="1" t="s">
        <v>583</v>
      </c>
      <c r="Y115" s="3"/>
    </row>
    <row r="116" ht="15.75" customHeight="1">
      <c r="A116" s="1" t="s">
        <v>584</v>
      </c>
      <c r="B116" s="1" t="s">
        <v>585</v>
      </c>
      <c r="C116" s="1" t="s">
        <v>440</v>
      </c>
      <c r="D116" s="3"/>
      <c r="E116" s="3"/>
      <c r="F116" s="3"/>
      <c r="G116" s="3"/>
      <c r="H116" s="3"/>
      <c r="I116" s="3"/>
      <c r="J116" s="3"/>
      <c r="K116" s="1" t="s">
        <v>586</v>
      </c>
      <c r="L116" s="3"/>
      <c r="M116" s="3"/>
      <c r="N116" s="3"/>
      <c r="O116" s="3"/>
      <c r="P116" s="3"/>
      <c r="Q116" s="3"/>
      <c r="R116" s="3"/>
      <c r="S116" s="3"/>
      <c r="T116" s="1" t="s">
        <v>587</v>
      </c>
      <c r="U116" s="4" t="str">
        <f>VLOOKUP(T116,'Vocabulário Controlado - Final'!A:B,2,0)</f>
        <v>Infanticídio</v>
      </c>
      <c r="V116" s="1" t="s">
        <v>32</v>
      </c>
      <c r="W116" s="1" t="s">
        <v>32</v>
      </c>
      <c r="X116" s="3"/>
      <c r="Y116" s="3"/>
    </row>
    <row r="117" ht="15.75" customHeight="1">
      <c r="A117" s="1" t="s">
        <v>588</v>
      </c>
      <c r="B117" s="1" t="s">
        <v>589</v>
      </c>
      <c r="C117" s="1" t="s">
        <v>440</v>
      </c>
      <c r="D117" s="1" t="s">
        <v>590</v>
      </c>
      <c r="E117" s="3"/>
      <c r="F117" s="3"/>
      <c r="G117" s="3"/>
      <c r="H117" s="3"/>
      <c r="I117" s="3"/>
      <c r="J117" s="3"/>
      <c r="K117" s="1" t="s">
        <v>591</v>
      </c>
      <c r="L117" s="1" t="s">
        <v>592</v>
      </c>
      <c r="M117" s="3"/>
      <c r="N117" s="3"/>
      <c r="O117" s="3"/>
      <c r="P117" s="3"/>
      <c r="Q117" s="3"/>
      <c r="R117" s="3"/>
      <c r="S117" s="1" t="s">
        <v>74</v>
      </c>
      <c r="T117" s="1" t="s">
        <v>593</v>
      </c>
      <c r="U117" s="4" t="str">
        <f>VLOOKUP(T117,'Vocabulário Controlado - Final'!A:B,2,0)</f>
        <v>Estelionato</v>
      </c>
      <c r="V117" s="1" t="s">
        <v>32</v>
      </c>
      <c r="W117" s="1" t="s">
        <v>32</v>
      </c>
      <c r="X117" s="3"/>
      <c r="Y117" s="3"/>
    </row>
    <row r="118" ht="15.75" customHeight="1">
      <c r="A118" s="1" t="s">
        <v>594</v>
      </c>
      <c r="B118" s="1" t="s">
        <v>595</v>
      </c>
      <c r="C118" s="1" t="s">
        <v>440</v>
      </c>
      <c r="D118" s="1" t="s">
        <v>596</v>
      </c>
      <c r="E118" s="3"/>
      <c r="F118" s="3"/>
      <c r="G118" s="3"/>
      <c r="H118" s="3"/>
      <c r="I118" s="3"/>
      <c r="J118" s="3"/>
      <c r="K118" s="1" t="s">
        <v>597</v>
      </c>
      <c r="L118" s="1" t="s">
        <v>598</v>
      </c>
      <c r="M118" s="1" t="s">
        <v>599</v>
      </c>
      <c r="N118" s="1" t="s">
        <v>600</v>
      </c>
      <c r="O118" s="3"/>
      <c r="P118" s="3"/>
      <c r="Q118" s="3"/>
      <c r="R118" s="3"/>
      <c r="S118" s="1" t="s">
        <v>74</v>
      </c>
      <c r="T118" s="1" t="s">
        <v>91</v>
      </c>
      <c r="U118" s="4" t="str">
        <f>VLOOKUP(T118,'Vocabulário Controlado - Final'!A:B,2,0)</f>
        <v>Lesão Corporal</v>
      </c>
      <c r="V118" s="1" t="s">
        <v>32</v>
      </c>
      <c r="W118" s="1" t="s">
        <v>32</v>
      </c>
      <c r="X118" s="3"/>
      <c r="Y118" s="3"/>
    </row>
    <row r="119" ht="15.75" customHeight="1">
      <c r="A119" s="1" t="s">
        <v>601</v>
      </c>
      <c r="B119" s="1" t="s">
        <v>602</v>
      </c>
      <c r="C119" s="1" t="s">
        <v>440</v>
      </c>
      <c r="D119" s="3"/>
      <c r="E119" s="3"/>
      <c r="F119" s="3"/>
      <c r="G119" s="3"/>
      <c r="H119" s="3"/>
      <c r="I119" s="3"/>
      <c r="J119" s="3"/>
      <c r="K119" s="1" t="s">
        <v>603</v>
      </c>
      <c r="L119" s="1" t="s">
        <v>604</v>
      </c>
      <c r="M119" s="1" t="s">
        <v>605</v>
      </c>
      <c r="N119" s="3"/>
      <c r="O119" s="3"/>
      <c r="P119" s="3"/>
      <c r="Q119" s="3"/>
      <c r="R119" s="3"/>
      <c r="S119" s="1" t="s">
        <v>74</v>
      </c>
      <c r="T119" s="1" t="s">
        <v>606</v>
      </c>
      <c r="U119" s="4" t="str">
        <f>VLOOKUP(T119,'Vocabulário Controlado - Final'!A:B,2,0)</f>
        <v>Facilitação de Fuga de Pessoa Presa ou Submetida a Medida de Segurança</v>
      </c>
      <c r="V119" s="1" t="s">
        <v>32</v>
      </c>
      <c r="W119" s="1" t="s">
        <v>32</v>
      </c>
      <c r="X119" s="3"/>
      <c r="Y119" s="3"/>
    </row>
    <row r="120" ht="15.75" customHeight="1">
      <c r="A120" s="1" t="s">
        <v>607</v>
      </c>
      <c r="B120" s="1" t="s">
        <v>608</v>
      </c>
      <c r="C120" s="1" t="s">
        <v>440</v>
      </c>
      <c r="D120" s="1" t="s">
        <v>609</v>
      </c>
      <c r="E120" s="3"/>
      <c r="F120" s="3"/>
      <c r="G120" s="3"/>
      <c r="H120" s="3"/>
      <c r="I120" s="3"/>
      <c r="J120" s="3"/>
      <c r="K120" s="1" t="s">
        <v>364</v>
      </c>
      <c r="L120" s="3"/>
      <c r="M120" s="3"/>
      <c r="N120" s="3"/>
      <c r="O120" s="3"/>
      <c r="P120" s="3"/>
      <c r="Q120" s="3"/>
      <c r="R120" s="3"/>
      <c r="S120" s="3"/>
      <c r="T120" s="1" t="s">
        <v>186</v>
      </c>
      <c r="U120" s="4" t="str">
        <f>VLOOKUP(T120,'Vocabulário Controlado - Final'!A:B,2,0)</f>
        <v>Furto</v>
      </c>
      <c r="V120" s="1" t="s">
        <v>64</v>
      </c>
      <c r="W120" s="1" t="s">
        <v>32</v>
      </c>
      <c r="X120" s="3"/>
      <c r="Y120" s="3"/>
    </row>
    <row r="121" ht="15.75" customHeight="1">
      <c r="A121" s="1" t="s">
        <v>610</v>
      </c>
      <c r="B121" s="1" t="s">
        <v>611</v>
      </c>
      <c r="C121" s="1" t="s">
        <v>440</v>
      </c>
      <c r="D121" s="3"/>
      <c r="E121" s="3"/>
      <c r="F121" s="3"/>
      <c r="G121" s="3"/>
      <c r="H121" s="3"/>
      <c r="I121" s="3"/>
      <c r="J121" s="3"/>
      <c r="K121" s="1" t="s">
        <v>612</v>
      </c>
      <c r="L121" s="1" t="s">
        <v>613</v>
      </c>
      <c r="M121" s="3"/>
      <c r="N121" s="3"/>
      <c r="O121" s="3"/>
      <c r="P121" s="3"/>
      <c r="Q121" s="3"/>
      <c r="R121" s="3"/>
      <c r="S121" s="1" t="s">
        <v>74</v>
      </c>
      <c r="T121" s="1" t="s">
        <v>614</v>
      </c>
      <c r="U121" s="4" t="str">
        <f>VLOOKUP(T121,'Vocabulário Controlado - Final'!A:B,2,0)</f>
        <v>Infrações às Posturas Municipais</v>
      </c>
      <c r="V121" s="1" t="s">
        <v>32</v>
      </c>
      <c r="W121" s="1" t="s">
        <v>32</v>
      </c>
      <c r="X121" s="3"/>
      <c r="Y121" s="3"/>
    </row>
    <row r="122" ht="15.75" customHeight="1">
      <c r="A122" s="1" t="s">
        <v>615</v>
      </c>
      <c r="B122" s="1" t="s">
        <v>616</v>
      </c>
      <c r="C122" s="1" t="s">
        <v>440</v>
      </c>
      <c r="D122" s="1" t="s">
        <v>617</v>
      </c>
      <c r="E122" s="3"/>
      <c r="F122" s="3"/>
      <c r="G122" s="3"/>
      <c r="H122" s="3"/>
      <c r="I122" s="3"/>
      <c r="J122" s="3"/>
      <c r="K122" s="1" t="s">
        <v>618</v>
      </c>
      <c r="L122" s="3"/>
      <c r="M122" s="3"/>
      <c r="N122" s="3"/>
      <c r="O122" s="3"/>
      <c r="P122" s="3"/>
      <c r="Q122" s="3"/>
      <c r="R122" s="3"/>
      <c r="S122" s="3"/>
      <c r="T122" s="1" t="s">
        <v>147</v>
      </c>
      <c r="U122" s="4" t="str">
        <f>VLOOKUP(T122,'Vocabulário Controlado - Final'!A:B,2,0)</f>
        <v>Injúria</v>
      </c>
      <c r="V122" s="1" t="s">
        <v>619</v>
      </c>
      <c r="W122" s="1" t="s">
        <v>32</v>
      </c>
      <c r="X122" s="3"/>
      <c r="Y122" s="3"/>
    </row>
    <row r="123" ht="15.75" customHeight="1">
      <c r="A123" s="1" t="s">
        <v>620</v>
      </c>
      <c r="B123" s="1" t="s">
        <v>621</v>
      </c>
      <c r="C123" s="1" t="s">
        <v>440</v>
      </c>
      <c r="D123" s="1" t="s">
        <v>622</v>
      </c>
      <c r="E123" s="3"/>
      <c r="F123" s="3"/>
      <c r="G123" s="3"/>
      <c r="H123" s="3"/>
      <c r="I123" s="3"/>
      <c r="J123" s="3"/>
      <c r="K123" s="1" t="s">
        <v>623</v>
      </c>
      <c r="L123" s="3"/>
      <c r="M123" s="3"/>
      <c r="N123" s="3"/>
      <c r="O123" s="3"/>
      <c r="P123" s="3"/>
      <c r="Q123" s="3"/>
      <c r="R123" s="3"/>
      <c r="S123" s="3"/>
      <c r="T123" s="1" t="s">
        <v>91</v>
      </c>
      <c r="U123" s="4" t="str">
        <f>VLOOKUP(T123,'Vocabulário Controlado - Final'!A:B,2,0)</f>
        <v>Lesão Corporal</v>
      </c>
      <c r="V123" s="1" t="s">
        <v>32</v>
      </c>
      <c r="W123" s="1" t="s">
        <v>32</v>
      </c>
      <c r="X123" s="3"/>
      <c r="Y123" s="3"/>
    </row>
    <row r="124" ht="15.75" customHeight="1">
      <c r="A124" s="1" t="s">
        <v>624</v>
      </c>
      <c r="B124" s="1" t="s">
        <v>625</v>
      </c>
      <c r="C124" s="1" t="s">
        <v>440</v>
      </c>
      <c r="D124" s="1" t="s">
        <v>626</v>
      </c>
      <c r="E124" s="3"/>
      <c r="F124" s="3"/>
      <c r="G124" s="3"/>
      <c r="H124" s="3"/>
      <c r="I124" s="3"/>
      <c r="J124" s="3"/>
      <c r="K124" s="1" t="s">
        <v>627</v>
      </c>
      <c r="L124" s="3"/>
      <c r="M124" s="3"/>
      <c r="N124" s="3"/>
      <c r="O124" s="3"/>
      <c r="P124" s="3"/>
      <c r="Q124" s="3"/>
      <c r="R124" s="3"/>
      <c r="S124" s="3"/>
      <c r="T124" s="1" t="s">
        <v>91</v>
      </c>
      <c r="U124" s="4" t="str">
        <f>VLOOKUP(T124,'Vocabulário Controlado - Final'!A:B,2,0)</f>
        <v>Lesão Corporal</v>
      </c>
      <c r="V124" s="1" t="s">
        <v>32</v>
      </c>
      <c r="W124" s="1" t="s">
        <v>32</v>
      </c>
      <c r="X124" s="3"/>
      <c r="Y124" s="3"/>
    </row>
    <row r="125" ht="15.75" customHeight="1">
      <c r="A125" s="1" t="s">
        <v>628</v>
      </c>
      <c r="B125" s="1" t="s">
        <v>629</v>
      </c>
      <c r="C125" s="1" t="s">
        <v>440</v>
      </c>
      <c r="D125" s="3"/>
      <c r="E125" s="3"/>
      <c r="F125" s="3"/>
      <c r="G125" s="3"/>
      <c r="H125" s="3"/>
      <c r="I125" s="3"/>
      <c r="J125" s="3"/>
      <c r="K125" s="1" t="s">
        <v>630</v>
      </c>
      <c r="L125" s="3"/>
      <c r="M125" s="3"/>
      <c r="N125" s="3"/>
      <c r="O125" s="3"/>
      <c r="P125" s="3"/>
      <c r="Q125" s="3"/>
      <c r="R125" s="3"/>
      <c r="S125" s="3"/>
      <c r="T125" s="1" t="s">
        <v>631</v>
      </c>
      <c r="U125" s="4" t="str">
        <f>VLOOKUP(T125,'Vocabulário Controlado - Final'!A:B,2,0)</f>
        <v>Desobediência</v>
      </c>
      <c r="V125" s="1" t="s">
        <v>32</v>
      </c>
      <c r="W125" s="1" t="s">
        <v>32</v>
      </c>
      <c r="X125" s="3"/>
      <c r="Y125" s="3"/>
    </row>
    <row r="126" ht="15.75" customHeight="1">
      <c r="A126" s="1" t="s">
        <v>632</v>
      </c>
      <c r="B126" s="1" t="s">
        <v>633</v>
      </c>
      <c r="C126" s="1" t="s">
        <v>440</v>
      </c>
      <c r="D126" s="3"/>
      <c r="E126" s="3"/>
      <c r="F126" s="3"/>
      <c r="G126" s="3"/>
      <c r="H126" s="3"/>
      <c r="I126" s="3"/>
      <c r="J126" s="3"/>
      <c r="K126" s="1" t="s">
        <v>634</v>
      </c>
      <c r="L126" s="3"/>
      <c r="M126" s="3"/>
      <c r="N126" s="3"/>
      <c r="O126" s="3"/>
      <c r="P126" s="3"/>
      <c r="Q126" s="3"/>
      <c r="R126" s="3"/>
      <c r="S126" s="3"/>
      <c r="T126" s="1" t="s">
        <v>476</v>
      </c>
      <c r="U126" s="4" t="str">
        <f>VLOOKUP(T126,'Vocabulário Controlado - Final'!A:B,2,0)</f>
        <v>Execução de Sentença</v>
      </c>
      <c r="V126" s="1" t="s">
        <v>635</v>
      </c>
      <c r="W126" s="1" t="s">
        <v>32</v>
      </c>
      <c r="X126" s="3"/>
      <c r="Y126" s="3"/>
    </row>
    <row r="127" ht="15.75" customHeight="1">
      <c r="A127" s="1" t="s">
        <v>636</v>
      </c>
      <c r="B127" s="1" t="s">
        <v>637</v>
      </c>
      <c r="C127" s="1" t="s">
        <v>440</v>
      </c>
      <c r="D127" s="1" t="s">
        <v>638</v>
      </c>
      <c r="E127" s="3"/>
      <c r="F127" s="3"/>
      <c r="G127" s="3"/>
      <c r="H127" s="3"/>
      <c r="I127" s="3"/>
      <c r="J127" s="3"/>
      <c r="K127" s="1" t="s">
        <v>639</v>
      </c>
      <c r="L127" s="3"/>
      <c r="M127" s="3"/>
      <c r="N127" s="3"/>
      <c r="O127" s="3"/>
      <c r="P127" s="3"/>
      <c r="Q127" s="3"/>
      <c r="R127" s="3"/>
      <c r="S127" s="3"/>
      <c r="T127" s="1" t="s">
        <v>147</v>
      </c>
      <c r="U127" s="4" t="str">
        <f>VLOOKUP(T127,'Vocabulário Controlado - Final'!A:B,2,0)</f>
        <v>Injúria</v>
      </c>
      <c r="V127" s="1" t="s">
        <v>32</v>
      </c>
      <c r="W127" s="1" t="s">
        <v>32</v>
      </c>
      <c r="X127" s="3"/>
      <c r="Y127" s="3"/>
    </row>
    <row r="128" ht="15.75" customHeight="1">
      <c r="A128" s="1" t="s">
        <v>640</v>
      </c>
      <c r="B128" s="1" t="s">
        <v>641</v>
      </c>
      <c r="C128" s="1" t="s">
        <v>440</v>
      </c>
      <c r="D128" s="1" t="s">
        <v>642</v>
      </c>
      <c r="E128" s="3"/>
      <c r="F128" s="3"/>
      <c r="G128" s="3"/>
      <c r="H128" s="3"/>
      <c r="I128" s="3"/>
      <c r="J128" s="3"/>
      <c r="K128" s="1" t="s">
        <v>643</v>
      </c>
      <c r="L128" s="3"/>
      <c r="M128" s="3"/>
      <c r="N128" s="3"/>
      <c r="O128" s="3"/>
      <c r="P128" s="3"/>
      <c r="Q128" s="3"/>
      <c r="R128" s="3"/>
      <c r="S128" s="3"/>
      <c r="T128" s="1" t="s">
        <v>644</v>
      </c>
      <c r="U128" s="4" t="str">
        <f>VLOOKUP(T128,'Vocabulário Controlado - Final'!A:B,2,0)</f>
        <v>Estelionato</v>
      </c>
      <c r="V128" s="1" t="s">
        <v>32</v>
      </c>
      <c r="W128" s="1" t="s">
        <v>32</v>
      </c>
      <c r="X128" s="3"/>
      <c r="Y128" s="3"/>
    </row>
    <row r="129" ht="15.75" customHeight="1">
      <c r="A129" s="1" t="s">
        <v>645</v>
      </c>
      <c r="B129" s="1" t="s">
        <v>646</v>
      </c>
      <c r="C129" s="1" t="s">
        <v>440</v>
      </c>
      <c r="D129" s="3"/>
      <c r="E129" s="3"/>
      <c r="F129" s="3"/>
      <c r="G129" s="3"/>
      <c r="H129" s="3"/>
      <c r="I129" s="3"/>
      <c r="J129" s="3"/>
      <c r="K129" s="1" t="s">
        <v>647</v>
      </c>
      <c r="L129" s="1" t="s">
        <v>648</v>
      </c>
      <c r="M129" s="3"/>
      <c r="N129" s="3"/>
      <c r="O129" s="3"/>
      <c r="P129" s="3"/>
      <c r="Q129" s="3"/>
      <c r="R129" s="3"/>
      <c r="S129" s="1" t="s">
        <v>74</v>
      </c>
      <c r="T129" s="1" t="s">
        <v>649</v>
      </c>
      <c r="U129" s="4" t="str">
        <f>VLOOKUP(T129,'Vocabulário Controlado - Final'!A:B,2,0)</f>
        <v>Perjúrio</v>
      </c>
      <c r="V129" s="1" t="s">
        <v>32</v>
      </c>
      <c r="W129" s="1" t="s">
        <v>32</v>
      </c>
      <c r="X129" s="3"/>
      <c r="Y129" s="3"/>
    </row>
    <row r="130" ht="15.75" customHeight="1">
      <c r="A130" s="1" t="s">
        <v>650</v>
      </c>
      <c r="B130" s="1" t="s">
        <v>651</v>
      </c>
      <c r="C130" s="1" t="s">
        <v>440</v>
      </c>
      <c r="D130" s="1" t="s">
        <v>652</v>
      </c>
      <c r="E130" s="3"/>
      <c r="F130" s="3"/>
      <c r="G130" s="3"/>
      <c r="H130" s="3"/>
      <c r="I130" s="3"/>
      <c r="J130" s="3"/>
      <c r="K130" s="1" t="s">
        <v>653</v>
      </c>
      <c r="L130" s="3"/>
      <c r="M130" s="3"/>
      <c r="N130" s="3"/>
      <c r="O130" s="3"/>
      <c r="P130" s="3"/>
      <c r="Q130" s="3"/>
      <c r="R130" s="3"/>
      <c r="S130" s="3"/>
      <c r="T130" s="1" t="s">
        <v>110</v>
      </c>
      <c r="U130" s="4" t="str">
        <f>VLOOKUP(T130,'Vocabulário Controlado - Final'!A:B,2,0)</f>
        <v>Homicídio Simples</v>
      </c>
      <c r="V130" s="1" t="s">
        <v>64</v>
      </c>
      <c r="W130" s="1" t="s">
        <v>32</v>
      </c>
      <c r="X130" s="3"/>
      <c r="Y130" s="3"/>
    </row>
    <row r="131" ht="15.75" customHeight="1">
      <c r="A131" s="1" t="s">
        <v>654</v>
      </c>
      <c r="B131" s="1" t="s">
        <v>655</v>
      </c>
      <c r="C131" s="1" t="s">
        <v>440</v>
      </c>
      <c r="D131" s="1" t="s">
        <v>656</v>
      </c>
      <c r="E131" s="3"/>
      <c r="F131" s="3"/>
      <c r="G131" s="3"/>
      <c r="H131" s="3"/>
      <c r="I131" s="3"/>
      <c r="J131" s="3"/>
      <c r="K131" s="1" t="s">
        <v>657</v>
      </c>
      <c r="L131" s="3"/>
      <c r="M131" s="3"/>
      <c r="N131" s="3"/>
      <c r="O131" s="3"/>
      <c r="P131" s="3"/>
      <c r="Q131" s="3"/>
      <c r="R131" s="3"/>
      <c r="S131" s="3"/>
      <c r="T131" s="1" t="s">
        <v>273</v>
      </c>
      <c r="U131" s="4" t="str">
        <f>VLOOKUP(T131,'Vocabulário Controlado - Final'!A:B,2,0)</f>
        <v>Tentativa de Homicídio</v>
      </c>
      <c r="V131" s="1" t="s">
        <v>64</v>
      </c>
      <c r="W131" s="1" t="s">
        <v>32</v>
      </c>
      <c r="X131" s="3"/>
      <c r="Y131" s="3"/>
    </row>
    <row r="132" ht="15.75" customHeight="1">
      <c r="A132" s="1" t="s">
        <v>658</v>
      </c>
      <c r="B132" s="1" t="s">
        <v>659</v>
      </c>
      <c r="C132" s="1" t="s">
        <v>440</v>
      </c>
      <c r="D132" s="1" t="s">
        <v>660</v>
      </c>
      <c r="E132" s="3"/>
      <c r="F132" s="3"/>
      <c r="G132" s="3"/>
      <c r="H132" s="3"/>
      <c r="I132" s="3"/>
      <c r="J132" s="3"/>
      <c r="K132" s="1" t="s">
        <v>661</v>
      </c>
      <c r="L132" s="3"/>
      <c r="M132" s="3"/>
      <c r="N132" s="3"/>
      <c r="O132" s="3"/>
      <c r="P132" s="3"/>
      <c r="Q132" s="3"/>
      <c r="R132" s="3"/>
      <c r="S132" s="3"/>
      <c r="T132" s="1" t="s">
        <v>91</v>
      </c>
      <c r="U132" s="4" t="str">
        <f>VLOOKUP(T132,'Vocabulário Controlado - Final'!A:B,2,0)</f>
        <v>Lesão Corporal</v>
      </c>
      <c r="V132" s="1" t="s">
        <v>32</v>
      </c>
      <c r="W132" s="1" t="s">
        <v>32</v>
      </c>
      <c r="X132" s="3"/>
      <c r="Y132" s="3"/>
    </row>
    <row r="133" ht="15.75" customHeight="1">
      <c r="A133" s="1" t="s">
        <v>662</v>
      </c>
      <c r="B133" s="1" t="s">
        <v>663</v>
      </c>
      <c r="C133" s="1" t="s">
        <v>440</v>
      </c>
      <c r="D133" s="1" t="s">
        <v>664</v>
      </c>
      <c r="E133" s="3"/>
      <c r="F133" s="3"/>
      <c r="G133" s="3"/>
      <c r="H133" s="3"/>
      <c r="I133" s="3"/>
      <c r="J133" s="3"/>
      <c r="K133" s="1" t="s">
        <v>665</v>
      </c>
      <c r="L133" s="3"/>
      <c r="M133" s="3"/>
      <c r="N133" s="3"/>
      <c r="O133" s="3"/>
      <c r="P133" s="3"/>
      <c r="Q133" s="3"/>
      <c r="R133" s="3"/>
      <c r="S133" s="3"/>
      <c r="T133" s="1" t="s">
        <v>186</v>
      </c>
      <c r="U133" s="4" t="str">
        <f>VLOOKUP(T133,'Vocabulário Controlado - Final'!A:B,2,0)</f>
        <v>Furto</v>
      </c>
      <c r="V133" s="1" t="s">
        <v>32</v>
      </c>
      <c r="W133" s="1" t="s">
        <v>32</v>
      </c>
      <c r="X133" s="3"/>
      <c r="Y133" s="3"/>
    </row>
    <row r="134" ht="15.75" customHeight="1">
      <c r="A134" s="1" t="s">
        <v>666</v>
      </c>
      <c r="B134" s="1" t="s">
        <v>667</v>
      </c>
      <c r="C134" s="1" t="s">
        <v>440</v>
      </c>
      <c r="D134" s="3"/>
      <c r="E134" s="3"/>
      <c r="F134" s="3"/>
      <c r="G134" s="3"/>
      <c r="H134" s="3"/>
      <c r="I134" s="3"/>
      <c r="J134" s="3"/>
      <c r="K134" s="1" t="s">
        <v>668</v>
      </c>
      <c r="L134" s="3"/>
      <c r="M134" s="3"/>
      <c r="N134" s="3"/>
      <c r="O134" s="3"/>
      <c r="P134" s="3"/>
      <c r="Q134" s="3"/>
      <c r="R134" s="3"/>
      <c r="S134" s="3"/>
      <c r="T134" s="1" t="s">
        <v>669</v>
      </c>
      <c r="U134" s="4" t="str">
        <f>VLOOKUP(T134,'Vocabulário Controlado - Final'!A:B,2,0)</f>
        <v>Insubordinação</v>
      </c>
      <c r="V134" s="1" t="s">
        <v>32</v>
      </c>
      <c r="W134" s="1" t="s">
        <v>32</v>
      </c>
      <c r="X134" s="3"/>
      <c r="Y134" s="3"/>
    </row>
    <row r="135" ht="15.75" customHeight="1">
      <c r="A135" s="1" t="s">
        <v>670</v>
      </c>
      <c r="B135" s="1" t="s">
        <v>671</v>
      </c>
      <c r="C135" s="1" t="s">
        <v>440</v>
      </c>
      <c r="D135" s="1" t="s">
        <v>672</v>
      </c>
      <c r="E135" s="3"/>
      <c r="F135" s="3"/>
      <c r="G135" s="3"/>
      <c r="H135" s="3"/>
      <c r="I135" s="3"/>
      <c r="J135" s="3"/>
      <c r="K135" s="1" t="s">
        <v>673</v>
      </c>
      <c r="L135" s="3"/>
      <c r="M135" s="3"/>
      <c r="N135" s="3"/>
      <c r="O135" s="3"/>
      <c r="P135" s="3"/>
      <c r="Q135" s="3"/>
      <c r="R135" s="3"/>
      <c r="S135" s="3"/>
      <c r="T135" s="1" t="s">
        <v>91</v>
      </c>
      <c r="U135" s="4" t="str">
        <f>VLOOKUP(T135,'Vocabulário Controlado - Final'!A:B,2,0)</f>
        <v>Lesão Corporal</v>
      </c>
      <c r="V135" s="1" t="s">
        <v>111</v>
      </c>
      <c r="W135" s="1" t="s">
        <v>32</v>
      </c>
      <c r="X135" s="3"/>
      <c r="Y135" s="3"/>
    </row>
    <row r="136" ht="15.75" customHeight="1">
      <c r="A136" s="1" t="s">
        <v>674</v>
      </c>
      <c r="B136" s="1" t="s">
        <v>675</v>
      </c>
      <c r="C136" s="1" t="s">
        <v>440</v>
      </c>
      <c r="D136" s="3"/>
      <c r="E136" s="3"/>
      <c r="F136" s="3"/>
      <c r="G136" s="3"/>
      <c r="H136" s="3"/>
      <c r="I136" s="3"/>
      <c r="J136" s="3"/>
      <c r="K136" s="1" t="s">
        <v>676</v>
      </c>
      <c r="L136" s="3"/>
      <c r="M136" s="3"/>
      <c r="N136" s="3"/>
      <c r="O136" s="3"/>
      <c r="P136" s="3"/>
      <c r="Q136" s="3"/>
      <c r="R136" s="3"/>
      <c r="S136" s="3"/>
      <c r="T136" s="1" t="s">
        <v>677</v>
      </c>
      <c r="U136" s="4" t="str">
        <f>VLOOKUP(T136,'Vocabulário Controlado - Final'!A:B,2,0)</f>
        <v>Fraude à Execução</v>
      </c>
      <c r="V136" s="1" t="s">
        <v>32</v>
      </c>
      <c r="W136" s="1" t="s">
        <v>32</v>
      </c>
      <c r="X136" s="3"/>
      <c r="Y136" s="3"/>
    </row>
    <row r="137" ht="15.75" customHeight="1">
      <c r="A137" s="1" t="s">
        <v>678</v>
      </c>
      <c r="B137" s="1" t="s">
        <v>679</v>
      </c>
      <c r="C137" s="1" t="s">
        <v>440</v>
      </c>
      <c r="D137" s="1" t="s">
        <v>680</v>
      </c>
      <c r="E137" s="3"/>
      <c r="F137" s="3"/>
      <c r="G137" s="3"/>
      <c r="H137" s="3"/>
      <c r="I137" s="3"/>
      <c r="J137" s="3"/>
      <c r="K137" s="1" t="s">
        <v>681</v>
      </c>
      <c r="L137" s="3"/>
      <c r="M137" s="3"/>
      <c r="N137" s="3"/>
      <c r="O137" s="3"/>
      <c r="P137" s="3"/>
      <c r="Q137" s="3"/>
      <c r="R137" s="3"/>
      <c r="S137" s="3"/>
      <c r="T137" s="1" t="s">
        <v>91</v>
      </c>
      <c r="U137" s="4" t="str">
        <f>VLOOKUP(T137,'Vocabulário Controlado - Final'!A:B,2,0)</f>
        <v>Lesão Corporal</v>
      </c>
      <c r="V137" s="1" t="s">
        <v>31</v>
      </c>
      <c r="W137" s="1" t="s">
        <v>32</v>
      </c>
      <c r="X137" s="3"/>
      <c r="Y137" s="3"/>
    </row>
    <row r="138" ht="15.75" customHeight="1">
      <c r="A138" s="1" t="s">
        <v>682</v>
      </c>
      <c r="B138" s="1" t="s">
        <v>683</v>
      </c>
      <c r="C138" s="1" t="s">
        <v>440</v>
      </c>
      <c r="D138" s="1" t="s">
        <v>684</v>
      </c>
      <c r="E138" s="3"/>
      <c r="F138" s="3"/>
      <c r="G138" s="3"/>
      <c r="H138" s="3"/>
      <c r="I138" s="3"/>
      <c r="J138" s="3"/>
      <c r="K138" s="3"/>
      <c r="L138" s="3"/>
      <c r="M138" s="3"/>
      <c r="N138" s="3"/>
      <c r="O138" s="3"/>
      <c r="P138" s="3"/>
      <c r="Q138" s="3"/>
      <c r="R138" s="3"/>
      <c r="S138" s="3"/>
      <c r="T138" s="1" t="s">
        <v>685</v>
      </c>
      <c r="U138" s="4" t="str">
        <f>VLOOKUP(T138,'Vocabulário Controlado - Final'!A:B,2,0)</f>
        <v>Exame de Autópsia</v>
      </c>
      <c r="V138" s="1" t="s">
        <v>32</v>
      </c>
      <c r="W138" s="1" t="s">
        <v>32</v>
      </c>
      <c r="X138" s="3"/>
      <c r="Y138" s="3"/>
    </row>
    <row r="139" ht="15.75" customHeight="1">
      <c r="A139" s="1" t="s">
        <v>686</v>
      </c>
      <c r="B139" s="1" t="s">
        <v>687</v>
      </c>
      <c r="C139" s="1" t="s">
        <v>440</v>
      </c>
      <c r="D139" s="1" t="s">
        <v>688</v>
      </c>
      <c r="E139" s="3"/>
      <c r="F139" s="3"/>
      <c r="G139" s="3"/>
      <c r="H139" s="3"/>
      <c r="I139" s="3"/>
      <c r="J139" s="3"/>
      <c r="K139" s="1" t="s">
        <v>689</v>
      </c>
      <c r="L139" s="3"/>
      <c r="M139" s="3"/>
      <c r="N139" s="3"/>
      <c r="O139" s="3"/>
      <c r="P139" s="3"/>
      <c r="Q139" s="3"/>
      <c r="R139" s="3"/>
      <c r="S139" s="3"/>
      <c r="T139" s="1" t="s">
        <v>690</v>
      </c>
      <c r="U139" s="4" t="str">
        <f>VLOOKUP(T139,'Vocabulário Controlado - Final'!A:B,2,0)</f>
        <v>Defloração</v>
      </c>
      <c r="V139" s="1" t="s">
        <v>691</v>
      </c>
      <c r="W139" s="1" t="s">
        <v>32</v>
      </c>
      <c r="X139" s="3"/>
      <c r="Y139" s="3"/>
    </row>
    <row r="140" ht="15.75" customHeight="1">
      <c r="A140" s="1" t="s">
        <v>692</v>
      </c>
      <c r="B140" s="1" t="s">
        <v>693</v>
      </c>
      <c r="C140" s="1" t="s">
        <v>694</v>
      </c>
      <c r="D140" s="1" t="s">
        <v>169</v>
      </c>
      <c r="E140" s="3"/>
      <c r="F140" s="3"/>
      <c r="G140" s="3"/>
      <c r="H140" s="3"/>
      <c r="I140" s="3"/>
      <c r="J140" s="3"/>
      <c r="K140" s="1" t="s">
        <v>695</v>
      </c>
      <c r="L140" s="3"/>
      <c r="M140" s="3"/>
      <c r="N140" s="3"/>
      <c r="O140" s="3"/>
      <c r="P140" s="3"/>
      <c r="Q140" s="3"/>
      <c r="R140" s="3"/>
      <c r="S140" s="3"/>
      <c r="T140" s="1" t="s">
        <v>91</v>
      </c>
      <c r="U140" s="4" t="str">
        <f>VLOOKUP(T140,'Vocabulário Controlado - Final'!A:B,2,0)</f>
        <v>Lesão Corporal</v>
      </c>
      <c r="V140" s="1" t="s">
        <v>32</v>
      </c>
      <c r="W140" s="1" t="s">
        <v>32</v>
      </c>
      <c r="X140" s="3"/>
      <c r="Y140" s="3"/>
    </row>
    <row r="141" ht="15.75" customHeight="1">
      <c r="A141" s="1" t="s">
        <v>696</v>
      </c>
      <c r="B141" s="1" t="s">
        <v>697</v>
      </c>
      <c r="C141" s="1" t="s">
        <v>694</v>
      </c>
      <c r="D141" s="1" t="s">
        <v>698</v>
      </c>
      <c r="E141" s="3"/>
      <c r="F141" s="3"/>
      <c r="G141" s="3"/>
      <c r="H141" s="3"/>
      <c r="I141" s="3"/>
      <c r="J141" s="3"/>
      <c r="K141" s="1" t="s">
        <v>699</v>
      </c>
      <c r="L141" s="3"/>
      <c r="M141" s="3"/>
      <c r="N141" s="3"/>
      <c r="O141" s="3"/>
      <c r="P141" s="3"/>
      <c r="Q141" s="3"/>
      <c r="R141" s="3"/>
      <c r="S141" s="3"/>
      <c r="T141" s="1" t="s">
        <v>91</v>
      </c>
      <c r="U141" s="4" t="str">
        <f>VLOOKUP(T141,'Vocabulário Controlado - Final'!A:B,2,0)</f>
        <v>Lesão Corporal</v>
      </c>
      <c r="V141" s="1" t="s">
        <v>700</v>
      </c>
      <c r="W141" s="1" t="s">
        <v>32</v>
      </c>
      <c r="X141" s="3"/>
      <c r="Y141" s="3"/>
    </row>
    <row r="142" ht="15.75" customHeight="1">
      <c r="A142" s="1" t="s">
        <v>701</v>
      </c>
      <c r="B142" s="1" t="s">
        <v>702</v>
      </c>
      <c r="C142" s="1" t="s">
        <v>694</v>
      </c>
      <c r="D142" s="1" t="s">
        <v>703</v>
      </c>
      <c r="E142" s="3"/>
      <c r="F142" s="3"/>
      <c r="G142" s="3"/>
      <c r="H142" s="3"/>
      <c r="I142" s="3"/>
      <c r="J142" s="3"/>
      <c r="K142" s="1" t="s">
        <v>704</v>
      </c>
      <c r="L142" s="1" t="s">
        <v>705</v>
      </c>
      <c r="M142" s="1" t="s">
        <v>706</v>
      </c>
      <c r="N142" s="3"/>
      <c r="O142" s="3"/>
      <c r="P142" s="3"/>
      <c r="Q142" s="3"/>
      <c r="R142" s="3"/>
      <c r="S142" s="3"/>
      <c r="T142" s="1" t="s">
        <v>91</v>
      </c>
      <c r="U142" s="4" t="str">
        <f>VLOOKUP(T142,'Vocabulário Controlado - Final'!A:B,2,0)</f>
        <v>Lesão Corporal</v>
      </c>
      <c r="V142" s="1" t="s">
        <v>64</v>
      </c>
      <c r="W142" s="1" t="s">
        <v>32</v>
      </c>
      <c r="X142" s="3"/>
      <c r="Y142" s="3"/>
    </row>
    <row r="143" ht="15.75" customHeight="1">
      <c r="A143" s="1" t="s">
        <v>707</v>
      </c>
      <c r="B143" s="1" t="s">
        <v>708</v>
      </c>
      <c r="C143" s="1" t="s">
        <v>694</v>
      </c>
      <c r="D143" s="1" t="s">
        <v>709</v>
      </c>
      <c r="E143" s="3"/>
      <c r="F143" s="3"/>
      <c r="G143" s="3"/>
      <c r="H143" s="3"/>
      <c r="I143" s="3"/>
      <c r="J143" s="3"/>
      <c r="K143" s="1" t="s">
        <v>710</v>
      </c>
      <c r="L143" s="3"/>
      <c r="M143" s="3"/>
      <c r="N143" s="3"/>
      <c r="O143" s="3"/>
      <c r="P143" s="3"/>
      <c r="Q143" s="3"/>
      <c r="R143" s="3"/>
      <c r="S143" s="3"/>
      <c r="T143" s="1" t="s">
        <v>711</v>
      </c>
      <c r="U143" s="4" t="str">
        <f>VLOOKUP(T143,'Vocabulário Controlado - Final'!A:B,2,0)</f>
        <v>Ameaça</v>
      </c>
      <c r="V143" s="1" t="s">
        <v>32</v>
      </c>
      <c r="W143" s="1" t="s">
        <v>32</v>
      </c>
      <c r="X143" s="3"/>
      <c r="Y143" s="3"/>
    </row>
    <row r="144" ht="15.75" customHeight="1">
      <c r="A144" s="1" t="s">
        <v>712</v>
      </c>
      <c r="B144" s="1" t="s">
        <v>713</v>
      </c>
      <c r="C144" s="1" t="s">
        <v>694</v>
      </c>
      <c r="D144" s="1" t="s">
        <v>714</v>
      </c>
      <c r="E144" s="3"/>
      <c r="F144" s="3"/>
      <c r="G144" s="3"/>
      <c r="H144" s="3"/>
      <c r="I144" s="3"/>
      <c r="J144" s="3"/>
      <c r="K144" s="1" t="s">
        <v>715</v>
      </c>
      <c r="L144" s="1" t="s">
        <v>716</v>
      </c>
      <c r="M144" s="3"/>
      <c r="N144" s="3"/>
      <c r="O144" s="3"/>
      <c r="P144" s="3"/>
      <c r="Q144" s="3"/>
      <c r="R144" s="3"/>
      <c r="S144" s="3"/>
      <c r="T144" s="1" t="s">
        <v>717</v>
      </c>
      <c r="U144" s="4" t="str">
        <f>VLOOKUP(T144,'Vocabulário Controlado - Final'!A:B,2,0)</f>
        <v>Homicídio Doloso</v>
      </c>
      <c r="V144" s="1" t="s">
        <v>582</v>
      </c>
      <c r="W144" s="1" t="s">
        <v>32</v>
      </c>
      <c r="X144" s="3"/>
      <c r="Y144" s="3"/>
    </row>
    <row r="145" ht="15.75" customHeight="1">
      <c r="A145" s="1" t="s">
        <v>718</v>
      </c>
      <c r="B145" s="1" t="s">
        <v>719</v>
      </c>
      <c r="C145" s="1" t="s">
        <v>694</v>
      </c>
      <c r="D145" s="1" t="s">
        <v>720</v>
      </c>
      <c r="E145" s="1" t="s">
        <v>721</v>
      </c>
      <c r="F145" s="3"/>
      <c r="G145" s="3"/>
      <c r="H145" s="3"/>
      <c r="I145" s="3"/>
      <c r="J145" s="3"/>
      <c r="K145" s="1" t="s">
        <v>722</v>
      </c>
      <c r="L145" s="1" t="s">
        <v>723</v>
      </c>
      <c r="M145" s="3"/>
      <c r="N145" s="3"/>
      <c r="O145" s="3"/>
      <c r="P145" s="3"/>
      <c r="Q145" s="3"/>
      <c r="R145" s="3"/>
      <c r="S145" s="3"/>
      <c r="T145" s="1" t="s">
        <v>724</v>
      </c>
      <c r="U145" s="4" t="str">
        <f>VLOOKUP(T145,'Vocabulário Controlado - Final'!A:B,2,0)</f>
        <v>Injúria; Ameaça</v>
      </c>
      <c r="V145" s="1" t="s">
        <v>725</v>
      </c>
      <c r="W145" s="1" t="s">
        <v>32</v>
      </c>
      <c r="X145" s="3"/>
      <c r="Y145" s="3"/>
    </row>
    <row r="146" ht="15.75" customHeight="1">
      <c r="A146" s="1" t="s">
        <v>726</v>
      </c>
      <c r="B146" s="1" t="s">
        <v>727</v>
      </c>
      <c r="C146" s="1" t="s">
        <v>694</v>
      </c>
      <c r="D146" s="1" t="s">
        <v>728</v>
      </c>
      <c r="E146" s="3"/>
      <c r="F146" s="3"/>
      <c r="G146" s="3"/>
      <c r="H146" s="3"/>
      <c r="I146" s="3"/>
      <c r="J146" s="3"/>
      <c r="K146" s="1" t="s">
        <v>729</v>
      </c>
      <c r="L146" s="3"/>
      <c r="M146" s="3"/>
      <c r="N146" s="3"/>
      <c r="O146" s="3"/>
      <c r="P146" s="3"/>
      <c r="Q146" s="3"/>
      <c r="R146" s="3"/>
      <c r="S146" s="3"/>
      <c r="T146" s="1" t="s">
        <v>730</v>
      </c>
      <c r="U146" s="4" t="str">
        <f>VLOOKUP(T146,'Vocabulário Controlado - Final'!A:B,2,0)</f>
        <v>Abuso de Autoridade; Dano</v>
      </c>
      <c r="V146" s="1" t="s">
        <v>731</v>
      </c>
      <c r="W146" s="1" t="s">
        <v>32</v>
      </c>
      <c r="X146" s="3"/>
      <c r="Y146" s="3"/>
    </row>
    <row r="147" ht="15.75" customHeight="1">
      <c r="A147" s="1" t="s">
        <v>732</v>
      </c>
      <c r="B147" s="1" t="s">
        <v>733</v>
      </c>
      <c r="C147" s="1" t="s">
        <v>694</v>
      </c>
      <c r="D147" s="1" t="s">
        <v>734</v>
      </c>
      <c r="E147" s="3"/>
      <c r="F147" s="3"/>
      <c r="G147" s="3"/>
      <c r="H147" s="3"/>
      <c r="I147" s="3"/>
      <c r="J147" s="3"/>
      <c r="K147" s="1" t="s">
        <v>271</v>
      </c>
      <c r="L147" s="3"/>
      <c r="M147" s="3"/>
      <c r="N147" s="3"/>
      <c r="O147" s="3"/>
      <c r="P147" s="3"/>
      <c r="Q147" s="3"/>
      <c r="R147" s="3"/>
      <c r="S147" s="3"/>
      <c r="T147" s="1" t="s">
        <v>735</v>
      </c>
      <c r="U147" s="4" t="str">
        <f>VLOOKUP(T147,'Vocabulário Controlado - Final'!A:B,2,0)</f>
        <v>Injúria</v>
      </c>
      <c r="V147" s="1" t="s">
        <v>736</v>
      </c>
      <c r="W147" s="1" t="s">
        <v>32</v>
      </c>
      <c r="X147" s="3"/>
      <c r="Y147" s="3"/>
    </row>
    <row r="148" ht="15.75" customHeight="1">
      <c r="A148" s="1" t="s">
        <v>737</v>
      </c>
      <c r="B148" s="1" t="s">
        <v>738</v>
      </c>
      <c r="C148" s="1" t="s">
        <v>694</v>
      </c>
      <c r="D148" s="1" t="s">
        <v>739</v>
      </c>
      <c r="E148" s="1" t="s">
        <v>740</v>
      </c>
      <c r="F148" s="1" t="s">
        <v>741</v>
      </c>
      <c r="G148" s="3"/>
      <c r="H148" s="3"/>
      <c r="I148" s="3"/>
      <c r="J148" s="3"/>
      <c r="K148" s="1" t="s">
        <v>742</v>
      </c>
      <c r="L148" s="3"/>
      <c r="M148" s="3"/>
      <c r="N148" s="3"/>
      <c r="O148" s="3"/>
      <c r="P148" s="3"/>
      <c r="Q148" s="3"/>
      <c r="R148" s="3"/>
      <c r="S148" s="3"/>
      <c r="T148" s="1" t="s">
        <v>91</v>
      </c>
      <c r="U148" s="4" t="str">
        <f>VLOOKUP(T148,'Vocabulário Controlado - Final'!A:B,2,0)</f>
        <v>Lesão Corporal</v>
      </c>
      <c r="V148" s="1" t="s">
        <v>731</v>
      </c>
      <c r="W148" s="1" t="s">
        <v>111</v>
      </c>
      <c r="X148" s="3"/>
      <c r="Y148" s="3"/>
    </row>
    <row r="149" ht="15.75" customHeight="1">
      <c r="A149" s="1" t="s">
        <v>743</v>
      </c>
      <c r="B149" s="1" t="s">
        <v>744</v>
      </c>
      <c r="C149" s="1" t="s">
        <v>694</v>
      </c>
      <c r="D149" s="1" t="s">
        <v>745</v>
      </c>
      <c r="E149" s="3"/>
      <c r="F149" s="3"/>
      <c r="G149" s="3"/>
      <c r="H149" s="3"/>
      <c r="I149" s="3"/>
      <c r="J149" s="3"/>
      <c r="K149" s="1" t="s">
        <v>746</v>
      </c>
      <c r="L149" s="3"/>
      <c r="M149" s="3"/>
      <c r="N149" s="3"/>
      <c r="O149" s="3"/>
      <c r="P149" s="3"/>
      <c r="Q149" s="3"/>
      <c r="R149" s="3"/>
      <c r="S149" s="3"/>
      <c r="T149" s="1" t="s">
        <v>273</v>
      </c>
      <c r="U149" s="4" t="str">
        <f>VLOOKUP(T149,'Vocabulário Controlado - Final'!A:B,2,0)</f>
        <v>Tentativa de Homicídio</v>
      </c>
      <c r="V149" s="1" t="s">
        <v>32</v>
      </c>
      <c r="W149" s="1" t="s">
        <v>32</v>
      </c>
      <c r="X149" s="3"/>
      <c r="Y149" s="3"/>
    </row>
    <row r="150" ht="15.75" customHeight="1">
      <c r="A150" s="1" t="s">
        <v>747</v>
      </c>
      <c r="B150" s="1" t="s">
        <v>748</v>
      </c>
      <c r="C150" s="1" t="s">
        <v>694</v>
      </c>
      <c r="D150" s="3"/>
      <c r="E150" s="3"/>
      <c r="F150" s="3"/>
      <c r="G150" s="3"/>
      <c r="H150" s="3"/>
      <c r="I150" s="3"/>
      <c r="J150" s="3"/>
      <c r="K150" s="1" t="s">
        <v>749</v>
      </c>
      <c r="L150" s="1" t="s">
        <v>750</v>
      </c>
      <c r="M150" s="3"/>
      <c r="N150" s="3"/>
      <c r="O150" s="3"/>
      <c r="P150" s="3"/>
      <c r="Q150" s="3"/>
      <c r="R150" s="3"/>
      <c r="S150" s="1" t="s">
        <v>74</v>
      </c>
      <c r="T150" s="1" t="s">
        <v>751</v>
      </c>
      <c r="U150" s="4" t="str">
        <f>VLOOKUP(T150,'Vocabulário Controlado - Final'!A:B,2,0)</f>
        <v>Lesão Corporal; Incitação ao Crime</v>
      </c>
      <c r="V150" s="1" t="s">
        <v>403</v>
      </c>
      <c r="W150" s="1" t="s">
        <v>736</v>
      </c>
      <c r="X150" s="3"/>
      <c r="Y150" s="3"/>
    </row>
    <row r="151" ht="15.75" customHeight="1">
      <c r="A151" s="1" t="s">
        <v>752</v>
      </c>
      <c r="B151" s="1" t="s">
        <v>753</v>
      </c>
      <c r="C151" s="1" t="s">
        <v>694</v>
      </c>
      <c r="D151" s="1" t="s">
        <v>754</v>
      </c>
      <c r="E151" s="3"/>
      <c r="F151" s="3"/>
      <c r="G151" s="3"/>
      <c r="H151" s="3"/>
      <c r="I151" s="3"/>
      <c r="J151" s="3"/>
      <c r="K151" s="1" t="s">
        <v>755</v>
      </c>
      <c r="L151" s="3"/>
      <c r="M151" s="3"/>
      <c r="N151" s="3"/>
      <c r="O151" s="3"/>
      <c r="P151" s="3"/>
      <c r="Q151" s="3"/>
      <c r="R151" s="3"/>
      <c r="S151" s="3"/>
      <c r="T151" s="1" t="s">
        <v>91</v>
      </c>
      <c r="U151" s="4" t="str">
        <f>VLOOKUP(T151,'Vocabulário Controlado - Final'!A:B,2,0)</f>
        <v>Lesão Corporal</v>
      </c>
      <c r="V151" s="1" t="s">
        <v>756</v>
      </c>
      <c r="W151" s="1" t="s">
        <v>32</v>
      </c>
      <c r="X151" s="3"/>
      <c r="Y151" s="3"/>
    </row>
    <row r="152" ht="15.75" customHeight="1">
      <c r="A152" s="1" t="s">
        <v>757</v>
      </c>
      <c r="B152" s="1" t="s">
        <v>758</v>
      </c>
      <c r="C152" s="1" t="s">
        <v>694</v>
      </c>
      <c r="D152" s="1" t="s">
        <v>759</v>
      </c>
      <c r="E152" s="3"/>
      <c r="F152" s="3"/>
      <c r="G152" s="3"/>
      <c r="H152" s="3"/>
      <c r="I152" s="3"/>
      <c r="J152" s="3"/>
      <c r="K152" s="1" t="s">
        <v>518</v>
      </c>
      <c r="L152" s="3"/>
      <c r="M152" s="3"/>
      <c r="N152" s="3"/>
      <c r="O152" s="3"/>
      <c r="P152" s="3"/>
      <c r="Q152" s="3"/>
      <c r="R152" s="3"/>
      <c r="S152" s="3"/>
      <c r="T152" s="1" t="s">
        <v>760</v>
      </c>
      <c r="U152" s="4" t="str">
        <f>VLOOKUP(T152,'Vocabulário Controlado - Final'!A:B,2,0)</f>
        <v>Tentativa de Arrombamento</v>
      </c>
      <c r="V152" s="1" t="s">
        <v>756</v>
      </c>
      <c r="W152" s="1" t="s">
        <v>32</v>
      </c>
      <c r="X152" s="3"/>
      <c r="Y152" s="3"/>
    </row>
    <row r="153" ht="15.75" customHeight="1">
      <c r="A153" s="1" t="s">
        <v>761</v>
      </c>
      <c r="B153" s="1" t="s">
        <v>762</v>
      </c>
      <c r="C153" s="1" t="s">
        <v>694</v>
      </c>
      <c r="D153" s="1" t="s">
        <v>763</v>
      </c>
      <c r="E153" s="3"/>
      <c r="F153" s="3"/>
      <c r="G153" s="3"/>
      <c r="H153" s="3"/>
      <c r="I153" s="3"/>
      <c r="J153" s="3"/>
      <c r="K153" s="1" t="s">
        <v>764</v>
      </c>
      <c r="L153" s="3"/>
      <c r="M153" s="3"/>
      <c r="N153" s="3"/>
      <c r="O153" s="3"/>
      <c r="P153" s="3"/>
      <c r="Q153" s="3"/>
      <c r="R153" s="3"/>
      <c r="S153" s="3"/>
      <c r="T153" s="1" t="s">
        <v>273</v>
      </c>
      <c r="U153" s="4" t="str">
        <f>VLOOKUP(T153,'Vocabulário Controlado - Final'!A:B,2,0)</f>
        <v>Tentativa de Homicídio</v>
      </c>
      <c r="V153" s="1" t="s">
        <v>32</v>
      </c>
      <c r="W153" s="1" t="s">
        <v>32</v>
      </c>
      <c r="X153" s="3"/>
      <c r="Y153" s="3"/>
    </row>
    <row r="154" ht="15.75" customHeight="1">
      <c r="A154" s="1" t="s">
        <v>765</v>
      </c>
      <c r="B154" s="1" t="s">
        <v>766</v>
      </c>
      <c r="C154" s="1" t="s">
        <v>694</v>
      </c>
      <c r="D154" s="1" t="s">
        <v>767</v>
      </c>
      <c r="E154" s="3"/>
      <c r="F154" s="3"/>
      <c r="G154" s="3"/>
      <c r="H154" s="3"/>
      <c r="I154" s="3"/>
      <c r="J154" s="3"/>
      <c r="K154" s="1" t="s">
        <v>768</v>
      </c>
      <c r="L154" s="3"/>
      <c r="M154" s="3"/>
      <c r="N154" s="3"/>
      <c r="O154" s="3"/>
      <c r="P154" s="3"/>
      <c r="Q154" s="3"/>
      <c r="R154" s="3"/>
      <c r="S154" s="3"/>
      <c r="T154" s="1" t="s">
        <v>91</v>
      </c>
      <c r="U154" s="4" t="str">
        <f>VLOOKUP(T154,'Vocabulário Controlado - Final'!A:B,2,0)</f>
        <v>Lesão Corporal</v>
      </c>
      <c r="V154" s="1" t="s">
        <v>769</v>
      </c>
      <c r="W154" s="1" t="s">
        <v>32</v>
      </c>
      <c r="X154" s="3"/>
      <c r="Y154" s="3"/>
    </row>
    <row r="155" ht="15.75" customHeight="1">
      <c r="A155" s="1" t="s">
        <v>770</v>
      </c>
      <c r="B155" s="1" t="s">
        <v>771</v>
      </c>
      <c r="C155" s="1" t="s">
        <v>694</v>
      </c>
      <c r="D155" s="1" t="s">
        <v>145</v>
      </c>
      <c r="E155" s="3"/>
      <c r="F155" s="3"/>
      <c r="G155" s="3"/>
      <c r="H155" s="3"/>
      <c r="I155" s="3"/>
      <c r="J155" s="3"/>
      <c r="K155" s="1" t="s">
        <v>772</v>
      </c>
      <c r="L155" s="1" t="s">
        <v>773</v>
      </c>
      <c r="M155" s="3"/>
      <c r="N155" s="3"/>
      <c r="O155" s="3"/>
      <c r="P155" s="3"/>
      <c r="Q155" s="3"/>
      <c r="R155" s="3"/>
      <c r="S155" s="1" t="s">
        <v>74</v>
      </c>
      <c r="T155" s="1" t="s">
        <v>186</v>
      </c>
      <c r="U155" s="4" t="str">
        <f>VLOOKUP(T155,'Vocabulário Controlado - Final'!A:B,2,0)</f>
        <v>Furto</v>
      </c>
      <c r="V155" s="1" t="s">
        <v>31</v>
      </c>
      <c r="W155" s="1" t="s">
        <v>32</v>
      </c>
      <c r="X155" s="3"/>
      <c r="Y155" s="3"/>
    </row>
    <row r="156" ht="15.75" customHeight="1">
      <c r="A156" s="1" t="s">
        <v>774</v>
      </c>
      <c r="B156" s="1" t="s">
        <v>775</v>
      </c>
      <c r="C156" s="1" t="s">
        <v>694</v>
      </c>
      <c r="D156" s="1" t="s">
        <v>776</v>
      </c>
      <c r="E156" s="3"/>
      <c r="F156" s="3"/>
      <c r="G156" s="3"/>
      <c r="H156" s="3"/>
      <c r="I156" s="3"/>
      <c r="J156" s="3"/>
      <c r="K156" s="1" t="s">
        <v>777</v>
      </c>
      <c r="L156" s="3"/>
      <c r="M156" s="3"/>
      <c r="N156" s="3"/>
      <c r="O156" s="3"/>
      <c r="P156" s="3"/>
      <c r="Q156" s="3"/>
      <c r="R156" s="3"/>
      <c r="S156" s="3"/>
      <c r="T156" s="1" t="s">
        <v>91</v>
      </c>
      <c r="U156" s="4" t="str">
        <f>VLOOKUP(T156,'Vocabulário Controlado - Final'!A:B,2,0)</f>
        <v>Lesão Corporal</v>
      </c>
      <c r="V156" s="1" t="s">
        <v>32</v>
      </c>
      <c r="W156" s="1" t="s">
        <v>32</v>
      </c>
      <c r="X156" s="3"/>
      <c r="Y156" s="3"/>
    </row>
    <row r="157" ht="15.75" customHeight="1">
      <c r="A157" s="1" t="s">
        <v>778</v>
      </c>
      <c r="B157" s="1" t="s">
        <v>779</v>
      </c>
      <c r="C157" s="1" t="s">
        <v>694</v>
      </c>
      <c r="D157" s="3"/>
      <c r="E157" s="3"/>
      <c r="F157" s="3"/>
      <c r="G157" s="3"/>
      <c r="H157" s="3"/>
      <c r="I157" s="3"/>
      <c r="J157" s="3"/>
      <c r="K157" s="1" t="s">
        <v>780</v>
      </c>
      <c r="L157" s="3"/>
      <c r="M157" s="3"/>
      <c r="N157" s="3"/>
      <c r="O157" s="3"/>
      <c r="P157" s="3"/>
      <c r="Q157" s="3"/>
      <c r="R157" s="3"/>
      <c r="S157" s="3"/>
      <c r="T157" s="1" t="s">
        <v>781</v>
      </c>
      <c r="U157" s="4" t="str">
        <f>VLOOKUP(T157,'Vocabulário Controlado - Final'!A:B,2,0)</f>
        <v>Negligência; Facilitação de Fuga de Pessoa Presa ou Submetida a Medida de Segurança</v>
      </c>
      <c r="V157" s="1" t="s">
        <v>32</v>
      </c>
      <c r="W157" s="1" t="s">
        <v>32</v>
      </c>
      <c r="X157" s="3"/>
      <c r="Y157" s="3"/>
    </row>
    <row r="158" ht="15.75" customHeight="1">
      <c r="A158" s="1" t="s">
        <v>782</v>
      </c>
      <c r="B158" s="1" t="s">
        <v>783</v>
      </c>
      <c r="C158" s="1" t="s">
        <v>694</v>
      </c>
      <c r="D158" s="1" t="s">
        <v>784</v>
      </c>
      <c r="E158" s="3"/>
      <c r="F158" s="3"/>
      <c r="G158" s="3"/>
      <c r="H158" s="3"/>
      <c r="I158" s="3"/>
      <c r="J158" s="3"/>
      <c r="K158" s="1" t="s">
        <v>785</v>
      </c>
      <c r="L158" s="3"/>
      <c r="M158" s="3"/>
      <c r="N158" s="3"/>
      <c r="O158" s="3"/>
      <c r="P158" s="3"/>
      <c r="Q158" s="3"/>
      <c r="R158" s="3"/>
      <c r="S158" s="3"/>
      <c r="T158" s="1" t="s">
        <v>91</v>
      </c>
      <c r="U158" s="4" t="str">
        <f>VLOOKUP(T158,'Vocabulário Controlado - Final'!A:B,2,0)</f>
        <v>Lesão Corporal</v>
      </c>
      <c r="V158" s="1" t="s">
        <v>32</v>
      </c>
      <c r="W158" s="1" t="s">
        <v>32</v>
      </c>
      <c r="X158" s="3"/>
      <c r="Y158" s="3"/>
    </row>
    <row r="159" ht="15.75" customHeight="1">
      <c r="A159" s="1" t="s">
        <v>786</v>
      </c>
      <c r="B159" s="1" t="s">
        <v>787</v>
      </c>
      <c r="C159" s="1" t="s">
        <v>694</v>
      </c>
      <c r="D159" s="1" t="s">
        <v>788</v>
      </c>
      <c r="E159" s="3"/>
      <c r="F159" s="3"/>
      <c r="G159" s="3"/>
      <c r="H159" s="3"/>
      <c r="I159" s="3"/>
      <c r="J159" s="3"/>
      <c r="K159" s="1" t="s">
        <v>789</v>
      </c>
      <c r="L159" s="1" t="s">
        <v>790</v>
      </c>
      <c r="M159" s="3"/>
      <c r="N159" s="3"/>
      <c r="O159" s="3"/>
      <c r="P159" s="3"/>
      <c r="Q159" s="3"/>
      <c r="R159" s="3"/>
      <c r="S159" s="1" t="s">
        <v>74</v>
      </c>
      <c r="T159" s="1" t="s">
        <v>791</v>
      </c>
      <c r="U159" s="4" t="str">
        <f>VLOOKUP(T159,'Vocabulário Controlado - Final'!A:B,2,0)</f>
        <v>Processo</v>
      </c>
      <c r="V159" s="1" t="s">
        <v>635</v>
      </c>
      <c r="W159" s="1" t="s">
        <v>32</v>
      </c>
      <c r="X159" s="3"/>
      <c r="Y159" s="3"/>
    </row>
    <row r="160" ht="15.75" customHeight="1">
      <c r="A160" s="1" t="s">
        <v>792</v>
      </c>
      <c r="B160" s="1" t="s">
        <v>793</v>
      </c>
      <c r="C160" s="1" t="s">
        <v>694</v>
      </c>
      <c r="D160" s="1" t="s">
        <v>794</v>
      </c>
      <c r="E160" s="1" t="s">
        <v>74</v>
      </c>
      <c r="F160" s="3"/>
      <c r="G160" s="3"/>
      <c r="H160" s="3"/>
      <c r="I160" s="3"/>
      <c r="J160" s="3"/>
      <c r="K160" s="1" t="s">
        <v>795</v>
      </c>
      <c r="L160" s="3"/>
      <c r="M160" s="3"/>
      <c r="N160" s="3"/>
      <c r="O160" s="3"/>
      <c r="P160" s="3"/>
      <c r="Q160" s="3"/>
      <c r="R160" s="3"/>
      <c r="S160" s="3"/>
      <c r="T160" s="1" t="s">
        <v>796</v>
      </c>
      <c r="U160" s="4" t="str">
        <f>VLOOKUP(T160,'Vocabulário Controlado - Final'!A:B,2,0)</f>
        <v>Porte de Arma</v>
      </c>
      <c r="V160" s="1" t="s">
        <v>32</v>
      </c>
      <c r="W160" s="1" t="s">
        <v>32</v>
      </c>
      <c r="X160" s="1" t="s">
        <v>797</v>
      </c>
      <c r="Y160" s="3"/>
    </row>
    <row r="161" ht="15.75" customHeight="1">
      <c r="A161" s="1" t="s">
        <v>798</v>
      </c>
      <c r="B161" s="1" t="s">
        <v>799</v>
      </c>
      <c r="C161" s="1" t="s">
        <v>694</v>
      </c>
      <c r="D161" s="1" t="s">
        <v>800</v>
      </c>
      <c r="E161" s="1" t="s">
        <v>801</v>
      </c>
      <c r="F161" s="1" t="s">
        <v>802</v>
      </c>
      <c r="G161" s="1" t="s">
        <v>803</v>
      </c>
      <c r="H161" s="3"/>
      <c r="I161" s="3"/>
      <c r="J161" s="1" t="s">
        <v>74</v>
      </c>
      <c r="K161" s="1" t="s">
        <v>749</v>
      </c>
      <c r="L161" s="1" t="s">
        <v>750</v>
      </c>
      <c r="M161" s="3"/>
      <c r="N161" s="3"/>
      <c r="O161" s="3"/>
      <c r="P161" s="3"/>
      <c r="Q161" s="3"/>
      <c r="R161" s="3"/>
      <c r="S161" s="1" t="s">
        <v>74</v>
      </c>
      <c r="T161" s="1" t="s">
        <v>804</v>
      </c>
      <c r="U161" s="4" t="str">
        <f>VLOOKUP(T161,'Vocabulário Controlado - Final'!A:B,2,0)</f>
        <v>Homicídio Simples</v>
      </c>
      <c r="V161" s="1" t="s">
        <v>403</v>
      </c>
      <c r="W161" s="1" t="s">
        <v>736</v>
      </c>
      <c r="X161" s="3"/>
      <c r="Y161" s="3"/>
    </row>
    <row r="162" ht="15.75" customHeight="1">
      <c r="A162" s="1" t="s">
        <v>805</v>
      </c>
      <c r="B162" s="1" t="s">
        <v>806</v>
      </c>
      <c r="C162" s="1" t="s">
        <v>694</v>
      </c>
      <c r="D162" s="1" t="s">
        <v>807</v>
      </c>
      <c r="E162" s="1" t="s">
        <v>74</v>
      </c>
      <c r="F162" s="3"/>
      <c r="G162" s="3"/>
      <c r="H162" s="3"/>
      <c r="I162" s="3"/>
      <c r="J162" s="1" t="s">
        <v>74</v>
      </c>
      <c r="K162" s="1" t="s">
        <v>808</v>
      </c>
      <c r="L162" s="3"/>
      <c r="M162" s="3"/>
      <c r="N162" s="3"/>
      <c r="O162" s="3"/>
      <c r="P162" s="3"/>
      <c r="Q162" s="3"/>
      <c r="R162" s="3"/>
      <c r="S162" s="3"/>
      <c r="T162" s="1" t="s">
        <v>809</v>
      </c>
      <c r="U162" s="4" t="str">
        <f>VLOOKUP(T162,'Vocabulário Controlado - Final'!A:B,2,0)</f>
        <v>Injúria</v>
      </c>
      <c r="V162" s="1" t="s">
        <v>32</v>
      </c>
      <c r="W162" s="1" t="s">
        <v>32</v>
      </c>
      <c r="X162" s="3"/>
      <c r="Y162" s="3"/>
    </row>
    <row r="163" ht="15.75" customHeight="1">
      <c r="A163" s="1" t="s">
        <v>810</v>
      </c>
      <c r="B163" s="1" t="s">
        <v>811</v>
      </c>
      <c r="C163" s="1" t="s">
        <v>694</v>
      </c>
      <c r="D163" s="1" t="s">
        <v>812</v>
      </c>
      <c r="E163" s="1" t="s">
        <v>74</v>
      </c>
      <c r="F163" s="3"/>
      <c r="G163" s="3"/>
      <c r="H163" s="3"/>
      <c r="I163" s="3"/>
      <c r="J163" s="3"/>
      <c r="K163" s="1" t="s">
        <v>813</v>
      </c>
      <c r="L163" s="3"/>
      <c r="M163" s="3"/>
      <c r="N163" s="3"/>
      <c r="O163" s="3"/>
      <c r="P163" s="3"/>
      <c r="Q163" s="3"/>
      <c r="R163" s="3"/>
      <c r="S163" s="3"/>
      <c r="T163" s="1" t="s">
        <v>91</v>
      </c>
      <c r="U163" s="4" t="str">
        <f>VLOOKUP(T163,'Vocabulário Controlado - Final'!A:B,2,0)</f>
        <v>Lesão Corporal</v>
      </c>
      <c r="V163" s="1" t="s">
        <v>32</v>
      </c>
      <c r="W163" s="1" t="s">
        <v>32</v>
      </c>
      <c r="X163" s="3"/>
      <c r="Y163" s="3"/>
    </row>
    <row r="164" ht="15.75" customHeight="1">
      <c r="A164" s="1" t="s">
        <v>814</v>
      </c>
      <c r="B164" s="1" t="s">
        <v>815</v>
      </c>
      <c r="C164" s="1" t="s">
        <v>694</v>
      </c>
      <c r="D164" s="1" t="s">
        <v>816</v>
      </c>
      <c r="E164" s="3"/>
      <c r="F164" s="3"/>
      <c r="G164" s="3"/>
      <c r="H164" s="3"/>
      <c r="I164" s="3"/>
      <c r="J164" s="3"/>
      <c r="K164" s="1" t="s">
        <v>271</v>
      </c>
      <c r="L164" s="3"/>
      <c r="M164" s="3"/>
      <c r="N164" s="3"/>
      <c r="O164" s="3"/>
      <c r="P164" s="3"/>
      <c r="Q164" s="3"/>
      <c r="R164" s="3"/>
      <c r="S164" s="3"/>
      <c r="T164" s="1" t="s">
        <v>817</v>
      </c>
      <c r="U164" s="4" t="str">
        <f>VLOOKUP(T164,'Vocabulário Controlado - Final'!A:B,2,0)</f>
        <v>Alvará de Soltura</v>
      </c>
      <c r="V164" s="1" t="s">
        <v>32</v>
      </c>
      <c r="W164" s="1" t="s">
        <v>32</v>
      </c>
      <c r="X164" s="3"/>
      <c r="Y164" s="3"/>
    </row>
    <row r="165" ht="15.75" customHeight="1">
      <c r="A165" s="1" t="s">
        <v>818</v>
      </c>
      <c r="B165" s="1" t="s">
        <v>819</v>
      </c>
      <c r="C165" s="1" t="s">
        <v>694</v>
      </c>
      <c r="D165" s="1" t="s">
        <v>820</v>
      </c>
      <c r="E165" s="3"/>
      <c r="F165" s="3"/>
      <c r="G165" s="3"/>
      <c r="H165" s="3"/>
      <c r="I165" s="3"/>
      <c r="J165" s="3"/>
      <c r="K165" s="1" t="s">
        <v>821</v>
      </c>
      <c r="L165" s="3"/>
      <c r="M165" s="3"/>
      <c r="N165" s="3"/>
      <c r="O165" s="3"/>
      <c r="P165" s="3"/>
      <c r="Q165" s="3"/>
      <c r="R165" s="3"/>
      <c r="S165" s="3"/>
      <c r="T165" s="1" t="s">
        <v>91</v>
      </c>
      <c r="U165" s="4" t="str">
        <f>VLOOKUP(T165,'Vocabulário Controlado - Final'!A:B,2,0)</f>
        <v>Lesão Corporal</v>
      </c>
      <c r="V165" s="1" t="s">
        <v>32</v>
      </c>
      <c r="W165" s="1" t="s">
        <v>32</v>
      </c>
      <c r="X165" s="3"/>
      <c r="Y165" s="3"/>
    </row>
    <row r="166" ht="15.75" customHeight="1">
      <c r="A166" s="1" t="s">
        <v>822</v>
      </c>
      <c r="B166" s="1" t="s">
        <v>823</v>
      </c>
      <c r="C166" s="1" t="s">
        <v>694</v>
      </c>
      <c r="D166" s="1" t="s">
        <v>824</v>
      </c>
      <c r="E166" s="1" t="s">
        <v>825</v>
      </c>
      <c r="F166" s="3"/>
      <c r="G166" s="3"/>
      <c r="H166" s="3"/>
      <c r="I166" s="3"/>
      <c r="J166" s="1" t="s">
        <v>74</v>
      </c>
      <c r="K166" s="1" t="s">
        <v>826</v>
      </c>
      <c r="L166" s="3"/>
      <c r="M166" s="3"/>
      <c r="N166" s="3"/>
      <c r="O166" s="3"/>
      <c r="P166" s="3"/>
      <c r="Q166" s="3"/>
      <c r="R166" s="3"/>
      <c r="S166" s="3"/>
      <c r="T166" s="1" t="s">
        <v>91</v>
      </c>
      <c r="U166" s="4" t="str">
        <f>VLOOKUP(T166,'Vocabulário Controlado - Final'!A:B,2,0)</f>
        <v>Lesão Corporal</v>
      </c>
      <c r="V166" s="1" t="s">
        <v>32</v>
      </c>
      <c r="W166" s="1" t="s">
        <v>32</v>
      </c>
      <c r="X166" s="3"/>
      <c r="Y166" s="3"/>
    </row>
    <row r="167" ht="15.75" customHeight="1">
      <c r="A167" s="1" t="s">
        <v>827</v>
      </c>
      <c r="B167" s="1" t="s">
        <v>828</v>
      </c>
      <c r="C167" s="1" t="s">
        <v>694</v>
      </c>
      <c r="D167" s="1" t="s">
        <v>829</v>
      </c>
      <c r="E167" s="3"/>
      <c r="F167" s="3"/>
      <c r="G167" s="3"/>
      <c r="H167" s="3"/>
      <c r="I167" s="3"/>
      <c r="J167" s="3"/>
      <c r="K167" s="1" t="s">
        <v>830</v>
      </c>
      <c r="L167" s="3"/>
      <c r="M167" s="3"/>
      <c r="N167" s="3"/>
      <c r="O167" s="3"/>
      <c r="P167" s="3"/>
      <c r="Q167" s="3"/>
      <c r="R167" s="3"/>
      <c r="S167" s="3"/>
      <c r="T167" s="1" t="s">
        <v>831</v>
      </c>
      <c r="U167" s="4" t="str">
        <f>VLOOKUP(T167,'Vocabulário Controlado - Final'!A:B,2,0)</f>
        <v>Invasão de Propriedade; Dano</v>
      </c>
      <c r="V167" s="1" t="s">
        <v>736</v>
      </c>
      <c r="W167" s="1" t="s">
        <v>32</v>
      </c>
      <c r="X167" s="3"/>
      <c r="Y167" s="3"/>
    </row>
    <row r="168" ht="15.75" customHeight="1">
      <c r="A168" s="1" t="s">
        <v>832</v>
      </c>
      <c r="B168" s="1" t="s">
        <v>833</v>
      </c>
      <c r="C168" s="1" t="s">
        <v>694</v>
      </c>
      <c r="D168" s="1" t="s">
        <v>834</v>
      </c>
      <c r="E168" s="3"/>
      <c r="F168" s="3"/>
      <c r="G168" s="3"/>
      <c r="H168" s="3"/>
      <c r="I168" s="3"/>
      <c r="J168" s="3"/>
      <c r="K168" s="1" t="s">
        <v>835</v>
      </c>
      <c r="L168" s="3"/>
      <c r="M168" s="3"/>
      <c r="N168" s="3"/>
      <c r="O168" s="3"/>
      <c r="P168" s="3"/>
      <c r="Q168" s="3"/>
      <c r="R168" s="3"/>
      <c r="S168" s="3"/>
      <c r="T168" s="1" t="s">
        <v>91</v>
      </c>
      <c r="U168" s="4" t="str">
        <f>VLOOKUP(T168,'Vocabulário Controlado - Final'!A:B,2,0)</f>
        <v>Lesão Corporal</v>
      </c>
      <c r="V168" s="1" t="s">
        <v>32</v>
      </c>
      <c r="W168" s="1" t="s">
        <v>32</v>
      </c>
      <c r="X168" s="3"/>
      <c r="Y168" s="3"/>
    </row>
    <row r="169" ht="15.75" customHeight="1">
      <c r="A169" s="1" t="s">
        <v>836</v>
      </c>
      <c r="B169" s="1" t="s">
        <v>837</v>
      </c>
      <c r="C169" s="1" t="s">
        <v>694</v>
      </c>
      <c r="D169" s="1" t="s">
        <v>249</v>
      </c>
      <c r="E169" s="3"/>
      <c r="F169" s="3"/>
      <c r="G169" s="3"/>
      <c r="H169" s="3"/>
      <c r="I169" s="3"/>
      <c r="J169" s="3"/>
      <c r="K169" s="1" t="s">
        <v>271</v>
      </c>
      <c r="L169" s="3"/>
      <c r="M169" s="3"/>
      <c r="N169" s="3"/>
      <c r="O169" s="3"/>
      <c r="P169" s="3"/>
      <c r="Q169" s="3"/>
      <c r="R169" s="3"/>
      <c r="S169" s="3"/>
      <c r="T169" s="1" t="s">
        <v>838</v>
      </c>
      <c r="U169" s="4" t="str">
        <f>VLOOKUP(T169,'Vocabulário Controlado - Final'!A:B,2,0)</f>
        <v>Lesão Corporal; Tentativa de Estupro</v>
      </c>
      <c r="V169" s="1" t="s">
        <v>64</v>
      </c>
      <c r="W169" s="1" t="s">
        <v>32</v>
      </c>
      <c r="X169" s="3"/>
      <c r="Y169" s="3"/>
    </row>
    <row r="170" ht="15.75" customHeight="1">
      <c r="A170" s="1" t="s">
        <v>839</v>
      </c>
      <c r="B170" s="1" t="s">
        <v>840</v>
      </c>
      <c r="C170" s="1" t="s">
        <v>694</v>
      </c>
      <c r="D170" s="1" t="s">
        <v>841</v>
      </c>
      <c r="E170" s="3"/>
      <c r="F170" s="3"/>
      <c r="G170" s="3"/>
      <c r="H170" s="3"/>
      <c r="I170" s="3"/>
      <c r="J170" s="3"/>
      <c r="K170" s="1" t="s">
        <v>842</v>
      </c>
      <c r="L170" s="3"/>
      <c r="M170" s="3"/>
      <c r="N170" s="3"/>
      <c r="O170" s="3"/>
      <c r="P170" s="3"/>
      <c r="Q170" s="3"/>
      <c r="R170" s="3"/>
      <c r="S170" s="3"/>
      <c r="T170" s="1" t="s">
        <v>91</v>
      </c>
      <c r="U170" s="4" t="str">
        <f>VLOOKUP(T170,'Vocabulário Controlado - Final'!A:B,2,0)</f>
        <v>Lesão Corporal</v>
      </c>
      <c r="V170" s="1" t="s">
        <v>32</v>
      </c>
      <c r="W170" s="1" t="s">
        <v>32</v>
      </c>
      <c r="X170" s="3"/>
      <c r="Y170" s="3"/>
    </row>
    <row r="171" ht="15.75" customHeight="1">
      <c r="A171" s="1" t="s">
        <v>843</v>
      </c>
      <c r="B171" s="1" t="s">
        <v>844</v>
      </c>
      <c r="C171" s="1" t="s">
        <v>845</v>
      </c>
      <c r="D171" s="1" t="s">
        <v>846</v>
      </c>
      <c r="E171" s="3"/>
      <c r="F171" s="3"/>
      <c r="G171" s="3"/>
      <c r="H171" s="3"/>
      <c r="I171" s="3"/>
      <c r="J171" s="3"/>
      <c r="K171" s="1" t="s">
        <v>847</v>
      </c>
      <c r="L171" s="3"/>
      <c r="M171" s="3"/>
      <c r="N171" s="3"/>
      <c r="O171" s="3"/>
      <c r="P171" s="3"/>
      <c r="Q171" s="3"/>
      <c r="R171" s="3"/>
      <c r="S171" s="3"/>
      <c r="T171" s="1" t="s">
        <v>91</v>
      </c>
      <c r="U171" s="4" t="str">
        <f>VLOOKUP(T171,'Vocabulário Controlado - Final'!A:B,2,0)</f>
        <v>Lesão Corporal</v>
      </c>
      <c r="V171" s="1" t="s">
        <v>32</v>
      </c>
      <c r="W171" s="1" t="s">
        <v>32</v>
      </c>
      <c r="X171" s="3"/>
      <c r="Y171" s="3"/>
    </row>
    <row r="172" ht="15.75" customHeight="1">
      <c r="A172" s="1" t="s">
        <v>848</v>
      </c>
      <c r="B172" s="1" t="s">
        <v>849</v>
      </c>
      <c r="C172" s="1" t="s">
        <v>845</v>
      </c>
      <c r="D172" s="1" t="s">
        <v>850</v>
      </c>
      <c r="E172" s="3"/>
      <c r="F172" s="3"/>
      <c r="G172" s="3"/>
      <c r="H172" s="3"/>
      <c r="I172" s="3"/>
      <c r="J172" s="3"/>
      <c r="K172" s="1" t="s">
        <v>851</v>
      </c>
      <c r="L172" s="1" t="s">
        <v>852</v>
      </c>
      <c r="M172" s="3"/>
      <c r="N172" s="3"/>
      <c r="O172" s="3"/>
      <c r="P172" s="3"/>
      <c r="Q172" s="3"/>
      <c r="R172" s="3"/>
      <c r="S172" s="3"/>
      <c r="T172" s="1" t="s">
        <v>853</v>
      </c>
      <c r="U172" s="4" t="str">
        <f>VLOOKUP(T172,'Vocabulário Controlado - Final'!A:B,2,0)</f>
        <v>Recurso</v>
      </c>
      <c r="V172" s="1" t="s">
        <v>635</v>
      </c>
      <c r="W172" s="1" t="s">
        <v>32</v>
      </c>
      <c r="X172" s="3"/>
      <c r="Y172" s="3"/>
    </row>
    <row r="173" ht="15.75" customHeight="1">
      <c r="A173" s="1" t="s">
        <v>854</v>
      </c>
      <c r="B173" s="1" t="s">
        <v>855</v>
      </c>
      <c r="C173" s="1" t="s">
        <v>845</v>
      </c>
      <c r="D173" s="1" t="s">
        <v>856</v>
      </c>
      <c r="E173" s="3"/>
      <c r="F173" s="3"/>
      <c r="G173" s="3"/>
      <c r="H173" s="3"/>
      <c r="I173" s="3"/>
      <c r="J173" s="3"/>
      <c r="K173" s="1" t="s">
        <v>857</v>
      </c>
      <c r="L173" s="1" t="s">
        <v>858</v>
      </c>
      <c r="M173" s="1" t="s">
        <v>859</v>
      </c>
      <c r="N173" s="3"/>
      <c r="O173" s="3"/>
      <c r="P173" s="3"/>
      <c r="Q173" s="3"/>
      <c r="R173" s="3"/>
      <c r="S173" s="1" t="s">
        <v>74</v>
      </c>
      <c r="T173" s="1" t="s">
        <v>860</v>
      </c>
      <c r="U173" s="4" t="str">
        <f>VLOOKUP(T173,'Vocabulário Controlado - Final'!A:B,2,0)</f>
        <v>Violacão de Domicílio; Furto</v>
      </c>
      <c r="V173" s="1" t="s">
        <v>861</v>
      </c>
      <c r="W173" s="1" t="s">
        <v>32</v>
      </c>
      <c r="X173" s="3"/>
      <c r="Y173" s="3"/>
    </row>
    <row r="174" ht="15.75" customHeight="1">
      <c r="A174" s="1" t="s">
        <v>862</v>
      </c>
      <c r="B174" s="1" t="s">
        <v>863</v>
      </c>
      <c r="C174" s="1" t="s">
        <v>845</v>
      </c>
      <c r="D174" s="1" t="s">
        <v>864</v>
      </c>
      <c r="E174" s="3"/>
      <c r="F174" s="3"/>
      <c r="G174" s="3"/>
      <c r="H174" s="3"/>
      <c r="I174" s="3"/>
      <c r="J174" s="3"/>
      <c r="K174" s="1" t="s">
        <v>865</v>
      </c>
      <c r="L174" s="3"/>
      <c r="M174" s="3"/>
      <c r="N174" s="3"/>
      <c r="O174" s="3"/>
      <c r="P174" s="3"/>
      <c r="Q174" s="3"/>
      <c r="R174" s="3"/>
      <c r="S174" s="3"/>
      <c r="T174" s="1" t="s">
        <v>91</v>
      </c>
      <c r="U174" s="4" t="str">
        <f>VLOOKUP(T174,'Vocabulário Controlado - Final'!A:B,2,0)</f>
        <v>Lesão Corporal</v>
      </c>
      <c r="V174" s="1" t="s">
        <v>32</v>
      </c>
      <c r="W174" s="1" t="s">
        <v>32</v>
      </c>
      <c r="X174" s="3"/>
      <c r="Y174" s="3"/>
    </row>
    <row r="175" ht="15.75" customHeight="1">
      <c r="A175" s="1" t="s">
        <v>866</v>
      </c>
      <c r="B175" s="1" t="s">
        <v>867</v>
      </c>
      <c r="C175" s="1" t="s">
        <v>845</v>
      </c>
      <c r="D175" s="1" t="s">
        <v>868</v>
      </c>
      <c r="E175" s="3"/>
      <c r="F175" s="3"/>
      <c r="G175" s="3"/>
      <c r="H175" s="3"/>
      <c r="I175" s="3"/>
      <c r="J175" s="3"/>
      <c r="K175" s="1" t="s">
        <v>869</v>
      </c>
      <c r="L175" s="3"/>
      <c r="M175" s="3"/>
      <c r="N175" s="3"/>
      <c r="O175" s="3"/>
      <c r="P175" s="3"/>
      <c r="Q175" s="3"/>
      <c r="R175" s="3"/>
      <c r="S175" s="3"/>
      <c r="T175" s="1" t="s">
        <v>532</v>
      </c>
      <c r="U175" s="4" t="str">
        <f>VLOOKUP(T175,'Vocabulário Controlado - Final'!A:B,2,0)</f>
        <v>Crime Contra à Honra</v>
      </c>
      <c r="V175" s="1" t="s">
        <v>870</v>
      </c>
      <c r="W175" s="1" t="s">
        <v>32</v>
      </c>
      <c r="X175" s="3"/>
      <c r="Y175" s="3"/>
    </row>
    <row r="176" ht="15.75" customHeight="1">
      <c r="A176" s="1" t="s">
        <v>871</v>
      </c>
      <c r="B176" s="1" t="s">
        <v>872</v>
      </c>
      <c r="C176" s="1" t="s">
        <v>845</v>
      </c>
      <c r="D176" s="1" t="s">
        <v>873</v>
      </c>
      <c r="E176" s="3"/>
      <c r="F176" s="3"/>
      <c r="G176" s="3"/>
      <c r="H176" s="3"/>
      <c r="I176" s="3"/>
      <c r="J176" s="3"/>
      <c r="K176" s="1" t="s">
        <v>874</v>
      </c>
      <c r="L176" s="1" t="s">
        <v>875</v>
      </c>
      <c r="M176" s="3"/>
      <c r="N176" s="3"/>
      <c r="O176" s="3"/>
      <c r="P176" s="3"/>
      <c r="Q176" s="3"/>
      <c r="R176" s="3"/>
      <c r="S176" s="1" t="s">
        <v>74</v>
      </c>
      <c r="T176" s="1" t="s">
        <v>876</v>
      </c>
      <c r="U176" s="4" t="str">
        <f>VLOOKUP(T176,'Vocabulário Controlado - Final'!A:B,2,0)</f>
        <v>Invasão de Propriedade; Furto</v>
      </c>
      <c r="V176" s="1" t="s">
        <v>32</v>
      </c>
      <c r="W176" s="1" t="s">
        <v>32</v>
      </c>
      <c r="X176" s="3"/>
      <c r="Y176" s="3"/>
    </row>
    <row r="177" ht="15.75" customHeight="1">
      <c r="A177" s="1" t="s">
        <v>877</v>
      </c>
      <c r="B177" s="1" t="s">
        <v>878</v>
      </c>
      <c r="C177" s="1" t="s">
        <v>845</v>
      </c>
      <c r="D177" s="3"/>
      <c r="E177" s="3"/>
      <c r="F177" s="3"/>
      <c r="G177" s="3"/>
      <c r="H177" s="3"/>
      <c r="I177" s="3"/>
      <c r="J177" s="3"/>
      <c r="K177" s="1" t="s">
        <v>78</v>
      </c>
      <c r="L177" s="3"/>
      <c r="M177" s="3"/>
      <c r="N177" s="3"/>
      <c r="O177" s="3"/>
      <c r="P177" s="3"/>
      <c r="Q177" s="3"/>
      <c r="R177" s="3"/>
      <c r="S177" s="3"/>
      <c r="T177" s="1" t="s">
        <v>879</v>
      </c>
      <c r="U177" s="4" t="str">
        <f>VLOOKUP(T177,'Vocabulário Controlado - Final'!A:B,2,0)</f>
        <v>Mandato de Soltura</v>
      </c>
      <c r="V177" s="1" t="s">
        <v>32</v>
      </c>
      <c r="W177" s="1" t="s">
        <v>32</v>
      </c>
      <c r="X177" s="3"/>
      <c r="Y177" s="3"/>
    </row>
    <row r="178" ht="15.75" customHeight="1">
      <c r="A178" s="1" t="s">
        <v>880</v>
      </c>
      <c r="B178" s="1" t="s">
        <v>881</v>
      </c>
      <c r="C178" s="1" t="s">
        <v>845</v>
      </c>
      <c r="D178" s="1" t="s">
        <v>882</v>
      </c>
      <c r="E178" s="1" t="s">
        <v>883</v>
      </c>
      <c r="F178" s="3"/>
      <c r="G178" s="3"/>
      <c r="H178" s="3"/>
      <c r="I178" s="3"/>
      <c r="J178" s="3"/>
      <c r="K178" s="1" t="s">
        <v>884</v>
      </c>
      <c r="L178" s="3"/>
      <c r="M178" s="3"/>
      <c r="N178" s="3"/>
      <c r="O178" s="3"/>
      <c r="P178" s="3"/>
      <c r="Q178" s="3"/>
      <c r="R178" s="3"/>
      <c r="S178" s="3"/>
      <c r="T178" s="1" t="s">
        <v>91</v>
      </c>
      <c r="U178" s="4" t="str">
        <f>VLOOKUP(T178,'Vocabulário Controlado - Final'!A:B,2,0)</f>
        <v>Lesão Corporal</v>
      </c>
      <c r="V178" s="1" t="s">
        <v>32</v>
      </c>
      <c r="W178" s="1" t="s">
        <v>32</v>
      </c>
      <c r="X178" s="3"/>
      <c r="Y178" s="3"/>
    </row>
    <row r="179" ht="15.75" customHeight="1">
      <c r="A179" s="1" t="s">
        <v>885</v>
      </c>
      <c r="B179" s="1" t="s">
        <v>886</v>
      </c>
      <c r="C179" s="1" t="s">
        <v>845</v>
      </c>
      <c r="D179" s="1" t="s">
        <v>887</v>
      </c>
      <c r="E179" s="3"/>
      <c r="F179" s="3"/>
      <c r="G179" s="3"/>
      <c r="H179" s="3"/>
      <c r="I179" s="3"/>
      <c r="J179" s="3"/>
      <c r="K179" s="1" t="s">
        <v>888</v>
      </c>
      <c r="L179" s="1" t="s">
        <v>889</v>
      </c>
      <c r="M179" s="1" t="s">
        <v>890</v>
      </c>
      <c r="N179" s="3"/>
      <c r="O179" s="3"/>
      <c r="P179" s="3"/>
      <c r="Q179" s="3"/>
      <c r="R179" s="3"/>
      <c r="S179" s="1" t="s">
        <v>74</v>
      </c>
      <c r="T179" s="1" t="s">
        <v>273</v>
      </c>
      <c r="U179" s="4" t="str">
        <f>VLOOKUP(T179,'Vocabulário Controlado - Final'!A:B,2,0)</f>
        <v>Tentativa de Homicídio</v>
      </c>
      <c r="V179" s="1" t="s">
        <v>31</v>
      </c>
      <c r="W179" s="1" t="s">
        <v>32</v>
      </c>
      <c r="X179" s="3"/>
      <c r="Y179" s="3"/>
    </row>
    <row r="180" ht="15.75" customHeight="1">
      <c r="A180" s="1" t="s">
        <v>891</v>
      </c>
      <c r="B180" s="1" t="s">
        <v>892</v>
      </c>
      <c r="C180" s="1" t="s">
        <v>845</v>
      </c>
      <c r="D180" s="1" t="s">
        <v>638</v>
      </c>
      <c r="E180" s="1" t="s">
        <v>893</v>
      </c>
      <c r="F180" s="1" t="s">
        <v>894</v>
      </c>
      <c r="G180" s="1" t="s">
        <v>289</v>
      </c>
      <c r="H180" s="3"/>
      <c r="I180" s="3"/>
      <c r="J180" s="1" t="s">
        <v>74</v>
      </c>
      <c r="K180" s="1" t="s">
        <v>895</v>
      </c>
      <c r="L180" s="3"/>
      <c r="M180" s="3"/>
      <c r="N180" s="3"/>
      <c r="O180" s="3"/>
      <c r="P180" s="3"/>
      <c r="Q180" s="3"/>
      <c r="R180" s="3"/>
      <c r="S180" s="3"/>
      <c r="T180" s="1" t="s">
        <v>896</v>
      </c>
      <c r="U180" s="4" t="str">
        <f>VLOOKUP(T180,'Vocabulário Controlado - Final'!A:B,2,0)</f>
        <v>Ameaça; Tentativa de Homicídio</v>
      </c>
      <c r="V180" s="1" t="s">
        <v>736</v>
      </c>
      <c r="W180" s="1" t="s">
        <v>32</v>
      </c>
      <c r="X180" s="3"/>
      <c r="Y180" s="3"/>
    </row>
    <row r="181" ht="15.75" customHeight="1">
      <c r="A181" s="1" t="s">
        <v>897</v>
      </c>
      <c r="B181" s="1" t="s">
        <v>898</v>
      </c>
      <c r="C181" s="1" t="s">
        <v>845</v>
      </c>
      <c r="D181" s="1" t="s">
        <v>899</v>
      </c>
      <c r="E181" s="3"/>
      <c r="F181" s="3"/>
      <c r="G181" s="3"/>
      <c r="H181" s="3"/>
      <c r="I181" s="3"/>
      <c r="J181" s="3"/>
      <c r="K181" s="1" t="s">
        <v>900</v>
      </c>
      <c r="L181" s="1" t="s">
        <v>901</v>
      </c>
      <c r="M181" s="3"/>
      <c r="N181" s="3"/>
      <c r="O181" s="3"/>
      <c r="P181" s="3"/>
      <c r="Q181" s="3"/>
      <c r="R181" s="3"/>
      <c r="S181" s="3"/>
      <c r="T181" s="1" t="s">
        <v>677</v>
      </c>
      <c r="U181" s="4" t="str">
        <f>VLOOKUP(T181,'Vocabulário Controlado - Final'!A:B,2,0)</f>
        <v>Fraude à Execução</v>
      </c>
      <c r="V181" s="1" t="s">
        <v>32</v>
      </c>
      <c r="W181" s="1" t="s">
        <v>32</v>
      </c>
      <c r="X181" s="3"/>
      <c r="Y181" s="3"/>
    </row>
    <row r="182" ht="15.75" customHeight="1">
      <c r="A182" s="1" t="s">
        <v>902</v>
      </c>
      <c r="B182" s="1" t="s">
        <v>903</v>
      </c>
      <c r="C182" s="1" t="s">
        <v>845</v>
      </c>
      <c r="D182" s="1" t="s">
        <v>904</v>
      </c>
      <c r="E182" s="3"/>
      <c r="F182" s="3"/>
      <c r="G182" s="3"/>
      <c r="H182" s="3"/>
      <c r="I182" s="3"/>
      <c r="J182" s="3"/>
      <c r="K182" s="1" t="s">
        <v>905</v>
      </c>
      <c r="L182" s="3"/>
      <c r="M182" s="3"/>
      <c r="N182" s="3"/>
      <c r="O182" s="3"/>
      <c r="P182" s="3"/>
      <c r="Q182" s="3"/>
      <c r="R182" s="3"/>
      <c r="S182" s="3"/>
      <c r="T182" s="1" t="s">
        <v>110</v>
      </c>
      <c r="U182" s="4" t="str">
        <f>VLOOKUP(T182,'Vocabulário Controlado - Final'!A:B,2,0)</f>
        <v>Homicídio Simples</v>
      </c>
      <c r="V182" s="1" t="s">
        <v>31</v>
      </c>
      <c r="W182" s="1" t="s">
        <v>32</v>
      </c>
      <c r="X182" s="3"/>
      <c r="Y182" s="3"/>
    </row>
    <row r="183" ht="15.75" customHeight="1">
      <c r="A183" s="1" t="s">
        <v>906</v>
      </c>
      <c r="B183" s="1" t="s">
        <v>907</v>
      </c>
      <c r="C183" s="1" t="s">
        <v>845</v>
      </c>
      <c r="D183" s="1" t="s">
        <v>908</v>
      </c>
      <c r="E183" s="3"/>
      <c r="F183" s="3"/>
      <c r="G183" s="3"/>
      <c r="H183" s="3"/>
      <c r="I183" s="3"/>
      <c r="J183" s="3"/>
      <c r="K183" s="1" t="s">
        <v>909</v>
      </c>
      <c r="L183" s="3"/>
      <c r="M183" s="3"/>
      <c r="N183" s="3"/>
      <c r="O183" s="3"/>
      <c r="P183" s="3"/>
      <c r="Q183" s="3"/>
      <c r="R183" s="3"/>
      <c r="S183" s="3"/>
      <c r="T183" s="1" t="s">
        <v>147</v>
      </c>
      <c r="U183" s="4" t="str">
        <f>VLOOKUP(T183,'Vocabulário Controlado - Final'!A:B,2,0)</f>
        <v>Injúria</v>
      </c>
      <c r="V183" s="1" t="s">
        <v>120</v>
      </c>
      <c r="W183" s="1" t="s">
        <v>32</v>
      </c>
      <c r="X183" s="3"/>
      <c r="Y183" s="3"/>
    </row>
    <row r="184" ht="15.75" customHeight="1">
      <c r="A184" s="1" t="s">
        <v>910</v>
      </c>
      <c r="B184" s="1" t="s">
        <v>911</v>
      </c>
      <c r="C184" s="1" t="s">
        <v>845</v>
      </c>
      <c r="D184" s="1" t="s">
        <v>912</v>
      </c>
      <c r="E184" s="3"/>
      <c r="F184" s="3"/>
      <c r="G184" s="3"/>
      <c r="H184" s="3"/>
      <c r="I184" s="3"/>
      <c r="J184" s="3"/>
      <c r="K184" s="3"/>
      <c r="L184" s="3"/>
      <c r="M184" s="3"/>
      <c r="N184" s="3"/>
      <c r="O184" s="3"/>
      <c r="P184" s="3"/>
      <c r="Q184" s="3"/>
      <c r="R184" s="3"/>
      <c r="S184" s="3"/>
      <c r="T184" s="1" t="s">
        <v>913</v>
      </c>
      <c r="U184" s="4" t="str">
        <f>VLOOKUP(T184,'Vocabulário Controlado - Final'!A:B,2,0)</f>
        <v>Auto de Perguntas</v>
      </c>
      <c r="V184" s="1" t="s">
        <v>32</v>
      </c>
      <c r="W184" s="1" t="s">
        <v>32</v>
      </c>
      <c r="X184" s="3"/>
      <c r="Y184" s="3"/>
    </row>
    <row r="185" ht="15.75" customHeight="1">
      <c r="A185" s="1" t="s">
        <v>914</v>
      </c>
      <c r="B185" s="1" t="s">
        <v>915</v>
      </c>
      <c r="C185" s="1" t="s">
        <v>845</v>
      </c>
      <c r="D185" s="3"/>
      <c r="E185" s="3"/>
      <c r="F185" s="3"/>
      <c r="G185" s="3"/>
      <c r="H185" s="3"/>
      <c r="I185" s="3"/>
      <c r="J185" s="3"/>
      <c r="K185" s="3"/>
      <c r="L185" s="3"/>
      <c r="M185" s="3"/>
      <c r="N185" s="3"/>
      <c r="O185" s="3"/>
      <c r="P185" s="3"/>
      <c r="Q185" s="3"/>
      <c r="R185" s="3"/>
      <c r="S185" s="3"/>
      <c r="T185" s="1" t="s">
        <v>916</v>
      </c>
      <c r="U185" s="4" t="str">
        <f>VLOOKUP(T185,'Vocabulário Controlado - Final'!A:B,2,0)</f>
        <v>Exame de Corpo Delito</v>
      </c>
      <c r="V185" s="1" t="s">
        <v>32</v>
      </c>
      <c r="W185" s="1" t="s">
        <v>32</v>
      </c>
      <c r="X185" s="3"/>
      <c r="Y185" s="3"/>
    </row>
    <row r="186" ht="15.75" customHeight="1">
      <c r="A186" s="1" t="s">
        <v>917</v>
      </c>
      <c r="B186" s="1" t="s">
        <v>918</v>
      </c>
      <c r="C186" s="1" t="s">
        <v>845</v>
      </c>
      <c r="D186" s="1" t="s">
        <v>471</v>
      </c>
      <c r="E186" s="3"/>
      <c r="F186" s="3"/>
      <c r="G186" s="3"/>
      <c r="H186" s="3"/>
      <c r="I186" s="3"/>
      <c r="J186" s="3"/>
      <c r="K186" s="1" t="s">
        <v>919</v>
      </c>
      <c r="L186" s="1" t="s">
        <v>920</v>
      </c>
      <c r="M186" s="3"/>
      <c r="N186" s="3"/>
      <c r="O186" s="3"/>
      <c r="P186" s="3"/>
      <c r="Q186" s="3"/>
      <c r="R186" s="3"/>
      <c r="S186" s="1" t="s">
        <v>74</v>
      </c>
      <c r="T186" s="1" t="s">
        <v>921</v>
      </c>
      <c r="U186" s="4" t="str">
        <f>VLOOKUP(T186,'Vocabulário Controlado - Final'!A:B,2,0)</f>
        <v>Lesão Corporal</v>
      </c>
      <c r="V186" s="1" t="s">
        <v>635</v>
      </c>
      <c r="W186" s="1" t="s">
        <v>32</v>
      </c>
      <c r="X186" s="3"/>
      <c r="Y186" s="3"/>
    </row>
    <row r="187" ht="15.75" customHeight="1">
      <c r="A187" s="1" t="s">
        <v>922</v>
      </c>
      <c r="B187" s="1" t="s">
        <v>923</v>
      </c>
      <c r="C187" s="1" t="s">
        <v>924</v>
      </c>
      <c r="D187" s="1" t="s">
        <v>925</v>
      </c>
      <c r="E187" s="3"/>
      <c r="F187" s="3"/>
      <c r="G187" s="3"/>
      <c r="H187" s="3"/>
      <c r="I187" s="3"/>
      <c r="J187" s="3"/>
      <c r="K187" s="1" t="s">
        <v>926</v>
      </c>
      <c r="L187" s="3"/>
      <c r="M187" s="3"/>
      <c r="N187" s="3"/>
      <c r="O187" s="3"/>
      <c r="P187" s="3"/>
      <c r="Q187" s="3"/>
      <c r="R187" s="3"/>
      <c r="S187" s="3"/>
      <c r="T187" s="1" t="s">
        <v>927</v>
      </c>
      <c r="U187" s="4" t="str">
        <f>VLOOKUP(T187,'Vocabulário Controlado - Final'!A:B,2,0)</f>
        <v>Infrações às Posturas Municipais; Responsabilidade Civil</v>
      </c>
      <c r="V187" s="1" t="s">
        <v>635</v>
      </c>
      <c r="W187" s="1" t="s">
        <v>32</v>
      </c>
      <c r="X187" s="3"/>
      <c r="Y187" s="3"/>
    </row>
    <row r="188" ht="15.75" customHeight="1">
      <c r="A188" s="1" t="s">
        <v>928</v>
      </c>
      <c r="B188" s="1" t="s">
        <v>929</v>
      </c>
      <c r="C188" s="1" t="s">
        <v>924</v>
      </c>
      <c r="D188" s="1" t="s">
        <v>930</v>
      </c>
      <c r="E188" s="3"/>
      <c r="F188" s="3"/>
      <c r="G188" s="3"/>
      <c r="H188" s="3"/>
      <c r="I188" s="3"/>
      <c r="J188" s="3"/>
      <c r="K188" s="1" t="s">
        <v>931</v>
      </c>
      <c r="L188" s="1" t="s">
        <v>932</v>
      </c>
      <c r="M188" s="3"/>
      <c r="N188" s="3"/>
      <c r="O188" s="3"/>
      <c r="P188" s="3"/>
      <c r="Q188" s="3"/>
      <c r="R188" s="3"/>
      <c r="S188" s="3"/>
      <c r="T188" s="1" t="s">
        <v>110</v>
      </c>
      <c r="U188" s="4" t="str">
        <f>VLOOKUP(T188,'Vocabulário Controlado - Final'!A:B,2,0)</f>
        <v>Homicídio Simples</v>
      </c>
      <c r="V188" s="1" t="s">
        <v>933</v>
      </c>
      <c r="W188" s="1" t="s">
        <v>32</v>
      </c>
      <c r="X188" s="3"/>
      <c r="Y188" s="3"/>
    </row>
    <row r="189" ht="15.75" customHeight="1">
      <c r="A189" s="1" t="s">
        <v>934</v>
      </c>
      <c r="B189" s="1" t="s">
        <v>935</v>
      </c>
      <c r="C189" s="1" t="s">
        <v>924</v>
      </c>
      <c r="D189" s="1" t="s">
        <v>936</v>
      </c>
      <c r="E189" s="3"/>
      <c r="F189" s="3"/>
      <c r="G189" s="3"/>
      <c r="H189" s="3"/>
      <c r="I189" s="3"/>
      <c r="J189" s="3"/>
      <c r="K189" s="1" t="s">
        <v>937</v>
      </c>
      <c r="L189" s="3"/>
      <c r="M189" s="3"/>
      <c r="N189" s="3"/>
      <c r="O189" s="3"/>
      <c r="P189" s="3"/>
      <c r="Q189" s="3"/>
      <c r="R189" s="3"/>
      <c r="S189" s="3"/>
      <c r="T189" s="1" t="s">
        <v>110</v>
      </c>
      <c r="U189" s="4" t="str">
        <f>VLOOKUP(T189,'Vocabulário Controlado - Final'!A:B,2,0)</f>
        <v>Homicídio Simples</v>
      </c>
      <c r="V189" s="1" t="s">
        <v>938</v>
      </c>
      <c r="W189" s="1" t="s">
        <v>32</v>
      </c>
      <c r="X189" s="3"/>
      <c r="Y189" s="3"/>
    </row>
    <row r="190" ht="15.75" customHeight="1">
      <c r="A190" s="1" t="s">
        <v>939</v>
      </c>
      <c r="B190" s="1" t="s">
        <v>940</v>
      </c>
      <c r="C190" s="1" t="s">
        <v>924</v>
      </c>
      <c r="D190" s="1" t="s">
        <v>941</v>
      </c>
      <c r="E190" s="1" t="s">
        <v>74</v>
      </c>
      <c r="F190" s="3"/>
      <c r="G190" s="3"/>
      <c r="H190" s="3"/>
      <c r="I190" s="3"/>
      <c r="J190" s="3"/>
      <c r="K190" s="1" t="s">
        <v>942</v>
      </c>
      <c r="L190" s="3"/>
      <c r="M190" s="3"/>
      <c r="N190" s="3"/>
      <c r="O190" s="3"/>
      <c r="P190" s="3"/>
      <c r="Q190" s="3"/>
      <c r="R190" s="3"/>
      <c r="S190" s="3"/>
      <c r="T190" s="1" t="s">
        <v>110</v>
      </c>
      <c r="U190" s="4" t="str">
        <f>VLOOKUP(T190,'Vocabulário Controlado - Final'!A:B,2,0)</f>
        <v>Homicídio Simples</v>
      </c>
      <c r="V190" s="1" t="s">
        <v>736</v>
      </c>
      <c r="W190" s="1" t="s">
        <v>32</v>
      </c>
      <c r="X190" s="3"/>
      <c r="Y190" s="3"/>
    </row>
    <row r="191" ht="15.75" customHeight="1">
      <c r="A191" s="1" t="s">
        <v>943</v>
      </c>
      <c r="B191" s="1" t="s">
        <v>944</v>
      </c>
      <c r="C191" s="1" t="s">
        <v>924</v>
      </c>
      <c r="D191" s="1" t="s">
        <v>945</v>
      </c>
      <c r="E191" s="1" t="s">
        <v>74</v>
      </c>
      <c r="F191" s="3"/>
      <c r="G191" s="3"/>
      <c r="H191" s="3"/>
      <c r="I191" s="3"/>
      <c r="J191" s="3"/>
      <c r="K191" s="1" t="s">
        <v>946</v>
      </c>
      <c r="L191" s="3"/>
      <c r="M191" s="3"/>
      <c r="N191" s="3"/>
      <c r="O191" s="3"/>
      <c r="P191" s="3"/>
      <c r="Q191" s="3"/>
      <c r="R191" s="3"/>
      <c r="S191" s="3"/>
      <c r="T191" s="1" t="s">
        <v>947</v>
      </c>
      <c r="U191" s="4" t="str">
        <f>VLOOKUP(T191,'Vocabulário Controlado - Final'!A:B,2,0)</f>
        <v>Lesão Corporal</v>
      </c>
      <c r="V191" s="1" t="s">
        <v>948</v>
      </c>
      <c r="W191" s="1" t="s">
        <v>32</v>
      </c>
      <c r="X191" s="3"/>
      <c r="Y191" s="3"/>
    </row>
    <row r="192" ht="15.75" customHeight="1">
      <c r="A192" s="1" t="s">
        <v>949</v>
      </c>
      <c r="B192" s="1" t="s">
        <v>950</v>
      </c>
      <c r="C192" s="1" t="s">
        <v>924</v>
      </c>
      <c r="D192" s="1" t="s">
        <v>951</v>
      </c>
      <c r="E192" s="3"/>
      <c r="F192" s="3"/>
      <c r="G192" s="3"/>
      <c r="H192" s="3"/>
      <c r="I192" s="3"/>
      <c r="J192" s="3"/>
      <c r="K192" s="1" t="s">
        <v>952</v>
      </c>
      <c r="L192" s="3"/>
      <c r="M192" s="3"/>
      <c r="N192" s="3"/>
      <c r="O192" s="3"/>
      <c r="P192" s="3"/>
      <c r="Q192" s="3"/>
      <c r="R192" s="3"/>
      <c r="S192" s="3"/>
      <c r="T192" s="1" t="s">
        <v>186</v>
      </c>
      <c r="U192" s="4" t="str">
        <f>VLOOKUP(T192,'Vocabulário Controlado - Final'!A:B,2,0)</f>
        <v>Furto</v>
      </c>
      <c r="V192" s="1" t="s">
        <v>291</v>
      </c>
      <c r="W192" s="1" t="s">
        <v>32</v>
      </c>
      <c r="X192" s="3"/>
      <c r="Y192" s="3"/>
    </row>
    <row r="193" ht="15.75" customHeight="1">
      <c r="A193" s="1" t="s">
        <v>953</v>
      </c>
      <c r="B193" s="1" t="s">
        <v>954</v>
      </c>
      <c r="C193" s="1" t="s">
        <v>924</v>
      </c>
      <c r="D193" s="1" t="s">
        <v>955</v>
      </c>
      <c r="E193" s="3"/>
      <c r="F193" s="3"/>
      <c r="G193" s="3"/>
      <c r="H193" s="3"/>
      <c r="I193" s="3"/>
      <c r="J193" s="3"/>
      <c r="K193" s="1" t="s">
        <v>956</v>
      </c>
      <c r="L193" s="3"/>
      <c r="M193" s="3"/>
      <c r="N193" s="3"/>
      <c r="O193" s="3"/>
      <c r="P193" s="3"/>
      <c r="Q193" s="3"/>
      <c r="R193" s="3"/>
      <c r="S193" s="3"/>
      <c r="T193" s="1" t="s">
        <v>322</v>
      </c>
      <c r="U193" s="4" t="str">
        <f>VLOOKUP(T193,'Vocabulário Controlado - Final'!A:B,2,0)</f>
        <v>Abuso de Autoridade</v>
      </c>
      <c r="V193" s="1" t="s">
        <v>32</v>
      </c>
      <c r="W193" s="1" t="s">
        <v>32</v>
      </c>
      <c r="X193" s="3"/>
      <c r="Y193" s="3"/>
    </row>
    <row r="194" ht="15.75" customHeight="1">
      <c r="A194" s="1" t="s">
        <v>957</v>
      </c>
      <c r="B194" s="1" t="s">
        <v>958</v>
      </c>
      <c r="C194" s="1" t="s">
        <v>924</v>
      </c>
      <c r="D194" s="1" t="s">
        <v>959</v>
      </c>
      <c r="E194" s="3"/>
      <c r="F194" s="3"/>
      <c r="G194" s="3"/>
      <c r="H194" s="3"/>
      <c r="I194" s="3"/>
      <c r="J194" s="3"/>
      <c r="K194" s="1" t="s">
        <v>960</v>
      </c>
      <c r="L194" s="1" t="s">
        <v>74</v>
      </c>
      <c r="M194" s="3"/>
      <c r="N194" s="3"/>
      <c r="O194" s="3"/>
      <c r="P194" s="3"/>
      <c r="Q194" s="3"/>
      <c r="R194" s="3"/>
      <c r="S194" s="1" t="s">
        <v>74</v>
      </c>
      <c r="T194" s="1" t="s">
        <v>110</v>
      </c>
      <c r="U194" s="4" t="str">
        <f>VLOOKUP(T194,'Vocabulário Controlado - Final'!A:B,2,0)</f>
        <v>Homicídio Simples</v>
      </c>
      <c r="V194" s="1" t="s">
        <v>32</v>
      </c>
      <c r="W194" s="1" t="s">
        <v>32</v>
      </c>
      <c r="X194" s="3"/>
      <c r="Y194" s="3"/>
    </row>
    <row r="195" ht="15.75" customHeight="1">
      <c r="A195" s="1" t="s">
        <v>961</v>
      </c>
      <c r="B195" s="1" t="s">
        <v>962</v>
      </c>
      <c r="C195" s="1" t="s">
        <v>924</v>
      </c>
      <c r="D195" s="1" t="s">
        <v>963</v>
      </c>
      <c r="E195" s="3"/>
      <c r="F195" s="3"/>
      <c r="G195" s="3"/>
      <c r="H195" s="3"/>
      <c r="I195" s="3"/>
      <c r="J195" s="3"/>
      <c r="K195" s="3"/>
      <c r="L195" s="3"/>
      <c r="M195" s="3"/>
      <c r="N195" s="3"/>
      <c r="O195" s="3"/>
      <c r="P195" s="3"/>
      <c r="Q195" s="3"/>
      <c r="R195" s="3"/>
      <c r="S195" s="3"/>
      <c r="T195" s="1" t="s">
        <v>964</v>
      </c>
      <c r="U195" s="4" t="str">
        <f>VLOOKUP(T195,'Vocabulário Controlado - Final'!A:B,2,0)</f>
        <v>Comutação de Pena</v>
      </c>
      <c r="V195" s="1" t="s">
        <v>635</v>
      </c>
      <c r="W195" s="1" t="s">
        <v>32</v>
      </c>
      <c r="X195" s="3"/>
      <c r="Y195" s="3"/>
    </row>
    <row r="196" ht="15.75" customHeight="1">
      <c r="A196" s="1" t="s">
        <v>965</v>
      </c>
      <c r="B196" s="1" t="s">
        <v>966</v>
      </c>
      <c r="C196" s="1" t="s">
        <v>924</v>
      </c>
      <c r="D196" s="1" t="s">
        <v>967</v>
      </c>
      <c r="E196" s="3"/>
      <c r="F196" s="3"/>
      <c r="G196" s="3"/>
      <c r="H196" s="3"/>
      <c r="I196" s="3"/>
      <c r="J196" s="3"/>
      <c r="K196" s="1" t="s">
        <v>968</v>
      </c>
      <c r="L196" s="1" t="s">
        <v>969</v>
      </c>
      <c r="M196" s="3"/>
      <c r="N196" s="3"/>
      <c r="O196" s="3"/>
      <c r="P196" s="3"/>
      <c r="Q196" s="3"/>
      <c r="R196" s="3"/>
      <c r="S196" s="1" t="s">
        <v>74</v>
      </c>
      <c r="T196" s="1" t="s">
        <v>147</v>
      </c>
      <c r="U196" s="4" t="str">
        <f>VLOOKUP(T196,'Vocabulário Controlado - Final'!A:B,2,0)</f>
        <v>Injúria</v>
      </c>
      <c r="V196" s="1" t="s">
        <v>32</v>
      </c>
      <c r="W196" s="1" t="s">
        <v>32</v>
      </c>
      <c r="X196" s="3"/>
      <c r="Y196" s="3"/>
    </row>
    <row r="197" ht="15.75" customHeight="1">
      <c r="A197" s="1" t="s">
        <v>970</v>
      </c>
      <c r="B197" s="1" t="s">
        <v>971</v>
      </c>
      <c r="C197" s="1" t="s">
        <v>924</v>
      </c>
      <c r="D197" s="1" t="s">
        <v>972</v>
      </c>
      <c r="E197" s="3"/>
      <c r="F197" s="3"/>
      <c r="G197" s="3"/>
      <c r="H197" s="3"/>
      <c r="I197" s="3"/>
      <c r="J197" s="3"/>
      <c r="K197" s="1" t="s">
        <v>973</v>
      </c>
      <c r="L197" s="3"/>
      <c r="M197" s="3"/>
      <c r="N197" s="3"/>
      <c r="O197" s="3"/>
      <c r="P197" s="3"/>
      <c r="Q197" s="3"/>
      <c r="R197" s="3"/>
      <c r="S197" s="3"/>
      <c r="T197" s="1" t="s">
        <v>974</v>
      </c>
      <c r="U197" s="4" t="str">
        <f>VLOOKUP(T197,'Vocabulário Controlado - Final'!A:B,2,0)</f>
        <v>Invasão de Propriedade</v>
      </c>
      <c r="V197" s="1" t="s">
        <v>32</v>
      </c>
      <c r="W197" s="1" t="s">
        <v>32</v>
      </c>
      <c r="X197" s="3"/>
      <c r="Y197" s="3"/>
    </row>
    <row r="198" ht="15.75" customHeight="1">
      <c r="A198" s="1" t="s">
        <v>975</v>
      </c>
      <c r="B198" s="1" t="s">
        <v>976</v>
      </c>
      <c r="C198" s="1" t="s">
        <v>924</v>
      </c>
      <c r="D198" s="1" t="s">
        <v>977</v>
      </c>
      <c r="E198" s="1" t="s">
        <v>978</v>
      </c>
      <c r="F198" s="3"/>
      <c r="G198" s="3"/>
      <c r="H198" s="3"/>
      <c r="I198" s="3"/>
      <c r="J198" s="3"/>
      <c r="K198" s="1" t="s">
        <v>979</v>
      </c>
      <c r="L198" s="3"/>
      <c r="M198" s="3"/>
      <c r="N198" s="3"/>
      <c r="O198" s="3"/>
      <c r="P198" s="3"/>
      <c r="Q198" s="3"/>
      <c r="R198" s="3"/>
      <c r="S198" s="3"/>
      <c r="T198" s="1" t="s">
        <v>147</v>
      </c>
      <c r="U198" s="4" t="str">
        <f>VLOOKUP(T198,'Vocabulário Controlado - Final'!A:B,2,0)</f>
        <v>Injúria</v>
      </c>
      <c r="V198" s="1" t="s">
        <v>32</v>
      </c>
      <c r="W198" s="1" t="s">
        <v>32</v>
      </c>
      <c r="X198" s="3"/>
      <c r="Y198" s="3"/>
    </row>
    <row r="199" ht="15.75" customHeight="1">
      <c r="A199" s="1" t="s">
        <v>980</v>
      </c>
      <c r="B199" s="1" t="s">
        <v>981</v>
      </c>
      <c r="C199" s="1" t="s">
        <v>924</v>
      </c>
      <c r="D199" s="1" t="s">
        <v>982</v>
      </c>
      <c r="E199" s="3"/>
      <c r="F199" s="3"/>
      <c r="G199" s="3"/>
      <c r="H199" s="3"/>
      <c r="I199" s="3"/>
      <c r="J199" s="3"/>
      <c r="K199" s="1" t="s">
        <v>983</v>
      </c>
      <c r="L199" s="3"/>
      <c r="M199" s="3"/>
      <c r="N199" s="3"/>
      <c r="O199" s="3"/>
      <c r="P199" s="3"/>
      <c r="Q199" s="3"/>
      <c r="R199" s="3"/>
      <c r="S199" s="3"/>
      <c r="T199" s="1" t="s">
        <v>147</v>
      </c>
      <c r="U199" s="4" t="str">
        <f>VLOOKUP(T199,'Vocabulário Controlado - Final'!A:B,2,0)</f>
        <v>Injúria</v>
      </c>
      <c r="V199" s="1" t="s">
        <v>31</v>
      </c>
      <c r="W199" s="1" t="s">
        <v>32</v>
      </c>
      <c r="X199" s="3"/>
      <c r="Y199" s="3"/>
    </row>
    <row r="200" ht="15.75" customHeight="1">
      <c r="A200" s="1" t="s">
        <v>984</v>
      </c>
      <c r="B200" s="1" t="s">
        <v>985</v>
      </c>
      <c r="C200" s="1" t="s">
        <v>986</v>
      </c>
      <c r="D200" s="1" t="s">
        <v>987</v>
      </c>
      <c r="E200" s="1" t="s">
        <v>988</v>
      </c>
      <c r="F200" s="1" t="s">
        <v>989</v>
      </c>
      <c r="G200" s="3"/>
      <c r="H200" s="3"/>
      <c r="I200" s="3"/>
      <c r="J200" s="1" t="s">
        <v>74</v>
      </c>
      <c r="K200" s="1" t="s">
        <v>990</v>
      </c>
      <c r="L200" s="3"/>
      <c r="M200" s="3"/>
      <c r="N200" s="3"/>
      <c r="O200" s="3"/>
      <c r="P200" s="3"/>
      <c r="Q200" s="3"/>
      <c r="R200" s="3"/>
      <c r="S200" s="3"/>
      <c r="T200" s="1" t="s">
        <v>110</v>
      </c>
      <c r="U200" s="4" t="str">
        <f>VLOOKUP(T200,'Vocabulário Controlado - Final'!A:B,2,0)</f>
        <v>Homicídio Simples</v>
      </c>
      <c r="V200" s="1" t="s">
        <v>991</v>
      </c>
      <c r="W200" s="1" t="s">
        <v>32</v>
      </c>
      <c r="X200" s="3"/>
      <c r="Y200" s="3"/>
    </row>
    <row r="201" ht="15.75" customHeight="1">
      <c r="A201" s="1" t="s">
        <v>992</v>
      </c>
      <c r="B201" s="1" t="s">
        <v>993</v>
      </c>
      <c r="C201" s="1" t="s">
        <v>986</v>
      </c>
      <c r="D201" s="1" t="s">
        <v>994</v>
      </c>
      <c r="E201" s="3"/>
      <c r="F201" s="3"/>
      <c r="G201" s="3"/>
      <c r="H201" s="3"/>
      <c r="I201" s="3"/>
      <c r="J201" s="3"/>
      <c r="K201" s="1" t="s">
        <v>995</v>
      </c>
      <c r="L201" s="3"/>
      <c r="M201" s="3"/>
      <c r="N201" s="3"/>
      <c r="O201" s="3"/>
      <c r="P201" s="3"/>
      <c r="Q201" s="3"/>
      <c r="R201" s="3"/>
      <c r="S201" s="3"/>
      <c r="T201" s="1" t="s">
        <v>996</v>
      </c>
      <c r="U201" s="4" t="str">
        <f>VLOOKUP(T201,'Vocabulário Controlado - Final'!A:B,2,0)</f>
        <v>Lesão Corporal; Crime Contra à Honra</v>
      </c>
      <c r="V201" s="1" t="s">
        <v>31</v>
      </c>
      <c r="W201" s="1" t="s">
        <v>32</v>
      </c>
      <c r="X201" s="3"/>
      <c r="Y201" s="3"/>
    </row>
    <row r="202" ht="15.75" customHeight="1">
      <c r="A202" s="1" t="s">
        <v>997</v>
      </c>
      <c r="B202" s="1" t="s">
        <v>998</v>
      </c>
      <c r="C202" s="1" t="s">
        <v>986</v>
      </c>
      <c r="D202" s="1" t="s">
        <v>999</v>
      </c>
      <c r="E202" s="3"/>
      <c r="F202" s="3"/>
      <c r="G202" s="3"/>
      <c r="H202" s="3"/>
      <c r="I202" s="3"/>
      <c r="J202" s="3"/>
      <c r="K202" s="1" t="s">
        <v>1000</v>
      </c>
      <c r="L202" s="1" t="s">
        <v>1001</v>
      </c>
      <c r="M202" s="3"/>
      <c r="N202" s="3"/>
      <c r="O202" s="3"/>
      <c r="P202" s="3"/>
      <c r="Q202" s="3"/>
      <c r="R202" s="3"/>
      <c r="S202" s="1" t="s">
        <v>74</v>
      </c>
      <c r="T202" s="1" t="s">
        <v>1002</v>
      </c>
      <c r="U202" s="4" t="str">
        <f>VLOOKUP(T202,'Vocabulário Controlado - Final'!A:B,2,0)</f>
        <v>Furto</v>
      </c>
      <c r="V202" s="1" t="s">
        <v>1003</v>
      </c>
      <c r="W202" s="1" t="s">
        <v>32</v>
      </c>
      <c r="X202" s="3"/>
      <c r="Y202" s="3"/>
    </row>
    <row r="203" ht="15.75" customHeight="1">
      <c r="A203" s="1" t="s">
        <v>1004</v>
      </c>
      <c r="B203" s="1" t="s">
        <v>1005</v>
      </c>
      <c r="C203" s="1" t="s">
        <v>986</v>
      </c>
      <c r="D203" s="1" t="s">
        <v>1006</v>
      </c>
      <c r="E203" s="3"/>
      <c r="F203" s="3"/>
      <c r="G203" s="3"/>
      <c r="H203" s="3"/>
      <c r="I203" s="3"/>
      <c r="J203" s="3"/>
      <c r="K203" s="1" t="s">
        <v>1007</v>
      </c>
      <c r="L203" s="3"/>
      <c r="M203" s="3"/>
      <c r="N203" s="3"/>
      <c r="O203" s="3"/>
      <c r="P203" s="3"/>
      <c r="Q203" s="3"/>
      <c r="R203" s="3"/>
      <c r="S203" s="3"/>
      <c r="T203" s="1" t="s">
        <v>91</v>
      </c>
      <c r="U203" s="4" t="str">
        <f>VLOOKUP(T203,'Vocabulário Controlado - Final'!A:B,2,0)</f>
        <v>Lesão Corporal</v>
      </c>
      <c r="V203" s="1" t="s">
        <v>32</v>
      </c>
      <c r="W203" s="1" t="s">
        <v>32</v>
      </c>
      <c r="X203" s="3"/>
      <c r="Y203" s="3"/>
    </row>
    <row r="204" ht="15.75" customHeight="1">
      <c r="A204" s="1" t="s">
        <v>1008</v>
      </c>
      <c r="B204" s="1" t="s">
        <v>1009</v>
      </c>
      <c r="C204" s="1" t="s">
        <v>986</v>
      </c>
      <c r="D204" s="1" t="s">
        <v>1010</v>
      </c>
      <c r="E204" s="3"/>
      <c r="F204" s="3"/>
      <c r="G204" s="3"/>
      <c r="H204" s="3"/>
      <c r="I204" s="3"/>
      <c r="J204" s="3"/>
      <c r="K204" s="1" t="s">
        <v>1011</v>
      </c>
      <c r="L204" s="3"/>
      <c r="M204" s="3"/>
      <c r="N204" s="3"/>
      <c r="O204" s="3"/>
      <c r="P204" s="3"/>
      <c r="Q204" s="3"/>
      <c r="R204" s="3"/>
      <c r="S204" s="3"/>
      <c r="T204" s="1" t="s">
        <v>1012</v>
      </c>
      <c r="U204" s="4" t="str">
        <f>VLOOKUP(T204,'Vocabulário Controlado - Final'!A:B,2,0)</f>
        <v>Injúria</v>
      </c>
      <c r="V204" s="1" t="s">
        <v>32</v>
      </c>
      <c r="W204" s="1" t="s">
        <v>32</v>
      </c>
      <c r="X204" s="1" t="s">
        <v>1013</v>
      </c>
      <c r="Y204" s="3"/>
    </row>
    <row r="205" ht="15.75" customHeight="1">
      <c r="A205" s="1" t="s">
        <v>1014</v>
      </c>
      <c r="B205" s="1" t="s">
        <v>1015</v>
      </c>
      <c r="C205" s="1" t="s">
        <v>986</v>
      </c>
      <c r="D205" s="1" t="s">
        <v>1016</v>
      </c>
      <c r="E205" s="3"/>
      <c r="F205" s="3"/>
      <c r="G205" s="3"/>
      <c r="H205" s="3"/>
      <c r="I205" s="3"/>
      <c r="J205" s="3"/>
      <c r="K205" s="1" t="s">
        <v>1017</v>
      </c>
      <c r="L205" s="1" t="s">
        <v>648</v>
      </c>
      <c r="M205" s="3"/>
      <c r="N205" s="3"/>
      <c r="O205" s="3"/>
      <c r="P205" s="3"/>
      <c r="Q205" s="3"/>
      <c r="R205" s="3"/>
      <c r="S205" s="1" t="s">
        <v>74</v>
      </c>
      <c r="T205" s="1" t="s">
        <v>91</v>
      </c>
      <c r="U205" s="4" t="str">
        <f>VLOOKUP(T205,'Vocabulário Controlado - Final'!A:B,2,0)</f>
        <v>Lesão Corporal</v>
      </c>
      <c r="V205" s="1" t="s">
        <v>31</v>
      </c>
      <c r="W205" s="1" t="s">
        <v>32</v>
      </c>
      <c r="X205" s="3"/>
      <c r="Y205" s="3"/>
    </row>
    <row r="206" ht="15.75" customHeight="1">
      <c r="A206" s="1" t="s">
        <v>1018</v>
      </c>
      <c r="B206" s="1" t="s">
        <v>1019</v>
      </c>
      <c r="C206" s="1" t="s">
        <v>986</v>
      </c>
      <c r="D206" s="1" t="s">
        <v>1020</v>
      </c>
      <c r="E206" s="3"/>
      <c r="F206" s="3"/>
      <c r="G206" s="3"/>
      <c r="H206" s="3"/>
      <c r="I206" s="3"/>
      <c r="J206" s="3"/>
      <c r="K206" s="1" t="s">
        <v>1021</v>
      </c>
      <c r="L206" s="3"/>
      <c r="M206" s="3"/>
      <c r="N206" s="3"/>
      <c r="O206" s="3"/>
      <c r="P206" s="3"/>
      <c r="Q206" s="3"/>
      <c r="R206" s="3"/>
      <c r="S206" s="3"/>
      <c r="T206" s="1" t="s">
        <v>1022</v>
      </c>
      <c r="U206" s="4" t="str">
        <f>VLOOKUP(T206,'Vocabulário Controlado - Final'!A:B,2,0)</f>
        <v>Injúria; Calunia</v>
      </c>
      <c r="V206" s="1" t="s">
        <v>32</v>
      </c>
      <c r="W206" s="1" t="s">
        <v>32</v>
      </c>
      <c r="X206" s="1" t="s">
        <v>1023</v>
      </c>
      <c r="Y206" s="3"/>
    </row>
    <row r="207" ht="15.75" customHeight="1">
      <c r="A207" s="1" t="s">
        <v>1024</v>
      </c>
      <c r="B207" s="1" t="s">
        <v>1025</v>
      </c>
      <c r="C207" s="1" t="s">
        <v>986</v>
      </c>
      <c r="D207" s="1" t="s">
        <v>1026</v>
      </c>
      <c r="E207" s="3"/>
      <c r="F207" s="3"/>
      <c r="G207" s="3"/>
      <c r="H207" s="3"/>
      <c r="I207" s="3"/>
      <c r="J207" s="3"/>
      <c r="K207" s="1" t="s">
        <v>1027</v>
      </c>
      <c r="L207" s="1" t="s">
        <v>1028</v>
      </c>
      <c r="M207" s="1" t="s">
        <v>1029</v>
      </c>
      <c r="N207" s="3"/>
      <c r="O207" s="3"/>
      <c r="P207" s="3"/>
      <c r="Q207" s="3"/>
      <c r="R207" s="3"/>
      <c r="S207" s="1" t="s">
        <v>74</v>
      </c>
      <c r="T207" s="1" t="s">
        <v>1030</v>
      </c>
      <c r="U207" s="4" t="str">
        <f>VLOOKUP(T207,'Vocabulário Controlado - Final'!A:B,2,0)</f>
        <v>Crime Contra à Honra; Ameaça</v>
      </c>
      <c r="V207" s="1" t="s">
        <v>1031</v>
      </c>
      <c r="W207" s="1" t="s">
        <v>1032</v>
      </c>
      <c r="X207" s="1" t="s">
        <v>1033</v>
      </c>
      <c r="Y207" s="3"/>
    </row>
    <row r="208" ht="15.75" customHeight="1">
      <c r="A208" s="1" t="s">
        <v>1034</v>
      </c>
      <c r="B208" s="1" t="s">
        <v>1035</v>
      </c>
      <c r="C208" s="1" t="s">
        <v>986</v>
      </c>
      <c r="D208" s="1" t="s">
        <v>1036</v>
      </c>
      <c r="E208" s="1" t="s">
        <v>74</v>
      </c>
      <c r="F208" s="3"/>
      <c r="G208" s="3"/>
      <c r="H208" s="3"/>
      <c r="I208" s="3"/>
      <c r="J208" s="3"/>
      <c r="K208" s="1" t="s">
        <v>1037</v>
      </c>
      <c r="L208" s="1" t="s">
        <v>1038</v>
      </c>
      <c r="M208" s="1" t="s">
        <v>1039</v>
      </c>
      <c r="N208" s="3"/>
      <c r="O208" s="3"/>
      <c r="P208" s="3"/>
      <c r="Q208" s="3"/>
      <c r="R208" s="3"/>
      <c r="S208" s="1" t="s">
        <v>74</v>
      </c>
      <c r="T208" s="1" t="s">
        <v>91</v>
      </c>
      <c r="U208" s="4" t="str">
        <f>VLOOKUP(T208,'Vocabulário Controlado - Final'!A:B,2,0)</f>
        <v>Lesão Corporal</v>
      </c>
      <c r="V208" s="1" t="s">
        <v>64</v>
      </c>
      <c r="W208" s="1" t="s">
        <v>32</v>
      </c>
      <c r="X208" s="3"/>
      <c r="Y208" s="3"/>
    </row>
    <row r="209" ht="15.75" customHeight="1">
      <c r="A209" s="1" t="s">
        <v>1040</v>
      </c>
      <c r="B209" s="1" t="s">
        <v>1041</v>
      </c>
      <c r="C209" s="1" t="s">
        <v>986</v>
      </c>
      <c r="D209" s="3"/>
      <c r="E209" s="3"/>
      <c r="F209" s="3"/>
      <c r="G209" s="3"/>
      <c r="H209" s="3"/>
      <c r="I209" s="3"/>
      <c r="J209" s="3"/>
      <c r="K209" s="1" t="s">
        <v>1042</v>
      </c>
      <c r="L209" s="3"/>
      <c r="M209" s="3"/>
      <c r="N209" s="3"/>
      <c r="O209" s="3"/>
      <c r="P209" s="3"/>
      <c r="Q209" s="3"/>
      <c r="R209" s="3"/>
      <c r="S209" s="3"/>
      <c r="T209" s="1" t="s">
        <v>1043</v>
      </c>
      <c r="U209" s="4" t="str">
        <f>VLOOKUP(T209,'Vocabulário Controlado - Final'!A:B,2,0)</f>
        <v>Recurso</v>
      </c>
      <c r="V209" s="1" t="s">
        <v>32</v>
      </c>
      <c r="W209" s="1" t="s">
        <v>32</v>
      </c>
      <c r="X209" s="3"/>
      <c r="Y209" s="3"/>
    </row>
    <row r="210" ht="15.75" customHeight="1">
      <c r="A210" s="1" t="s">
        <v>1044</v>
      </c>
      <c r="B210" s="1" t="s">
        <v>1045</v>
      </c>
      <c r="C210" s="1" t="s">
        <v>986</v>
      </c>
      <c r="D210" s="1" t="s">
        <v>1046</v>
      </c>
      <c r="E210" s="3"/>
      <c r="F210" s="3"/>
      <c r="G210" s="3"/>
      <c r="H210" s="3"/>
      <c r="I210" s="3"/>
      <c r="J210" s="3"/>
      <c r="K210" s="1" t="s">
        <v>1047</v>
      </c>
      <c r="L210" s="1" t="s">
        <v>1048</v>
      </c>
      <c r="M210" s="1" t="s">
        <v>1049</v>
      </c>
      <c r="N210" s="3"/>
      <c r="O210" s="3"/>
      <c r="P210" s="3"/>
      <c r="Q210" s="3"/>
      <c r="R210" s="3"/>
      <c r="S210" s="1" t="s">
        <v>74</v>
      </c>
      <c r="T210" s="1" t="s">
        <v>1050</v>
      </c>
      <c r="U210" s="4" t="str">
        <f>VLOOKUP(T210,'Vocabulário Controlado - Final'!A:B,2,0)</f>
        <v>Invasão de Propriedade; Dano</v>
      </c>
      <c r="V210" s="1" t="s">
        <v>1051</v>
      </c>
      <c r="W210" s="1" t="s">
        <v>32</v>
      </c>
      <c r="X210" s="3"/>
      <c r="Y210" s="3"/>
    </row>
    <row r="211" ht="15.75" customHeight="1">
      <c r="A211" s="1" t="s">
        <v>1052</v>
      </c>
      <c r="B211" s="1" t="s">
        <v>1053</v>
      </c>
      <c r="C211" s="1" t="s">
        <v>986</v>
      </c>
      <c r="D211" s="1" t="s">
        <v>1054</v>
      </c>
      <c r="E211" s="3"/>
      <c r="F211" s="3"/>
      <c r="G211" s="3"/>
      <c r="H211" s="3"/>
      <c r="I211" s="3"/>
      <c r="J211" s="3"/>
      <c r="K211" s="1" t="s">
        <v>1055</v>
      </c>
      <c r="L211" s="1" t="s">
        <v>1056</v>
      </c>
      <c r="M211" s="3"/>
      <c r="N211" s="3"/>
      <c r="O211" s="3"/>
      <c r="P211" s="3"/>
      <c r="Q211" s="3"/>
      <c r="R211" s="3"/>
      <c r="S211" s="3"/>
      <c r="T211" s="1" t="s">
        <v>91</v>
      </c>
      <c r="U211" s="4" t="str">
        <f>VLOOKUP(T211,'Vocabulário Controlado - Final'!A:B,2,0)</f>
        <v>Lesão Corporal</v>
      </c>
      <c r="V211" s="1" t="s">
        <v>933</v>
      </c>
      <c r="W211" s="1" t="s">
        <v>32</v>
      </c>
      <c r="X211" s="3"/>
      <c r="Y211" s="3"/>
    </row>
    <row r="212" ht="15.75" customHeight="1">
      <c r="A212" s="1" t="s">
        <v>1057</v>
      </c>
      <c r="B212" s="1" t="s">
        <v>1058</v>
      </c>
      <c r="C212" s="1" t="s">
        <v>986</v>
      </c>
      <c r="D212" s="1" t="s">
        <v>1059</v>
      </c>
      <c r="E212" s="3"/>
      <c r="F212" s="3"/>
      <c r="G212" s="3"/>
      <c r="H212" s="3"/>
      <c r="I212" s="3"/>
      <c r="J212" s="3"/>
      <c r="K212" s="3"/>
      <c r="L212" s="3"/>
      <c r="M212" s="3"/>
      <c r="N212" s="3"/>
      <c r="O212" s="3"/>
      <c r="P212" s="3"/>
      <c r="Q212" s="3"/>
      <c r="R212" s="3"/>
      <c r="S212" s="3"/>
      <c r="T212" s="1" t="s">
        <v>1060</v>
      </c>
      <c r="U212" s="4" t="str">
        <f>VLOOKUP(T212,'Vocabulário Controlado - Final'!A:B,2,0)</f>
        <v>Exame de Corpo Delito</v>
      </c>
      <c r="V212" s="1" t="s">
        <v>32</v>
      </c>
      <c r="W212" s="1" t="s">
        <v>32</v>
      </c>
      <c r="X212" s="3"/>
      <c r="Y212" s="3"/>
    </row>
    <row r="213" ht="15.75" customHeight="1">
      <c r="A213" s="1" t="s">
        <v>1061</v>
      </c>
      <c r="B213" s="1" t="s">
        <v>1062</v>
      </c>
      <c r="C213" s="1" t="s">
        <v>986</v>
      </c>
      <c r="D213" s="1" t="s">
        <v>1063</v>
      </c>
      <c r="E213" s="3"/>
      <c r="F213" s="3"/>
      <c r="G213" s="3"/>
      <c r="H213" s="3"/>
      <c r="I213" s="3"/>
      <c r="J213" s="3"/>
      <c r="K213" s="1" t="s">
        <v>1064</v>
      </c>
      <c r="L213" s="3"/>
      <c r="M213" s="3"/>
      <c r="N213" s="3"/>
      <c r="O213" s="3"/>
      <c r="P213" s="3"/>
      <c r="Q213" s="3"/>
      <c r="R213" s="3"/>
      <c r="S213" s="3"/>
      <c r="T213" s="1" t="s">
        <v>916</v>
      </c>
      <c r="U213" s="4" t="str">
        <f>VLOOKUP(T213,'Vocabulário Controlado - Final'!A:B,2,0)</f>
        <v>Exame de Corpo Delito</v>
      </c>
      <c r="V213" s="1" t="s">
        <v>32</v>
      </c>
      <c r="W213" s="1" t="s">
        <v>32</v>
      </c>
      <c r="X213" s="1" t="s">
        <v>1065</v>
      </c>
      <c r="Y213" s="3"/>
    </row>
    <row r="214" ht="15.75" customHeight="1">
      <c r="A214" s="1" t="s">
        <v>1066</v>
      </c>
      <c r="B214" s="1" t="s">
        <v>1067</v>
      </c>
      <c r="C214" s="1" t="s">
        <v>986</v>
      </c>
      <c r="D214" s="1" t="s">
        <v>1068</v>
      </c>
      <c r="E214" s="3"/>
      <c r="F214" s="3"/>
      <c r="G214" s="3"/>
      <c r="H214" s="3"/>
      <c r="I214" s="3"/>
      <c r="J214" s="3"/>
      <c r="K214" s="1" t="s">
        <v>1069</v>
      </c>
      <c r="L214" s="3"/>
      <c r="M214" s="3"/>
      <c r="N214" s="3"/>
      <c r="O214" s="3"/>
      <c r="P214" s="3"/>
      <c r="Q214" s="3"/>
      <c r="R214" s="3"/>
      <c r="S214" s="3"/>
      <c r="T214" s="1" t="s">
        <v>1070</v>
      </c>
      <c r="U214" s="4" t="str">
        <f>VLOOKUP(T214,'Vocabulário Controlado - Final'!A:B,2,0)</f>
        <v>Termo de Bem-Viver; Termo de Segurança</v>
      </c>
      <c r="V214" s="1" t="s">
        <v>938</v>
      </c>
      <c r="W214" s="1" t="s">
        <v>32</v>
      </c>
      <c r="X214" s="3"/>
      <c r="Y214" s="3"/>
    </row>
    <row r="215" ht="15.75" customHeight="1">
      <c r="A215" s="1" t="s">
        <v>1071</v>
      </c>
      <c r="B215" s="1" t="s">
        <v>1072</v>
      </c>
      <c r="C215" s="1" t="s">
        <v>986</v>
      </c>
      <c r="D215" s="1" t="s">
        <v>1073</v>
      </c>
      <c r="E215" s="3"/>
      <c r="F215" s="3"/>
      <c r="G215" s="3"/>
      <c r="H215" s="3"/>
      <c r="I215" s="3"/>
      <c r="J215" s="3"/>
      <c r="K215" s="1" t="s">
        <v>1074</v>
      </c>
      <c r="L215" s="3"/>
      <c r="M215" s="3"/>
      <c r="N215" s="3"/>
      <c r="O215" s="3"/>
      <c r="P215" s="3"/>
      <c r="Q215" s="3"/>
      <c r="R215" s="3"/>
      <c r="S215" s="3"/>
      <c r="T215" s="1" t="s">
        <v>110</v>
      </c>
      <c r="U215" s="4" t="str">
        <f>VLOOKUP(T215,'Vocabulário Controlado - Final'!A:B,2,0)</f>
        <v>Homicídio Simples</v>
      </c>
      <c r="V215" s="1" t="s">
        <v>1075</v>
      </c>
      <c r="W215" s="1" t="s">
        <v>32</v>
      </c>
      <c r="X215" s="3"/>
      <c r="Y215" s="3"/>
    </row>
    <row r="216" ht="15.75" customHeight="1">
      <c r="A216" s="1" t="s">
        <v>1076</v>
      </c>
      <c r="B216" s="1" t="s">
        <v>1077</v>
      </c>
      <c r="C216" s="1" t="s">
        <v>986</v>
      </c>
      <c r="D216" s="1" t="s">
        <v>1078</v>
      </c>
      <c r="E216" s="3"/>
      <c r="F216" s="3"/>
      <c r="G216" s="3"/>
      <c r="H216" s="3"/>
      <c r="I216" s="3"/>
      <c r="J216" s="3"/>
      <c r="K216" s="1" t="s">
        <v>1079</v>
      </c>
      <c r="L216" s="1" t="s">
        <v>74</v>
      </c>
      <c r="M216" s="3"/>
      <c r="N216" s="3"/>
      <c r="O216" s="3"/>
      <c r="P216" s="3"/>
      <c r="Q216" s="3"/>
      <c r="R216" s="3"/>
      <c r="S216" s="3"/>
      <c r="T216" s="1" t="s">
        <v>110</v>
      </c>
      <c r="U216" s="4" t="str">
        <f>VLOOKUP(T216,'Vocabulário Controlado - Final'!A:B,2,0)</f>
        <v>Homicídio Simples</v>
      </c>
      <c r="V216" s="1" t="s">
        <v>274</v>
      </c>
      <c r="W216" s="1" t="s">
        <v>32</v>
      </c>
      <c r="X216" s="3"/>
      <c r="Y216" s="3"/>
    </row>
    <row r="217" ht="15.75" customHeight="1">
      <c r="A217" s="1" t="s">
        <v>1080</v>
      </c>
      <c r="B217" s="1" t="s">
        <v>1081</v>
      </c>
      <c r="C217" s="1" t="s">
        <v>986</v>
      </c>
      <c r="D217" s="1" t="s">
        <v>1082</v>
      </c>
      <c r="E217" s="3"/>
      <c r="F217" s="3"/>
      <c r="G217" s="3"/>
      <c r="H217" s="3"/>
      <c r="I217" s="3"/>
      <c r="J217" s="3"/>
      <c r="K217" s="1" t="s">
        <v>1083</v>
      </c>
      <c r="L217" s="3"/>
      <c r="M217" s="3"/>
      <c r="N217" s="3"/>
      <c r="O217" s="3"/>
      <c r="P217" s="3"/>
      <c r="Q217" s="3"/>
      <c r="R217" s="3"/>
      <c r="S217" s="3"/>
      <c r="T217" s="1" t="s">
        <v>110</v>
      </c>
      <c r="U217" s="4" t="str">
        <f>VLOOKUP(T217,'Vocabulário Controlado - Final'!A:B,2,0)</f>
        <v>Homicídio Simples</v>
      </c>
      <c r="V217" s="1" t="s">
        <v>1084</v>
      </c>
      <c r="W217" s="1" t="s">
        <v>32</v>
      </c>
      <c r="X217" s="3"/>
      <c r="Y217" s="3"/>
    </row>
    <row r="218" ht="15.75" customHeight="1">
      <c r="A218" s="1" t="s">
        <v>1085</v>
      </c>
      <c r="B218" s="1" t="s">
        <v>1086</v>
      </c>
      <c r="C218" s="1" t="s">
        <v>986</v>
      </c>
      <c r="D218" s="1" t="s">
        <v>617</v>
      </c>
      <c r="E218" s="3"/>
      <c r="F218" s="3"/>
      <c r="G218" s="3"/>
      <c r="H218" s="3"/>
      <c r="I218" s="3"/>
      <c r="J218" s="3"/>
      <c r="K218" s="1" t="s">
        <v>1087</v>
      </c>
      <c r="L218" s="1" t="s">
        <v>1088</v>
      </c>
      <c r="M218" s="3"/>
      <c r="N218" s="3"/>
      <c r="O218" s="3"/>
      <c r="P218" s="3"/>
      <c r="Q218" s="3"/>
      <c r="R218" s="3"/>
      <c r="S218" s="1" t="s">
        <v>74</v>
      </c>
      <c r="T218" s="1" t="s">
        <v>1089</v>
      </c>
      <c r="U218" s="4" t="str">
        <f>VLOOKUP(T218,'Vocabulário Controlado - Final'!A:B,2,0)</f>
        <v>Furto</v>
      </c>
      <c r="V218" s="1" t="s">
        <v>111</v>
      </c>
      <c r="W218" s="1" t="s">
        <v>32</v>
      </c>
      <c r="X218" s="3"/>
      <c r="Y218" s="3"/>
    </row>
    <row r="219" ht="15.75" customHeight="1">
      <c r="A219" s="1" t="s">
        <v>1090</v>
      </c>
      <c r="B219" s="1" t="s">
        <v>1091</v>
      </c>
      <c r="C219" s="1" t="s">
        <v>986</v>
      </c>
      <c r="D219" s="1" t="s">
        <v>1092</v>
      </c>
      <c r="E219" s="3"/>
      <c r="F219" s="3"/>
      <c r="G219" s="3"/>
      <c r="H219" s="3"/>
      <c r="I219" s="3"/>
      <c r="J219" s="3"/>
      <c r="K219" s="1" t="s">
        <v>1093</v>
      </c>
      <c r="L219" s="3"/>
      <c r="M219" s="3"/>
      <c r="N219" s="3"/>
      <c r="O219" s="3"/>
      <c r="P219" s="3"/>
      <c r="Q219" s="3"/>
      <c r="R219" s="3"/>
      <c r="S219" s="3"/>
      <c r="T219" s="1" t="s">
        <v>1094</v>
      </c>
      <c r="U219" s="4" t="str">
        <f>VLOOKUP(T219,'Vocabulário Controlado - Final'!A:B,2,0)</f>
        <v>Injúria</v>
      </c>
      <c r="V219" s="1" t="s">
        <v>32</v>
      </c>
      <c r="W219" s="1" t="s">
        <v>32</v>
      </c>
      <c r="X219" s="3"/>
      <c r="Y219" s="3"/>
    </row>
    <row r="220" ht="15.75" customHeight="1">
      <c r="A220" s="1" t="s">
        <v>1095</v>
      </c>
      <c r="B220" s="1" t="s">
        <v>1096</v>
      </c>
      <c r="C220" s="1" t="s">
        <v>986</v>
      </c>
      <c r="D220" s="1" t="s">
        <v>1097</v>
      </c>
      <c r="E220" s="3"/>
      <c r="F220" s="3"/>
      <c r="G220" s="3"/>
      <c r="H220" s="3"/>
      <c r="I220" s="3"/>
      <c r="J220" s="3"/>
      <c r="K220" s="1" t="s">
        <v>103</v>
      </c>
      <c r="L220" s="3"/>
      <c r="M220" s="3"/>
      <c r="N220" s="3"/>
      <c r="O220" s="3"/>
      <c r="P220" s="3"/>
      <c r="Q220" s="3"/>
      <c r="R220" s="3"/>
      <c r="S220" s="3"/>
      <c r="T220" s="1" t="s">
        <v>91</v>
      </c>
      <c r="U220" s="4" t="str">
        <f>VLOOKUP(T220,'Vocabulário Controlado - Final'!A:B,2,0)</f>
        <v>Lesão Corporal</v>
      </c>
      <c r="V220" s="1" t="s">
        <v>1098</v>
      </c>
      <c r="W220" s="1" t="s">
        <v>32</v>
      </c>
      <c r="X220" s="3"/>
      <c r="Y220" s="3"/>
    </row>
    <row r="221" ht="15.75" customHeight="1">
      <c r="A221" s="1" t="s">
        <v>1099</v>
      </c>
      <c r="B221" s="1" t="s">
        <v>1100</v>
      </c>
      <c r="C221" s="1" t="s">
        <v>986</v>
      </c>
      <c r="D221" s="1" t="s">
        <v>1101</v>
      </c>
      <c r="E221" s="3"/>
      <c r="F221" s="3"/>
      <c r="G221" s="3"/>
      <c r="H221" s="3"/>
      <c r="I221" s="3"/>
      <c r="J221" s="3"/>
      <c r="K221" s="1" t="s">
        <v>1102</v>
      </c>
      <c r="L221" s="3"/>
      <c r="M221" s="3"/>
      <c r="N221" s="3"/>
      <c r="O221" s="3"/>
      <c r="P221" s="3"/>
      <c r="Q221" s="3"/>
      <c r="R221" s="3"/>
      <c r="S221" s="3"/>
      <c r="T221" s="1" t="s">
        <v>91</v>
      </c>
      <c r="U221" s="4" t="str">
        <f>VLOOKUP(T221,'Vocabulário Controlado - Final'!A:B,2,0)</f>
        <v>Lesão Corporal</v>
      </c>
      <c r="V221" s="1" t="s">
        <v>32</v>
      </c>
      <c r="W221" s="1" t="s">
        <v>32</v>
      </c>
      <c r="X221" s="3"/>
      <c r="Y221" s="3"/>
    </row>
    <row r="222" ht="15.75" customHeight="1">
      <c r="A222" s="1" t="s">
        <v>1103</v>
      </c>
      <c r="B222" s="1" t="s">
        <v>1104</v>
      </c>
      <c r="C222" s="1" t="s">
        <v>986</v>
      </c>
      <c r="D222" s="1" t="s">
        <v>1105</v>
      </c>
      <c r="E222" s="1" t="s">
        <v>74</v>
      </c>
      <c r="F222" s="3"/>
      <c r="G222" s="3"/>
      <c r="H222" s="3"/>
      <c r="I222" s="3"/>
      <c r="J222" s="3"/>
      <c r="K222" s="1" t="s">
        <v>1106</v>
      </c>
      <c r="L222" s="3"/>
      <c r="M222" s="3"/>
      <c r="N222" s="3"/>
      <c r="O222" s="3"/>
      <c r="P222" s="3"/>
      <c r="Q222" s="3"/>
      <c r="R222" s="3"/>
      <c r="S222" s="3"/>
      <c r="T222" s="1" t="s">
        <v>91</v>
      </c>
      <c r="U222" s="4" t="str">
        <f>VLOOKUP(T222,'Vocabulário Controlado - Final'!A:B,2,0)</f>
        <v>Lesão Corporal</v>
      </c>
      <c r="V222" s="1" t="s">
        <v>32</v>
      </c>
      <c r="W222" s="1" t="s">
        <v>32</v>
      </c>
      <c r="X222" s="3"/>
      <c r="Y222" s="3"/>
    </row>
    <row r="223" ht="15.75" customHeight="1">
      <c r="A223" s="1" t="s">
        <v>1107</v>
      </c>
      <c r="B223" s="1" t="s">
        <v>1108</v>
      </c>
      <c r="C223" s="1" t="s">
        <v>986</v>
      </c>
      <c r="D223" s="3"/>
      <c r="E223" s="3"/>
      <c r="F223" s="3"/>
      <c r="G223" s="3"/>
      <c r="H223" s="3"/>
      <c r="I223" s="3"/>
      <c r="J223" s="3"/>
      <c r="K223" s="1" t="s">
        <v>1109</v>
      </c>
      <c r="L223" s="3"/>
      <c r="M223" s="3"/>
      <c r="N223" s="3"/>
      <c r="O223" s="3"/>
      <c r="P223" s="3"/>
      <c r="Q223" s="3"/>
      <c r="R223" s="3"/>
      <c r="S223" s="3"/>
      <c r="T223" s="1" t="s">
        <v>1110</v>
      </c>
      <c r="U223" s="4" t="str">
        <f>VLOOKUP(T223,'Vocabulário Controlado - Final'!A:B,2,0)</f>
        <v>Apelação</v>
      </c>
      <c r="V223" s="1" t="s">
        <v>32</v>
      </c>
      <c r="W223" s="1" t="s">
        <v>32</v>
      </c>
      <c r="X223" s="3"/>
      <c r="Y223" s="3"/>
    </row>
    <row r="224" ht="15.75" customHeight="1">
      <c r="A224" s="1" t="s">
        <v>1111</v>
      </c>
      <c r="B224" s="1" t="s">
        <v>1112</v>
      </c>
      <c r="C224" s="1" t="s">
        <v>986</v>
      </c>
      <c r="D224" s="1" t="s">
        <v>1113</v>
      </c>
      <c r="E224" s="1" t="s">
        <v>1114</v>
      </c>
      <c r="F224" s="1" t="s">
        <v>1115</v>
      </c>
      <c r="G224" s="3"/>
      <c r="H224" s="3"/>
      <c r="I224" s="3"/>
      <c r="J224" s="1" t="s">
        <v>74</v>
      </c>
      <c r="K224" s="1" t="s">
        <v>1116</v>
      </c>
      <c r="L224" s="3"/>
      <c r="M224" s="3"/>
      <c r="N224" s="3"/>
      <c r="O224" s="3"/>
      <c r="P224" s="3"/>
      <c r="Q224" s="3"/>
      <c r="R224" s="3"/>
      <c r="S224" s="3"/>
      <c r="T224" s="1" t="s">
        <v>91</v>
      </c>
      <c r="U224" s="4" t="str">
        <f>VLOOKUP(T224,'Vocabulário Controlado - Final'!A:B,2,0)</f>
        <v>Lesão Corporal</v>
      </c>
      <c r="V224" s="1" t="s">
        <v>274</v>
      </c>
      <c r="W224" s="1" t="s">
        <v>32</v>
      </c>
      <c r="X224" s="3"/>
      <c r="Y224" s="3"/>
    </row>
    <row r="225" ht="15.75" customHeight="1">
      <c r="A225" s="1" t="s">
        <v>1111</v>
      </c>
      <c r="B225" s="1" t="s">
        <v>1117</v>
      </c>
      <c r="C225" s="1" t="s">
        <v>986</v>
      </c>
      <c r="D225" s="1" t="s">
        <v>894</v>
      </c>
      <c r="E225" s="3"/>
      <c r="F225" s="3"/>
      <c r="G225" s="3"/>
      <c r="H225" s="3"/>
      <c r="I225" s="3"/>
      <c r="J225" s="3"/>
      <c r="K225" s="1" t="s">
        <v>1118</v>
      </c>
      <c r="L225" s="3"/>
      <c r="M225" s="3"/>
      <c r="N225" s="3"/>
      <c r="O225" s="3"/>
      <c r="P225" s="3"/>
      <c r="Q225" s="3"/>
      <c r="R225" s="3"/>
      <c r="S225" s="3"/>
      <c r="T225" s="1" t="s">
        <v>1119</v>
      </c>
      <c r="U225" s="4" t="str">
        <f>VLOOKUP(T225,'Vocabulário Controlado - Final'!A:B,2,0)</f>
        <v>Estelionato</v>
      </c>
      <c r="V225" s="1" t="s">
        <v>32</v>
      </c>
      <c r="W225" s="1" t="s">
        <v>32</v>
      </c>
      <c r="X225" s="3"/>
      <c r="Y225" s="3"/>
    </row>
    <row r="226" ht="15.75" customHeight="1">
      <c r="A226" s="1" t="s">
        <v>1120</v>
      </c>
      <c r="B226" s="1" t="s">
        <v>1121</v>
      </c>
      <c r="C226" s="1" t="s">
        <v>986</v>
      </c>
      <c r="D226" s="1" t="s">
        <v>1122</v>
      </c>
      <c r="E226" s="3"/>
      <c r="F226" s="3"/>
      <c r="G226" s="3"/>
      <c r="H226" s="3"/>
      <c r="I226" s="3"/>
      <c r="J226" s="3"/>
      <c r="K226" s="1" t="s">
        <v>1123</v>
      </c>
      <c r="L226" s="1" t="s">
        <v>1124</v>
      </c>
      <c r="M226" s="1" t="s">
        <v>1125</v>
      </c>
      <c r="N226" s="1" t="s">
        <v>1126</v>
      </c>
      <c r="O226" s="1" t="s">
        <v>1127</v>
      </c>
      <c r="P226" s="3"/>
      <c r="Q226" s="3"/>
      <c r="R226" s="3"/>
      <c r="S226" s="3"/>
      <c r="T226" s="1" t="s">
        <v>110</v>
      </c>
      <c r="U226" s="4" t="str">
        <f>VLOOKUP(T226,'Vocabulário Controlado - Final'!A:B,2,0)</f>
        <v>Homicídio Simples</v>
      </c>
      <c r="V226" s="1" t="s">
        <v>1128</v>
      </c>
      <c r="W226" s="1" t="s">
        <v>32</v>
      </c>
      <c r="X226" s="3"/>
      <c r="Y226" s="3"/>
    </row>
    <row r="227" ht="15.75" customHeight="1">
      <c r="A227" s="1" t="s">
        <v>1129</v>
      </c>
      <c r="B227" s="1" t="s">
        <v>1130</v>
      </c>
      <c r="C227" s="1" t="s">
        <v>986</v>
      </c>
      <c r="D227" s="1" t="s">
        <v>627</v>
      </c>
      <c r="E227" s="3"/>
      <c r="F227" s="3"/>
      <c r="G227" s="3"/>
      <c r="H227" s="3"/>
      <c r="I227" s="3"/>
      <c r="J227" s="3"/>
      <c r="K227" s="1" t="s">
        <v>1131</v>
      </c>
      <c r="L227" s="3"/>
      <c r="M227" s="3"/>
      <c r="N227" s="3"/>
      <c r="O227" s="3"/>
      <c r="P227" s="3"/>
      <c r="Q227" s="3"/>
      <c r="R227" s="3"/>
      <c r="S227" s="3"/>
      <c r="T227" s="1" t="s">
        <v>147</v>
      </c>
      <c r="U227" s="4" t="str">
        <f>VLOOKUP(T227,'Vocabulário Controlado - Final'!A:B,2,0)</f>
        <v>Injúria</v>
      </c>
      <c r="V227" s="1" t="s">
        <v>1132</v>
      </c>
      <c r="W227" s="1" t="s">
        <v>32</v>
      </c>
      <c r="X227" s="3"/>
      <c r="Y227" s="3"/>
    </row>
    <row r="228" ht="15.75" customHeight="1">
      <c r="A228" s="1" t="s">
        <v>1133</v>
      </c>
      <c r="B228" s="1" t="s">
        <v>1134</v>
      </c>
      <c r="C228" s="1" t="s">
        <v>986</v>
      </c>
      <c r="D228" s="3"/>
      <c r="E228" s="3"/>
      <c r="F228" s="3"/>
      <c r="G228" s="3"/>
      <c r="H228" s="3"/>
      <c r="I228" s="3"/>
      <c r="J228" s="3"/>
      <c r="K228" s="1" t="s">
        <v>1135</v>
      </c>
      <c r="L228" s="3"/>
      <c r="M228" s="3"/>
      <c r="N228" s="3"/>
      <c r="O228" s="3"/>
      <c r="P228" s="3"/>
      <c r="Q228" s="3"/>
      <c r="R228" s="3"/>
      <c r="S228" s="3"/>
      <c r="T228" s="1" t="s">
        <v>614</v>
      </c>
      <c r="U228" s="4" t="str">
        <f>VLOOKUP(T228,'Vocabulário Controlado - Final'!A:B,2,0)</f>
        <v>Infrações às Posturas Municipais</v>
      </c>
      <c r="V228" s="1" t="s">
        <v>32</v>
      </c>
      <c r="W228" s="1" t="s">
        <v>32</v>
      </c>
      <c r="X228" s="3"/>
      <c r="Y228" s="3"/>
    </row>
    <row r="229" ht="15.75" customHeight="1">
      <c r="A229" s="1" t="s">
        <v>1136</v>
      </c>
      <c r="B229" s="1" t="s">
        <v>1137</v>
      </c>
      <c r="C229" s="1" t="s">
        <v>986</v>
      </c>
      <c r="D229" s="1" t="s">
        <v>1138</v>
      </c>
      <c r="E229" s="3"/>
      <c r="F229" s="3"/>
      <c r="G229" s="3"/>
      <c r="H229" s="3"/>
      <c r="I229" s="3"/>
      <c r="J229" s="3"/>
      <c r="K229" s="3"/>
      <c r="L229" s="3"/>
      <c r="M229" s="3"/>
      <c r="N229" s="3"/>
      <c r="O229" s="3"/>
      <c r="P229" s="3"/>
      <c r="Q229" s="3"/>
      <c r="R229" s="3"/>
      <c r="S229" s="3"/>
      <c r="T229" s="1" t="s">
        <v>916</v>
      </c>
      <c r="U229" s="4" t="str">
        <f>VLOOKUP(T229,'Vocabulário Controlado - Final'!A:B,2,0)</f>
        <v>Exame de Corpo Delito</v>
      </c>
      <c r="V229" s="1" t="s">
        <v>32</v>
      </c>
      <c r="W229" s="1" t="s">
        <v>32</v>
      </c>
      <c r="X229" s="3"/>
      <c r="Y229" s="3"/>
    </row>
    <row r="230" ht="15.75" customHeight="1">
      <c r="A230" s="1" t="s">
        <v>1139</v>
      </c>
      <c r="B230" s="1" t="s">
        <v>1140</v>
      </c>
      <c r="C230" s="1" t="s">
        <v>1141</v>
      </c>
      <c r="D230" s="1" t="s">
        <v>1142</v>
      </c>
      <c r="E230" s="3"/>
      <c r="F230" s="3"/>
      <c r="G230" s="3"/>
      <c r="H230" s="3"/>
      <c r="I230" s="3"/>
      <c r="J230" s="3"/>
      <c r="K230" s="1" t="s">
        <v>1143</v>
      </c>
      <c r="L230" s="3"/>
      <c r="M230" s="3"/>
      <c r="N230" s="3"/>
      <c r="O230" s="3"/>
      <c r="P230" s="3"/>
      <c r="Q230" s="3"/>
      <c r="R230" s="3"/>
      <c r="S230" s="3"/>
      <c r="T230" s="1" t="s">
        <v>1144</v>
      </c>
      <c r="U230" s="4" t="str">
        <f>VLOOKUP(T230,'Vocabulário Controlado - Final'!A:B,2,0)</f>
        <v>Falsificação; Peculato</v>
      </c>
      <c r="V230" s="1" t="s">
        <v>31</v>
      </c>
      <c r="W230" s="1" t="s">
        <v>32</v>
      </c>
      <c r="X230" s="3"/>
      <c r="Y230" s="3"/>
    </row>
    <row r="231" ht="15.75" customHeight="1">
      <c r="A231" s="1" t="s">
        <v>1145</v>
      </c>
      <c r="B231" s="1" t="s">
        <v>1146</v>
      </c>
      <c r="C231" s="1" t="s">
        <v>1141</v>
      </c>
      <c r="D231" s="1" t="s">
        <v>1147</v>
      </c>
      <c r="E231" s="3"/>
      <c r="F231" s="3"/>
      <c r="G231" s="3"/>
      <c r="H231" s="3"/>
      <c r="I231" s="3"/>
      <c r="J231" s="3"/>
      <c r="K231" s="1" t="s">
        <v>1148</v>
      </c>
      <c r="L231" s="3"/>
      <c r="M231" s="3"/>
      <c r="N231" s="3"/>
      <c r="O231" s="3"/>
      <c r="P231" s="3"/>
      <c r="Q231" s="3"/>
      <c r="R231" s="3"/>
      <c r="S231" s="3"/>
      <c r="T231" s="1" t="s">
        <v>273</v>
      </c>
      <c r="U231" s="4" t="str">
        <f>VLOOKUP(T231,'Vocabulário Controlado - Final'!A:B,2,0)</f>
        <v>Tentativa de Homicídio</v>
      </c>
      <c r="V231" s="1" t="s">
        <v>408</v>
      </c>
      <c r="W231" s="1" t="s">
        <v>32</v>
      </c>
      <c r="X231" s="3"/>
      <c r="Y231" s="3"/>
    </row>
    <row r="232" ht="15.75" customHeight="1">
      <c r="A232" s="1" t="s">
        <v>1149</v>
      </c>
      <c r="B232" s="1" t="s">
        <v>1150</v>
      </c>
      <c r="C232" s="1" t="s">
        <v>1141</v>
      </c>
      <c r="D232" s="1" t="s">
        <v>1151</v>
      </c>
      <c r="E232" s="3"/>
      <c r="F232" s="3"/>
      <c r="G232" s="3"/>
      <c r="H232" s="3"/>
      <c r="I232" s="3"/>
      <c r="J232" s="3"/>
      <c r="K232" s="1" t="s">
        <v>1152</v>
      </c>
      <c r="L232" s="3"/>
      <c r="M232" s="3"/>
      <c r="N232" s="3"/>
      <c r="O232" s="3"/>
      <c r="P232" s="3"/>
      <c r="Q232" s="3"/>
      <c r="R232" s="3"/>
      <c r="S232" s="3"/>
      <c r="T232" s="1" t="s">
        <v>147</v>
      </c>
      <c r="U232" s="4" t="str">
        <f>VLOOKUP(T232,'Vocabulário Controlado - Final'!A:B,2,0)</f>
        <v>Injúria</v>
      </c>
      <c r="V232" s="1" t="s">
        <v>1153</v>
      </c>
      <c r="W232" s="1" t="s">
        <v>32</v>
      </c>
      <c r="X232" s="3"/>
      <c r="Y232" s="3"/>
    </row>
    <row r="233" ht="15.75" customHeight="1">
      <c r="A233" s="1" t="s">
        <v>1154</v>
      </c>
      <c r="B233" s="1" t="s">
        <v>1155</v>
      </c>
      <c r="C233" s="1" t="s">
        <v>1141</v>
      </c>
      <c r="D233" s="1" t="s">
        <v>1156</v>
      </c>
      <c r="E233" s="3"/>
      <c r="F233" s="3"/>
      <c r="G233" s="3"/>
      <c r="H233" s="3"/>
      <c r="I233" s="3"/>
      <c r="J233" s="3"/>
      <c r="K233" s="1" t="s">
        <v>1157</v>
      </c>
      <c r="L233" s="3"/>
      <c r="M233" s="3"/>
      <c r="N233" s="3"/>
      <c r="O233" s="3"/>
      <c r="P233" s="3"/>
      <c r="Q233" s="3"/>
      <c r="R233" s="3"/>
      <c r="S233" s="3"/>
      <c r="T233" s="1" t="s">
        <v>91</v>
      </c>
      <c r="U233" s="4" t="str">
        <f>VLOOKUP(T233,'Vocabulário Controlado - Final'!A:B,2,0)</f>
        <v>Lesão Corporal</v>
      </c>
      <c r="V233" s="1" t="s">
        <v>31</v>
      </c>
      <c r="W233" s="1" t="s">
        <v>32</v>
      </c>
      <c r="X233" s="3"/>
      <c r="Y233" s="3"/>
    </row>
    <row r="234" ht="15.75" customHeight="1">
      <c r="A234" s="1" t="s">
        <v>1158</v>
      </c>
      <c r="B234" s="1" t="s">
        <v>1159</v>
      </c>
      <c r="C234" s="1" t="s">
        <v>1141</v>
      </c>
      <c r="D234" s="1" t="s">
        <v>1160</v>
      </c>
      <c r="E234" s="1" t="s">
        <v>1161</v>
      </c>
      <c r="F234" s="3"/>
      <c r="G234" s="3"/>
      <c r="H234" s="3"/>
      <c r="I234" s="3"/>
      <c r="J234" s="1" t="s">
        <v>74</v>
      </c>
      <c r="K234" s="1" t="s">
        <v>1162</v>
      </c>
      <c r="L234" s="1" t="s">
        <v>1163</v>
      </c>
      <c r="M234" s="3"/>
      <c r="N234" s="3"/>
      <c r="O234" s="3"/>
      <c r="P234" s="3"/>
      <c r="Q234" s="3"/>
      <c r="R234" s="3"/>
      <c r="S234" s="1" t="s">
        <v>74</v>
      </c>
      <c r="T234" s="1" t="s">
        <v>91</v>
      </c>
      <c r="U234" s="4" t="str">
        <f>VLOOKUP(T234,'Vocabulário Controlado - Final'!A:B,2,0)</f>
        <v>Lesão Corporal</v>
      </c>
      <c r="V234" s="1" t="s">
        <v>1164</v>
      </c>
      <c r="W234" s="1" t="s">
        <v>32</v>
      </c>
      <c r="X234" s="3"/>
      <c r="Y234" s="3"/>
    </row>
    <row r="235" ht="15.75" customHeight="1">
      <c r="A235" s="1" t="s">
        <v>1165</v>
      </c>
      <c r="B235" s="1" t="s">
        <v>1166</v>
      </c>
      <c r="C235" s="1" t="s">
        <v>1141</v>
      </c>
      <c r="D235" s="1" t="s">
        <v>1167</v>
      </c>
      <c r="E235" s="3"/>
      <c r="F235" s="3"/>
      <c r="G235" s="3"/>
      <c r="H235" s="3"/>
      <c r="I235" s="3"/>
      <c r="J235" s="3"/>
      <c r="K235" s="1" t="s">
        <v>146</v>
      </c>
      <c r="L235" s="3"/>
      <c r="M235" s="3"/>
      <c r="N235" s="3"/>
      <c r="O235" s="3"/>
      <c r="P235" s="3"/>
      <c r="Q235" s="3"/>
      <c r="R235" s="3"/>
      <c r="S235" s="3"/>
      <c r="T235" s="1" t="s">
        <v>1168</v>
      </c>
      <c r="U235" s="4" t="str">
        <f>VLOOKUP(T235,'Vocabulário Controlado - Final'!A:B,2,0)</f>
        <v>Atentado Ambiental</v>
      </c>
      <c r="V235" s="1" t="s">
        <v>1169</v>
      </c>
      <c r="W235" s="1" t="s">
        <v>32</v>
      </c>
      <c r="X235" s="3"/>
      <c r="Y235" s="3"/>
    </row>
    <row r="236" ht="15.75" customHeight="1">
      <c r="A236" s="1" t="s">
        <v>1170</v>
      </c>
      <c r="B236" s="1" t="s">
        <v>1171</v>
      </c>
      <c r="C236" s="1" t="s">
        <v>1141</v>
      </c>
      <c r="D236" s="1" t="s">
        <v>1172</v>
      </c>
      <c r="E236" s="1" t="s">
        <v>1173</v>
      </c>
      <c r="F236" s="1" t="s">
        <v>289</v>
      </c>
      <c r="G236" s="3"/>
      <c r="H236" s="3"/>
      <c r="I236" s="3"/>
      <c r="J236" s="1" t="s">
        <v>74</v>
      </c>
      <c r="K236" s="1" t="s">
        <v>512</v>
      </c>
      <c r="L236" s="3"/>
      <c r="M236" s="3"/>
      <c r="N236" s="3"/>
      <c r="O236" s="3"/>
      <c r="P236" s="3"/>
      <c r="Q236" s="3"/>
      <c r="R236" s="3"/>
      <c r="S236" s="3"/>
      <c r="T236" s="1" t="s">
        <v>1174</v>
      </c>
      <c r="U236" s="4" t="str">
        <f>VLOOKUP(T236,'Vocabulário Controlado - Final'!A:B,2,0)</f>
        <v>Roubo; Furto</v>
      </c>
      <c r="V236" s="1" t="s">
        <v>1175</v>
      </c>
      <c r="W236" s="1" t="s">
        <v>32</v>
      </c>
      <c r="X236" s="3"/>
      <c r="Y236" s="3"/>
    </row>
    <row r="237" ht="15.75" customHeight="1">
      <c r="A237" s="1" t="s">
        <v>1176</v>
      </c>
      <c r="B237" s="1" t="s">
        <v>1177</v>
      </c>
      <c r="C237" s="1" t="s">
        <v>1141</v>
      </c>
      <c r="D237" s="1" t="s">
        <v>1178</v>
      </c>
      <c r="E237" s="3"/>
      <c r="F237" s="3"/>
      <c r="G237" s="3"/>
      <c r="H237" s="3"/>
      <c r="I237" s="3"/>
      <c r="J237" s="3"/>
      <c r="K237" s="1" t="s">
        <v>1179</v>
      </c>
      <c r="L237" s="3"/>
      <c r="M237" s="3"/>
      <c r="N237" s="3"/>
      <c r="O237" s="3"/>
      <c r="P237" s="3"/>
      <c r="Q237" s="3"/>
      <c r="R237" s="3"/>
      <c r="S237" s="3"/>
      <c r="T237" s="1" t="s">
        <v>1180</v>
      </c>
      <c r="U237" s="4" t="str">
        <f>VLOOKUP(T237,'Vocabulário Controlado - Final'!A:B,2,0)</f>
        <v>Infrações às Posturas Municipais</v>
      </c>
      <c r="V237" s="1" t="s">
        <v>635</v>
      </c>
      <c r="W237" s="1" t="s">
        <v>32</v>
      </c>
      <c r="X237" s="3"/>
      <c r="Y237" s="3"/>
    </row>
    <row r="238" ht="15.75" customHeight="1">
      <c r="A238" s="1" t="s">
        <v>1181</v>
      </c>
      <c r="B238" s="1" t="s">
        <v>1182</v>
      </c>
      <c r="C238" s="1" t="s">
        <v>1141</v>
      </c>
      <c r="D238" s="1" t="s">
        <v>1183</v>
      </c>
      <c r="E238" s="3"/>
      <c r="F238" s="3"/>
      <c r="G238" s="3"/>
      <c r="H238" s="3"/>
      <c r="I238" s="3"/>
      <c r="J238" s="3"/>
      <c r="K238" s="1" t="s">
        <v>1184</v>
      </c>
      <c r="L238" s="3"/>
      <c r="M238" s="3"/>
      <c r="N238" s="3"/>
      <c r="O238" s="3"/>
      <c r="P238" s="3"/>
      <c r="Q238" s="3"/>
      <c r="R238" s="3"/>
      <c r="S238" s="3"/>
      <c r="T238" s="1" t="s">
        <v>147</v>
      </c>
      <c r="U238" s="4" t="str">
        <f>VLOOKUP(T238,'Vocabulário Controlado - Final'!A:B,2,0)</f>
        <v>Injúria</v>
      </c>
      <c r="V238" s="1" t="s">
        <v>32</v>
      </c>
      <c r="W238" s="1" t="s">
        <v>32</v>
      </c>
      <c r="X238" s="3"/>
      <c r="Y238" s="3"/>
    </row>
    <row r="239" ht="15.75" customHeight="1">
      <c r="A239" s="1" t="s">
        <v>1185</v>
      </c>
      <c r="B239" s="1" t="s">
        <v>1186</v>
      </c>
      <c r="C239" s="1" t="s">
        <v>1141</v>
      </c>
      <c r="D239" s="1" t="s">
        <v>1187</v>
      </c>
      <c r="E239" s="3"/>
      <c r="F239" s="3"/>
      <c r="G239" s="3"/>
      <c r="H239" s="3"/>
      <c r="I239" s="3"/>
      <c r="J239" s="3"/>
      <c r="K239" s="1" t="s">
        <v>1188</v>
      </c>
      <c r="L239" s="1" t="s">
        <v>1189</v>
      </c>
      <c r="M239" s="3"/>
      <c r="N239" s="3"/>
      <c r="O239" s="3"/>
      <c r="P239" s="3"/>
      <c r="Q239" s="3"/>
      <c r="R239" s="3"/>
      <c r="S239" s="1" t="s">
        <v>74</v>
      </c>
      <c r="T239" s="1" t="s">
        <v>1190</v>
      </c>
      <c r="U239" s="4" t="str">
        <f>VLOOKUP(T239,'Vocabulário Controlado - Final'!A:B,2,0)</f>
        <v>Infrações às Posturas Municipais</v>
      </c>
      <c r="V239" s="1" t="s">
        <v>635</v>
      </c>
      <c r="W239" s="1" t="s">
        <v>32</v>
      </c>
      <c r="X239" s="3"/>
      <c r="Y239" s="3"/>
    </row>
    <row r="240" ht="15.75" customHeight="1">
      <c r="A240" s="1" t="s">
        <v>1191</v>
      </c>
      <c r="B240" s="1" t="s">
        <v>1192</v>
      </c>
      <c r="C240" s="1" t="s">
        <v>1141</v>
      </c>
      <c r="D240" s="1" t="s">
        <v>1193</v>
      </c>
      <c r="E240" s="3"/>
      <c r="F240" s="3"/>
      <c r="G240" s="3"/>
      <c r="H240" s="3"/>
      <c r="I240" s="3"/>
      <c r="J240" s="3"/>
      <c r="K240" s="1" t="s">
        <v>1194</v>
      </c>
      <c r="L240" s="3"/>
      <c r="M240" s="3"/>
      <c r="N240" s="3"/>
      <c r="O240" s="3"/>
      <c r="P240" s="3"/>
      <c r="Q240" s="3"/>
      <c r="R240" s="3"/>
      <c r="S240" s="3"/>
      <c r="T240" s="1" t="s">
        <v>147</v>
      </c>
      <c r="U240" s="4" t="str">
        <f>VLOOKUP(T240,'Vocabulário Controlado - Final'!A:B,2,0)</f>
        <v>Injúria</v>
      </c>
      <c r="V240" s="1" t="s">
        <v>1195</v>
      </c>
      <c r="W240" s="1" t="s">
        <v>32</v>
      </c>
      <c r="X240" s="3"/>
      <c r="Y240" s="3"/>
    </row>
    <row r="241" ht="15.75" customHeight="1">
      <c r="A241" s="1" t="s">
        <v>1196</v>
      </c>
      <c r="B241" s="1" t="s">
        <v>1197</v>
      </c>
      <c r="C241" s="1" t="s">
        <v>1141</v>
      </c>
      <c r="D241" s="1" t="s">
        <v>1198</v>
      </c>
      <c r="E241" s="3"/>
      <c r="F241" s="3"/>
      <c r="G241" s="3"/>
      <c r="H241" s="3"/>
      <c r="I241" s="3"/>
      <c r="J241" s="3"/>
      <c r="K241" s="1" t="s">
        <v>1199</v>
      </c>
      <c r="L241" s="3"/>
      <c r="M241" s="3"/>
      <c r="N241" s="3"/>
      <c r="O241" s="3"/>
      <c r="P241" s="3"/>
      <c r="Q241" s="3"/>
      <c r="R241" s="3"/>
      <c r="S241" s="3"/>
      <c r="T241" s="1" t="s">
        <v>186</v>
      </c>
      <c r="U241" s="4" t="str">
        <f>VLOOKUP(T241,'Vocabulário Controlado - Final'!A:B,2,0)</f>
        <v>Furto</v>
      </c>
      <c r="V241" s="1" t="s">
        <v>1200</v>
      </c>
      <c r="W241" s="1" t="s">
        <v>32</v>
      </c>
      <c r="X241" s="3"/>
      <c r="Y241" s="3"/>
    </row>
    <row r="242" ht="15.75" customHeight="1">
      <c r="A242" s="1" t="s">
        <v>1201</v>
      </c>
      <c r="B242" s="1" t="s">
        <v>1202</v>
      </c>
      <c r="C242" s="1" t="s">
        <v>1141</v>
      </c>
      <c r="D242" s="3"/>
      <c r="E242" s="3"/>
      <c r="F242" s="3"/>
      <c r="G242" s="3"/>
      <c r="H242" s="3"/>
      <c r="I242" s="3"/>
      <c r="J242" s="3"/>
      <c r="K242" s="1" t="s">
        <v>1203</v>
      </c>
      <c r="L242" s="3"/>
      <c r="M242" s="3"/>
      <c r="N242" s="3"/>
      <c r="O242" s="3"/>
      <c r="P242" s="3"/>
      <c r="Q242" s="3"/>
      <c r="R242" s="3"/>
      <c r="S242" s="3"/>
      <c r="T242" s="1" t="s">
        <v>1204</v>
      </c>
      <c r="U242" s="4" t="str">
        <f>VLOOKUP(T242,'Vocabulário Controlado - Final'!A:B,2,0)</f>
        <v>Transferência de Preso</v>
      </c>
      <c r="V242" s="1" t="s">
        <v>1205</v>
      </c>
      <c r="W242" s="1" t="s">
        <v>32</v>
      </c>
      <c r="X242" s="3"/>
      <c r="Y242" s="3"/>
    </row>
    <row r="243" ht="15.75" customHeight="1">
      <c r="A243" s="1" t="s">
        <v>1206</v>
      </c>
      <c r="B243" s="1" t="s">
        <v>1207</v>
      </c>
      <c r="C243" s="1" t="s">
        <v>1141</v>
      </c>
      <c r="D243" s="1" t="s">
        <v>1208</v>
      </c>
      <c r="E243" s="3"/>
      <c r="F243" s="3"/>
      <c r="G243" s="3"/>
      <c r="H243" s="3"/>
      <c r="I243" s="3"/>
      <c r="J243" s="3"/>
      <c r="K243" s="1" t="s">
        <v>1209</v>
      </c>
      <c r="L243" s="1" t="s">
        <v>1210</v>
      </c>
      <c r="M243" s="3"/>
      <c r="N243" s="3"/>
      <c r="O243" s="3"/>
      <c r="P243" s="3"/>
      <c r="Q243" s="3"/>
      <c r="R243" s="3"/>
      <c r="S243" s="1" t="s">
        <v>74</v>
      </c>
      <c r="T243" s="1" t="s">
        <v>593</v>
      </c>
      <c r="U243" s="4" t="str">
        <f>VLOOKUP(T243,'Vocabulário Controlado - Final'!A:B,2,0)</f>
        <v>Estelionato</v>
      </c>
      <c r="V243" s="1" t="s">
        <v>1211</v>
      </c>
      <c r="W243" s="1" t="s">
        <v>32</v>
      </c>
      <c r="X243" s="3"/>
      <c r="Y243" s="3"/>
    </row>
    <row r="244" ht="15.75" customHeight="1">
      <c r="A244" s="1" t="s">
        <v>1212</v>
      </c>
      <c r="B244" s="1" t="s">
        <v>1213</v>
      </c>
      <c r="C244" s="1" t="s">
        <v>1141</v>
      </c>
      <c r="D244" s="3"/>
      <c r="E244" s="3"/>
      <c r="F244" s="3"/>
      <c r="G244" s="3"/>
      <c r="H244" s="3"/>
      <c r="I244" s="3"/>
      <c r="J244" s="3"/>
      <c r="K244" s="3"/>
      <c r="L244" s="3"/>
      <c r="M244" s="3"/>
      <c r="N244" s="3"/>
      <c r="O244" s="3"/>
      <c r="P244" s="3"/>
      <c r="Q244" s="3"/>
      <c r="R244" s="3"/>
      <c r="S244" s="3"/>
      <c r="T244" s="1" t="s">
        <v>1214</v>
      </c>
      <c r="U244" s="4" t="str">
        <f>VLOOKUP(T244,'Vocabulário Controlado - Final'!A:B,2,0)</f>
        <v>Auto de Perguntas</v>
      </c>
      <c r="V244" s="1" t="s">
        <v>64</v>
      </c>
      <c r="W244" s="1" t="s">
        <v>32</v>
      </c>
      <c r="X244" s="1" t="s">
        <v>1215</v>
      </c>
      <c r="Y244" s="3"/>
    </row>
    <row r="245" ht="15.75" customHeight="1">
      <c r="A245" s="1" t="s">
        <v>1216</v>
      </c>
      <c r="B245" s="1" t="s">
        <v>1217</v>
      </c>
      <c r="C245" s="1" t="s">
        <v>1141</v>
      </c>
      <c r="D245" s="3"/>
      <c r="E245" s="3"/>
      <c r="F245" s="3"/>
      <c r="G245" s="3"/>
      <c r="H245" s="3"/>
      <c r="I245" s="3"/>
      <c r="J245" s="3"/>
      <c r="K245" s="1" t="s">
        <v>1218</v>
      </c>
      <c r="L245" s="3"/>
      <c r="M245" s="3"/>
      <c r="N245" s="3"/>
      <c r="O245" s="3"/>
      <c r="P245" s="3"/>
      <c r="Q245" s="3"/>
      <c r="R245" s="3"/>
      <c r="S245" s="3"/>
      <c r="T245" s="1" t="s">
        <v>1219</v>
      </c>
      <c r="U245" s="4" t="str">
        <f>VLOOKUP(T245,'Vocabulário Controlado - Final'!A:B,2,0)</f>
        <v>Execução Criminal</v>
      </c>
      <c r="V245" s="1" t="s">
        <v>1205</v>
      </c>
      <c r="W245" s="1" t="s">
        <v>32</v>
      </c>
      <c r="X245" s="1" t="s">
        <v>1220</v>
      </c>
      <c r="Y245" s="3"/>
    </row>
    <row r="246" ht="15.75" customHeight="1">
      <c r="A246" s="1" t="s">
        <v>1221</v>
      </c>
      <c r="B246" s="1" t="s">
        <v>1222</v>
      </c>
      <c r="C246" s="1" t="s">
        <v>1141</v>
      </c>
      <c r="D246" s="1" t="s">
        <v>1223</v>
      </c>
      <c r="E246" s="3"/>
      <c r="F246" s="3"/>
      <c r="G246" s="3"/>
      <c r="H246" s="3"/>
      <c r="I246" s="3"/>
      <c r="J246" s="3"/>
      <c r="K246" s="1" t="s">
        <v>1224</v>
      </c>
      <c r="L246" s="3"/>
      <c r="M246" s="3"/>
      <c r="N246" s="3"/>
      <c r="O246" s="3"/>
      <c r="P246" s="3"/>
      <c r="Q246" s="3"/>
      <c r="R246" s="3"/>
      <c r="S246" s="3"/>
      <c r="T246" s="1" t="s">
        <v>1225</v>
      </c>
      <c r="U246" s="4" t="str">
        <f>VLOOKUP(T246,'Vocabulário Controlado - Final'!A:B,2,0)</f>
        <v>Injúria</v>
      </c>
      <c r="V246" s="1" t="s">
        <v>32</v>
      </c>
      <c r="W246" s="1" t="s">
        <v>32</v>
      </c>
      <c r="X246" s="1" t="s">
        <v>1226</v>
      </c>
      <c r="Y246" s="3"/>
    </row>
    <row r="247" ht="15.75" customHeight="1">
      <c r="A247" s="1" t="s">
        <v>1227</v>
      </c>
      <c r="B247" s="1" t="s">
        <v>1228</v>
      </c>
      <c r="C247" s="1" t="s">
        <v>1141</v>
      </c>
      <c r="D247" s="3"/>
      <c r="E247" s="3"/>
      <c r="F247" s="3"/>
      <c r="G247" s="3"/>
      <c r="H247" s="3"/>
      <c r="I247" s="3"/>
      <c r="J247" s="3"/>
      <c r="K247" s="3"/>
      <c r="L247" s="3"/>
      <c r="M247" s="3"/>
      <c r="N247" s="3"/>
      <c r="O247" s="3"/>
      <c r="P247" s="3"/>
      <c r="Q247" s="3"/>
      <c r="R247" s="3"/>
      <c r="S247" s="3"/>
      <c r="T247" s="1" t="s">
        <v>1229</v>
      </c>
      <c r="U247" s="4" t="str">
        <f>VLOOKUP(T247,'Vocabulário Controlado - Final'!A:B,2,0)</f>
        <v>Auto de Perguntas</v>
      </c>
      <c r="V247" s="1" t="s">
        <v>274</v>
      </c>
      <c r="W247" s="1" t="s">
        <v>32</v>
      </c>
      <c r="X247" s="1" t="s">
        <v>1230</v>
      </c>
      <c r="Y247" s="3"/>
    </row>
    <row r="248" ht="15.75" customHeight="1">
      <c r="A248" s="1" t="s">
        <v>1231</v>
      </c>
      <c r="B248" s="1" t="s">
        <v>1232</v>
      </c>
      <c r="C248" s="1" t="s">
        <v>1141</v>
      </c>
      <c r="D248" s="3"/>
      <c r="E248" s="3"/>
      <c r="F248" s="3"/>
      <c r="G248" s="3"/>
      <c r="H248" s="3"/>
      <c r="I248" s="3"/>
      <c r="J248" s="3"/>
      <c r="K248" s="3"/>
      <c r="L248" s="3"/>
      <c r="M248" s="3"/>
      <c r="N248" s="3"/>
      <c r="O248" s="3"/>
      <c r="P248" s="3"/>
      <c r="Q248" s="3"/>
      <c r="R248" s="3"/>
      <c r="S248" s="3"/>
      <c r="T248" s="1" t="s">
        <v>1229</v>
      </c>
      <c r="U248" s="4" t="str">
        <f>VLOOKUP(T248,'Vocabulário Controlado - Final'!A:B,2,0)</f>
        <v>Auto de Perguntas</v>
      </c>
      <c r="V248" s="1" t="s">
        <v>111</v>
      </c>
      <c r="W248" s="1" t="s">
        <v>32</v>
      </c>
      <c r="X248" s="1" t="s">
        <v>1233</v>
      </c>
      <c r="Y248" s="3"/>
    </row>
    <row r="249" ht="15.75" customHeight="1">
      <c r="A249" s="1" t="s">
        <v>1234</v>
      </c>
      <c r="B249" s="1" t="s">
        <v>1235</v>
      </c>
      <c r="C249" s="1" t="s">
        <v>1141</v>
      </c>
      <c r="D249" s="3"/>
      <c r="E249" s="3"/>
      <c r="F249" s="3"/>
      <c r="G249" s="3"/>
      <c r="H249" s="3"/>
      <c r="I249" s="3"/>
      <c r="J249" s="3"/>
      <c r="K249" s="1" t="s">
        <v>1236</v>
      </c>
      <c r="L249" s="3"/>
      <c r="M249" s="3"/>
      <c r="N249" s="3"/>
      <c r="O249" s="3"/>
      <c r="P249" s="3"/>
      <c r="Q249" s="3"/>
      <c r="R249" s="3"/>
      <c r="S249" s="3"/>
      <c r="T249" s="1" t="s">
        <v>1237</v>
      </c>
      <c r="U249" s="4" t="str">
        <f>VLOOKUP(T249,'Vocabulário Controlado - Final'!A:B,2,0)</f>
        <v>Guia de Sentença</v>
      </c>
      <c r="V249" s="1" t="s">
        <v>1238</v>
      </c>
      <c r="W249" s="1" t="s">
        <v>86</v>
      </c>
      <c r="X249" s="1" t="s">
        <v>1220</v>
      </c>
      <c r="Y249" s="3"/>
    </row>
    <row r="250" ht="15.75" customHeight="1">
      <c r="A250" s="1" t="s">
        <v>1239</v>
      </c>
      <c r="B250" s="1" t="s">
        <v>1240</v>
      </c>
      <c r="C250" s="1" t="s">
        <v>1141</v>
      </c>
      <c r="D250" s="3"/>
      <c r="E250" s="3"/>
      <c r="F250" s="3"/>
      <c r="G250" s="3"/>
      <c r="H250" s="3"/>
      <c r="I250" s="3"/>
      <c r="J250" s="3"/>
      <c r="K250" s="3"/>
      <c r="L250" s="3"/>
      <c r="M250" s="3"/>
      <c r="N250" s="3"/>
      <c r="O250" s="3"/>
      <c r="P250" s="3"/>
      <c r="Q250" s="3"/>
      <c r="R250" s="3"/>
      <c r="S250" s="3"/>
      <c r="T250" s="1" t="s">
        <v>1229</v>
      </c>
      <c r="U250" s="4" t="str">
        <f>VLOOKUP(T250,'Vocabulário Controlado - Final'!A:B,2,0)</f>
        <v>Auto de Perguntas</v>
      </c>
      <c r="V250" s="1" t="s">
        <v>635</v>
      </c>
      <c r="W250" s="1" t="s">
        <v>32</v>
      </c>
      <c r="X250" s="1" t="s">
        <v>1241</v>
      </c>
      <c r="Y250" s="3"/>
    </row>
    <row r="251" ht="15.75" customHeight="1">
      <c r="A251" s="1" t="s">
        <v>1242</v>
      </c>
      <c r="B251" s="1" t="s">
        <v>1243</v>
      </c>
      <c r="C251" s="1" t="s">
        <v>1141</v>
      </c>
      <c r="D251" s="3"/>
      <c r="E251" s="3"/>
      <c r="F251" s="3"/>
      <c r="G251" s="3"/>
      <c r="H251" s="3"/>
      <c r="I251" s="3"/>
      <c r="J251" s="3"/>
      <c r="K251" s="1" t="s">
        <v>1244</v>
      </c>
      <c r="L251" s="1" t="s">
        <v>74</v>
      </c>
      <c r="M251" s="3"/>
      <c r="N251" s="3"/>
      <c r="O251" s="3"/>
      <c r="P251" s="3"/>
      <c r="Q251" s="3"/>
      <c r="R251" s="3"/>
      <c r="S251" s="3"/>
      <c r="T251" s="1" t="s">
        <v>1229</v>
      </c>
      <c r="U251" s="4" t="str">
        <f>VLOOKUP(T251,'Vocabulário Controlado - Final'!A:B,2,0)</f>
        <v>Auto de Perguntas</v>
      </c>
      <c r="V251" s="1" t="s">
        <v>64</v>
      </c>
      <c r="W251" s="1" t="s">
        <v>32</v>
      </c>
      <c r="X251" s="1" t="s">
        <v>1245</v>
      </c>
      <c r="Y251" s="3"/>
    </row>
    <row r="252" ht="15.75" customHeight="1">
      <c r="A252" s="1" t="s">
        <v>1246</v>
      </c>
      <c r="B252" s="1" t="s">
        <v>1247</v>
      </c>
      <c r="C252" s="1" t="s">
        <v>1141</v>
      </c>
      <c r="D252" s="3"/>
      <c r="E252" s="3"/>
      <c r="F252" s="3"/>
      <c r="G252" s="3"/>
      <c r="H252" s="3"/>
      <c r="I252" s="3"/>
      <c r="J252" s="3"/>
      <c r="K252" s="1" t="s">
        <v>78</v>
      </c>
      <c r="L252" s="3"/>
      <c r="M252" s="3"/>
      <c r="N252" s="3"/>
      <c r="O252" s="3"/>
      <c r="P252" s="3"/>
      <c r="Q252" s="3"/>
      <c r="R252" s="3"/>
      <c r="S252" s="3"/>
      <c r="T252" s="1" t="s">
        <v>1248</v>
      </c>
      <c r="U252" s="4" t="str">
        <f>VLOOKUP(T252,'Vocabulário Controlado - Final'!A:B,2,0)</f>
        <v>Ex-officio</v>
      </c>
      <c r="V252" s="1" t="s">
        <v>1249</v>
      </c>
      <c r="W252" s="1" t="s">
        <v>32</v>
      </c>
      <c r="X252" s="1" t="s">
        <v>1250</v>
      </c>
      <c r="Y252" s="3"/>
    </row>
    <row r="253" ht="15.75" customHeight="1">
      <c r="A253" s="1" t="s">
        <v>1251</v>
      </c>
      <c r="B253" s="1" t="s">
        <v>1252</v>
      </c>
      <c r="C253" s="1" t="s">
        <v>1253</v>
      </c>
      <c r="D253" s="1" t="s">
        <v>1254</v>
      </c>
      <c r="E253" s="3"/>
      <c r="F253" s="3"/>
      <c r="G253" s="3"/>
      <c r="H253" s="3"/>
      <c r="I253" s="3"/>
      <c r="J253" s="3"/>
      <c r="K253" s="1" t="s">
        <v>1255</v>
      </c>
      <c r="L253" s="3"/>
      <c r="M253" s="3"/>
      <c r="N253" s="3"/>
      <c r="O253" s="3"/>
      <c r="P253" s="3"/>
      <c r="Q253" s="3"/>
      <c r="R253" s="3"/>
      <c r="S253" s="3"/>
      <c r="T253" s="1" t="s">
        <v>147</v>
      </c>
      <c r="U253" s="4" t="str">
        <f>VLOOKUP(T253,'Vocabulário Controlado - Final'!A:B,2,0)</f>
        <v>Injúria</v>
      </c>
      <c r="V253" s="1" t="s">
        <v>32</v>
      </c>
      <c r="W253" s="1" t="s">
        <v>32</v>
      </c>
      <c r="X253" s="1" t="s">
        <v>1256</v>
      </c>
      <c r="Y253" s="3"/>
    </row>
    <row r="254" ht="15.75" customHeight="1">
      <c r="A254" s="1" t="s">
        <v>1257</v>
      </c>
      <c r="B254" s="1" t="s">
        <v>1258</v>
      </c>
      <c r="C254" s="1" t="s">
        <v>1253</v>
      </c>
      <c r="D254" s="1" t="s">
        <v>1254</v>
      </c>
      <c r="E254" s="3"/>
      <c r="F254" s="3"/>
      <c r="G254" s="3"/>
      <c r="H254" s="3"/>
      <c r="I254" s="3"/>
      <c r="J254" s="3"/>
      <c r="K254" s="1" t="s">
        <v>1259</v>
      </c>
      <c r="L254" s="3"/>
      <c r="M254" s="3"/>
      <c r="N254" s="3"/>
      <c r="O254" s="3"/>
      <c r="P254" s="3"/>
      <c r="Q254" s="3"/>
      <c r="R254" s="3"/>
      <c r="S254" s="3"/>
      <c r="T254" s="1" t="s">
        <v>147</v>
      </c>
      <c r="U254" s="4" t="str">
        <f>VLOOKUP(T254,'Vocabulário Controlado - Final'!A:B,2,0)</f>
        <v>Injúria</v>
      </c>
      <c r="V254" s="1" t="s">
        <v>32</v>
      </c>
      <c r="W254" s="1" t="s">
        <v>32</v>
      </c>
      <c r="X254" s="1" t="s">
        <v>1260</v>
      </c>
      <c r="Y254" s="3"/>
    </row>
    <row r="255" ht="15.75" customHeight="1">
      <c r="A255" s="1" t="s">
        <v>1261</v>
      </c>
      <c r="B255" s="1" t="s">
        <v>1262</v>
      </c>
      <c r="C255" s="1" t="s">
        <v>1253</v>
      </c>
      <c r="D255" s="1" t="s">
        <v>1263</v>
      </c>
      <c r="E255" s="3"/>
      <c r="F255" s="3"/>
      <c r="G255" s="3"/>
      <c r="H255" s="3"/>
      <c r="I255" s="3"/>
      <c r="J255" s="3"/>
      <c r="K255" s="1" t="s">
        <v>1264</v>
      </c>
      <c r="L255" s="3"/>
      <c r="M255" s="3"/>
      <c r="N255" s="3"/>
      <c r="O255" s="3"/>
      <c r="P255" s="3"/>
      <c r="Q255" s="3"/>
      <c r="R255" s="3"/>
      <c r="S255" s="3"/>
      <c r="T255" s="1" t="s">
        <v>147</v>
      </c>
      <c r="U255" s="4" t="str">
        <f>VLOOKUP(T255,'Vocabulário Controlado - Final'!A:B,2,0)</f>
        <v>Injúria</v>
      </c>
      <c r="V255" s="1" t="s">
        <v>32</v>
      </c>
      <c r="W255" s="1" t="s">
        <v>32</v>
      </c>
      <c r="X255" s="1" t="s">
        <v>1265</v>
      </c>
      <c r="Y255" s="3"/>
    </row>
    <row r="256" ht="15.75" customHeight="1">
      <c r="A256" s="1" t="s">
        <v>1266</v>
      </c>
      <c r="B256" s="1" t="s">
        <v>1267</v>
      </c>
      <c r="C256" s="1" t="s">
        <v>1253</v>
      </c>
      <c r="D256" s="1" t="s">
        <v>1268</v>
      </c>
      <c r="E256" s="3"/>
      <c r="F256" s="3"/>
      <c r="G256" s="3"/>
      <c r="H256" s="3"/>
      <c r="I256" s="3"/>
      <c r="J256" s="3"/>
      <c r="K256" s="1" t="s">
        <v>1269</v>
      </c>
      <c r="L256" s="3"/>
      <c r="M256" s="3"/>
      <c r="N256" s="3"/>
      <c r="O256" s="3"/>
      <c r="P256" s="3"/>
      <c r="Q256" s="3"/>
      <c r="R256" s="3"/>
      <c r="S256" s="3"/>
      <c r="T256" s="1" t="s">
        <v>690</v>
      </c>
      <c r="U256" s="4" t="str">
        <f>VLOOKUP(T256,'Vocabulário Controlado - Final'!A:B,2,0)</f>
        <v>Defloração</v>
      </c>
      <c r="V256" s="1" t="s">
        <v>731</v>
      </c>
      <c r="W256" s="1" t="s">
        <v>32</v>
      </c>
      <c r="X256" s="1" t="s">
        <v>1270</v>
      </c>
      <c r="Y256" s="3"/>
    </row>
    <row r="257" ht="15.75" customHeight="1">
      <c r="A257" s="1" t="s">
        <v>1271</v>
      </c>
      <c r="B257" s="1" t="s">
        <v>1272</v>
      </c>
      <c r="C257" s="1" t="s">
        <v>1253</v>
      </c>
      <c r="D257" s="3"/>
      <c r="E257" s="3"/>
      <c r="F257" s="3"/>
      <c r="G257" s="3"/>
      <c r="H257" s="3"/>
      <c r="I257" s="3"/>
      <c r="J257" s="3"/>
      <c r="K257" s="1" t="s">
        <v>1264</v>
      </c>
      <c r="L257" s="3"/>
      <c r="M257" s="3"/>
      <c r="N257" s="3"/>
      <c r="O257" s="3"/>
      <c r="P257" s="3"/>
      <c r="Q257" s="3"/>
      <c r="R257" s="3"/>
      <c r="S257" s="3"/>
      <c r="T257" s="1" t="s">
        <v>1273</v>
      </c>
      <c r="U257" s="4" t="str">
        <f>VLOOKUP(T257,'Vocabulário Controlado - Final'!A:B,2,0)</f>
        <v>Obstrução a Lei; Facilitação de Fuga de Pessoa Presa ou Submetida a Medida de Segurança</v>
      </c>
      <c r="V257" s="1" t="s">
        <v>549</v>
      </c>
      <c r="W257" s="1" t="s">
        <v>32</v>
      </c>
      <c r="X257" s="3"/>
      <c r="Y257" s="3"/>
    </row>
    <row r="258" ht="15.75" customHeight="1">
      <c r="A258" s="1" t="s">
        <v>1274</v>
      </c>
      <c r="B258" s="1" t="s">
        <v>1275</v>
      </c>
      <c r="C258" s="1" t="s">
        <v>1253</v>
      </c>
      <c r="D258" s="1" t="s">
        <v>1276</v>
      </c>
      <c r="E258" s="3"/>
      <c r="F258" s="3"/>
      <c r="G258" s="3"/>
      <c r="H258" s="3"/>
      <c r="I258" s="3"/>
      <c r="J258" s="3"/>
      <c r="K258" s="1" t="s">
        <v>1277</v>
      </c>
      <c r="L258" s="1" t="s">
        <v>1278</v>
      </c>
      <c r="M258" s="3"/>
      <c r="N258" s="3"/>
      <c r="O258" s="3"/>
      <c r="P258" s="3"/>
      <c r="Q258" s="3"/>
      <c r="R258" s="3"/>
      <c r="S258" s="1" t="s">
        <v>74</v>
      </c>
      <c r="T258" s="1" t="s">
        <v>91</v>
      </c>
      <c r="U258" s="4" t="str">
        <f>VLOOKUP(T258,'Vocabulário Controlado - Final'!A:B,2,0)</f>
        <v>Lesão Corporal</v>
      </c>
      <c r="V258" s="1" t="s">
        <v>32</v>
      </c>
      <c r="W258" s="1" t="s">
        <v>32</v>
      </c>
      <c r="X258" s="3"/>
      <c r="Y258" s="3"/>
    </row>
    <row r="259" ht="15.75" customHeight="1">
      <c r="A259" s="1" t="s">
        <v>1279</v>
      </c>
      <c r="B259" s="1" t="s">
        <v>1280</v>
      </c>
      <c r="C259" s="1" t="s">
        <v>1253</v>
      </c>
      <c r="D259" s="1" t="s">
        <v>1281</v>
      </c>
      <c r="E259" s="3"/>
      <c r="F259" s="3"/>
      <c r="G259" s="3"/>
      <c r="H259" s="3"/>
      <c r="I259" s="3"/>
      <c r="J259" s="3"/>
      <c r="K259" s="1" t="s">
        <v>1282</v>
      </c>
      <c r="L259" s="3"/>
      <c r="M259" s="3"/>
      <c r="N259" s="3"/>
      <c r="O259" s="3"/>
      <c r="P259" s="3"/>
      <c r="Q259" s="3"/>
      <c r="R259" s="3"/>
      <c r="S259" s="3"/>
      <c r="T259" s="1" t="s">
        <v>91</v>
      </c>
      <c r="U259" s="4" t="str">
        <f>VLOOKUP(T259,'Vocabulário Controlado - Final'!A:B,2,0)</f>
        <v>Lesão Corporal</v>
      </c>
      <c r="V259" s="1" t="s">
        <v>1283</v>
      </c>
      <c r="W259" s="1" t="s">
        <v>32</v>
      </c>
      <c r="X259" s="3"/>
      <c r="Y259" s="3"/>
    </row>
    <row r="260" ht="15.75" customHeight="1">
      <c r="A260" s="1" t="s">
        <v>1284</v>
      </c>
      <c r="B260" s="1" t="s">
        <v>1285</v>
      </c>
      <c r="C260" s="1" t="s">
        <v>1253</v>
      </c>
      <c r="D260" s="1" t="s">
        <v>1286</v>
      </c>
      <c r="E260" s="3"/>
      <c r="F260" s="3"/>
      <c r="G260" s="3"/>
      <c r="H260" s="3"/>
      <c r="I260" s="3"/>
      <c r="J260" s="3"/>
      <c r="K260" s="1" t="s">
        <v>612</v>
      </c>
      <c r="L260" s="3"/>
      <c r="M260" s="3"/>
      <c r="N260" s="3"/>
      <c r="O260" s="3"/>
      <c r="P260" s="3"/>
      <c r="Q260" s="3"/>
      <c r="R260" s="3"/>
      <c r="S260" s="3"/>
      <c r="T260" s="1" t="s">
        <v>1287</v>
      </c>
      <c r="U260" s="4" t="str">
        <f>VLOOKUP(T260,'Vocabulário Controlado - Final'!A:B,2,0)</f>
        <v>Furto</v>
      </c>
      <c r="V260" s="1" t="s">
        <v>32</v>
      </c>
      <c r="W260" s="1" t="s">
        <v>32</v>
      </c>
      <c r="X260" s="1" t="s">
        <v>1288</v>
      </c>
      <c r="Y260" s="3"/>
    </row>
    <row r="261" ht="15.75" customHeight="1">
      <c r="A261" s="1" t="s">
        <v>1289</v>
      </c>
      <c r="B261" s="1" t="s">
        <v>1290</v>
      </c>
      <c r="C261" s="1" t="s">
        <v>1253</v>
      </c>
      <c r="D261" s="3"/>
      <c r="E261" s="3"/>
      <c r="F261" s="3"/>
      <c r="G261" s="3"/>
      <c r="H261" s="3"/>
      <c r="I261" s="3"/>
      <c r="J261" s="3"/>
      <c r="K261" s="1" t="s">
        <v>1291</v>
      </c>
      <c r="L261" s="3"/>
      <c r="M261" s="3"/>
      <c r="N261" s="3"/>
      <c r="O261" s="3"/>
      <c r="P261" s="3"/>
      <c r="Q261" s="3"/>
      <c r="R261" s="3"/>
      <c r="S261" s="3"/>
      <c r="T261" s="1" t="s">
        <v>1292</v>
      </c>
      <c r="U261" s="4" t="str">
        <f>VLOOKUP(T261,'Vocabulário Controlado - Final'!A:B,2,0)</f>
        <v>Facilitação de Fuga de Pessoa Presa ou Submetida a Medida de Segurança</v>
      </c>
      <c r="V261" s="1" t="s">
        <v>1293</v>
      </c>
      <c r="W261" s="1" t="s">
        <v>32</v>
      </c>
      <c r="X261" s="3"/>
      <c r="Y261" s="3"/>
    </row>
    <row r="262" ht="15.75" customHeight="1">
      <c r="A262" s="1" t="s">
        <v>1294</v>
      </c>
      <c r="B262" s="1" t="s">
        <v>1295</v>
      </c>
      <c r="C262" s="1" t="s">
        <v>1253</v>
      </c>
      <c r="D262" s="1" t="s">
        <v>1296</v>
      </c>
      <c r="E262" s="3"/>
      <c r="F262" s="3"/>
      <c r="G262" s="3"/>
      <c r="H262" s="3"/>
      <c r="I262" s="3"/>
      <c r="J262" s="3"/>
      <c r="K262" s="1" t="s">
        <v>1297</v>
      </c>
      <c r="L262" s="3"/>
      <c r="M262" s="3"/>
      <c r="N262" s="3"/>
      <c r="O262" s="3"/>
      <c r="P262" s="3"/>
      <c r="Q262" s="3"/>
      <c r="R262" s="3"/>
      <c r="S262" s="3"/>
      <c r="T262" s="1" t="s">
        <v>147</v>
      </c>
      <c r="U262" s="4" t="str">
        <f>VLOOKUP(T262,'Vocabulário Controlado - Final'!A:B,2,0)</f>
        <v>Injúria</v>
      </c>
      <c r="V262" s="1" t="s">
        <v>32</v>
      </c>
      <c r="W262" s="1" t="s">
        <v>32</v>
      </c>
      <c r="X262" s="1" t="s">
        <v>1298</v>
      </c>
      <c r="Y262" s="3"/>
    </row>
    <row r="263" ht="15.75" customHeight="1">
      <c r="A263" s="1" t="s">
        <v>1299</v>
      </c>
      <c r="B263" s="1" t="s">
        <v>1300</v>
      </c>
      <c r="C263" s="1" t="s">
        <v>1253</v>
      </c>
      <c r="D263" s="1" t="s">
        <v>1301</v>
      </c>
      <c r="E263" s="1" t="s">
        <v>1302</v>
      </c>
      <c r="F263" s="3"/>
      <c r="G263" s="3"/>
      <c r="H263" s="3"/>
      <c r="I263" s="3"/>
      <c r="J263" s="1" t="s">
        <v>74</v>
      </c>
      <c r="K263" s="1" t="s">
        <v>590</v>
      </c>
      <c r="L263" s="3"/>
      <c r="M263" s="3"/>
      <c r="N263" s="3"/>
      <c r="O263" s="3"/>
      <c r="P263" s="3"/>
      <c r="Q263" s="3"/>
      <c r="R263" s="3"/>
      <c r="S263" s="3"/>
      <c r="T263" s="1" t="s">
        <v>1303</v>
      </c>
      <c r="U263" s="4" t="str">
        <f>VLOOKUP(T263,'Vocabulário Controlado - Final'!A:B,2,0)</f>
        <v>Crime Contra à Honra</v>
      </c>
      <c r="V263" s="1" t="s">
        <v>1304</v>
      </c>
      <c r="W263" s="1" t="s">
        <v>32</v>
      </c>
      <c r="X263" s="3"/>
      <c r="Y263" s="3"/>
    </row>
    <row r="264" ht="15.75" customHeight="1">
      <c r="A264" s="1" t="s">
        <v>1305</v>
      </c>
      <c r="B264" s="1" t="s">
        <v>1306</v>
      </c>
      <c r="C264" s="1" t="s">
        <v>1253</v>
      </c>
      <c r="D264" s="1" t="s">
        <v>1307</v>
      </c>
      <c r="E264" s="3"/>
      <c r="F264" s="3"/>
      <c r="G264" s="3"/>
      <c r="H264" s="3"/>
      <c r="I264" s="3"/>
      <c r="J264" s="3"/>
      <c r="K264" s="1" t="s">
        <v>1308</v>
      </c>
      <c r="L264" s="3"/>
      <c r="M264" s="3"/>
      <c r="N264" s="3"/>
      <c r="O264" s="3"/>
      <c r="P264" s="3"/>
      <c r="Q264" s="3"/>
      <c r="R264" s="3"/>
      <c r="S264" s="3"/>
      <c r="T264" s="1" t="s">
        <v>1309</v>
      </c>
      <c r="U264" s="4" t="str">
        <f>VLOOKUP(T264,'Vocabulário Controlado - Final'!A:B,2,0)</f>
        <v>Injúria; Calunia</v>
      </c>
      <c r="V264" s="1" t="s">
        <v>32</v>
      </c>
      <c r="W264" s="1" t="s">
        <v>32</v>
      </c>
      <c r="X264" s="1" t="s">
        <v>1310</v>
      </c>
      <c r="Y264" s="3"/>
    </row>
    <row r="265" ht="15.75" customHeight="1">
      <c r="A265" s="1" t="s">
        <v>1311</v>
      </c>
      <c r="B265" s="1" t="s">
        <v>1312</v>
      </c>
      <c r="C265" s="1" t="s">
        <v>1253</v>
      </c>
      <c r="D265" s="3"/>
      <c r="E265" s="3"/>
      <c r="F265" s="3"/>
      <c r="G265" s="3"/>
      <c r="H265" s="3"/>
      <c r="I265" s="3"/>
      <c r="J265" s="3"/>
      <c r="K265" s="1" t="s">
        <v>1313</v>
      </c>
      <c r="L265" s="1" t="s">
        <v>1314</v>
      </c>
      <c r="M265" s="1" t="s">
        <v>1315</v>
      </c>
      <c r="N265" s="3"/>
      <c r="O265" s="3"/>
      <c r="P265" s="3"/>
      <c r="Q265" s="3"/>
      <c r="R265" s="3"/>
      <c r="S265" s="1" t="s">
        <v>74</v>
      </c>
      <c r="T265" s="1" t="s">
        <v>1316</v>
      </c>
      <c r="U265" s="4" t="str">
        <f>VLOOKUP(T265,'Vocabulário Controlado - Final'!A:B,2,0)</f>
        <v>Deserção</v>
      </c>
      <c r="V265" s="1" t="s">
        <v>32</v>
      </c>
      <c r="W265" s="1" t="s">
        <v>32</v>
      </c>
      <c r="X265" s="1" t="s">
        <v>1317</v>
      </c>
      <c r="Y265" s="3"/>
    </row>
    <row r="266" ht="15.75" customHeight="1">
      <c r="A266" s="1" t="s">
        <v>1318</v>
      </c>
      <c r="B266" s="1" t="s">
        <v>1319</v>
      </c>
      <c r="C266" s="1" t="s">
        <v>1253</v>
      </c>
      <c r="D266" s="3"/>
      <c r="E266" s="3"/>
      <c r="F266" s="3"/>
      <c r="G266" s="3"/>
      <c r="H266" s="3"/>
      <c r="I266" s="3"/>
      <c r="J266" s="3"/>
      <c r="K266" s="1" t="s">
        <v>1320</v>
      </c>
      <c r="L266" s="3"/>
      <c r="M266" s="3"/>
      <c r="N266" s="3"/>
      <c r="O266" s="3"/>
      <c r="P266" s="3"/>
      <c r="Q266" s="3"/>
      <c r="R266" s="3"/>
      <c r="S266" s="3"/>
      <c r="T266" s="1" t="s">
        <v>1321</v>
      </c>
      <c r="U266" s="4" t="str">
        <f>VLOOKUP(T266,'Vocabulário Controlado - Final'!A:B,2,0)</f>
        <v>Liquidação de Fiança</v>
      </c>
      <c r="V266" s="1" t="s">
        <v>64</v>
      </c>
      <c r="W266" s="1" t="s">
        <v>32</v>
      </c>
      <c r="X266" s="1" t="s">
        <v>1322</v>
      </c>
      <c r="Y266" s="3"/>
    </row>
    <row r="267" ht="15.75" customHeight="1">
      <c r="A267" s="1" t="s">
        <v>1323</v>
      </c>
      <c r="B267" s="1" t="s">
        <v>1324</v>
      </c>
      <c r="C267" s="1" t="s">
        <v>1253</v>
      </c>
      <c r="D267" s="3"/>
      <c r="E267" s="3"/>
      <c r="F267" s="3"/>
      <c r="G267" s="3"/>
      <c r="H267" s="3"/>
      <c r="I267" s="3"/>
      <c r="J267" s="3"/>
      <c r="K267" s="1" t="s">
        <v>1325</v>
      </c>
      <c r="L267" s="3"/>
      <c r="M267" s="3"/>
      <c r="N267" s="3"/>
      <c r="O267" s="3"/>
      <c r="P267" s="3"/>
      <c r="Q267" s="3"/>
      <c r="R267" s="3"/>
      <c r="S267" s="3"/>
      <c r="T267" s="1" t="s">
        <v>817</v>
      </c>
      <c r="U267" s="4" t="str">
        <f>VLOOKUP(T267,'Vocabulário Controlado - Final'!A:B,2,0)</f>
        <v>Alvará de Soltura</v>
      </c>
      <c r="V267" s="1" t="s">
        <v>323</v>
      </c>
      <c r="W267" s="1" t="s">
        <v>32</v>
      </c>
      <c r="X267" s="1" t="s">
        <v>1326</v>
      </c>
      <c r="Y267" s="3"/>
    </row>
    <row r="268" ht="15.75" customHeight="1">
      <c r="A268" s="1" t="s">
        <v>1327</v>
      </c>
      <c r="B268" s="1" t="s">
        <v>1328</v>
      </c>
      <c r="C268" s="1" t="s">
        <v>1253</v>
      </c>
      <c r="D268" s="3"/>
      <c r="E268" s="3"/>
      <c r="F268" s="3"/>
      <c r="G268" s="3"/>
      <c r="H268" s="3"/>
      <c r="I268" s="3"/>
      <c r="J268" s="3"/>
      <c r="K268" s="1" t="s">
        <v>1329</v>
      </c>
      <c r="L268" s="3"/>
      <c r="M268" s="3"/>
      <c r="N268" s="3"/>
      <c r="O268" s="3"/>
      <c r="P268" s="3"/>
      <c r="Q268" s="3"/>
      <c r="R268" s="3"/>
      <c r="S268" s="3"/>
      <c r="T268" s="1" t="s">
        <v>1321</v>
      </c>
      <c r="U268" s="4" t="str">
        <f>VLOOKUP(T268,'Vocabulário Controlado - Final'!A:B,2,0)</f>
        <v>Liquidação de Fiança</v>
      </c>
      <c r="V268" s="1" t="s">
        <v>64</v>
      </c>
      <c r="W268" s="1" t="s">
        <v>32</v>
      </c>
      <c r="X268" s="1" t="s">
        <v>1330</v>
      </c>
      <c r="Y268" s="3"/>
    </row>
    <row r="269" ht="15.75" customHeight="1">
      <c r="A269" s="1" t="s">
        <v>1331</v>
      </c>
      <c r="B269" s="1" t="s">
        <v>1332</v>
      </c>
      <c r="C269" s="1" t="s">
        <v>1253</v>
      </c>
      <c r="D269" s="1" t="s">
        <v>1333</v>
      </c>
      <c r="E269" s="3"/>
      <c r="F269" s="3"/>
      <c r="G269" s="3"/>
      <c r="H269" s="3"/>
      <c r="I269" s="3"/>
      <c r="J269" s="3"/>
      <c r="K269" s="1" t="s">
        <v>1334</v>
      </c>
      <c r="L269" s="3"/>
      <c r="M269" s="3"/>
      <c r="N269" s="3"/>
      <c r="O269" s="3"/>
      <c r="P269" s="3"/>
      <c r="Q269" s="3"/>
      <c r="R269" s="3"/>
      <c r="S269" s="3"/>
      <c r="T269" s="1" t="s">
        <v>110</v>
      </c>
      <c r="U269" s="4" t="str">
        <f>VLOOKUP(T269,'Vocabulário Controlado - Final'!A:B,2,0)</f>
        <v>Homicídio Simples</v>
      </c>
      <c r="V269" s="1" t="s">
        <v>1003</v>
      </c>
      <c r="W269" s="1" t="s">
        <v>32</v>
      </c>
      <c r="X269" s="3"/>
      <c r="Y269" s="3"/>
    </row>
    <row r="270" ht="15.75" customHeight="1">
      <c r="A270" s="1" t="s">
        <v>1335</v>
      </c>
      <c r="B270" s="1" t="s">
        <v>1336</v>
      </c>
      <c r="C270" s="1" t="s">
        <v>1337</v>
      </c>
      <c r="D270" s="3"/>
      <c r="E270" s="3"/>
      <c r="F270" s="3"/>
      <c r="G270" s="3"/>
      <c r="H270" s="3"/>
      <c r="I270" s="3"/>
      <c r="J270" s="3"/>
      <c r="K270" s="1" t="s">
        <v>1338</v>
      </c>
      <c r="L270" s="3"/>
      <c r="M270" s="3"/>
      <c r="N270" s="3"/>
      <c r="O270" s="3"/>
      <c r="P270" s="3"/>
      <c r="Q270" s="3"/>
      <c r="R270" s="3"/>
      <c r="S270" s="3"/>
      <c r="T270" s="1" t="s">
        <v>1339</v>
      </c>
      <c r="U270" s="4" t="str">
        <f>VLOOKUP(T270,'Vocabulário Controlado - Final'!A:B,2,0)</f>
        <v>Infrações às Posturas Municipais</v>
      </c>
      <c r="V270" s="1" t="s">
        <v>32</v>
      </c>
      <c r="W270" s="1" t="s">
        <v>32</v>
      </c>
      <c r="X270" s="1" t="s">
        <v>1340</v>
      </c>
      <c r="Y270" s="3"/>
    </row>
    <row r="271" ht="15.75" customHeight="1">
      <c r="A271" s="1" t="s">
        <v>1341</v>
      </c>
      <c r="B271" s="1" t="s">
        <v>1342</v>
      </c>
      <c r="C271" s="1" t="s">
        <v>1337</v>
      </c>
      <c r="D271" s="1" t="s">
        <v>1343</v>
      </c>
      <c r="E271" s="1" t="s">
        <v>1344</v>
      </c>
      <c r="F271" s="3"/>
      <c r="G271" s="3"/>
      <c r="H271" s="3"/>
      <c r="I271" s="3"/>
      <c r="J271" s="1" t="s">
        <v>74</v>
      </c>
      <c r="K271" s="1" t="s">
        <v>1345</v>
      </c>
      <c r="L271" s="3"/>
      <c r="M271" s="3"/>
      <c r="N271" s="3"/>
      <c r="O271" s="3"/>
      <c r="P271" s="3"/>
      <c r="Q271" s="3"/>
      <c r="R271" s="3"/>
      <c r="S271" s="3"/>
      <c r="T271" s="1" t="s">
        <v>110</v>
      </c>
      <c r="U271" s="4" t="str">
        <f>VLOOKUP(T271,'Vocabulário Controlado - Final'!A:B,2,0)</f>
        <v>Homicídio Simples</v>
      </c>
      <c r="V271" s="1" t="s">
        <v>1003</v>
      </c>
      <c r="W271" s="1" t="s">
        <v>32</v>
      </c>
      <c r="X271" s="1" t="s">
        <v>1346</v>
      </c>
      <c r="Y271" s="3"/>
    </row>
    <row r="272" ht="15.75" customHeight="1">
      <c r="A272" s="1" t="s">
        <v>1347</v>
      </c>
      <c r="B272" s="1" t="s">
        <v>1348</v>
      </c>
      <c r="C272" s="1" t="s">
        <v>1337</v>
      </c>
      <c r="D272" s="1" t="s">
        <v>1349</v>
      </c>
      <c r="E272" s="3"/>
      <c r="F272" s="3"/>
      <c r="G272" s="3"/>
      <c r="H272" s="3"/>
      <c r="I272" s="3"/>
      <c r="J272" s="3"/>
      <c r="K272" s="1" t="s">
        <v>1350</v>
      </c>
      <c r="L272" s="1" t="s">
        <v>1351</v>
      </c>
      <c r="M272" s="1" t="s">
        <v>1352</v>
      </c>
      <c r="N272" s="1" t="s">
        <v>1353</v>
      </c>
      <c r="O272" s="3"/>
      <c r="P272" s="3"/>
      <c r="Q272" s="3"/>
      <c r="R272" s="3"/>
      <c r="S272" s="3"/>
      <c r="T272" s="1" t="s">
        <v>1354</v>
      </c>
      <c r="U272" s="4" t="str">
        <f>VLOOKUP(T272,'Vocabulário Controlado - Final'!A:B,2,0)</f>
        <v>Crime Contra à Honra</v>
      </c>
      <c r="V272" s="1" t="s">
        <v>443</v>
      </c>
      <c r="W272" s="1" t="s">
        <v>32</v>
      </c>
      <c r="X272" s="1" t="s">
        <v>1355</v>
      </c>
      <c r="Y272" s="3"/>
    </row>
    <row r="273" ht="15.75" customHeight="1">
      <c r="A273" s="1" t="s">
        <v>1356</v>
      </c>
      <c r="B273" s="1" t="s">
        <v>1357</v>
      </c>
      <c r="C273" s="1" t="s">
        <v>1337</v>
      </c>
      <c r="D273" s="1" t="s">
        <v>990</v>
      </c>
      <c r="E273" s="1" t="s">
        <v>1358</v>
      </c>
      <c r="F273" s="3"/>
      <c r="G273" s="3"/>
      <c r="H273" s="3"/>
      <c r="I273" s="3"/>
      <c r="J273" s="1" t="s">
        <v>74</v>
      </c>
      <c r="K273" s="1" t="s">
        <v>1359</v>
      </c>
      <c r="L273" s="1" t="s">
        <v>1360</v>
      </c>
      <c r="M273" s="3"/>
      <c r="N273" s="3"/>
      <c r="O273" s="3"/>
      <c r="P273" s="3"/>
      <c r="Q273" s="3"/>
      <c r="R273" s="3"/>
      <c r="S273" s="1" t="s">
        <v>74</v>
      </c>
      <c r="T273" s="1" t="s">
        <v>91</v>
      </c>
      <c r="U273" s="4" t="str">
        <f>VLOOKUP(T273,'Vocabulário Controlado - Final'!A:B,2,0)</f>
        <v>Lesão Corporal</v>
      </c>
      <c r="V273" s="1" t="s">
        <v>1361</v>
      </c>
      <c r="W273" s="1" t="s">
        <v>32</v>
      </c>
      <c r="X273" s="3"/>
      <c r="Y273" s="3"/>
    </row>
    <row r="274" ht="15.75" customHeight="1">
      <c r="A274" s="1" t="s">
        <v>1362</v>
      </c>
      <c r="B274" s="1" t="s">
        <v>1363</v>
      </c>
      <c r="C274" s="1" t="s">
        <v>1337</v>
      </c>
      <c r="D274" s="1" t="s">
        <v>1364</v>
      </c>
      <c r="E274" s="3"/>
      <c r="F274" s="3"/>
      <c r="G274" s="3"/>
      <c r="H274" s="3"/>
      <c r="I274" s="3"/>
      <c r="J274" s="3"/>
      <c r="K274" s="1" t="s">
        <v>1365</v>
      </c>
      <c r="L274" s="1" t="s">
        <v>1366</v>
      </c>
      <c r="M274" s="3"/>
      <c r="N274" s="3"/>
      <c r="O274" s="3"/>
      <c r="P274" s="3"/>
      <c r="Q274" s="3"/>
      <c r="R274" s="3"/>
      <c r="S274" s="1" t="s">
        <v>74</v>
      </c>
      <c r="T274" s="1" t="s">
        <v>593</v>
      </c>
      <c r="U274" s="4" t="str">
        <f>VLOOKUP(T274,'Vocabulário Controlado - Final'!A:B,2,0)</f>
        <v>Estelionato</v>
      </c>
      <c r="V274" s="1" t="s">
        <v>32</v>
      </c>
      <c r="W274" s="1" t="s">
        <v>32</v>
      </c>
      <c r="X274" s="1" t="s">
        <v>1367</v>
      </c>
      <c r="Y274" s="3"/>
    </row>
    <row r="275" ht="15.75" customHeight="1">
      <c r="A275" s="1" t="s">
        <v>1368</v>
      </c>
      <c r="B275" s="1" t="s">
        <v>1369</v>
      </c>
      <c r="C275" s="1" t="s">
        <v>1337</v>
      </c>
      <c r="D275" s="1" t="s">
        <v>1370</v>
      </c>
      <c r="E275" s="3"/>
      <c r="F275" s="3"/>
      <c r="G275" s="3"/>
      <c r="H275" s="3"/>
      <c r="I275" s="3"/>
      <c r="J275" s="3"/>
      <c r="K275" s="1" t="s">
        <v>1371</v>
      </c>
      <c r="L275" s="1" t="s">
        <v>1372</v>
      </c>
      <c r="M275" s="3"/>
      <c r="N275" s="3"/>
      <c r="O275" s="3"/>
      <c r="P275" s="3"/>
      <c r="Q275" s="3"/>
      <c r="R275" s="3"/>
      <c r="S275" s="1" t="s">
        <v>74</v>
      </c>
      <c r="T275" s="1" t="s">
        <v>91</v>
      </c>
      <c r="U275" s="4" t="str">
        <f>VLOOKUP(T275,'Vocabulário Controlado - Final'!A:B,2,0)</f>
        <v>Lesão Corporal</v>
      </c>
      <c r="V275" s="1" t="s">
        <v>736</v>
      </c>
      <c r="W275" s="1" t="s">
        <v>32</v>
      </c>
      <c r="X275" s="3"/>
      <c r="Y275" s="3"/>
    </row>
    <row r="276" ht="15.75" customHeight="1">
      <c r="A276" s="1" t="s">
        <v>1373</v>
      </c>
      <c r="B276" s="1" t="s">
        <v>1374</v>
      </c>
      <c r="C276" s="1" t="s">
        <v>1337</v>
      </c>
      <c r="D276" s="1" t="s">
        <v>1375</v>
      </c>
      <c r="E276" s="3"/>
      <c r="F276" s="3"/>
      <c r="G276" s="3"/>
      <c r="H276" s="3"/>
      <c r="I276" s="3"/>
      <c r="J276" s="3"/>
      <c r="K276" s="1" t="s">
        <v>1376</v>
      </c>
      <c r="L276" s="3"/>
      <c r="M276" s="3"/>
      <c r="N276" s="3"/>
      <c r="O276" s="3"/>
      <c r="P276" s="3"/>
      <c r="Q276" s="3"/>
      <c r="R276" s="3"/>
      <c r="S276" s="3"/>
      <c r="T276" s="1" t="s">
        <v>532</v>
      </c>
      <c r="U276" s="4" t="str">
        <f>VLOOKUP(T276,'Vocabulário Controlado - Final'!A:B,2,0)</f>
        <v>Crime Contra à Honra</v>
      </c>
      <c r="V276" s="1" t="s">
        <v>1377</v>
      </c>
      <c r="W276" s="1" t="s">
        <v>32</v>
      </c>
      <c r="X276" s="3"/>
      <c r="Y276" s="3"/>
    </row>
    <row r="277" ht="15.75" customHeight="1">
      <c r="A277" s="1" t="s">
        <v>1378</v>
      </c>
      <c r="B277" s="1" t="s">
        <v>1379</v>
      </c>
      <c r="C277" s="1" t="s">
        <v>1337</v>
      </c>
      <c r="D277" s="3"/>
      <c r="E277" s="3"/>
      <c r="F277" s="3"/>
      <c r="G277" s="3"/>
      <c r="H277" s="3"/>
      <c r="I277" s="3"/>
      <c r="J277" s="3"/>
      <c r="K277" s="1" t="s">
        <v>1380</v>
      </c>
      <c r="L277" s="1" t="s">
        <v>1381</v>
      </c>
      <c r="M277" s="1" t="s">
        <v>1382</v>
      </c>
      <c r="N277" s="1" t="s">
        <v>1383</v>
      </c>
      <c r="O277" s="3"/>
      <c r="P277" s="3"/>
      <c r="Q277" s="3"/>
      <c r="R277" s="3"/>
      <c r="S277" s="1" t="s">
        <v>74</v>
      </c>
      <c r="T277" s="1" t="s">
        <v>1292</v>
      </c>
      <c r="U277" s="4" t="str">
        <f>VLOOKUP(T277,'Vocabulário Controlado - Final'!A:B,2,0)</f>
        <v>Facilitação de Fuga de Pessoa Presa ou Submetida a Medida de Segurança</v>
      </c>
      <c r="V277" s="1" t="s">
        <v>120</v>
      </c>
      <c r="W277" s="1" t="s">
        <v>32</v>
      </c>
      <c r="X277" s="1" t="s">
        <v>1384</v>
      </c>
      <c r="Y277" s="3"/>
    </row>
    <row r="278" ht="15.75" customHeight="1">
      <c r="A278" s="1" t="s">
        <v>1385</v>
      </c>
      <c r="B278" s="1" t="s">
        <v>1386</v>
      </c>
      <c r="C278" s="1" t="s">
        <v>1337</v>
      </c>
      <c r="D278" s="3"/>
      <c r="E278" s="3"/>
      <c r="F278" s="3"/>
      <c r="G278" s="3"/>
      <c r="H278" s="3"/>
      <c r="I278" s="3"/>
      <c r="J278" s="3"/>
      <c r="K278" s="1" t="s">
        <v>1387</v>
      </c>
      <c r="L278" s="3"/>
      <c r="M278" s="3"/>
      <c r="N278" s="3"/>
      <c r="O278" s="3"/>
      <c r="P278" s="3"/>
      <c r="Q278" s="3"/>
      <c r="R278" s="3"/>
      <c r="S278" s="3"/>
      <c r="T278" s="1" t="s">
        <v>649</v>
      </c>
      <c r="U278" s="4" t="str">
        <f>VLOOKUP(T278,'Vocabulário Controlado - Final'!A:B,2,0)</f>
        <v>Perjúrio</v>
      </c>
      <c r="V278" s="1" t="s">
        <v>32</v>
      </c>
      <c r="W278" s="1" t="s">
        <v>32</v>
      </c>
      <c r="X278" s="1" t="s">
        <v>1388</v>
      </c>
      <c r="Y278" s="3"/>
    </row>
    <row r="279" ht="15.75" customHeight="1">
      <c r="A279" s="1" t="s">
        <v>1389</v>
      </c>
      <c r="B279" s="1" t="s">
        <v>1390</v>
      </c>
      <c r="C279" s="1" t="s">
        <v>1337</v>
      </c>
      <c r="D279" s="3"/>
      <c r="E279" s="3"/>
      <c r="F279" s="3"/>
      <c r="G279" s="3"/>
      <c r="H279" s="3"/>
      <c r="I279" s="3"/>
      <c r="J279" s="3"/>
      <c r="K279" s="1" t="s">
        <v>28</v>
      </c>
      <c r="L279" s="3"/>
      <c r="M279" s="3"/>
      <c r="N279" s="3"/>
      <c r="O279" s="3"/>
      <c r="P279" s="3"/>
      <c r="Q279" s="3"/>
      <c r="R279" s="3"/>
      <c r="S279" s="3"/>
      <c r="T279" s="1" t="s">
        <v>1391</v>
      </c>
      <c r="U279" s="4" t="str">
        <f>VLOOKUP(T279,'Vocabulário Controlado - Final'!A:B,2,0)</f>
        <v>Infrações às Posturas Municipais</v>
      </c>
      <c r="V279" s="1" t="s">
        <v>1392</v>
      </c>
      <c r="W279" s="1" t="s">
        <v>32</v>
      </c>
      <c r="X279" s="1" t="s">
        <v>1393</v>
      </c>
      <c r="Y279" s="3"/>
    </row>
    <row r="280" ht="15.75" customHeight="1">
      <c r="A280" s="1" t="s">
        <v>1394</v>
      </c>
      <c r="B280" s="1" t="s">
        <v>1395</v>
      </c>
      <c r="C280" s="1" t="s">
        <v>1337</v>
      </c>
      <c r="D280" s="1" t="s">
        <v>1396</v>
      </c>
      <c r="E280" s="3"/>
      <c r="F280" s="3"/>
      <c r="G280" s="3"/>
      <c r="H280" s="3"/>
      <c r="I280" s="3"/>
      <c r="J280" s="3"/>
      <c r="K280" s="1" t="s">
        <v>1397</v>
      </c>
      <c r="L280" s="3"/>
      <c r="M280" s="3"/>
      <c r="N280" s="3"/>
      <c r="O280" s="3"/>
      <c r="P280" s="3"/>
      <c r="Q280" s="3"/>
      <c r="R280" s="3"/>
      <c r="S280" s="3"/>
      <c r="T280" s="1" t="s">
        <v>91</v>
      </c>
      <c r="U280" s="4" t="str">
        <f>VLOOKUP(T280,'Vocabulário Controlado - Final'!A:B,2,0)</f>
        <v>Lesão Corporal</v>
      </c>
      <c r="V280" s="1" t="s">
        <v>1211</v>
      </c>
      <c r="W280" s="1" t="s">
        <v>32</v>
      </c>
      <c r="X280" s="3"/>
      <c r="Y280" s="3"/>
    </row>
    <row r="281" ht="15.75" customHeight="1">
      <c r="A281" s="1" t="s">
        <v>1398</v>
      </c>
      <c r="B281" s="1" t="s">
        <v>1399</v>
      </c>
      <c r="C281" s="1" t="s">
        <v>1337</v>
      </c>
      <c r="D281" s="1" t="s">
        <v>1400</v>
      </c>
      <c r="E281" s="3"/>
      <c r="F281" s="3"/>
      <c r="G281" s="3"/>
      <c r="H281" s="3"/>
      <c r="I281" s="3"/>
      <c r="J281" s="3"/>
      <c r="K281" s="1" t="s">
        <v>1401</v>
      </c>
      <c r="L281" s="3"/>
      <c r="M281" s="3"/>
      <c r="N281" s="3"/>
      <c r="O281" s="3"/>
      <c r="P281" s="3"/>
      <c r="Q281" s="3"/>
      <c r="R281" s="3"/>
      <c r="S281" s="3"/>
      <c r="T281" s="1" t="s">
        <v>1391</v>
      </c>
      <c r="U281" s="4" t="str">
        <f>VLOOKUP(T281,'Vocabulário Controlado - Final'!A:B,2,0)</f>
        <v>Infrações às Posturas Municipais</v>
      </c>
      <c r="V281" s="1" t="s">
        <v>32</v>
      </c>
      <c r="W281" s="1" t="s">
        <v>32</v>
      </c>
      <c r="X281" s="1" t="s">
        <v>1402</v>
      </c>
      <c r="Y281" s="3"/>
    </row>
    <row r="282" ht="15.75" customHeight="1">
      <c r="A282" s="1" t="s">
        <v>1403</v>
      </c>
      <c r="B282" s="1" t="s">
        <v>1404</v>
      </c>
      <c r="C282" s="1" t="s">
        <v>1337</v>
      </c>
      <c r="D282" s="1" t="s">
        <v>1405</v>
      </c>
      <c r="E282" s="3"/>
      <c r="F282" s="3"/>
      <c r="G282" s="3"/>
      <c r="H282" s="3"/>
      <c r="I282" s="3"/>
      <c r="J282" s="3"/>
      <c r="K282" s="1" t="s">
        <v>1406</v>
      </c>
      <c r="L282" s="3"/>
      <c r="M282" s="3"/>
      <c r="N282" s="3"/>
      <c r="O282" s="3"/>
      <c r="P282" s="3"/>
      <c r="Q282" s="3"/>
      <c r="R282" s="3"/>
      <c r="S282" s="3"/>
      <c r="T282" s="1" t="s">
        <v>91</v>
      </c>
      <c r="U282" s="4" t="str">
        <f>VLOOKUP(T282,'Vocabulário Controlado - Final'!A:B,2,0)</f>
        <v>Lesão Corporal</v>
      </c>
      <c r="V282" s="1" t="s">
        <v>1377</v>
      </c>
      <c r="W282" s="1" t="s">
        <v>32</v>
      </c>
      <c r="X282" s="3"/>
      <c r="Y282" s="3"/>
    </row>
    <row r="283" ht="15.75" customHeight="1">
      <c r="A283" s="1" t="s">
        <v>1407</v>
      </c>
      <c r="B283" s="1" t="s">
        <v>1408</v>
      </c>
      <c r="C283" s="1" t="s">
        <v>1337</v>
      </c>
      <c r="D283" s="1" t="s">
        <v>1409</v>
      </c>
      <c r="E283" s="3"/>
      <c r="F283" s="3"/>
      <c r="G283" s="3"/>
      <c r="H283" s="3"/>
      <c r="I283" s="3"/>
      <c r="J283" s="3"/>
      <c r="K283" s="1" t="s">
        <v>1406</v>
      </c>
      <c r="L283" s="3"/>
      <c r="M283" s="3"/>
      <c r="N283" s="3"/>
      <c r="O283" s="3"/>
      <c r="P283" s="3"/>
      <c r="Q283" s="3"/>
      <c r="R283" s="3"/>
      <c r="S283" s="3"/>
      <c r="T283" s="1" t="s">
        <v>1410</v>
      </c>
      <c r="U283" s="4" t="str">
        <f>VLOOKUP(T283,'Vocabulário Controlado - Final'!A:B,2,0)</f>
        <v>Crime Contra à Honra; Difamação</v>
      </c>
      <c r="V283" s="1" t="s">
        <v>549</v>
      </c>
      <c r="W283" s="1" t="s">
        <v>1411</v>
      </c>
      <c r="X283" s="1" t="s">
        <v>1412</v>
      </c>
      <c r="Y283" s="3"/>
    </row>
    <row r="284" ht="15.75" customHeight="1">
      <c r="A284" s="1" t="s">
        <v>1413</v>
      </c>
      <c r="B284" s="1" t="s">
        <v>1414</v>
      </c>
      <c r="C284" s="1" t="s">
        <v>1337</v>
      </c>
      <c r="D284" s="3"/>
      <c r="E284" s="3"/>
      <c r="F284" s="3"/>
      <c r="G284" s="3"/>
      <c r="H284" s="3"/>
      <c r="I284" s="3"/>
      <c r="J284" s="3"/>
      <c r="K284" s="1" t="s">
        <v>1415</v>
      </c>
      <c r="L284" s="3"/>
      <c r="M284" s="3"/>
      <c r="N284" s="3"/>
      <c r="O284" s="3"/>
      <c r="P284" s="3"/>
      <c r="Q284" s="3"/>
      <c r="R284" s="3"/>
      <c r="S284" s="3"/>
      <c r="T284" s="1" t="s">
        <v>817</v>
      </c>
      <c r="U284" s="4" t="str">
        <f>VLOOKUP(T284,'Vocabulário Controlado - Final'!A:B,2,0)</f>
        <v>Alvará de Soltura</v>
      </c>
      <c r="V284" s="1" t="s">
        <v>32</v>
      </c>
      <c r="W284" s="1" t="s">
        <v>32</v>
      </c>
      <c r="X284" s="1" t="s">
        <v>1416</v>
      </c>
      <c r="Y284" s="3"/>
    </row>
    <row r="285" ht="15.75" customHeight="1">
      <c r="A285" s="1" t="s">
        <v>1417</v>
      </c>
      <c r="B285" s="1" t="s">
        <v>1418</v>
      </c>
      <c r="C285" s="1" t="s">
        <v>1419</v>
      </c>
      <c r="D285" s="1" t="s">
        <v>1420</v>
      </c>
      <c r="E285" s="3"/>
      <c r="F285" s="3"/>
      <c r="G285" s="3"/>
      <c r="H285" s="3"/>
      <c r="I285" s="3"/>
      <c r="J285" s="3"/>
      <c r="K285" s="1" t="s">
        <v>1042</v>
      </c>
      <c r="L285" s="1" t="s">
        <v>1421</v>
      </c>
      <c r="M285" s="3"/>
      <c r="N285" s="3"/>
      <c r="O285" s="3"/>
      <c r="P285" s="3"/>
      <c r="Q285" s="3"/>
      <c r="R285" s="3"/>
      <c r="S285" s="1" t="s">
        <v>74</v>
      </c>
      <c r="T285" s="1" t="s">
        <v>91</v>
      </c>
      <c r="U285" s="4" t="str">
        <f>VLOOKUP(T285,'Vocabulário Controlado - Final'!A:B,2,0)</f>
        <v>Lesão Corporal</v>
      </c>
      <c r="V285" s="1" t="s">
        <v>32</v>
      </c>
      <c r="W285" s="1" t="s">
        <v>32</v>
      </c>
      <c r="X285" s="3"/>
      <c r="Y285" s="3"/>
    </row>
    <row r="286" ht="15.75" customHeight="1">
      <c r="A286" s="1" t="s">
        <v>1422</v>
      </c>
      <c r="B286" s="1" t="s">
        <v>1423</v>
      </c>
      <c r="C286" s="1" t="s">
        <v>1419</v>
      </c>
      <c r="D286" s="1" t="s">
        <v>1424</v>
      </c>
      <c r="E286" s="3"/>
      <c r="F286" s="3"/>
      <c r="G286" s="3"/>
      <c r="H286" s="3"/>
      <c r="I286" s="3"/>
      <c r="J286" s="3"/>
      <c r="K286" s="1" t="s">
        <v>1425</v>
      </c>
      <c r="L286" s="3"/>
      <c r="M286" s="3"/>
      <c r="N286" s="3"/>
      <c r="O286" s="3"/>
      <c r="P286" s="3"/>
      <c r="Q286" s="3"/>
      <c r="R286" s="3"/>
      <c r="S286" s="3"/>
      <c r="T286" s="1" t="s">
        <v>1426</v>
      </c>
      <c r="U286" s="4" t="str">
        <f>VLOOKUP(T286,'Vocabulário Controlado - Final'!A:B,2,0)</f>
        <v>Injúria; Ameaça</v>
      </c>
      <c r="V286" s="1" t="s">
        <v>64</v>
      </c>
      <c r="W286" s="1" t="s">
        <v>32</v>
      </c>
      <c r="X286" s="3"/>
      <c r="Y286" s="3"/>
    </row>
    <row r="287" ht="15.75" customHeight="1">
      <c r="A287" s="1" t="s">
        <v>1427</v>
      </c>
      <c r="B287" s="1" t="s">
        <v>1428</v>
      </c>
      <c r="C287" s="1" t="s">
        <v>1419</v>
      </c>
      <c r="D287" s="1" t="s">
        <v>1429</v>
      </c>
      <c r="E287" s="3"/>
      <c r="F287" s="3"/>
      <c r="G287" s="3"/>
      <c r="H287" s="3"/>
      <c r="I287" s="3"/>
      <c r="J287" s="3"/>
      <c r="K287" s="1" t="s">
        <v>1430</v>
      </c>
      <c r="L287" s="1" t="s">
        <v>74</v>
      </c>
      <c r="M287" s="3"/>
      <c r="N287" s="3"/>
      <c r="O287" s="3"/>
      <c r="P287" s="3"/>
      <c r="Q287" s="3"/>
      <c r="R287" s="3"/>
      <c r="S287" s="3"/>
      <c r="T287" s="1" t="s">
        <v>273</v>
      </c>
      <c r="U287" s="4" t="str">
        <f>VLOOKUP(T287,'Vocabulário Controlado - Final'!A:B,2,0)</f>
        <v>Tentativa de Homicídio</v>
      </c>
      <c r="V287" s="1" t="s">
        <v>736</v>
      </c>
      <c r="W287" s="1" t="s">
        <v>32</v>
      </c>
      <c r="X287" s="3"/>
      <c r="Y287" s="3"/>
    </row>
    <row r="288" ht="15.75" customHeight="1">
      <c r="A288" s="1" t="s">
        <v>1431</v>
      </c>
      <c r="B288" s="1" t="s">
        <v>1432</v>
      </c>
      <c r="C288" s="1" t="s">
        <v>1419</v>
      </c>
      <c r="D288" s="1" t="s">
        <v>1433</v>
      </c>
      <c r="E288" s="3"/>
      <c r="F288" s="3"/>
      <c r="G288" s="3"/>
      <c r="H288" s="3"/>
      <c r="I288" s="3"/>
      <c r="J288" s="3"/>
      <c r="K288" s="1" t="s">
        <v>1434</v>
      </c>
      <c r="L288" s="3"/>
      <c r="M288" s="3"/>
      <c r="N288" s="3"/>
      <c r="O288" s="3"/>
      <c r="P288" s="3"/>
      <c r="Q288" s="3"/>
      <c r="R288" s="3"/>
      <c r="S288" s="3"/>
      <c r="T288" s="1" t="s">
        <v>147</v>
      </c>
      <c r="U288" s="4" t="str">
        <f>VLOOKUP(T288,'Vocabulário Controlado - Final'!A:B,2,0)</f>
        <v>Injúria</v>
      </c>
      <c r="V288" s="1" t="s">
        <v>32</v>
      </c>
      <c r="W288" s="1" t="s">
        <v>32</v>
      </c>
      <c r="X288" s="3"/>
      <c r="Y288" s="3"/>
    </row>
    <row r="289" ht="15.75" customHeight="1">
      <c r="A289" s="1" t="s">
        <v>1435</v>
      </c>
      <c r="B289" s="1" t="s">
        <v>1436</v>
      </c>
      <c r="C289" s="1" t="s">
        <v>1419</v>
      </c>
      <c r="D289" s="3"/>
      <c r="E289" s="3"/>
      <c r="F289" s="3"/>
      <c r="G289" s="3"/>
      <c r="H289" s="3"/>
      <c r="I289" s="3"/>
      <c r="J289" s="3"/>
      <c r="K289" s="1" t="s">
        <v>638</v>
      </c>
      <c r="L289" s="3"/>
      <c r="M289" s="3"/>
      <c r="N289" s="3"/>
      <c r="O289" s="3"/>
      <c r="P289" s="3"/>
      <c r="Q289" s="3"/>
      <c r="R289" s="3"/>
      <c r="S289" s="3"/>
      <c r="T289" s="1" t="s">
        <v>1437</v>
      </c>
      <c r="U289" s="4" t="str">
        <f>VLOOKUP(T289,'Vocabulário Controlado - Final'!A:B,2,0)</f>
        <v>Lesão Corporal; Injúria</v>
      </c>
      <c r="V289" s="1" t="s">
        <v>32</v>
      </c>
      <c r="W289" s="1" t="s">
        <v>32</v>
      </c>
      <c r="X289" s="1" t="s">
        <v>1438</v>
      </c>
      <c r="Y289" s="3"/>
    </row>
    <row r="290" ht="15.75" customHeight="1">
      <c r="A290" s="1" t="s">
        <v>1439</v>
      </c>
      <c r="B290" s="1" t="s">
        <v>1440</v>
      </c>
      <c r="C290" s="1" t="s">
        <v>1419</v>
      </c>
      <c r="D290" s="1" t="s">
        <v>1441</v>
      </c>
      <c r="E290" s="3"/>
      <c r="F290" s="3"/>
      <c r="G290" s="3"/>
      <c r="H290" s="3"/>
      <c r="I290" s="3"/>
      <c r="J290" s="3"/>
      <c r="K290" s="1" t="s">
        <v>1442</v>
      </c>
      <c r="L290" s="3"/>
      <c r="M290" s="3"/>
      <c r="N290" s="3"/>
      <c r="O290" s="3"/>
      <c r="P290" s="3"/>
      <c r="Q290" s="3"/>
      <c r="R290" s="3"/>
      <c r="S290" s="3"/>
      <c r="T290" s="1" t="s">
        <v>147</v>
      </c>
      <c r="U290" s="4" t="str">
        <f>VLOOKUP(T290,'Vocabulário Controlado - Final'!A:B,2,0)</f>
        <v>Injúria</v>
      </c>
      <c r="V290" s="1" t="s">
        <v>32</v>
      </c>
      <c r="W290" s="1" t="s">
        <v>32</v>
      </c>
      <c r="X290" s="3"/>
      <c r="Y290" s="3"/>
    </row>
    <row r="291" ht="15.75" customHeight="1">
      <c r="A291" s="1" t="s">
        <v>1443</v>
      </c>
      <c r="B291" s="1" t="s">
        <v>1444</v>
      </c>
      <c r="C291" s="1" t="s">
        <v>1419</v>
      </c>
      <c r="D291" s="3"/>
      <c r="E291" s="3"/>
      <c r="F291" s="3"/>
      <c r="G291" s="3"/>
      <c r="H291" s="3"/>
      <c r="I291" s="3"/>
      <c r="J291" s="3"/>
      <c r="K291" s="1" t="s">
        <v>1445</v>
      </c>
      <c r="L291" s="3"/>
      <c r="M291" s="3"/>
      <c r="N291" s="3"/>
      <c r="O291" s="3"/>
      <c r="P291" s="3"/>
      <c r="Q291" s="3"/>
      <c r="R291" s="3"/>
      <c r="S291" s="3"/>
      <c r="T291" s="1" t="s">
        <v>1446</v>
      </c>
      <c r="U291" s="4" t="str">
        <f>VLOOKUP(T291,'Vocabulário Controlado - Final'!A:B,2,0)</f>
        <v>Infrações às Posturas Municipais</v>
      </c>
      <c r="V291" s="1" t="s">
        <v>32</v>
      </c>
      <c r="W291" s="1" t="s">
        <v>32</v>
      </c>
      <c r="X291" s="1" t="s">
        <v>1447</v>
      </c>
      <c r="Y291" s="3"/>
    </row>
    <row r="292" ht="15.75" customHeight="1">
      <c r="A292" s="1" t="s">
        <v>1448</v>
      </c>
      <c r="B292" s="1" t="s">
        <v>1449</v>
      </c>
      <c r="C292" s="1" t="s">
        <v>1419</v>
      </c>
      <c r="D292" s="3"/>
      <c r="E292" s="3"/>
      <c r="F292" s="3"/>
      <c r="G292" s="3"/>
      <c r="H292" s="3"/>
      <c r="I292" s="3"/>
      <c r="J292" s="3"/>
      <c r="K292" s="1" t="s">
        <v>1450</v>
      </c>
      <c r="L292" s="3"/>
      <c r="M292" s="3"/>
      <c r="N292" s="3"/>
      <c r="O292" s="3"/>
      <c r="P292" s="3"/>
      <c r="Q292" s="3"/>
      <c r="R292" s="3"/>
      <c r="S292" s="3"/>
      <c r="T292" s="1" t="s">
        <v>1451</v>
      </c>
      <c r="U292" s="4" t="str">
        <f>VLOOKUP(T292,'Vocabulário Controlado - Final'!A:B,2,0)</f>
        <v>Sumário de Culpa</v>
      </c>
      <c r="V292" s="1" t="s">
        <v>1003</v>
      </c>
      <c r="W292" s="1" t="s">
        <v>32</v>
      </c>
      <c r="X292" s="1" t="s">
        <v>1452</v>
      </c>
      <c r="Y292" s="3"/>
    </row>
    <row r="293" ht="15.75" customHeight="1">
      <c r="A293" s="1" t="s">
        <v>1453</v>
      </c>
      <c r="B293" s="1" t="s">
        <v>1454</v>
      </c>
      <c r="C293" s="1" t="s">
        <v>1419</v>
      </c>
      <c r="D293" s="1" t="s">
        <v>1455</v>
      </c>
      <c r="E293" s="3"/>
      <c r="F293" s="3"/>
      <c r="G293" s="3"/>
      <c r="H293" s="3"/>
      <c r="I293" s="3"/>
      <c r="J293" s="3"/>
      <c r="K293" s="1" t="s">
        <v>1456</v>
      </c>
      <c r="L293" s="3"/>
      <c r="M293" s="3"/>
      <c r="N293" s="3"/>
      <c r="O293" s="3"/>
      <c r="P293" s="3"/>
      <c r="Q293" s="3"/>
      <c r="R293" s="3"/>
      <c r="S293" s="3"/>
      <c r="T293" s="1" t="s">
        <v>186</v>
      </c>
      <c r="U293" s="4" t="str">
        <f>VLOOKUP(T293,'Vocabulário Controlado - Final'!A:B,2,0)</f>
        <v>Furto</v>
      </c>
      <c r="V293" s="1" t="s">
        <v>32</v>
      </c>
      <c r="W293" s="1" t="s">
        <v>32</v>
      </c>
      <c r="X293" s="1" t="s">
        <v>1457</v>
      </c>
      <c r="Y293" s="3"/>
    </row>
    <row r="294" ht="15.75" customHeight="1">
      <c r="A294" s="1" t="s">
        <v>1458</v>
      </c>
      <c r="B294" s="1" t="s">
        <v>1459</v>
      </c>
      <c r="C294" s="1" t="s">
        <v>1460</v>
      </c>
      <c r="D294" s="1" t="s">
        <v>1461</v>
      </c>
      <c r="E294" s="3"/>
      <c r="F294" s="3"/>
      <c r="G294" s="3"/>
      <c r="H294" s="3"/>
      <c r="I294" s="3"/>
      <c r="J294" s="3"/>
      <c r="K294" s="1" t="s">
        <v>1462</v>
      </c>
      <c r="L294" s="3"/>
      <c r="M294" s="3"/>
      <c r="N294" s="3"/>
      <c r="O294" s="3"/>
      <c r="P294" s="3"/>
      <c r="Q294" s="3"/>
      <c r="R294" s="3"/>
      <c r="S294" s="3"/>
      <c r="T294" s="1" t="s">
        <v>1463</v>
      </c>
      <c r="U294" s="4" t="str">
        <f>VLOOKUP(T294,'Vocabulário Controlado - Final'!A:B,2,0)</f>
        <v>Lesão Corporal; Injúria</v>
      </c>
      <c r="V294" s="1" t="s">
        <v>1249</v>
      </c>
      <c r="W294" s="1" t="s">
        <v>32</v>
      </c>
      <c r="X294" s="3"/>
      <c r="Y294" s="3"/>
    </row>
    <row r="295" ht="15.75" customHeight="1">
      <c r="A295" s="1" t="s">
        <v>1464</v>
      </c>
      <c r="B295" s="1" t="s">
        <v>1465</v>
      </c>
      <c r="C295" s="1" t="s">
        <v>1460</v>
      </c>
      <c r="D295" s="1" t="s">
        <v>1466</v>
      </c>
      <c r="E295" s="3"/>
      <c r="F295" s="3"/>
      <c r="G295" s="3"/>
      <c r="H295" s="3"/>
      <c r="I295" s="3"/>
      <c r="J295" s="3"/>
      <c r="K295" s="1" t="s">
        <v>1467</v>
      </c>
      <c r="L295" s="3"/>
      <c r="M295" s="3"/>
      <c r="N295" s="3"/>
      <c r="O295" s="3"/>
      <c r="P295" s="3"/>
      <c r="Q295" s="3"/>
      <c r="R295" s="3"/>
      <c r="S295" s="3"/>
      <c r="T295" s="1" t="s">
        <v>593</v>
      </c>
      <c r="U295" s="4" t="str">
        <f>VLOOKUP(T295,'Vocabulário Controlado - Final'!A:B,2,0)</f>
        <v>Estelionato</v>
      </c>
      <c r="V295" s="1" t="s">
        <v>1468</v>
      </c>
      <c r="W295" s="1" t="s">
        <v>1469</v>
      </c>
      <c r="X295" s="1" t="s">
        <v>1470</v>
      </c>
      <c r="Y295" s="3"/>
    </row>
    <row r="296" ht="15.75" customHeight="1">
      <c r="A296" s="1" t="s">
        <v>1471</v>
      </c>
      <c r="B296" s="1" t="s">
        <v>1472</v>
      </c>
      <c r="C296" s="1" t="s">
        <v>1460</v>
      </c>
      <c r="D296" s="1" t="s">
        <v>1473</v>
      </c>
      <c r="E296" s="3"/>
      <c r="F296" s="3"/>
      <c r="G296" s="3"/>
      <c r="H296" s="3"/>
      <c r="I296" s="3"/>
      <c r="J296" s="3"/>
      <c r="K296" s="1" t="s">
        <v>1474</v>
      </c>
      <c r="L296" s="3"/>
      <c r="M296" s="3"/>
      <c r="N296" s="3"/>
      <c r="O296" s="3"/>
      <c r="P296" s="3"/>
      <c r="Q296" s="3"/>
      <c r="R296" s="3"/>
      <c r="S296" s="3"/>
      <c r="T296" s="1" t="s">
        <v>110</v>
      </c>
      <c r="U296" s="4" t="str">
        <f>VLOOKUP(T296,'Vocabulário Controlado - Final'!A:B,2,0)</f>
        <v>Homicídio Simples</v>
      </c>
      <c r="V296" s="1" t="s">
        <v>1475</v>
      </c>
      <c r="W296" s="1" t="s">
        <v>32</v>
      </c>
      <c r="X296" s="3"/>
      <c r="Y296" s="3"/>
    </row>
    <row r="297" ht="15.75" customHeight="1">
      <c r="A297" s="1" t="s">
        <v>1476</v>
      </c>
      <c r="B297" s="1" t="s">
        <v>1477</v>
      </c>
      <c r="C297" s="1" t="s">
        <v>1460</v>
      </c>
      <c r="D297" s="1" t="s">
        <v>1478</v>
      </c>
      <c r="E297" s="3"/>
      <c r="F297" s="3"/>
      <c r="G297" s="3"/>
      <c r="H297" s="3"/>
      <c r="I297" s="3"/>
      <c r="J297" s="3"/>
      <c r="K297" s="1" t="s">
        <v>942</v>
      </c>
      <c r="L297" s="3"/>
      <c r="M297" s="3"/>
      <c r="N297" s="3"/>
      <c r="O297" s="3"/>
      <c r="P297" s="3"/>
      <c r="Q297" s="3"/>
      <c r="R297" s="3"/>
      <c r="S297" s="3"/>
      <c r="T297" s="1" t="s">
        <v>1479</v>
      </c>
      <c r="U297" s="4" t="str">
        <f>VLOOKUP(T297,'Vocabulário Controlado - Final'!A:B,2,0)</f>
        <v>Injúria; Inadimplemento de Obrigações Financeiras</v>
      </c>
      <c r="V297" s="1" t="s">
        <v>64</v>
      </c>
      <c r="W297" s="1" t="s">
        <v>32</v>
      </c>
      <c r="X297" s="3"/>
      <c r="Y297" s="3"/>
    </row>
    <row r="298" ht="15.75" customHeight="1">
      <c r="A298" s="1" t="s">
        <v>1480</v>
      </c>
      <c r="B298" s="1" t="s">
        <v>1481</v>
      </c>
      <c r="C298" s="1" t="s">
        <v>1460</v>
      </c>
      <c r="D298" s="3"/>
      <c r="E298" s="3"/>
      <c r="F298" s="3"/>
      <c r="G298" s="3"/>
      <c r="H298" s="3"/>
      <c r="I298" s="3"/>
      <c r="J298" s="3"/>
      <c r="K298" s="1" t="s">
        <v>1482</v>
      </c>
      <c r="L298" s="1" t="s">
        <v>1483</v>
      </c>
      <c r="M298" s="1" t="s">
        <v>1484</v>
      </c>
      <c r="N298" s="1" t="s">
        <v>1485</v>
      </c>
      <c r="O298" s="1" t="s">
        <v>1486</v>
      </c>
      <c r="P298" s="1" t="s">
        <v>1487</v>
      </c>
      <c r="Q298" s="3"/>
      <c r="R298" s="3"/>
      <c r="S298" s="1" t="s">
        <v>74</v>
      </c>
      <c r="T298" s="1" t="s">
        <v>1488</v>
      </c>
      <c r="U298" s="4" t="str">
        <f>VLOOKUP(T298,'Vocabulário Controlado - Final'!A:B,2,0)</f>
        <v>Fuga de Pessoa Presa ou Submetida a Medida de Segurança</v>
      </c>
      <c r="V298" s="1" t="s">
        <v>1128</v>
      </c>
      <c r="W298" s="1" t="s">
        <v>32</v>
      </c>
      <c r="X298" s="1" t="s">
        <v>1489</v>
      </c>
      <c r="Y298" s="3"/>
    </row>
    <row r="299" ht="15.75" customHeight="1">
      <c r="A299" s="1" t="s">
        <v>1490</v>
      </c>
      <c r="B299" s="1" t="s">
        <v>1491</v>
      </c>
      <c r="C299" s="1" t="s">
        <v>1460</v>
      </c>
      <c r="D299" s="1" t="s">
        <v>1492</v>
      </c>
      <c r="E299" s="3"/>
      <c r="F299" s="3"/>
      <c r="G299" s="3"/>
      <c r="H299" s="3"/>
      <c r="I299" s="3"/>
      <c r="J299" s="3"/>
      <c r="K299" s="1" t="s">
        <v>1493</v>
      </c>
      <c r="L299" s="3"/>
      <c r="M299" s="3"/>
      <c r="N299" s="3"/>
      <c r="O299" s="3"/>
      <c r="P299" s="3"/>
      <c r="Q299" s="3"/>
      <c r="R299" s="3"/>
      <c r="S299" s="3"/>
      <c r="T299" s="1" t="s">
        <v>147</v>
      </c>
      <c r="U299" s="4" t="str">
        <f>VLOOKUP(T299,'Vocabulário Controlado - Final'!A:B,2,0)</f>
        <v>Injúria</v>
      </c>
      <c r="V299" s="1" t="s">
        <v>32</v>
      </c>
      <c r="W299" s="1" t="s">
        <v>32</v>
      </c>
      <c r="X299" s="1" t="s">
        <v>1494</v>
      </c>
      <c r="Y299" s="3"/>
    </row>
    <row r="300" ht="15.75" customHeight="1">
      <c r="A300" s="1" t="s">
        <v>1495</v>
      </c>
      <c r="B300" s="1" t="s">
        <v>1496</v>
      </c>
      <c r="C300" s="1" t="s">
        <v>1460</v>
      </c>
      <c r="D300" s="1" t="s">
        <v>1497</v>
      </c>
      <c r="E300" s="3"/>
      <c r="F300" s="3"/>
      <c r="G300" s="3"/>
      <c r="H300" s="3"/>
      <c r="I300" s="3"/>
      <c r="J300" s="3"/>
      <c r="K300" s="1" t="s">
        <v>1498</v>
      </c>
      <c r="L300" s="3"/>
      <c r="M300" s="3"/>
      <c r="N300" s="3"/>
      <c r="O300" s="3"/>
      <c r="P300" s="3"/>
      <c r="Q300" s="3"/>
      <c r="R300" s="3"/>
      <c r="S300" s="3"/>
      <c r="T300" s="1" t="s">
        <v>91</v>
      </c>
      <c r="U300" s="4" t="str">
        <f>VLOOKUP(T300,'Vocabulário Controlado - Final'!A:B,2,0)</f>
        <v>Lesão Corporal</v>
      </c>
      <c r="V300" s="1" t="s">
        <v>32</v>
      </c>
      <c r="W300" s="1" t="s">
        <v>32</v>
      </c>
      <c r="X300" s="3"/>
      <c r="Y300" s="3"/>
    </row>
    <row r="301" ht="15.75" customHeight="1">
      <c r="A301" s="1" t="s">
        <v>1499</v>
      </c>
      <c r="B301" s="1" t="s">
        <v>1500</v>
      </c>
      <c r="C301" s="1" t="s">
        <v>1460</v>
      </c>
      <c r="D301" s="1" t="s">
        <v>723</v>
      </c>
      <c r="E301" s="3"/>
      <c r="F301" s="3"/>
      <c r="G301" s="3"/>
      <c r="H301" s="3"/>
      <c r="I301" s="3"/>
      <c r="J301" s="3"/>
      <c r="K301" s="1" t="s">
        <v>1501</v>
      </c>
      <c r="L301" s="3"/>
      <c r="M301" s="3"/>
      <c r="N301" s="3"/>
      <c r="O301" s="3"/>
      <c r="P301" s="3"/>
      <c r="Q301" s="3"/>
      <c r="R301" s="3"/>
      <c r="S301" s="3"/>
      <c r="T301" s="1" t="s">
        <v>147</v>
      </c>
      <c r="U301" s="4" t="str">
        <f>VLOOKUP(T301,'Vocabulário Controlado - Final'!A:B,2,0)</f>
        <v>Injúria</v>
      </c>
      <c r="V301" s="1" t="s">
        <v>32</v>
      </c>
      <c r="W301" s="1" t="s">
        <v>32</v>
      </c>
      <c r="X301" s="3"/>
      <c r="Y301" s="3"/>
    </row>
    <row r="302" ht="15.75" customHeight="1">
      <c r="A302" s="1" t="s">
        <v>1502</v>
      </c>
      <c r="B302" s="1" t="s">
        <v>1503</v>
      </c>
      <c r="C302" s="1" t="s">
        <v>1460</v>
      </c>
      <c r="D302" s="1" t="s">
        <v>1504</v>
      </c>
      <c r="E302" s="3"/>
      <c r="F302" s="3"/>
      <c r="G302" s="3"/>
      <c r="H302" s="3"/>
      <c r="I302" s="3"/>
      <c r="J302" s="3"/>
      <c r="K302" s="1" t="s">
        <v>1505</v>
      </c>
      <c r="L302" s="3"/>
      <c r="M302" s="3"/>
      <c r="N302" s="3"/>
      <c r="O302" s="3"/>
      <c r="P302" s="3"/>
      <c r="Q302" s="3"/>
      <c r="R302" s="3"/>
      <c r="S302" s="3"/>
      <c r="T302" s="1" t="s">
        <v>91</v>
      </c>
      <c r="U302" s="4" t="str">
        <f>VLOOKUP(T302,'Vocabulário Controlado - Final'!A:B,2,0)</f>
        <v>Lesão Corporal</v>
      </c>
      <c r="V302" s="1" t="s">
        <v>32</v>
      </c>
      <c r="W302" s="1" t="s">
        <v>32</v>
      </c>
      <c r="X302" s="1" t="s">
        <v>1506</v>
      </c>
      <c r="Y302" s="3"/>
    </row>
    <row r="303" ht="15.75" customHeight="1">
      <c r="A303" s="1" t="s">
        <v>1507</v>
      </c>
      <c r="B303" s="1" t="s">
        <v>1508</v>
      </c>
      <c r="C303" s="1" t="s">
        <v>1460</v>
      </c>
      <c r="D303" s="1" t="s">
        <v>1509</v>
      </c>
      <c r="E303" s="3"/>
      <c r="F303" s="3"/>
      <c r="G303" s="3"/>
      <c r="H303" s="3"/>
      <c r="I303" s="3"/>
      <c r="J303" s="3"/>
      <c r="K303" s="1" t="s">
        <v>1510</v>
      </c>
      <c r="L303" s="3"/>
      <c r="M303" s="3"/>
      <c r="N303" s="3"/>
      <c r="O303" s="3"/>
      <c r="P303" s="3"/>
      <c r="Q303" s="3"/>
      <c r="R303" s="3"/>
      <c r="S303" s="3"/>
      <c r="T303" s="1" t="s">
        <v>273</v>
      </c>
      <c r="U303" s="4" t="str">
        <f>VLOOKUP(T303,'Vocabulário Controlado - Final'!A:B,2,0)</f>
        <v>Tentativa de Homicídio</v>
      </c>
      <c r="V303" s="1" t="s">
        <v>1511</v>
      </c>
      <c r="W303" s="1" t="s">
        <v>32</v>
      </c>
      <c r="X303" s="3"/>
      <c r="Y303" s="3"/>
    </row>
    <row r="304" ht="15.75" customHeight="1">
      <c r="A304" s="1" t="s">
        <v>1512</v>
      </c>
      <c r="B304" s="1" t="s">
        <v>1513</v>
      </c>
      <c r="C304" s="1" t="s">
        <v>1460</v>
      </c>
      <c r="D304" s="3"/>
      <c r="E304" s="3"/>
      <c r="F304" s="3"/>
      <c r="G304" s="3"/>
      <c r="H304" s="3"/>
      <c r="I304" s="3"/>
      <c r="J304" s="3"/>
      <c r="K304" s="1" t="s">
        <v>1514</v>
      </c>
      <c r="L304" s="3"/>
      <c r="M304" s="3"/>
      <c r="N304" s="3"/>
      <c r="O304" s="3"/>
      <c r="P304" s="3"/>
      <c r="Q304" s="3"/>
      <c r="R304" s="3"/>
      <c r="S304" s="3"/>
      <c r="T304" s="1" t="s">
        <v>1515</v>
      </c>
      <c r="U304" s="4" t="str">
        <f>VLOOKUP(T304,'Vocabulário Controlado - Final'!A:B,2,0)</f>
        <v>Facilitação de Fuga de Pessoa Presa ou Submetida a Medida de Segurança</v>
      </c>
      <c r="V304" s="1" t="s">
        <v>1516</v>
      </c>
      <c r="W304" s="1" t="s">
        <v>32</v>
      </c>
      <c r="X304" s="1" t="s">
        <v>1506</v>
      </c>
      <c r="Y304" s="3"/>
    </row>
    <row r="305" ht="15.75" customHeight="1">
      <c r="A305" s="1" t="s">
        <v>1517</v>
      </c>
      <c r="B305" s="1" t="s">
        <v>1518</v>
      </c>
      <c r="C305" s="1" t="s">
        <v>1460</v>
      </c>
      <c r="D305" s="1" t="s">
        <v>1519</v>
      </c>
      <c r="E305" s="3"/>
      <c r="F305" s="3"/>
      <c r="G305" s="3"/>
      <c r="H305" s="3"/>
      <c r="I305" s="3"/>
      <c r="J305" s="3"/>
      <c r="K305" s="1" t="s">
        <v>1520</v>
      </c>
      <c r="L305" s="3"/>
      <c r="M305" s="3"/>
      <c r="N305" s="3"/>
      <c r="O305" s="3"/>
      <c r="P305" s="3"/>
      <c r="Q305" s="3"/>
      <c r="R305" s="3"/>
      <c r="S305" s="3"/>
      <c r="T305" s="1" t="s">
        <v>273</v>
      </c>
      <c r="U305" s="4" t="str">
        <f>VLOOKUP(T305,'Vocabulário Controlado - Final'!A:B,2,0)</f>
        <v>Tentativa de Homicídio</v>
      </c>
      <c r="V305" s="1" t="s">
        <v>32</v>
      </c>
      <c r="W305" s="1" t="s">
        <v>32</v>
      </c>
      <c r="X305" s="3"/>
      <c r="Y305" s="3"/>
    </row>
    <row r="306" ht="15.75" customHeight="1">
      <c r="A306" s="1" t="s">
        <v>1521</v>
      </c>
      <c r="B306" s="1" t="s">
        <v>1522</v>
      </c>
      <c r="C306" s="1" t="s">
        <v>1460</v>
      </c>
      <c r="D306" s="1" t="s">
        <v>1523</v>
      </c>
      <c r="E306" s="3"/>
      <c r="F306" s="3"/>
      <c r="G306" s="3"/>
      <c r="H306" s="3"/>
      <c r="I306" s="3"/>
      <c r="J306" s="3"/>
      <c r="K306" s="1" t="s">
        <v>1524</v>
      </c>
      <c r="L306" s="3"/>
      <c r="M306" s="3"/>
      <c r="N306" s="3"/>
      <c r="O306" s="3"/>
      <c r="P306" s="3"/>
      <c r="Q306" s="3"/>
      <c r="R306" s="3"/>
      <c r="S306" s="3"/>
      <c r="T306" s="1" t="s">
        <v>110</v>
      </c>
      <c r="U306" s="4" t="str">
        <f>VLOOKUP(T306,'Vocabulário Controlado - Final'!A:B,2,0)</f>
        <v>Homicídio Simples</v>
      </c>
      <c r="V306" s="1" t="s">
        <v>1525</v>
      </c>
      <c r="W306" s="1" t="s">
        <v>32</v>
      </c>
      <c r="X306" s="1" t="s">
        <v>1526</v>
      </c>
      <c r="Y306" s="3"/>
    </row>
    <row r="307" ht="15.75" customHeight="1">
      <c r="A307" s="1" t="s">
        <v>1527</v>
      </c>
      <c r="B307" s="1" t="s">
        <v>1528</v>
      </c>
      <c r="C307" s="1" t="s">
        <v>1460</v>
      </c>
      <c r="D307" s="3"/>
      <c r="E307" s="3"/>
      <c r="F307" s="3"/>
      <c r="G307" s="3"/>
      <c r="H307" s="3"/>
      <c r="I307" s="3"/>
      <c r="J307" s="3"/>
      <c r="K307" s="1" t="s">
        <v>1093</v>
      </c>
      <c r="L307" s="3"/>
      <c r="M307" s="3"/>
      <c r="N307" s="3"/>
      <c r="O307" s="3"/>
      <c r="P307" s="3"/>
      <c r="Q307" s="3"/>
      <c r="R307" s="3"/>
      <c r="S307" s="3"/>
      <c r="T307" s="1" t="s">
        <v>147</v>
      </c>
      <c r="U307" s="4" t="str">
        <f>VLOOKUP(T307,'Vocabulário Controlado - Final'!A:B,2,0)</f>
        <v>Injúria</v>
      </c>
      <c r="V307" s="1" t="s">
        <v>933</v>
      </c>
      <c r="W307" s="1" t="s">
        <v>32</v>
      </c>
      <c r="X307" s="3"/>
      <c r="Y307" s="3"/>
    </row>
    <row r="308" ht="15.75" customHeight="1">
      <c r="A308" s="1" t="s">
        <v>1529</v>
      </c>
      <c r="B308" s="1" t="s">
        <v>1530</v>
      </c>
      <c r="C308" s="1" t="s">
        <v>1460</v>
      </c>
      <c r="D308" s="1" t="s">
        <v>1421</v>
      </c>
      <c r="E308" s="3"/>
      <c r="F308" s="3"/>
      <c r="G308" s="3"/>
      <c r="H308" s="3"/>
      <c r="I308" s="3"/>
      <c r="J308" s="3"/>
      <c r="K308" s="3"/>
      <c r="L308" s="3"/>
      <c r="M308" s="3"/>
      <c r="N308" s="3"/>
      <c r="O308" s="3"/>
      <c r="P308" s="3"/>
      <c r="Q308" s="3"/>
      <c r="R308" s="3"/>
      <c r="S308" s="3"/>
      <c r="T308" s="1" t="s">
        <v>916</v>
      </c>
      <c r="U308" s="4" t="str">
        <f>VLOOKUP(T308,'Vocabulário Controlado - Final'!A:B,2,0)</f>
        <v>Exame de Corpo Delito</v>
      </c>
      <c r="V308" s="1" t="s">
        <v>1128</v>
      </c>
      <c r="W308" s="1" t="s">
        <v>32</v>
      </c>
      <c r="X308" s="1" t="s">
        <v>1531</v>
      </c>
      <c r="Y308" s="3"/>
    </row>
    <row r="309" ht="15.75" customHeight="1">
      <c r="A309" s="1" t="s">
        <v>1532</v>
      </c>
      <c r="B309" s="1" t="s">
        <v>1533</v>
      </c>
      <c r="C309" s="1" t="s">
        <v>1460</v>
      </c>
      <c r="D309" s="1" t="s">
        <v>1534</v>
      </c>
      <c r="E309" s="3"/>
      <c r="F309" s="3"/>
      <c r="G309" s="3"/>
      <c r="H309" s="3"/>
      <c r="I309" s="3"/>
      <c r="J309" s="3"/>
      <c r="K309" s="1" t="s">
        <v>1535</v>
      </c>
      <c r="L309" s="3"/>
      <c r="M309" s="3"/>
      <c r="N309" s="3"/>
      <c r="O309" s="3"/>
      <c r="P309" s="3"/>
      <c r="Q309" s="3"/>
      <c r="R309" s="3"/>
      <c r="S309" s="3"/>
      <c r="T309" s="1" t="s">
        <v>1536</v>
      </c>
      <c r="U309" s="4" t="str">
        <f>VLOOKUP(T309,'Vocabulário Controlado - Final'!A:B,2,0)</f>
        <v>Incêndio</v>
      </c>
      <c r="V309" s="1" t="s">
        <v>31</v>
      </c>
      <c r="W309" s="1" t="s">
        <v>32</v>
      </c>
      <c r="X309" s="3"/>
      <c r="Y309" s="3"/>
    </row>
    <row r="310" ht="15.75" customHeight="1">
      <c r="A310" s="1" t="s">
        <v>1537</v>
      </c>
      <c r="B310" s="1" t="s">
        <v>1538</v>
      </c>
      <c r="C310" s="1" t="s">
        <v>1460</v>
      </c>
      <c r="D310" s="1" t="s">
        <v>1539</v>
      </c>
      <c r="E310" s="3"/>
      <c r="F310" s="3"/>
      <c r="G310" s="3"/>
      <c r="H310" s="3"/>
      <c r="I310" s="3"/>
      <c r="J310" s="3"/>
      <c r="K310" s="1" t="s">
        <v>1540</v>
      </c>
      <c r="L310" s="3"/>
      <c r="M310" s="3"/>
      <c r="N310" s="3"/>
      <c r="O310" s="3"/>
      <c r="P310" s="3"/>
      <c r="Q310" s="3"/>
      <c r="R310" s="3"/>
      <c r="S310" s="3"/>
      <c r="T310" s="1" t="s">
        <v>1536</v>
      </c>
      <c r="U310" s="4" t="str">
        <f>VLOOKUP(T310,'Vocabulário Controlado - Final'!A:B,2,0)</f>
        <v>Incêndio</v>
      </c>
      <c r="V310" s="1" t="s">
        <v>64</v>
      </c>
      <c r="W310" s="1" t="s">
        <v>32</v>
      </c>
      <c r="X310" s="3"/>
      <c r="Y310" s="3"/>
    </row>
    <row r="311" ht="15.75" customHeight="1">
      <c r="A311" s="1" t="s">
        <v>1541</v>
      </c>
      <c r="B311" s="1" t="s">
        <v>1542</v>
      </c>
      <c r="C311" s="1" t="s">
        <v>1543</v>
      </c>
      <c r="D311" s="1" t="s">
        <v>1544</v>
      </c>
      <c r="E311" s="3"/>
      <c r="F311" s="3"/>
      <c r="G311" s="3"/>
      <c r="H311" s="3"/>
      <c r="I311" s="3"/>
      <c r="J311" s="3"/>
      <c r="K311" s="1" t="s">
        <v>1545</v>
      </c>
      <c r="L311" s="1" t="s">
        <v>1546</v>
      </c>
      <c r="M311" s="3"/>
      <c r="N311" s="3"/>
      <c r="O311" s="3"/>
      <c r="P311" s="3"/>
      <c r="Q311" s="3"/>
      <c r="R311" s="3"/>
      <c r="S311" s="1" t="s">
        <v>74</v>
      </c>
      <c r="T311" s="1" t="s">
        <v>91</v>
      </c>
      <c r="U311" s="4" t="str">
        <f>VLOOKUP(T311,'Vocabulário Controlado - Final'!A:B,2,0)</f>
        <v>Lesão Corporal</v>
      </c>
      <c r="V311" s="1" t="s">
        <v>1547</v>
      </c>
      <c r="W311" s="1" t="s">
        <v>32</v>
      </c>
      <c r="X311" s="1" t="s">
        <v>1548</v>
      </c>
      <c r="Y311" s="3"/>
    </row>
    <row r="312" ht="15.75" customHeight="1">
      <c r="A312" s="1" t="s">
        <v>1549</v>
      </c>
      <c r="B312" s="1" t="s">
        <v>1550</v>
      </c>
      <c r="C312" s="1" t="s">
        <v>1543</v>
      </c>
      <c r="D312" s="1" t="s">
        <v>1551</v>
      </c>
      <c r="E312" s="3"/>
      <c r="F312" s="3"/>
      <c r="G312" s="3"/>
      <c r="H312" s="3"/>
      <c r="I312" s="3"/>
      <c r="J312" s="3"/>
      <c r="K312" s="1" t="s">
        <v>1552</v>
      </c>
      <c r="L312" s="3"/>
      <c r="M312" s="3"/>
      <c r="N312" s="3"/>
      <c r="O312" s="3"/>
      <c r="P312" s="3"/>
      <c r="Q312" s="3"/>
      <c r="R312" s="3"/>
      <c r="S312" s="3"/>
      <c r="T312" s="1" t="s">
        <v>91</v>
      </c>
      <c r="U312" s="4" t="str">
        <f>VLOOKUP(T312,'Vocabulário Controlado - Final'!A:B,2,0)</f>
        <v>Lesão Corporal</v>
      </c>
      <c r="V312" s="1" t="s">
        <v>1553</v>
      </c>
      <c r="W312" s="1" t="s">
        <v>32</v>
      </c>
      <c r="X312" s="1" t="s">
        <v>1554</v>
      </c>
      <c r="Y312" s="3"/>
    </row>
    <row r="313" ht="15.75" customHeight="1">
      <c r="A313" s="1" t="s">
        <v>1555</v>
      </c>
      <c r="B313" s="1" t="s">
        <v>1556</v>
      </c>
      <c r="C313" s="1" t="s">
        <v>1543</v>
      </c>
      <c r="D313" s="1" t="s">
        <v>1557</v>
      </c>
      <c r="E313" s="3"/>
      <c r="F313" s="3"/>
      <c r="G313" s="3"/>
      <c r="H313" s="3"/>
      <c r="I313" s="3"/>
      <c r="J313" s="3"/>
      <c r="K313" s="1" t="s">
        <v>1558</v>
      </c>
      <c r="L313" s="3"/>
      <c r="M313" s="3"/>
      <c r="N313" s="3"/>
      <c r="O313" s="3"/>
      <c r="P313" s="3"/>
      <c r="Q313" s="3"/>
      <c r="R313" s="3"/>
      <c r="S313" s="3"/>
      <c r="T313" s="1" t="s">
        <v>273</v>
      </c>
      <c r="U313" s="4" t="str">
        <f>VLOOKUP(T313,'Vocabulário Controlado - Final'!A:B,2,0)</f>
        <v>Tentativa de Homicídio</v>
      </c>
      <c r="V313" s="1" t="s">
        <v>1559</v>
      </c>
      <c r="W313" s="1" t="s">
        <v>32</v>
      </c>
      <c r="X313" s="3"/>
      <c r="Y313" s="3"/>
    </row>
    <row r="314" ht="15.75" customHeight="1">
      <c r="A314" s="1" t="s">
        <v>1560</v>
      </c>
      <c r="B314" s="1" t="s">
        <v>1561</v>
      </c>
      <c r="C314" s="1" t="s">
        <v>1543</v>
      </c>
      <c r="D314" s="1" t="s">
        <v>1562</v>
      </c>
      <c r="E314" s="1" t="s">
        <v>1563</v>
      </c>
      <c r="F314" s="3"/>
      <c r="G314" s="3"/>
      <c r="H314" s="3"/>
      <c r="I314" s="3"/>
      <c r="J314" s="1" t="s">
        <v>74</v>
      </c>
      <c r="K314" s="1" t="s">
        <v>1564</v>
      </c>
      <c r="L314" s="1" t="s">
        <v>1565</v>
      </c>
      <c r="M314" s="1" t="s">
        <v>1566</v>
      </c>
      <c r="N314" s="1" t="s">
        <v>1567</v>
      </c>
      <c r="O314" s="1" t="s">
        <v>1568</v>
      </c>
      <c r="P314" s="1" t="s">
        <v>1569</v>
      </c>
      <c r="Q314" s="3"/>
      <c r="R314" s="3"/>
      <c r="S314" s="3"/>
      <c r="T314" s="1" t="s">
        <v>1570</v>
      </c>
      <c r="U314" s="4" t="str">
        <f>VLOOKUP(T314,'Vocabulário Controlado - Final'!A:B,2,0)</f>
        <v>Dano</v>
      </c>
      <c r="V314" s="1" t="s">
        <v>1571</v>
      </c>
      <c r="W314" s="1" t="s">
        <v>32</v>
      </c>
      <c r="X314" s="1" t="s">
        <v>1572</v>
      </c>
      <c r="Y314" s="3"/>
    </row>
    <row r="315" ht="15.75" customHeight="1">
      <c r="A315" s="1" t="s">
        <v>1573</v>
      </c>
      <c r="B315" s="1" t="s">
        <v>1574</v>
      </c>
      <c r="C315" s="1" t="s">
        <v>1543</v>
      </c>
      <c r="D315" s="1" t="s">
        <v>1575</v>
      </c>
      <c r="E315" s="3"/>
      <c r="F315" s="3"/>
      <c r="G315" s="3"/>
      <c r="H315" s="3"/>
      <c r="I315" s="3"/>
      <c r="J315" s="3"/>
      <c r="K315" s="1" t="s">
        <v>1576</v>
      </c>
      <c r="L315" s="3"/>
      <c r="M315" s="3"/>
      <c r="N315" s="3"/>
      <c r="O315" s="3"/>
      <c r="P315" s="3"/>
      <c r="Q315" s="3"/>
      <c r="R315" s="3"/>
      <c r="S315" s="3"/>
      <c r="T315" s="1" t="s">
        <v>1577</v>
      </c>
      <c r="U315" s="4" t="str">
        <f>VLOOKUP(T315,'Vocabulário Controlado - Final'!A:B,2,0)</f>
        <v>Injúria; Ameaça</v>
      </c>
      <c r="V315" s="1" t="s">
        <v>32</v>
      </c>
      <c r="W315" s="1" t="s">
        <v>32</v>
      </c>
      <c r="X315" s="1" t="s">
        <v>1578</v>
      </c>
      <c r="Y315" s="3"/>
    </row>
    <row r="316" ht="15.75" customHeight="1">
      <c r="A316" s="1" t="s">
        <v>1579</v>
      </c>
      <c r="B316" s="1" t="s">
        <v>1580</v>
      </c>
      <c r="C316" s="1" t="s">
        <v>1543</v>
      </c>
      <c r="D316" s="1" t="s">
        <v>1581</v>
      </c>
      <c r="E316" s="3"/>
      <c r="F316" s="3"/>
      <c r="G316" s="3"/>
      <c r="H316" s="3"/>
      <c r="I316" s="3"/>
      <c r="J316" s="3"/>
      <c r="K316" s="1" t="s">
        <v>1582</v>
      </c>
      <c r="L316" s="3"/>
      <c r="M316" s="3"/>
      <c r="N316" s="3"/>
      <c r="O316" s="3"/>
      <c r="P316" s="3"/>
      <c r="Q316" s="3"/>
      <c r="R316" s="3"/>
      <c r="S316" s="3"/>
      <c r="T316" s="1" t="s">
        <v>1583</v>
      </c>
      <c r="U316" s="4" t="str">
        <f>VLOOKUP(T316,'Vocabulário Controlado - Final'!A:B,2,0)</f>
        <v>Estelionato; Falsificação</v>
      </c>
      <c r="V316" s="1" t="s">
        <v>1304</v>
      </c>
      <c r="W316" s="1" t="s">
        <v>32</v>
      </c>
      <c r="X316" s="3"/>
      <c r="Y316" s="3"/>
    </row>
    <row r="317" ht="15.75" customHeight="1">
      <c r="A317" s="1" t="s">
        <v>1584</v>
      </c>
      <c r="B317" s="1" t="s">
        <v>1585</v>
      </c>
      <c r="C317" s="1" t="s">
        <v>1543</v>
      </c>
      <c r="D317" s="1" t="s">
        <v>1586</v>
      </c>
      <c r="E317" s="3"/>
      <c r="F317" s="3"/>
      <c r="G317" s="3"/>
      <c r="H317" s="3"/>
      <c r="I317" s="3"/>
      <c r="J317" s="3"/>
      <c r="K317" s="1" t="s">
        <v>1587</v>
      </c>
      <c r="L317" s="3"/>
      <c r="M317" s="3"/>
      <c r="N317" s="3"/>
      <c r="O317" s="3"/>
      <c r="P317" s="3"/>
      <c r="Q317" s="3"/>
      <c r="R317" s="3"/>
      <c r="S317" s="3"/>
      <c r="T317" s="1" t="s">
        <v>273</v>
      </c>
      <c r="U317" s="4" t="str">
        <f>VLOOKUP(T317,'Vocabulário Controlado - Final'!A:B,2,0)</f>
        <v>Tentativa de Homicídio</v>
      </c>
      <c r="V317" s="1" t="s">
        <v>1249</v>
      </c>
      <c r="W317" s="1" t="s">
        <v>32</v>
      </c>
      <c r="X317" s="1" t="s">
        <v>1588</v>
      </c>
      <c r="Y317" s="3"/>
    </row>
    <row r="318" ht="15.75" customHeight="1">
      <c r="A318" s="1" t="s">
        <v>1589</v>
      </c>
      <c r="B318" s="1" t="s">
        <v>1590</v>
      </c>
      <c r="C318" s="1" t="s">
        <v>1543</v>
      </c>
      <c r="D318" s="1" t="s">
        <v>1591</v>
      </c>
      <c r="E318" s="1" t="s">
        <v>74</v>
      </c>
      <c r="F318" s="3"/>
      <c r="G318" s="3"/>
      <c r="H318" s="3"/>
      <c r="I318" s="3"/>
      <c r="J318" s="3"/>
      <c r="K318" s="1" t="s">
        <v>1592</v>
      </c>
      <c r="L318" s="3"/>
      <c r="M318" s="3"/>
      <c r="N318" s="3"/>
      <c r="O318" s="3"/>
      <c r="P318" s="3"/>
      <c r="Q318" s="3"/>
      <c r="R318" s="3"/>
      <c r="S318" s="3"/>
      <c r="T318" s="1" t="s">
        <v>251</v>
      </c>
      <c r="U318" s="4" t="str">
        <f>VLOOKUP(T318,'Vocabulário Controlado - Final'!A:B,2,0)</f>
        <v>Estupro</v>
      </c>
      <c r="V318" s="1" t="s">
        <v>933</v>
      </c>
      <c r="W318" s="1" t="s">
        <v>32</v>
      </c>
      <c r="X318" s="1" t="s">
        <v>1593</v>
      </c>
      <c r="Y318" s="3"/>
    </row>
    <row r="319" ht="15.75" customHeight="1">
      <c r="A319" s="1" t="s">
        <v>1594</v>
      </c>
      <c r="B319" s="1" t="s">
        <v>1595</v>
      </c>
      <c r="C319" s="1" t="s">
        <v>1543</v>
      </c>
      <c r="D319" s="1" t="s">
        <v>1596</v>
      </c>
      <c r="E319" s="3"/>
      <c r="F319" s="3"/>
      <c r="G319" s="3"/>
      <c r="H319" s="3"/>
      <c r="I319" s="3"/>
      <c r="J319" s="3"/>
      <c r="K319" s="1" t="s">
        <v>1597</v>
      </c>
      <c r="L319" s="3"/>
      <c r="M319" s="3"/>
      <c r="N319" s="3"/>
      <c r="O319" s="3"/>
      <c r="P319" s="3"/>
      <c r="Q319" s="3"/>
      <c r="R319" s="3"/>
      <c r="S319" s="3"/>
      <c r="T319" s="1" t="s">
        <v>186</v>
      </c>
      <c r="U319" s="4" t="str">
        <f>VLOOKUP(T319,'Vocabulário Controlado - Final'!A:B,2,0)</f>
        <v>Furto</v>
      </c>
      <c r="V319" s="1" t="s">
        <v>468</v>
      </c>
      <c r="W319" s="1" t="s">
        <v>32</v>
      </c>
      <c r="X319" s="3"/>
      <c r="Y319" s="3"/>
    </row>
    <row r="320" ht="15.75" customHeight="1">
      <c r="A320" s="1" t="s">
        <v>1598</v>
      </c>
      <c r="B320" s="1" t="s">
        <v>1599</v>
      </c>
      <c r="C320" s="1" t="s">
        <v>1543</v>
      </c>
      <c r="D320" s="1" t="s">
        <v>1600</v>
      </c>
      <c r="E320" s="3"/>
      <c r="F320" s="3"/>
      <c r="G320" s="3"/>
      <c r="H320" s="3"/>
      <c r="I320" s="3"/>
      <c r="J320" s="3"/>
      <c r="K320" s="1" t="s">
        <v>1601</v>
      </c>
      <c r="L320" s="3"/>
      <c r="M320" s="3"/>
      <c r="N320" s="3"/>
      <c r="O320" s="3"/>
      <c r="P320" s="3"/>
      <c r="Q320" s="3"/>
      <c r="R320" s="3"/>
      <c r="S320" s="3"/>
      <c r="T320" s="1" t="s">
        <v>91</v>
      </c>
      <c r="U320" s="4" t="str">
        <f>VLOOKUP(T320,'Vocabulário Controlado - Final'!A:B,2,0)</f>
        <v>Lesão Corporal</v>
      </c>
      <c r="V320" s="1" t="s">
        <v>1602</v>
      </c>
      <c r="W320" s="1" t="s">
        <v>32</v>
      </c>
      <c r="X320" s="1" t="s">
        <v>1603</v>
      </c>
      <c r="Y320" s="3"/>
    </row>
    <row r="321" ht="15.75" customHeight="1">
      <c r="A321" s="1" t="s">
        <v>1604</v>
      </c>
      <c r="B321" s="1" t="s">
        <v>1605</v>
      </c>
      <c r="C321" s="1" t="s">
        <v>1543</v>
      </c>
      <c r="D321" s="1" t="s">
        <v>512</v>
      </c>
      <c r="E321" s="3"/>
      <c r="F321" s="3"/>
      <c r="G321" s="3"/>
      <c r="H321" s="3"/>
      <c r="I321" s="3"/>
      <c r="J321" s="3"/>
      <c r="K321" s="1" t="s">
        <v>1606</v>
      </c>
      <c r="L321" s="1" t="s">
        <v>1607</v>
      </c>
      <c r="M321" s="1" t="s">
        <v>1608</v>
      </c>
      <c r="N321" s="3"/>
      <c r="O321" s="3"/>
      <c r="P321" s="3"/>
      <c r="Q321" s="3"/>
      <c r="R321" s="3"/>
      <c r="S321" s="1" t="s">
        <v>74</v>
      </c>
      <c r="T321" s="1" t="s">
        <v>91</v>
      </c>
      <c r="U321" s="4" t="str">
        <f>VLOOKUP(T321,'Vocabulário Controlado - Final'!A:B,2,0)</f>
        <v>Lesão Corporal</v>
      </c>
      <c r="V321" s="1" t="s">
        <v>64</v>
      </c>
      <c r="W321" s="1" t="s">
        <v>32</v>
      </c>
      <c r="X321" s="3"/>
      <c r="Y321" s="3"/>
    </row>
    <row r="322" ht="15.75" customHeight="1">
      <c r="A322" s="1" t="s">
        <v>1609</v>
      </c>
      <c r="B322" s="1" t="s">
        <v>1610</v>
      </c>
      <c r="C322" s="1" t="s">
        <v>1543</v>
      </c>
      <c r="D322" s="3"/>
      <c r="E322" s="3"/>
      <c r="F322" s="3"/>
      <c r="G322" s="3"/>
      <c r="H322" s="3"/>
      <c r="I322" s="3"/>
      <c r="J322" s="3"/>
      <c r="K322" s="1" t="s">
        <v>1611</v>
      </c>
      <c r="L322" s="3"/>
      <c r="M322" s="3"/>
      <c r="N322" s="3"/>
      <c r="O322" s="3"/>
      <c r="P322" s="3"/>
      <c r="Q322" s="3"/>
      <c r="R322" s="3"/>
      <c r="S322" s="3"/>
      <c r="T322" s="1" t="s">
        <v>614</v>
      </c>
      <c r="U322" s="4" t="str">
        <f>VLOOKUP(T322,'Vocabulário Controlado - Final'!A:B,2,0)</f>
        <v>Infrações às Posturas Municipais</v>
      </c>
      <c r="V322" s="1" t="s">
        <v>32</v>
      </c>
      <c r="W322" s="1" t="s">
        <v>32</v>
      </c>
      <c r="X322" s="1" t="s">
        <v>1612</v>
      </c>
      <c r="Y322" s="3"/>
    </row>
    <row r="323" ht="15.75" customHeight="1">
      <c r="A323" s="1" t="s">
        <v>1613</v>
      </c>
      <c r="B323" s="1" t="s">
        <v>1614</v>
      </c>
      <c r="C323" s="1" t="s">
        <v>1543</v>
      </c>
      <c r="D323" s="1" t="s">
        <v>1615</v>
      </c>
      <c r="E323" s="3"/>
      <c r="F323" s="3"/>
      <c r="G323" s="3"/>
      <c r="H323" s="3"/>
      <c r="I323" s="3"/>
      <c r="J323" s="3"/>
      <c r="K323" s="1" t="s">
        <v>1616</v>
      </c>
      <c r="L323" s="3"/>
      <c r="M323" s="3"/>
      <c r="N323" s="3"/>
      <c r="O323" s="3"/>
      <c r="P323" s="3"/>
      <c r="Q323" s="3"/>
      <c r="R323" s="3"/>
      <c r="S323" s="3"/>
      <c r="T323" s="1" t="s">
        <v>147</v>
      </c>
      <c r="U323" s="4" t="str">
        <f>VLOOKUP(T323,'Vocabulário Controlado - Final'!A:B,2,0)</f>
        <v>Injúria</v>
      </c>
      <c r="V323" s="1" t="s">
        <v>1128</v>
      </c>
      <c r="W323" s="1" t="s">
        <v>32</v>
      </c>
      <c r="X323" s="3"/>
      <c r="Y323" s="3"/>
    </row>
    <row r="324" ht="15.75" customHeight="1">
      <c r="A324" s="1" t="s">
        <v>1617</v>
      </c>
      <c r="B324" s="1" t="s">
        <v>1618</v>
      </c>
      <c r="C324" s="1" t="s">
        <v>1543</v>
      </c>
      <c r="D324" s="1" t="s">
        <v>1596</v>
      </c>
      <c r="E324" s="3"/>
      <c r="F324" s="3"/>
      <c r="G324" s="3"/>
      <c r="H324" s="3"/>
      <c r="I324" s="3"/>
      <c r="J324" s="3"/>
      <c r="K324" s="3"/>
      <c r="L324" s="3"/>
      <c r="M324" s="3"/>
      <c r="N324" s="3"/>
      <c r="O324" s="3"/>
      <c r="P324" s="3"/>
      <c r="Q324" s="3"/>
      <c r="R324" s="3"/>
      <c r="S324" s="3"/>
      <c r="T324" s="1" t="s">
        <v>110</v>
      </c>
      <c r="U324" s="4" t="str">
        <f>VLOOKUP(T324,'Vocabulário Controlado - Final'!A:B,2,0)</f>
        <v>Homicídio Simples</v>
      </c>
      <c r="V324" s="1" t="s">
        <v>468</v>
      </c>
      <c r="W324" s="1" t="s">
        <v>32</v>
      </c>
      <c r="X324" s="1" t="s">
        <v>1619</v>
      </c>
      <c r="Y324" s="3"/>
    </row>
    <row r="325" ht="15.75" customHeight="1">
      <c r="A325" s="1" t="s">
        <v>1620</v>
      </c>
      <c r="B325" s="1" t="s">
        <v>1621</v>
      </c>
      <c r="C325" s="1" t="s">
        <v>1622</v>
      </c>
      <c r="D325" s="1" t="s">
        <v>1623</v>
      </c>
      <c r="E325" s="3"/>
      <c r="F325" s="3"/>
      <c r="G325" s="3"/>
      <c r="H325" s="3"/>
      <c r="I325" s="3"/>
      <c r="J325" s="3"/>
      <c r="K325" s="1" t="s">
        <v>1624</v>
      </c>
      <c r="L325" s="3"/>
      <c r="M325" s="3"/>
      <c r="N325" s="3"/>
      <c r="O325" s="3"/>
      <c r="P325" s="3"/>
      <c r="Q325" s="3"/>
      <c r="R325" s="3"/>
      <c r="S325" s="3"/>
      <c r="T325" s="1" t="s">
        <v>186</v>
      </c>
      <c r="U325" s="4" t="str">
        <f>VLOOKUP(T325,'Vocabulário Controlado - Final'!A:B,2,0)</f>
        <v>Furto</v>
      </c>
      <c r="V325" s="1" t="s">
        <v>1625</v>
      </c>
      <c r="W325" s="1" t="s">
        <v>32</v>
      </c>
      <c r="X325" s="3"/>
      <c r="Y325" s="3"/>
    </row>
    <row r="326" ht="15.75" customHeight="1">
      <c r="A326" s="1" t="s">
        <v>1626</v>
      </c>
      <c r="B326" s="1" t="s">
        <v>1627</v>
      </c>
      <c r="C326" s="1" t="s">
        <v>1622</v>
      </c>
      <c r="D326" s="1" t="s">
        <v>1628</v>
      </c>
      <c r="E326" s="3"/>
      <c r="F326" s="3"/>
      <c r="G326" s="3"/>
      <c r="H326" s="3"/>
      <c r="I326" s="3"/>
      <c r="J326" s="3"/>
      <c r="K326" s="1" t="s">
        <v>1629</v>
      </c>
      <c r="L326" s="3"/>
      <c r="M326" s="3"/>
      <c r="N326" s="3"/>
      <c r="O326" s="3"/>
      <c r="P326" s="3"/>
      <c r="Q326" s="3"/>
      <c r="R326" s="3"/>
      <c r="S326" s="3"/>
      <c r="T326" s="1" t="s">
        <v>186</v>
      </c>
      <c r="U326" s="4" t="str">
        <f>VLOOKUP(T326,'Vocabulário Controlado - Final'!A:B,2,0)</f>
        <v>Furto</v>
      </c>
      <c r="V326" s="1" t="s">
        <v>32</v>
      </c>
      <c r="W326" s="1" t="s">
        <v>32</v>
      </c>
      <c r="X326" s="3"/>
      <c r="Y326" s="3"/>
    </row>
    <row r="327" ht="15.75" customHeight="1">
      <c r="A327" s="1" t="s">
        <v>1630</v>
      </c>
      <c r="B327" s="1" t="s">
        <v>1631</v>
      </c>
      <c r="C327" s="1" t="s">
        <v>1622</v>
      </c>
      <c r="D327" s="1" t="s">
        <v>1632</v>
      </c>
      <c r="E327" s="3"/>
      <c r="F327" s="3"/>
      <c r="G327" s="3"/>
      <c r="H327" s="3"/>
      <c r="I327" s="3"/>
      <c r="J327" s="3"/>
      <c r="K327" s="1" t="s">
        <v>1633</v>
      </c>
      <c r="L327" s="3"/>
      <c r="M327" s="3"/>
      <c r="N327" s="3"/>
      <c r="O327" s="3"/>
      <c r="P327" s="3"/>
      <c r="Q327" s="3"/>
      <c r="R327" s="3"/>
      <c r="S327" s="3"/>
      <c r="T327" s="1" t="s">
        <v>91</v>
      </c>
      <c r="U327" s="4" t="str">
        <f>VLOOKUP(T327,'Vocabulário Controlado - Final'!A:B,2,0)</f>
        <v>Lesão Corporal</v>
      </c>
      <c r="V327" s="1" t="s">
        <v>32</v>
      </c>
      <c r="W327" s="1" t="s">
        <v>32</v>
      </c>
      <c r="X327" s="3"/>
      <c r="Y327" s="3"/>
    </row>
    <row r="328" ht="15.75" customHeight="1">
      <c r="A328" s="1" t="s">
        <v>1634</v>
      </c>
      <c r="B328" s="1" t="s">
        <v>1635</v>
      </c>
      <c r="C328" s="1" t="s">
        <v>1622</v>
      </c>
      <c r="D328" s="1" t="s">
        <v>1636</v>
      </c>
      <c r="E328" s="3"/>
      <c r="F328" s="3"/>
      <c r="G328" s="3"/>
      <c r="H328" s="3"/>
      <c r="I328" s="3"/>
      <c r="J328" s="3"/>
      <c r="K328" s="1" t="s">
        <v>1637</v>
      </c>
      <c r="L328" s="1" t="s">
        <v>1638</v>
      </c>
      <c r="M328" s="3"/>
      <c r="N328" s="3"/>
      <c r="O328" s="3"/>
      <c r="P328" s="3"/>
      <c r="Q328" s="3"/>
      <c r="R328" s="3"/>
      <c r="S328" s="1" t="s">
        <v>74</v>
      </c>
      <c r="T328" s="1" t="s">
        <v>186</v>
      </c>
      <c r="U328" s="4" t="str">
        <f>VLOOKUP(T328,'Vocabulário Controlado - Final'!A:B,2,0)</f>
        <v>Furto</v>
      </c>
      <c r="V328" s="1" t="s">
        <v>32</v>
      </c>
      <c r="W328" s="1" t="s">
        <v>32</v>
      </c>
      <c r="X328" s="1" t="s">
        <v>1639</v>
      </c>
      <c r="Y328" s="3"/>
    </row>
    <row r="329" ht="15.75" customHeight="1">
      <c r="A329" s="1" t="s">
        <v>1640</v>
      </c>
      <c r="B329" s="1" t="s">
        <v>1641</v>
      </c>
      <c r="C329" s="1" t="s">
        <v>1622</v>
      </c>
      <c r="D329" s="3"/>
      <c r="E329" s="3"/>
      <c r="F329" s="3"/>
      <c r="G329" s="3"/>
      <c r="H329" s="3"/>
      <c r="I329" s="3"/>
      <c r="J329" s="3"/>
      <c r="K329" s="1" t="s">
        <v>1642</v>
      </c>
      <c r="L329" s="3"/>
      <c r="M329" s="3"/>
      <c r="N329" s="3"/>
      <c r="O329" s="3"/>
      <c r="P329" s="3"/>
      <c r="Q329" s="3"/>
      <c r="R329" s="3"/>
      <c r="S329" s="3"/>
      <c r="T329" s="1" t="s">
        <v>614</v>
      </c>
      <c r="U329" s="4" t="str">
        <f>VLOOKUP(T329,'Vocabulário Controlado - Final'!A:B,2,0)</f>
        <v>Infrações às Posturas Municipais</v>
      </c>
      <c r="V329" s="1" t="s">
        <v>1643</v>
      </c>
      <c r="W329" s="1" t="s">
        <v>32</v>
      </c>
      <c r="X329" s="1" t="s">
        <v>1644</v>
      </c>
      <c r="Y329" s="3"/>
    </row>
    <row r="330" ht="15.75" customHeight="1">
      <c r="A330" s="1" t="s">
        <v>1645</v>
      </c>
      <c r="B330" s="1" t="s">
        <v>1646</v>
      </c>
      <c r="C330" s="1" t="s">
        <v>1622</v>
      </c>
      <c r="D330" s="3"/>
      <c r="E330" s="3"/>
      <c r="F330" s="3"/>
      <c r="G330" s="3"/>
      <c r="H330" s="3"/>
      <c r="I330" s="3"/>
      <c r="J330" s="3"/>
      <c r="K330" s="1" t="s">
        <v>1647</v>
      </c>
      <c r="L330" s="3"/>
      <c r="M330" s="3"/>
      <c r="N330" s="3"/>
      <c r="O330" s="3"/>
      <c r="P330" s="3"/>
      <c r="Q330" s="3"/>
      <c r="R330" s="3"/>
      <c r="S330" s="3"/>
      <c r="T330" s="1" t="s">
        <v>1648</v>
      </c>
      <c r="U330" s="4" t="str">
        <f>VLOOKUP(T330,'Vocabulário Controlado - Final'!A:B,2,0)</f>
        <v>Inquérito</v>
      </c>
      <c r="V330" s="1" t="s">
        <v>32</v>
      </c>
      <c r="W330" s="1" t="s">
        <v>32</v>
      </c>
      <c r="X330" s="1" t="s">
        <v>1649</v>
      </c>
      <c r="Y330" s="3"/>
    </row>
    <row r="331" ht="15.75" customHeight="1">
      <c r="A331" s="1" t="s">
        <v>1650</v>
      </c>
      <c r="B331" s="1" t="s">
        <v>1651</v>
      </c>
      <c r="C331" s="1" t="s">
        <v>1622</v>
      </c>
      <c r="D331" s="1" t="s">
        <v>1652</v>
      </c>
      <c r="E331" s="3"/>
      <c r="F331" s="3"/>
      <c r="G331" s="3"/>
      <c r="H331" s="3"/>
      <c r="I331" s="3"/>
      <c r="J331" s="3"/>
      <c r="K331" s="1" t="s">
        <v>865</v>
      </c>
      <c r="L331" s="3"/>
      <c r="M331" s="3"/>
      <c r="N331" s="3"/>
      <c r="O331" s="3"/>
      <c r="P331" s="3"/>
      <c r="Q331" s="3"/>
      <c r="R331" s="3"/>
      <c r="S331" s="3"/>
      <c r="T331" s="1" t="s">
        <v>1119</v>
      </c>
      <c r="U331" s="4" t="str">
        <f>VLOOKUP(T331,'Vocabulário Controlado - Final'!A:B,2,0)</f>
        <v>Estelionato</v>
      </c>
      <c r="V331" s="1" t="s">
        <v>736</v>
      </c>
      <c r="W331" s="1" t="s">
        <v>32</v>
      </c>
      <c r="X331" s="3"/>
      <c r="Y331" s="3"/>
    </row>
    <row r="332" ht="15.75" customHeight="1">
      <c r="A332" s="1" t="s">
        <v>1653</v>
      </c>
      <c r="B332" s="1" t="s">
        <v>1654</v>
      </c>
      <c r="C332" s="1" t="s">
        <v>1622</v>
      </c>
      <c r="D332" s="1" t="s">
        <v>1655</v>
      </c>
      <c r="E332" s="3"/>
      <c r="F332" s="3"/>
      <c r="G332" s="3"/>
      <c r="H332" s="3"/>
      <c r="I332" s="3"/>
      <c r="J332" s="3"/>
      <c r="K332" s="1" t="s">
        <v>512</v>
      </c>
      <c r="L332" s="1" t="s">
        <v>1656</v>
      </c>
      <c r="M332" s="3"/>
      <c r="N332" s="3"/>
      <c r="O332" s="3"/>
      <c r="P332" s="3"/>
      <c r="Q332" s="3"/>
      <c r="R332" s="3"/>
      <c r="S332" s="1" t="s">
        <v>74</v>
      </c>
      <c r="T332" s="1" t="s">
        <v>91</v>
      </c>
      <c r="U332" s="4" t="str">
        <f>VLOOKUP(T332,'Vocabulário Controlado - Final'!A:B,2,0)</f>
        <v>Lesão Corporal</v>
      </c>
      <c r="V332" s="1" t="s">
        <v>1657</v>
      </c>
      <c r="W332" s="1" t="s">
        <v>32</v>
      </c>
      <c r="X332" s="1" t="s">
        <v>1658</v>
      </c>
      <c r="Y332" s="3"/>
    </row>
    <row r="333" ht="15.75" customHeight="1">
      <c r="A333" s="1" t="s">
        <v>1659</v>
      </c>
      <c r="B333" s="1" t="s">
        <v>1660</v>
      </c>
      <c r="C333" s="1" t="s">
        <v>1622</v>
      </c>
      <c r="D333" s="3"/>
      <c r="E333" s="3"/>
      <c r="F333" s="3"/>
      <c r="G333" s="3"/>
      <c r="H333" s="3"/>
      <c r="I333" s="3"/>
      <c r="J333" s="3"/>
      <c r="K333" s="1" t="s">
        <v>1661</v>
      </c>
      <c r="L333" s="3"/>
      <c r="M333" s="3"/>
      <c r="N333" s="3"/>
      <c r="O333" s="3"/>
      <c r="P333" s="3"/>
      <c r="Q333" s="3"/>
      <c r="R333" s="3"/>
      <c r="S333" s="3"/>
      <c r="T333" s="1" t="s">
        <v>1110</v>
      </c>
      <c r="U333" s="4" t="str">
        <f>VLOOKUP(T333,'Vocabulário Controlado - Final'!A:B,2,0)</f>
        <v>Apelação</v>
      </c>
      <c r="V333" s="1" t="s">
        <v>32</v>
      </c>
      <c r="W333" s="1" t="s">
        <v>32</v>
      </c>
      <c r="X333" s="3"/>
      <c r="Y333" s="3"/>
    </row>
    <row r="334" ht="15.75" customHeight="1">
      <c r="A334" s="1" t="s">
        <v>1662</v>
      </c>
      <c r="B334" s="1" t="s">
        <v>1663</v>
      </c>
      <c r="C334" s="1" t="s">
        <v>1622</v>
      </c>
      <c r="D334" s="1" t="s">
        <v>1664</v>
      </c>
      <c r="E334" s="3"/>
      <c r="F334" s="3"/>
      <c r="G334" s="3"/>
      <c r="H334" s="3"/>
      <c r="I334" s="3"/>
      <c r="J334" s="3"/>
      <c r="K334" s="1" t="s">
        <v>1665</v>
      </c>
      <c r="L334" s="1" t="s">
        <v>1666</v>
      </c>
      <c r="M334" s="3"/>
      <c r="N334" s="3"/>
      <c r="O334" s="3"/>
      <c r="P334" s="3"/>
      <c r="Q334" s="3"/>
      <c r="R334" s="3"/>
      <c r="S334" s="1" t="s">
        <v>74</v>
      </c>
      <c r="T334" s="1" t="s">
        <v>186</v>
      </c>
      <c r="U334" s="4" t="str">
        <f>VLOOKUP(T334,'Vocabulário Controlado - Final'!A:B,2,0)</f>
        <v>Furto</v>
      </c>
      <c r="V334" s="1" t="s">
        <v>32</v>
      </c>
      <c r="W334" s="1" t="s">
        <v>32</v>
      </c>
      <c r="X334" s="3"/>
      <c r="Y334" s="3"/>
    </row>
    <row r="335" ht="15.75" customHeight="1">
      <c r="A335" s="1" t="s">
        <v>1667</v>
      </c>
      <c r="B335" s="1" t="s">
        <v>1668</v>
      </c>
      <c r="C335" s="1" t="s">
        <v>1622</v>
      </c>
      <c r="D335" s="1" t="s">
        <v>1669</v>
      </c>
      <c r="E335" s="3"/>
      <c r="F335" s="3"/>
      <c r="G335" s="3"/>
      <c r="H335" s="3"/>
      <c r="I335" s="3"/>
      <c r="J335" s="3"/>
      <c r="K335" s="1" t="s">
        <v>1670</v>
      </c>
      <c r="L335" s="3"/>
      <c r="M335" s="3"/>
      <c r="N335" s="3"/>
      <c r="O335" s="3"/>
      <c r="P335" s="3"/>
      <c r="Q335" s="3"/>
      <c r="R335" s="3"/>
      <c r="S335" s="3"/>
      <c r="T335" s="1" t="s">
        <v>110</v>
      </c>
      <c r="U335" s="4" t="str">
        <f>VLOOKUP(T335,'Vocabulário Controlado - Final'!A:B,2,0)</f>
        <v>Homicídio Simples</v>
      </c>
      <c r="V335" s="1" t="s">
        <v>1211</v>
      </c>
      <c r="W335" s="1" t="s">
        <v>32</v>
      </c>
      <c r="X335" s="3"/>
      <c r="Y335" s="3"/>
    </row>
    <row r="336" ht="15.75" customHeight="1">
      <c r="A336" s="1" t="s">
        <v>1671</v>
      </c>
      <c r="B336" s="1" t="s">
        <v>1672</v>
      </c>
      <c r="C336" s="1" t="s">
        <v>1673</v>
      </c>
      <c r="D336" s="1" t="s">
        <v>1674</v>
      </c>
      <c r="E336" s="3"/>
      <c r="F336" s="3"/>
      <c r="G336" s="3"/>
      <c r="H336" s="3"/>
      <c r="I336" s="3"/>
      <c r="J336" s="3"/>
      <c r="K336" s="1" t="s">
        <v>874</v>
      </c>
      <c r="L336" s="3"/>
      <c r="M336" s="3"/>
      <c r="N336" s="3"/>
      <c r="O336" s="3"/>
      <c r="P336" s="3"/>
      <c r="Q336" s="3"/>
      <c r="R336" s="3"/>
      <c r="S336" s="3"/>
      <c r="T336" s="1" t="s">
        <v>1675</v>
      </c>
      <c r="U336" s="4" t="str">
        <f>VLOOKUP(T336,'Vocabulário Controlado - Final'!A:B,2,0)</f>
        <v>Injúria</v>
      </c>
      <c r="V336" s="1" t="s">
        <v>32</v>
      </c>
      <c r="W336" s="1" t="s">
        <v>32</v>
      </c>
      <c r="X336" s="3"/>
      <c r="Y336" s="3"/>
    </row>
    <row r="337" ht="15.75" customHeight="1">
      <c r="A337" s="1" t="s">
        <v>1676</v>
      </c>
      <c r="B337" s="1" t="s">
        <v>1677</v>
      </c>
      <c r="C337" s="1" t="s">
        <v>1673</v>
      </c>
      <c r="D337" s="1" t="s">
        <v>234</v>
      </c>
      <c r="E337" s="3"/>
      <c r="F337" s="3"/>
      <c r="G337" s="3"/>
      <c r="H337" s="3"/>
      <c r="I337" s="3"/>
      <c r="J337" s="3"/>
      <c r="K337" s="1" t="s">
        <v>1678</v>
      </c>
      <c r="L337" s="3"/>
      <c r="M337" s="3"/>
      <c r="N337" s="3"/>
      <c r="O337" s="3"/>
      <c r="P337" s="3"/>
      <c r="Q337" s="3"/>
      <c r="R337" s="3"/>
      <c r="S337" s="3"/>
      <c r="T337" s="1" t="s">
        <v>614</v>
      </c>
      <c r="U337" s="4" t="str">
        <f>VLOOKUP(T337,'Vocabulário Controlado - Final'!A:B,2,0)</f>
        <v>Infrações às Posturas Municipais</v>
      </c>
      <c r="V337" s="1" t="s">
        <v>32</v>
      </c>
      <c r="W337" s="1" t="s">
        <v>32</v>
      </c>
      <c r="X337" s="1" t="s">
        <v>1679</v>
      </c>
      <c r="Y337" s="3"/>
    </row>
    <row r="338" ht="15.75" customHeight="1">
      <c r="A338" s="1" t="s">
        <v>1680</v>
      </c>
      <c r="B338" s="1" t="s">
        <v>1681</v>
      </c>
      <c r="C338" s="1" t="s">
        <v>1673</v>
      </c>
      <c r="D338" s="3"/>
      <c r="E338" s="3"/>
      <c r="F338" s="3"/>
      <c r="G338" s="3"/>
      <c r="H338" s="3"/>
      <c r="I338" s="3"/>
      <c r="J338" s="3"/>
      <c r="K338" s="1" t="s">
        <v>1682</v>
      </c>
      <c r="L338" s="3"/>
      <c r="M338" s="3"/>
      <c r="N338" s="3"/>
      <c r="O338" s="3"/>
      <c r="P338" s="3"/>
      <c r="Q338" s="3"/>
      <c r="R338" s="3"/>
      <c r="S338" s="3"/>
      <c r="T338" s="1" t="s">
        <v>1683</v>
      </c>
      <c r="U338" s="4" t="str">
        <f>VLOOKUP(T338,'Vocabulário Controlado - Final'!A:B,2,0)</f>
        <v>Falsificação de Documento Público</v>
      </c>
      <c r="V338" s="1" t="s">
        <v>32</v>
      </c>
      <c r="W338" s="1" t="s">
        <v>32</v>
      </c>
      <c r="X338" s="3"/>
      <c r="Y338" s="3"/>
    </row>
    <row r="339" ht="15.75" customHeight="1">
      <c r="A339" s="1" t="s">
        <v>1684</v>
      </c>
      <c r="B339" s="1" t="s">
        <v>1685</v>
      </c>
      <c r="C339" s="1" t="s">
        <v>1673</v>
      </c>
      <c r="D339" s="1" t="s">
        <v>1686</v>
      </c>
      <c r="E339" s="3"/>
      <c r="F339" s="3"/>
      <c r="G339" s="3"/>
      <c r="H339" s="3"/>
      <c r="I339" s="3"/>
      <c r="J339" s="3"/>
      <c r="K339" s="1" t="s">
        <v>1687</v>
      </c>
      <c r="L339" s="3"/>
      <c r="M339" s="3"/>
      <c r="N339" s="3"/>
      <c r="O339" s="3"/>
      <c r="P339" s="3"/>
      <c r="Q339" s="3"/>
      <c r="R339" s="3"/>
      <c r="S339" s="3"/>
      <c r="T339" s="1" t="s">
        <v>91</v>
      </c>
      <c r="U339" s="4" t="str">
        <f>VLOOKUP(T339,'Vocabulário Controlado - Final'!A:B,2,0)</f>
        <v>Lesão Corporal</v>
      </c>
      <c r="V339" s="1" t="s">
        <v>1688</v>
      </c>
      <c r="W339" s="1" t="s">
        <v>32</v>
      </c>
      <c r="X339" s="3"/>
      <c r="Y339" s="3"/>
    </row>
    <row r="340" ht="15.75" customHeight="1">
      <c r="A340" s="1" t="s">
        <v>1689</v>
      </c>
      <c r="B340" s="1" t="s">
        <v>1690</v>
      </c>
      <c r="C340" s="1" t="s">
        <v>1673</v>
      </c>
      <c r="D340" s="3"/>
      <c r="E340" s="3"/>
      <c r="F340" s="3"/>
      <c r="G340" s="3"/>
      <c r="H340" s="3"/>
      <c r="I340" s="3"/>
      <c r="J340" s="3"/>
      <c r="K340" s="1" t="s">
        <v>1691</v>
      </c>
      <c r="L340" s="1" t="s">
        <v>1183</v>
      </c>
      <c r="M340" s="1" t="s">
        <v>1692</v>
      </c>
      <c r="N340" s="3"/>
      <c r="O340" s="3"/>
      <c r="P340" s="3"/>
      <c r="Q340" s="3"/>
      <c r="R340" s="3"/>
      <c r="S340" s="1" t="s">
        <v>74</v>
      </c>
      <c r="T340" s="1" t="s">
        <v>1391</v>
      </c>
      <c r="U340" s="4" t="str">
        <f>VLOOKUP(T340,'Vocabulário Controlado - Final'!A:B,2,0)</f>
        <v>Infrações às Posturas Municipais</v>
      </c>
      <c r="V340" s="1" t="s">
        <v>32</v>
      </c>
      <c r="W340" s="1" t="s">
        <v>32</v>
      </c>
      <c r="X340" s="1" t="s">
        <v>1693</v>
      </c>
      <c r="Y340" s="3"/>
    </row>
    <row r="341" ht="15.75" customHeight="1">
      <c r="A341" s="1" t="s">
        <v>1694</v>
      </c>
      <c r="B341" s="1" t="s">
        <v>1695</v>
      </c>
      <c r="C341" s="1" t="s">
        <v>1673</v>
      </c>
      <c r="D341" s="1" t="s">
        <v>1696</v>
      </c>
      <c r="E341" s="3"/>
      <c r="F341" s="3"/>
      <c r="G341" s="3"/>
      <c r="H341" s="3"/>
      <c r="I341" s="3"/>
      <c r="J341" s="3"/>
      <c r="K341" s="1" t="s">
        <v>1697</v>
      </c>
      <c r="L341" s="1" t="s">
        <v>1698</v>
      </c>
      <c r="M341" s="1" t="s">
        <v>1699</v>
      </c>
      <c r="N341" s="1" t="s">
        <v>1700</v>
      </c>
      <c r="O341" s="3"/>
      <c r="P341" s="3"/>
      <c r="Q341" s="3"/>
      <c r="R341" s="3"/>
      <c r="S341" s="1" t="s">
        <v>74</v>
      </c>
      <c r="T341" s="1" t="s">
        <v>1701</v>
      </c>
      <c r="U341" s="4" t="str">
        <f>VLOOKUP(T341,'Vocabulário Controlado - Final'!A:B,2,0)</f>
        <v>Invasão de Propriedade; Atentado Ambiental</v>
      </c>
      <c r="V341" s="1" t="s">
        <v>1249</v>
      </c>
      <c r="W341" s="1" t="s">
        <v>32</v>
      </c>
      <c r="X341" s="3"/>
      <c r="Y341" s="3"/>
    </row>
    <row r="342" ht="15.75" customHeight="1">
      <c r="A342" s="1" t="s">
        <v>1702</v>
      </c>
      <c r="B342" s="1" t="s">
        <v>1703</v>
      </c>
      <c r="C342" s="1" t="s">
        <v>1673</v>
      </c>
      <c r="D342" s="3"/>
      <c r="E342" s="3"/>
      <c r="F342" s="3"/>
      <c r="G342" s="3"/>
      <c r="H342" s="3"/>
      <c r="I342" s="3"/>
      <c r="J342" s="3"/>
      <c r="K342" s="1" t="s">
        <v>1704</v>
      </c>
      <c r="L342" s="3"/>
      <c r="M342" s="3"/>
      <c r="N342" s="3"/>
      <c r="O342" s="3"/>
      <c r="P342" s="3"/>
      <c r="Q342" s="3"/>
      <c r="R342" s="3"/>
      <c r="S342" s="3"/>
      <c r="T342" s="1" t="s">
        <v>1705</v>
      </c>
      <c r="U342" s="4" t="str">
        <f>VLOOKUP(T342,'Vocabulário Controlado - Final'!A:B,2,0)</f>
        <v>Responsabilidade</v>
      </c>
      <c r="V342" s="1" t="s">
        <v>32</v>
      </c>
      <c r="W342" s="1" t="s">
        <v>32</v>
      </c>
      <c r="X342" s="1" t="s">
        <v>1706</v>
      </c>
      <c r="Y342" s="3"/>
    </row>
    <row r="343" ht="15.75" customHeight="1">
      <c r="A343" s="1" t="s">
        <v>1707</v>
      </c>
      <c r="B343" s="1" t="s">
        <v>1708</v>
      </c>
      <c r="C343" s="1" t="s">
        <v>1673</v>
      </c>
      <c r="D343" s="1" t="s">
        <v>1709</v>
      </c>
      <c r="E343" s="3"/>
      <c r="F343" s="3"/>
      <c r="G343" s="3"/>
      <c r="H343" s="3"/>
      <c r="I343" s="3"/>
      <c r="J343" s="3"/>
      <c r="K343" s="1" t="s">
        <v>1710</v>
      </c>
      <c r="L343" s="3"/>
      <c r="M343" s="3"/>
      <c r="N343" s="3"/>
      <c r="O343" s="3"/>
      <c r="P343" s="3"/>
      <c r="Q343" s="3"/>
      <c r="R343" s="3"/>
      <c r="S343" s="3"/>
      <c r="T343" s="1" t="s">
        <v>110</v>
      </c>
      <c r="U343" s="4" t="str">
        <f>VLOOKUP(T343,'Vocabulário Controlado - Final'!A:B,2,0)</f>
        <v>Homicídio Simples</v>
      </c>
      <c r="V343" s="1" t="s">
        <v>1128</v>
      </c>
      <c r="W343" s="1" t="s">
        <v>32</v>
      </c>
      <c r="X343" s="3"/>
      <c r="Y343" s="3"/>
    </row>
    <row r="344" ht="15.75" customHeight="1">
      <c r="A344" s="1" t="s">
        <v>1711</v>
      </c>
      <c r="B344" s="1" t="s">
        <v>1712</v>
      </c>
      <c r="C344" s="1" t="s">
        <v>1673</v>
      </c>
      <c r="D344" s="3"/>
      <c r="E344" s="3"/>
      <c r="F344" s="3"/>
      <c r="G344" s="3"/>
      <c r="H344" s="3"/>
      <c r="I344" s="3"/>
      <c r="J344" s="3"/>
      <c r="K344" s="1" t="s">
        <v>1647</v>
      </c>
      <c r="L344" s="3"/>
      <c r="M344" s="3"/>
      <c r="N344" s="3"/>
      <c r="O344" s="3"/>
      <c r="P344" s="3"/>
      <c r="Q344" s="3"/>
      <c r="R344" s="3"/>
      <c r="S344" s="3"/>
      <c r="T344" s="1" t="s">
        <v>614</v>
      </c>
      <c r="U344" s="4" t="str">
        <f>VLOOKUP(T344,'Vocabulário Controlado - Final'!A:B,2,0)</f>
        <v>Infrações às Posturas Municipais</v>
      </c>
      <c r="V344" s="1" t="s">
        <v>32</v>
      </c>
      <c r="W344" s="1" t="s">
        <v>32</v>
      </c>
      <c r="X344" s="1" t="s">
        <v>1713</v>
      </c>
      <c r="Y344" s="3"/>
    </row>
    <row r="345" ht="15.75" customHeight="1">
      <c r="A345" s="1" t="s">
        <v>1714</v>
      </c>
      <c r="B345" s="1" t="s">
        <v>1715</v>
      </c>
      <c r="C345" s="1" t="s">
        <v>1673</v>
      </c>
      <c r="D345" s="1" t="s">
        <v>1716</v>
      </c>
      <c r="E345" s="3"/>
      <c r="F345" s="3"/>
      <c r="G345" s="3"/>
      <c r="H345" s="3"/>
      <c r="I345" s="3"/>
      <c r="J345" s="3"/>
      <c r="K345" s="1" t="s">
        <v>1717</v>
      </c>
      <c r="L345" s="1" t="s">
        <v>1718</v>
      </c>
      <c r="M345" s="3"/>
      <c r="N345" s="3"/>
      <c r="O345" s="3"/>
      <c r="P345" s="3"/>
      <c r="Q345" s="3"/>
      <c r="R345" s="3"/>
      <c r="S345" s="1" t="s">
        <v>74</v>
      </c>
      <c r="T345" s="1" t="s">
        <v>1719</v>
      </c>
      <c r="U345" s="4" t="str">
        <f>VLOOKUP(T345,'Vocabulário Controlado - Final'!A:B,2,0)</f>
        <v>Lesão Corporal; Homicídio Doloso</v>
      </c>
      <c r="V345" s="1" t="s">
        <v>111</v>
      </c>
      <c r="W345" s="1" t="s">
        <v>32</v>
      </c>
      <c r="X345" s="3"/>
      <c r="Y345" s="3"/>
    </row>
    <row r="346" ht="15.75" customHeight="1">
      <c r="A346" s="1" t="s">
        <v>1720</v>
      </c>
      <c r="B346" s="1" t="s">
        <v>1721</v>
      </c>
      <c r="C346" s="1" t="s">
        <v>1722</v>
      </c>
      <c r="D346" s="1" t="s">
        <v>1723</v>
      </c>
      <c r="E346" s="3"/>
      <c r="F346" s="3"/>
      <c r="G346" s="3"/>
      <c r="H346" s="3"/>
      <c r="I346" s="3"/>
      <c r="J346" s="3"/>
      <c r="K346" s="1" t="s">
        <v>1724</v>
      </c>
      <c r="L346" s="3"/>
      <c r="M346" s="3"/>
      <c r="N346" s="3"/>
      <c r="O346" s="3"/>
      <c r="P346" s="3"/>
      <c r="Q346" s="3"/>
      <c r="R346" s="3"/>
      <c r="S346" s="3"/>
      <c r="T346" s="1" t="s">
        <v>91</v>
      </c>
      <c r="U346" s="4" t="str">
        <f>VLOOKUP(T346,'Vocabulário Controlado - Final'!A:B,2,0)</f>
        <v>Lesão Corporal</v>
      </c>
      <c r="V346" s="1" t="s">
        <v>32</v>
      </c>
      <c r="W346" s="1" t="s">
        <v>32</v>
      </c>
      <c r="X346" s="3"/>
      <c r="Y346" s="3"/>
    </row>
    <row r="347" ht="15.75" customHeight="1">
      <c r="A347" s="1" t="s">
        <v>1725</v>
      </c>
      <c r="B347" s="1" t="s">
        <v>1726</v>
      </c>
      <c r="C347" s="1" t="s">
        <v>1727</v>
      </c>
      <c r="D347" s="1" t="s">
        <v>1655</v>
      </c>
      <c r="E347" s="3"/>
      <c r="F347" s="3"/>
      <c r="G347" s="3"/>
      <c r="H347" s="3"/>
      <c r="I347" s="3"/>
      <c r="J347" s="3"/>
      <c r="K347" s="1" t="s">
        <v>1728</v>
      </c>
      <c r="L347" s="3"/>
      <c r="M347" s="3"/>
      <c r="N347" s="3"/>
      <c r="O347" s="3"/>
      <c r="P347" s="3"/>
      <c r="Q347" s="3"/>
      <c r="R347" s="3"/>
      <c r="S347" s="3"/>
      <c r="T347" s="1" t="s">
        <v>91</v>
      </c>
      <c r="U347" s="4" t="str">
        <f>VLOOKUP(T347,'Vocabulário Controlado - Final'!A:B,2,0)</f>
        <v>Lesão Corporal</v>
      </c>
      <c r="V347" s="1" t="s">
        <v>948</v>
      </c>
      <c r="W347" s="1" t="s">
        <v>32</v>
      </c>
      <c r="X347" s="3"/>
      <c r="Y347" s="3"/>
    </row>
    <row r="348" ht="15.75" customHeight="1">
      <c r="A348" s="1" t="s">
        <v>1729</v>
      </c>
      <c r="B348" s="1" t="s">
        <v>1730</v>
      </c>
      <c r="C348" s="1" t="s">
        <v>1731</v>
      </c>
      <c r="D348" s="1" t="s">
        <v>1732</v>
      </c>
      <c r="E348" s="3"/>
      <c r="F348" s="3"/>
      <c r="G348" s="3"/>
      <c r="H348" s="3"/>
      <c r="I348" s="3"/>
      <c r="J348" s="3"/>
      <c r="K348" s="1" t="s">
        <v>1733</v>
      </c>
      <c r="L348" s="3"/>
      <c r="M348" s="3"/>
      <c r="N348" s="3"/>
      <c r="O348" s="3"/>
      <c r="P348" s="3"/>
      <c r="Q348" s="3"/>
      <c r="R348" s="3"/>
      <c r="S348" s="3"/>
      <c r="T348" s="1" t="s">
        <v>1303</v>
      </c>
      <c r="U348" s="4" t="str">
        <f>VLOOKUP(T348,'Vocabulário Controlado - Final'!A:B,2,0)</f>
        <v>Crime Contra à Honra</v>
      </c>
      <c r="V348" s="1" t="s">
        <v>582</v>
      </c>
      <c r="W348" s="1" t="s">
        <v>32</v>
      </c>
      <c r="X348" s="1" t="s">
        <v>1734</v>
      </c>
      <c r="Y348" s="3"/>
    </row>
    <row r="349" ht="15.75" customHeight="1">
      <c r="A349" s="1" t="s">
        <v>1735</v>
      </c>
      <c r="B349" s="1" t="s">
        <v>1736</v>
      </c>
      <c r="C349" s="1" t="s">
        <v>1731</v>
      </c>
      <c r="D349" s="1" t="s">
        <v>1737</v>
      </c>
      <c r="E349" s="3"/>
      <c r="F349" s="3"/>
      <c r="G349" s="3"/>
      <c r="H349" s="3"/>
      <c r="I349" s="3"/>
      <c r="J349" s="3"/>
      <c r="K349" s="1" t="s">
        <v>1738</v>
      </c>
      <c r="L349" s="3"/>
      <c r="M349" s="3"/>
      <c r="N349" s="3"/>
      <c r="O349" s="3"/>
      <c r="P349" s="3"/>
      <c r="Q349" s="3"/>
      <c r="R349" s="3"/>
      <c r="S349" s="3"/>
      <c r="T349" s="1" t="s">
        <v>1739</v>
      </c>
      <c r="U349" s="4" t="str">
        <f>VLOOKUP(T349,'Vocabulário Controlado - Final'!A:B,2,0)</f>
        <v>Tortura</v>
      </c>
      <c r="V349" s="1" t="s">
        <v>1740</v>
      </c>
      <c r="W349" s="1" t="s">
        <v>32</v>
      </c>
      <c r="X349" s="1" t="s">
        <v>1741</v>
      </c>
      <c r="Y349" s="3"/>
    </row>
    <row r="350" ht="15.75" customHeight="1">
      <c r="A350" s="1" t="s">
        <v>1742</v>
      </c>
      <c r="B350" s="1" t="s">
        <v>1743</v>
      </c>
      <c r="C350" s="1" t="s">
        <v>1731</v>
      </c>
      <c r="D350" s="3"/>
      <c r="E350" s="3"/>
      <c r="F350" s="3"/>
      <c r="G350" s="3"/>
      <c r="H350" s="3"/>
      <c r="I350" s="3"/>
      <c r="J350" s="3"/>
      <c r="K350" s="1" t="s">
        <v>1744</v>
      </c>
      <c r="L350" s="3"/>
      <c r="M350" s="3"/>
      <c r="N350" s="3"/>
      <c r="O350" s="3"/>
      <c r="P350" s="3"/>
      <c r="Q350" s="3"/>
      <c r="R350" s="3"/>
      <c r="S350" s="3"/>
      <c r="T350" s="1" t="s">
        <v>1745</v>
      </c>
      <c r="U350" s="4" t="str">
        <f>VLOOKUP(T350,'Vocabulário Controlado - Final'!A:B,2,0)</f>
        <v>Falsificação</v>
      </c>
      <c r="V350" s="1" t="s">
        <v>933</v>
      </c>
      <c r="W350" s="1" t="s">
        <v>32</v>
      </c>
      <c r="X350" s="1" t="s">
        <v>1746</v>
      </c>
      <c r="Y350" s="3"/>
    </row>
    <row r="351" ht="15.75" customHeight="1">
      <c r="A351" s="1" t="s">
        <v>1747</v>
      </c>
      <c r="B351" s="1" t="s">
        <v>1748</v>
      </c>
      <c r="C351" s="1" t="s">
        <v>1731</v>
      </c>
      <c r="D351" s="1" t="s">
        <v>1749</v>
      </c>
      <c r="E351" s="3"/>
      <c r="F351" s="3"/>
      <c r="G351" s="3"/>
      <c r="H351" s="3"/>
      <c r="I351" s="3"/>
      <c r="J351" s="3"/>
      <c r="K351" s="1" t="s">
        <v>1750</v>
      </c>
      <c r="L351" s="3"/>
      <c r="M351" s="3"/>
      <c r="N351" s="3"/>
      <c r="O351" s="3"/>
      <c r="P351" s="3"/>
      <c r="Q351" s="3"/>
      <c r="R351" s="3"/>
      <c r="S351" s="3"/>
      <c r="T351" s="1" t="s">
        <v>711</v>
      </c>
      <c r="U351" s="4" t="str">
        <f>VLOOKUP(T351,'Vocabulário Controlado - Final'!A:B,2,0)</f>
        <v>Ameaça</v>
      </c>
      <c r="V351" s="1" t="s">
        <v>32</v>
      </c>
      <c r="W351" s="1" t="s">
        <v>32</v>
      </c>
      <c r="X351" s="3"/>
      <c r="Y351" s="3"/>
    </row>
    <row r="352" ht="15.75" customHeight="1">
      <c r="A352" s="1" t="s">
        <v>1751</v>
      </c>
      <c r="B352" s="1" t="s">
        <v>1752</v>
      </c>
      <c r="C352" s="1" t="s">
        <v>1731</v>
      </c>
      <c r="D352" s="1" t="s">
        <v>1753</v>
      </c>
      <c r="E352" s="3"/>
      <c r="F352" s="3"/>
      <c r="G352" s="3"/>
      <c r="H352" s="3"/>
      <c r="I352" s="3"/>
      <c r="J352" s="3"/>
      <c r="K352" s="1" t="s">
        <v>1754</v>
      </c>
      <c r="L352" s="3"/>
      <c r="M352" s="3"/>
      <c r="N352" s="3"/>
      <c r="O352" s="3"/>
      <c r="P352" s="3"/>
      <c r="Q352" s="3"/>
      <c r="R352" s="3"/>
      <c r="S352" s="3"/>
      <c r="T352" s="1" t="s">
        <v>91</v>
      </c>
      <c r="U352" s="4" t="str">
        <f>VLOOKUP(T352,'Vocabulário Controlado - Final'!A:B,2,0)</f>
        <v>Lesão Corporal</v>
      </c>
      <c r="V352" s="1" t="s">
        <v>32</v>
      </c>
      <c r="W352" s="1" t="s">
        <v>32</v>
      </c>
      <c r="X352" s="3"/>
      <c r="Y352" s="3"/>
    </row>
    <row r="353" ht="15.75" customHeight="1">
      <c r="A353" s="1" t="s">
        <v>1755</v>
      </c>
      <c r="B353" s="1" t="s">
        <v>1756</v>
      </c>
      <c r="C353" s="1" t="s">
        <v>1731</v>
      </c>
      <c r="D353" s="3"/>
      <c r="E353" s="3"/>
      <c r="F353" s="3"/>
      <c r="G353" s="3"/>
      <c r="H353" s="3"/>
      <c r="I353" s="3"/>
      <c r="J353" s="3"/>
      <c r="K353" s="3"/>
      <c r="L353" s="3"/>
      <c r="M353" s="3"/>
      <c r="N353" s="3"/>
      <c r="O353" s="3"/>
      <c r="P353" s="3"/>
      <c r="Q353" s="3"/>
      <c r="R353" s="3"/>
      <c r="S353" s="3"/>
      <c r="T353" s="1" t="s">
        <v>1757</v>
      </c>
      <c r="U353" s="4" t="str">
        <f>VLOOKUP(T353,'Vocabulário Controlado - Final'!A:B,2,0)</f>
        <v>Apuração de Votos</v>
      </c>
      <c r="V353" s="1" t="s">
        <v>32</v>
      </c>
      <c r="W353" s="1" t="s">
        <v>32</v>
      </c>
      <c r="X353" s="1" t="s">
        <v>1758</v>
      </c>
      <c r="Y353" s="3"/>
    </row>
    <row r="354" ht="15.75" customHeight="1">
      <c r="A354" s="1" t="s">
        <v>1759</v>
      </c>
      <c r="B354" s="1" t="s">
        <v>1760</v>
      </c>
      <c r="C354" s="1" t="s">
        <v>1731</v>
      </c>
      <c r="D354" s="3"/>
      <c r="E354" s="3"/>
      <c r="F354" s="3"/>
      <c r="G354" s="3"/>
      <c r="H354" s="3"/>
      <c r="I354" s="3"/>
      <c r="J354" s="3"/>
      <c r="K354" s="1" t="s">
        <v>1761</v>
      </c>
      <c r="L354" s="3"/>
      <c r="M354" s="3"/>
      <c r="N354" s="3"/>
      <c r="O354" s="3"/>
      <c r="P354" s="3"/>
      <c r="Q354" s="3"/>
      <c r="R354" s="3"/>
      <c r="S354" s="3"/>
      <c r="T354" s="1" t="s">
        <v>217</v>
      </c>
      <c r="U354" s="4" t="str">
        <f>VLOOKUP(T354,'Vocabulário Controlado - Final'!A:B,2,0)</f>
        <v>Habeas-Corpus</v>
      </c>
      <c r="V354" s="1" t="s">
        <v>549</v>
      </c>
      <c r="W354" s="1" t="s">
        <v>32</v>
      </c>
      <c r="X354" s="1" t="s">
        <v>1762</v>
      </c>
      <c r="Y354" s="3"/>
    </row>
    <row r="355" ht="15.75" customHeight="1">
      <c r="A355" s="1" t="s">
        <v>1763</v>
      </c>
      <c r="B355" s="1" t="s">
        <v>1764</v>
      </c>
      <c r="C355" s="1" t="s">
        <v>1731</v>
      </c>
      <c r="D355" s="3"/>
      <c r="E355" s="3"/>
      <c r="F355" s="3"/>
      <c r="G355" s="3"/>
      <c r="H355" s="3"/>
      <c r="I355" s="3"/>
      <c r="J355" s="3"/>
      <c r="K355" s="1" t="s">
        <v>461</v>
      </c>
      <c r="L355" s="3"/>
      <c r="M355" s="3"/>
      <c r="N355" s="3"/>
      <c r="O355" s="3"/>
      <c r="P355" s="3"/>
      <c r="Q355" s="3"/>
      <c r="R355" s="3"/>
      <c r="S355" s="3"/>
      <c r="T355" s="1" t="s">
        <v>614</v>
      </c>
      <c r="U355" s="4" t="str">
        <f>VLOOKUP(T355,'Vocabulário Controlado - Final'!A:B,2,0)</f>
        <v>Infrações às Posturas Municipais</v>
      </c>
      <c r="V355" s="1" t="s">
        <v>32</v>
      </c>
      <c r="W355" s="1" t="s">
        <v>32</v>
      </c>
      <c r="X355" s="1" t="s">
        <v>1765</v>
      </c>
      <c r="Y355" s="3"/>
    </row>
    <row r="356" ht="15.75" customHeight="1">
      <c r="A356" s="1" t="s">
        <v>1766</v>
      </c>
      <c r="B356" s="1" t="s">
        <v>1767</v>
      </c>
      <c r="C356" s="1" t="s">
        <v>1731</v>
      </c>
      <c r="D356" s="3"/>
      <c r="E356" s="3"/>
      <c r="F356" s="3"/>
      <c r="G356" s="3"/>
      <c r="H356" s="3"/>
      <c r="I356" s="3"/>
      <c r="J356" s="3"/>
      <c r="K356" s="1" t="s">
        <v>1768</v>
      </c>
      <c r="L356" s="1" t="s">
        <v>1769</v>
      </c>
      <c r="M356" s="1" t="s">
        <v>1770</v>
      </c>
      <c r="N356" s="3"/>
      <c r="O356" s="3"/>
      <c r="P356" s="3"/>
      <c r="Q356" s="3"/>
      <c r="R356" s="3"/>
      <c r="S356" s="1" t="s">
        <v>74</v>
      </c>
      <c r="T356" s="1" t="s">
        <v>1705</v>
      </c>
      <c r="U356" s="4" t="str">
        <f>VLOOKUP(T356,'Vocabulário Controlado - Final'!A:B,2,0)</f>
        <v>Responsabilidade</v>
      </c>
      <c r="V356" s="1" t="s">
        <v>32</v>
      </c>
      <c r="W356" s="1" t="s">
        <v>32</v>
      </c>
      <c r="X356" s="1" t="s">
        <v>1771</v>
      </c>
      <c r="Y356" s="3"/>
    </row>
    <row r="357" ht="15.75" customHeight="1">
      <c r="A357" s="1" t="s">
        <v>1772</v>
      </c>
      <c r="B357" s="1" t="s">
        <v>1773</v>
      </c>
      <c r="C357" s="1" t="s">
        <v>1731</v>
      </c>
      <c r="D357" s="1" t="s">
        <v>1774</v>
      </c>
      <c r="E357" s="3"/>
      <c r="F357" s="3"/>
      <c r="G357" s="3"/>
      <c r="H357" s="3"/>
      <c r="I357" s="3"/>
      <c r="J357" s="3"/>
      <c r="K357" s="1" t="s">
        <v>1775</v>
      </c>
      <c r="L357" s="3"/>
      <c r="M357" s="3"/>
      <c r="N357" s="3"/>
      <c r="O357" s="3"/>
      <c r="P357" s="3"/>
      <c r="Q357" s="3"/>
      <c r="R357" s="3"/>
      <c r="S357" s="3"/>
      <c r="T357" s="1" t="s">
        <v>91</v>
      </c>
      <c r="U357" s="4" t="str">
        <f>VLOOKUP(T357,'Vocabulário Controlado - Final'!A:B,2,0)</f>
        <v>Lesão Corporal</v>
      </c>
      <c r="V357" s="1" t="s">
        <v>32</v>
      </c>
      <c r="W357" s="1" t="s">
        <v>32</v>
      </c>
      <c r="X357" s="3"/>
      <c r="Y357" s="3"/>
    </row>
    <row r="358" ht="15.75" customHeight="1">
      <c r="A358" s="1" t="s">
        <v>1776</v>
      </c>
      <c r="B358" s="1" t="s">
        <v>1777</v>
      </c>
      <c r="C358" s="1" t="s">
        <v>1731</v>
      </c>
      <c r="D358" s="3"/>
      <c r="E358" s="3"/>
      <c r="F358" s="3"/>
      <c r="G358" s="3"/>
      <c r="H358" s="3"/>
      <c r="I358" s="3"/>
      <c r="J358" s="3"/>
      <c r="K358" s="1" t="s">
        <v>1778</v>
      </c>
      <c r="L358" s="3"/>
      <c r="M358" s="3"/>
      <c r="N358" s="3"/>
      <c r="O358" s="3"/>
      <c r="P358" s="3"/>
      <c r="Q358" s="3"/>
      <c r="R358" s="3"/>
      <c r="S358" s="3"/>
      <c r="T358" s="1" t="s">
        <v>217</v>
      </c>
      <c r="U358" s="4" t="str">
        <f>VLOOKUP(T358,'Vocabulário Controlado - Final'!A:B,2,0)</f>
        <v>Habeas-Corpus</v>
      </c>
      <c r="V358" s="1" t="s">
        <v>32</v>
      </c>
      <c r="W358" s="1" t="s">
        <v>32</v>
      </c>
      <c r="X358" s="3"/>
      <c r="Y358" s="3"/>
    </row>
    <row r="359" ht="15.75" customHeight="1">
      <c r="A359" s="1" t="s">
        <v>1779</v>
      </c>
      <c r="B359" s="1" t="s">
        <v>1780</v>
      </c>
      <c r="C359" s="1" t="s">
        <v>1731</v>
      </c>
      <c r="D359" s="3"/>
      <c r="E359" s="3"/>
      <c r="F359" s="3"/>
      <c r="G359" s="3"/>
      <c r="H359" s="3"/>
      <c r="I359" s="3"/>
      <c r="J359" s="3"/>
      <c r="K359" s="1" t="s">
        <v>1781</v>
      </c>
      <c r="L359" s="3"/>
      <c r="M359" s="3"/>
      <c r="N359" s="3"/>
      <c r="O359" s="3"/>
      <c r="P359" s="3"/>
      <c r="Q359" s="3"/>
      <c r="R359" s="3"/>
      <c r="S359" s="3"/>
      <c r="T359" s="1" t="s">
        <v>217</v>
      </c>
      <c r="U359" s="4" t="str">
        <f>VLOOKUP(T359,'Vocabulário Controlado - Final'!A:B,2,0)</f>
        <v>Habeas-Corpus</v>
      </c>
      <c r="V359" s="1" t="s">
        <v>32</v>
      </c>
      <c r="W359" s="1" t="s">
        <v>32</v>
      </c>
      <c r="X359" s="3"/>
      <c r="Y359" s="3"/>
    </row>
    <row r="360" ht="15.75" customHeight="1">
      <c r="A360" s="1" t="s">
        <v>1782</v>
      </c>
      <c r="B360" s="1" t="s">
        <v>1783</v>
      </c>
      <c r="C360" s="1" t="s">
        <v>1731</v>
      </c>
      <c r="D360" s="3"/>
      <c r="E360" s="3"/>
      <c r="F360" s="3"/>
      <c r="G360" s="3"/>
      <c r="H360" s="3"/>
      <c r="I360" s="3"/>
      <c r="J360" s="3"/>
      <c r="K360" s="1" t="s">
        <v>1775</v>
      </c>
      <c r="L360" s="3"/>
      <c r="M360" s="3"/>
      <c r="N360" s="3"/>
      <c r="O360" s="3"/>
      <c r="P360" s="3"/>
      <c r="Q360" s="3"/>
      <c r="R360" s="3"/>
      <c r="S360" s="3"/>
      <c r="T360" s="1" t="s">
        <v>1784</v>
      </c>
      <c r="U360" s="4" t="str">
        <f>VLOOKUP(T360,'Vocabulário Controlado - Final'!A:B,2,0)</f>
        <v>Pedido de Fiança</v>
      </c>
      <c r="V360" s="1" t="s">
        <v>32</v>
      </c>
      <c r="W360" s="1" t="s">
        <v>32</v>
      </c>
      <c r="X360" s="3"/>
      <c r="Y360" s="3"/>
    </row>
    <row r="361" ht="15.75" customHeight="1">
      <c r="A361" s="1" t="s">
        <v>1785</v>
      </c>
      <c r="B361" s="1" t="s">
        <v>1786</v>
      </c>
      <c r="C361" s="1" t="s">
        <v>1731</v>
      </c>
      <c r="D361" s="3"/>
      <c r="E361" s="3"/>
      <c r="F361" s="3"/>
      <c r="G361" s="3"/>
      <c r="H361" s="3"/>
      <c r="I361" s="3"/>
      <c r="J361" s="3"/>
      <c r="K361" s="1" t="s">
        <v>1787</v>
      </c>
      <c r="L361" s="3"/>
      <c r="M361" s="3"/>
      <c r="N361" s="3"/>
      <c r="O361" s="3"/>
      <c r="P361" s="3"/>
      <c r="Q361" s="3"/>
      <c r="R361" s="3"/>
      <c r="S361" s="3"/>
      <c r="T361" s="1" t="s">
        <v>964</v>
      </c>
      <c r="U361" s="4" t="str">
        <f>VLOOKUP(T361,'Vocabulário Controlado - Final'!A:B,2,0)</f>
        <v>Comutação de Pena</v>
      </c>
      <c r="V361" s="1" t="s">
        <v>549</v>
      </c>
      <c r="W361" s="1" t="s">
        <v>32</v>
      </c>
      <c r="X361" s="1" t="s">
        <v>1788</v>
      </c>
      <c r="Y361" s="3"/>
    </row>
    <row r="362" ht="15.75" customHeight="1">
      <c r="A362" s="1" t="s">
        <v>1789</v>
      </c>
      <c r="B362" s="1" t="s">
        <v>1790</v>
      </c>
      <c r="C362" s="1" t="s">
        <v>1731</v>
      </c>
      <c r="D362" s="1" t="s">
        <v>1678</v>
      </c>
      <c r="E362" s="3"/>
      <c r="F362" s="3"/>
      <c r="G362" s="3"/>
      <c r="H362" s="3"/>
      <c r="I362" s="3"/>
      <c r="J362" s="3"/>
      <c r="K362" s="1" t="s">
        <v>234</v>
      </c>
      <c r="L362" s="3"/>
      <c r="M362" s="3"/>
      <c r="N362" s="3"/>
      <c r="O362" s="3"/>
      <c r="P362" s="3"/>
      <c r="Q362" s="3"/>
      <c r="R362" s="3"/>
      <c r="S362" s="3"/>
      <c r="T362" s="1" t="s">
        <v>614</v>
      </c>
      <c r="U362" s="4" t="str">
        <f>VLOOKUP(T362,'Vocabulário Controlado - Final'!A:B,2,0)</f>
        <v>Infrações às Posturas Municipais</v>
      </c>
      <c r="V362" s="1" t="s">
        <v>32</v>
      </c>
      <c r="W362" s="1" t="s">
        <v>32</v>
      </c>
      <c r="X362" s="1" t="s">
        <v>1791</v>
      </c>
      <c r="Y362" s="3"/>
    </row>
    <row r="363" ht="15.75" customHeight="1">
      <c r="A363" s="1" t="s">
        <v>1792</v>
      </c>
      <c r="B363" s="1" t="s">
        <v>1793</v>
      </c>
      <c r="C363" s="1" t="s">
        <v>1731</v>
      </c>
      <c r="D363" s="1" t="s">
        <v>1794</v>
      </c>
      <c r="E363" s="3"/>
      <c r="F363" s="3"/>
      <c r="G363" s="3"/>
      <c r="H363" s="3"/>
      <c r="I363" s="3"/>
      <c r="J363" s="3"/>
      <c r="K363" s="1" t="s">
        <v>1795</v>
      </c>
      <c r="L363" s="3"/>
      <c r="M363" s="3"/>
      <c r="N363" s="3"/>
      <c r="O363" s="3"/>
      <c r="P363" s="3"/>
      <c r="Q363" s="3"/>
      <c r="R363" s="3"/>
      <c r="S363" s="3"/>
      <c r="T363" s="1" t="s">
        <v>273</v>
      </c>
      <c r="U363" s="4" t="str">
        <f>VLOOKUP(T363,'Vocabulário Controlado - Final'!A:B,2,0)</f>
        <v>Tentativa de Homicídio</v>
      </c>
      <c r="V363" s="1" t="s">
        <v>389</v>
      </c>
      <c r="W363" s="1" t="s">
        <v>32</v>
      </c>
      <c r="X363" s="1" t="s">
        <v>1796</v>
      </c>
      <c r="Y363" s="3"/>
    </row>
    <row r="364" ht="15.75" customHeight="1">
      <c r="A364" s="1" t="s">
        <v>1797</v>
      </c>
      <c r="B364" s="1" t="s">
        <v>1798</v>
      </c>
      <c r="C364" s="1" t="s">
        <v>1731</v>
      </c>
      <c r="D364" s="1" t="s">
        <v>1799</v>
      </c>
      <c r="E364" s="3"/>
      <c r="F364" s="3"/>
      <c r="G364" s="3"/>
      <c r="H364" s="3"/>
      <c r="I364" s="3"/>
      <c r="J364" s="3"/>
      <c r="K364" s="1" t="s">
        <v>1800</v>
      </c>
      <c r="L364" s="3"/>
      <c r="M364" s="3"/>
      <c r="N364" s="3"/>
      <c r="O364" s="3"/>
      <c r="P364" s="3"/>
      <c r="Q364" s="3"/>
      <c r="R364" s="3"/>
      <c r="S364" s="3"/>
      <c r="T364" s="1" t="s">
        <v>1801</v>
      </c>
      <c r="U364" s="4" t="str">
        <f>VLOOKUP(T364,'Vocabulário Controlado - Final'!A:B,2,0)</f>
        <v>Roubo</v>
      </c>
      <c r="V364" s="1" t="s">
        <v>1802</v>
      </c>
      <c r="W364" s="1" t="s">
        <v>736</v>
      </c>
      <c r="X364" s="1" t="s">
        <v>1803</v>
      </c>
      <c r="Y364" s="3"/>
    </row>
    <row r="365" ht="15.75" customHeight="1">
      <c r="A365" s="1" t="s">
        <v>1804</v>
      </c>
      <c r="B365" s="1" t="s">
        <v>1805</v>
      </c>
      <c r="C365" s="1" t="s">
        <v>1731</v>
      </c>
      <c r="D365" s="1" t="s">
        <v>1806</v>
      </c>
      <c r="E365" s="3"/>
      <c r="F365" s="3"/>
      <c r="G365" s="3"/>
      <c r="H365" s="3"/>
      <c r="I365" s="3"/>
      <c r="J365" s="3"/>
      <c r="K365" s="1" t="s">
        <v>1807</v>
      </c>
      <c r="L365" s="1" t="s">
        <v>1808</v>
      </c>
      <c r="M365" s="1" t="s">
        <v>1809</v>
      </c>
      <c r="N365" s="1" t="s">
        <v>1810</v>
      </c>
      <c r="O365" s="3"/>
      <c r="P365" s="3"/>
      <c r="Q365" s="3"/>
      <c r="R365" s="3"/>
      <c r="S365" s="1" t="s">
        <v>74</v>
      </c>
      <c r="T365" s="1" t="s">
        <v>147</v>
      </c>
      <c r="U365" s="4" t="str">
        <f>VLOOKUP(T365,'Vocabulário Controlado - Final'!A:B,2,0)</f>
        <v>Injúria</v>
      </c>
      <c r="V365" s="1" t="s">
        <v>736</v>
      </c>
      <c r="W365" s="1" t="s">
        <v>32</v>
      </c>
      <c r="X365" s="1" t="s">
        <v>1811</v>
      </c>
      <c r="Y365" s="3"/>
    </row>
    <row r="366" ht="15.75" customHeight="1">
      <c r="A366" s="1" t="s">
        <v>1812</v>
      </c>
      <c r="B366" s="1" t="s">
        <v>1813</v>
      </c>
      <c r="C366" s="1" t="s">
        <v>1731</v>
      </c>
      <c r="D366" s="3"/>
      <c r="E366" s="3"/>
      <c r="F366" s="3"/>
      <c r="G366" s="3"/>
      <c r="H366" s="3"/>
      <c r="I366" s="3"/>
      <c r="J366" s="3"/>
      <c r="K366" s="1" t="s">
        <v>1761</v>
      </c>
      <c r="L366" s="3"/>
      <c r="M366" s="3"/>
      <c r="N366" s="3"/>
      <c r="O366" s="3"/>
      <c r="P366" s="3"/>
      <c r="Q366" s="3"/>
      <c r="R366" s="3"/>
      <c r="S366" s="3"/>
      <c r="T366" s="1" t="s">
        <v>217</v>
      </c>
      <c r="U366" s="4" t="str">
        <f>VLOOKUP(T366,'Vocabulário Controlado - Final'!A:B,2,0)</f>
        <v>Habeas-Corpus</v>
      </c>
      <c r="V366" s="1" t="s">
        <v>32</v>
      </c>
      <c r="W366" s="1" t="s">
        <v>32</v>
      </c>
      <c r="X366" s="1" t="s">
        <v>1814</v>
      </c>
      <c r="Y366" s="3"/>
    </row>
    <row r="367" ht="15.75" customHeight="1">
      <c r="A367" s="1" t="s">
        <v>1815</v>
      </c>
      <c r="B367" s="1" t="s">
        <v>1816</v>
      </c>
      <c r="C367" s="1" t="s">
        <v>1731</v>
      </c>
      <c r="D367" s="1" t="s">
        <v>1817</v>
      </c>
      <c r="E367" s="3"/>
      <c r="F367" s="3"/>
      <c r="G367" s="3"/>
      <c r="H367" s="3"/>
      <c r="I367" s="3"/>
      <c r="J367" s="3"/>
      <c r="K367" s="1" t="s">
        <v>1818</v>
      </c>
      <c r="L367" s="3"/>
      <c r="M367" s="3"/>
      <c r="N367" s="3"/>
      <c r="O367" s="3"/>
      <c r="P367" s="3"/>
      <c r="Q367" s="3"/>
      <c r="R367" s="3"/>
      <c r="S367" s="3"/>
      <c r="T367" s="1" t="s">
        <v>273</v>
      </c>
      <c r="U367" s="4" t="str">
        <f>VLOOKUP(T367,'Vocabulário Controlado - Final'!A:B,2,0)</f>
        <v>Tentativa de Homicídio</v>
      </c>
      <c r="V367" s="1" t="s">
        <v>1819</v>
      </c>
      <c r="W367" s="1" t="s">
        <v>32</v>
      </c>
      <c r="X367" s="3"/>
      <c r="Y367" s="3"/>
    </row>
    <row r="368" ht="15.75" customHeight="1">
      <c r="A368" s="1" t="s">
        <v>1820</v>
      </c>
      <c r="B368" s="1" t="s">
        <v>1821</v>
      </c>
      <c r="C368" s="1" t="s">
        <v>1731</v>
      </c>
      <c r="D368" s="1" t="s">
        <v>1822</v>
      </c>
      <c r="E368" s="3"/>
      <c r="F368" s="3"/>
      <c r="G368" s="3"/>
      <c r="H368" s="3"/>
      <c r="I368" s="3"/>
      <c r="J368" s="3"/>
      <c r="K368" s="1" t="s">
        <v>1823</v>
      </c>
      <c r="L368" s="1" t="s">
        <v>1824</v>
      </c>
      <c r="M368" s="3"/>
      <c r="N368" s="3"/>
      <c r="O368" s="3"/>
      <c r="P368" s="3"/>
      <c r="Q368" s="3"/>
      <c r="R368" s="3"/>
      <c r="S368" s="1" t="s">
        <v>74</v>
      </c>
      <c r="T368" s="1" t="s">
        <v>91</v>
      </c>
      <c r="U368" s="4" t="str">
        <f>VLOOKUP(T368,'Vocabulário Controlado - Final'!A:B,2,0)</f>
        <v>Lesão Corporal</v>
      </c>
      <c r="V368" s="1" t="s">
        <v>582</v>
      </c>
      <c r="W368" s="1" t="s">
        <v>32</v>
      </c>
      <c r="X368" s="1" t="s">
        <v>1825</v>
      </c>
      <c r="Y368" s="3"/>
    </row>
    <row r="369" ht="15.75" customHeight="1">
      <c r="A369" s="1" t="s">
        <v>1826</v>
      </c>
      <c r="B369" s="1" t="s">
        <v>1827</v>
      </c>
      <c r="C369" s="1" t="s">
        <v>1731</v>
      </c>
      <c r="D369" s="1" t="s">
        <v>1828</v>
      </c>
      <c r="E369" s="3"/>
      <c r="F369" s="3"/>
      <c r="G369" s="3"/>
      <c r="H369" s="3"/>
      <c r="I369" s="3"/>
      <c r="J369" s="3"/>
      <c r="K369" s="1" t="s">
        <v>1829</v>
      </c>
      <c r="L369" s="3"/>
      <c r="M369" s="3"/>
      <c r="N369" s="3"/>
      <c r="O369" s="3"/>
      <c r="P369" s="3"/>
      <c r="Q369" s="3"/>
      <c r="R369" s="3"/>
      <c r="S369" s="3"/>
      <c r="T369" s="1" t="s">
        <v>1705</v>
      </c>
      <c r="U369" s="4" t="str">
        <f>VLOOKUP(T369,'Vocabulário Controlado - Final'!A:B,2,0)</f>
        <v>Responsabilidade</v>
      </c>
      <c r="V369" s="1" t="s">
        <v>32</v>
      </c>
      <c r="W369" s="1" t="s">
        <v>32</v>
      </c>
      <c r="X369" s="1" t="s">
        <v>1830</v>
      </c>
      <c r="Y369" s="3"/>
    </row>
    <row r="370" ht="15.75" customHeight="1">
      <c r="A370" s="1" t="s">
        <v>1831</v>
      </c>
      <c r="B370" s="1" t="s">
        <v>1832</v>
      </c>
      <c r="C370" s="1" t="s">
        <v>1731</v>
      </c>
      <c r="D370" s="1" t="s">
        <v>1833</v>
      </c>
      <c r="E370" s="3"/>
      <c r="F370" s="3"/>
      <c r="G370" s="3"/>
      <c r="H370" s="3"/>
      <c r="I370" s="3"/>
      <c r="J370" s="3"/>
      <c r="K370" s="1" t="s">
        <v>1834</v>
      </c>
      <c r="L370" s="3"/>
      <c r="M370" s="3"/>
      <c r="N370" s="3"/>
      <c r="O370" s="3"/>
      <c r="P370" s="3"/>
      <c r="Q370" s="3"/>
      <c r="R370" s="3"/>
      <c r="S370" s="3"/>
      <c r="T370" s="1" t="s">
        <v>147</v>
      </c>
      <c r="U370" s="4" t="str">
        <f>VLOOKUP(T370,'Vocabulário Controlado - Final'!A:B,2,0)</f>
        <v>Injúria</v>
      </c>
      <c r="V370" s="1" t="s">
        <v>32</v>
      </c>
      <c r="W370" s="1" t="s">
        <v>32</v>
      </c>
      <c r="X370" s="3"/>
      <c r="Y370" s="3"/>
    </row>
    <row r="371" ht="15.75" customHeight="1">
      <c r="A371" s="1" t="s">
        <v>1835</v>
      </c>
      <c r="B371" s="1" t="s">
        <v>1836</v>
      </c>
      <c r="C371" s="1" t="s">
        <v>1731</v>
      </c>
      <c r="D371" s="1" t="s">
        <v>1822</v>
      </c>
      <c r="E371" s="3"/>
      <c r="F371" s="3"/>
      <c r="G371" s="3"/>
      <c r="H371" s="3"/>
      <c r="I371" s="3"/>
      <c r="J371" s="3"/>
      <c r="K371" s="1" t="s">
        <v>1837</v>
      </c>
      <c r="L371" s="3"/>
      <c r="M371" s="3"/>
      <c r="N371" s="3"/>
      <c r="O371" s="3"/>
      <c r="P371" s="3"/>
      <c r="Q371" s="3"/>
      <c r="R371" s="3"/>
      <c r="S371" s="3"/>
      <c r="T371" s="1" t="s">
        <v>91</v>
      </c>
      <c r="U371" s="4" t="str">
        <f>VLOOKUP(T371,'Vocabulário Controlado - Final'!A:B,2,0)</f>
        <v>Lesão Corporal</v>
      </c>
      <c r="V371" s="1" t="s">
        <v>582</v>
      </c>
      <c r="W371" s="1" t="s">
        <v>32</v>
      </c>
      <c r="X371" s="1" t="s">
        <v>1838</v>
      </c>
      <c r="Y371" s="3"/>
    </row>
    <row r="372" ht="15.75" customHeight="1">
      <c r="A372" s="1" t="s">
        <v>1839</v>
      </c>
      <c r="B372" s="1" t="s">
        <v>1840</v>
      </c>
      <c r="C372" s="1" t="s">
        <v>1731</v>
      </c>
      <c r="D372" s="1" t="s">
        <v>1841</v>
      </c>
      <c r="E372" s="3"/>
      <c r="F372" s="3"/>
      <c r="G372" s="3"/>
      <c r="H372" s="3"/>
      <c r="I372" s="3"/>
      <c r="J372" s="3"/>
      <c r="K372" s="3"/>
      <c r="L372" s="3"/>
      <c r="M372" s="3"/>
      <c r="N372" s="3"/>
      <c r="O372" s="3"/>
      <c r="P372" s="3"/>
      <c r="Q372" s="3"/>
      <c r="R372" s="3"/>
      <c r="S372" s="3"/>
      <c r="T372" s="1" t="s">
        <v>1842</v>
      </c>
      <c r="U372" s="4" t="str">
        <f>VLOOKUP(T372,'Vocabulário Controlado - Final'!A:B,2,0)</f>
        <v>Violacão de Domicílio; Furto</v>
      </c>
      <c r="V372" s="1" t="s">
        <v>870</v>
      </c>
      <c r="W372" s="1" t="s">
        <v>32</v>
      </c>
      <c r="X372" s="1" t="s">
        <v>1843</v>
      </c>
      <c r="Y372" s="3"/>
    </row>
    <row r="373" ht="15.75" customHeight="1">
      <c r="A373" s="1" t="s">
        <v>1844</v>
      </c>
      <c r="B373" s="1" t="s">
        <v>1845</v>
      </c>
      <c r="C373" s="1" t="s">
        <v>1731</v>
      </c>
      <c r="D373" s="1" t="s">
        <v>1846</v>
      </c>
      <c r="E373" s="3"/>
      <c r="F373" s="3"/>
      <c r="G373" s="3"/>
      <c r="H373" s="3"/>
      <c r="I373" s="3"/>
      <c r="J373" s="3"/>
      <c r="K373" s="3"/>
      <c r="L373" s="3"/>
      <c r="M373" s="3"/>
      <c r="N373" s="3"/>
      <c r="O373" s="3"/>
      <c r="P373" s="3"/>
      <c r="Q373" s="3"/>
      <c r="R373" s="3"/>
      <c r="S373" s="3"/>
      <c r="T373" s="1" t="s">
        <v>1847</v>
      </c>
      <c r="U373" s="4" t="str">
        <f>VLOOKUP(T373,'Vocabulário Controlado - Final'!A:B,2,0)</f>
        <v>Violacão de Domicílio</v>
      </c>
      <c r="V373" s="1" t="s">
        <v>635</v>
      </c>
      <c r="W373" s="1" t="s">
        <v>32</v>
      </c>
      <c r="X373" s="3"/>
      <c r="Y373" s="3"/>
    </row>
    <row r="374" ht="15.75" customHeight="1">
      <c r="A374" s="1" t="s">
        <v>1848</v>
      </c>
      <c r="B374" s="1" t="s">
        <v>1849</v>
      </c>
      <c r="C374" s="1" t="s">
        <v>1731</v>
      </c>
      <c r="D374" s="3"/>
      <c r="E374" s="3"/>
      <c r="F374" s="3"/>
      <c r="G374" s="3"/>
      <c r="H374" s="3"/>
      <c r="I374" s="3"/>
      <c r="J374" s="3"/>
      <c r="K374" s="3"/>
      <c r="L374" s="3"/>
      <c r="M374" s="3"/>
      <c r="N374" s="3"/>
      <c r="O374" s="3"/>
      <c r="P374" s="3"/>
      <c r="Q374" s="3"/>
      <c r="R374" s="3"/>
      <c r="S374" s="3"/>
      <c r="T374" s="1"/>
      <c r="U374" s="4" t="str">
        <f>VLOOKUP(T374,'Vocabulário Controlado - Final'!A:B,2,0)</f>
        <v>#N/A</v>
      </c>
      <c r="V374" s="3"/>
      <c r="W374" s="3"/>
      <c r="X374" s="3"/>
      <c r="Y374" s="3"/>
    </row>
    <row r="375" ht="15.75" customHeight="1">
      <c r="A375" s="1" t="s">
        <v>1850</v>
      </c>
      <c r="B375" s="1" t="s">
        <v>1851</v>
      </c>
      <c r="C375" s="1" t="s">
        <v>1852</v>
      </c>
      <c r="D375" s="1" t="s">
        <v>1853</v>
      </c>
      <c r="E375" s="3"/>
      <c r="F375" s="3"/>
      <c r="G375" s="3"/>
      <c r="H375" s="3"/>
      <c r="I375" s="3"/>
      <c r="J375" s="3"/>
      <c r="K375" s="1" t="s">
        <v>1854</v>
      </c>
      <c r="L375" s="3"/>
      <c r="M375" s="3"/>
      <c r="N375" s="3"/>
      <c r="O375" s="3"/>
      <c r="P375" s="3"/>
      <c r="Q375" s="3"/>
      <c r="R375" s="3"/>
      <c r="S375" s="3"/>
      <c r="T375" s="1" t="s">
        <v>1855</v>
      </c>
      <c r="U375" s="4" t="str">
        <f>VLOOKUP(T375,'Vocabulário Controlado - Final'!A:B,2,0)</f>
        <v>Lesão Corporal</v>
      </c>
      <c r="V375" s="1" t="s">
        <v>111</v>
      </c>
      <c r="W375" s="1" t="s">
        <v>32</v>
      </c>
      <c r="X375" s="3"/>
      <c r="Y375" s="3"/>
    </row>
    <row r="376" ht="15.75" customHeight="1">
      <c r="A376" s="1" t="s">
        <v>1856</v>
      </c>
      <c r="B376" s="1" t="s">
        <v>1857</v>
      </c>
      <c r="C376" s="1" t="s">
        <v>1852</v>
      </c>
      <c r="D376" s="3"/>
      <c r="E376" s="3"/>
      <c r="F376" s="3"/>
      <c r="G376" s="3"/>
      <c r="H376" s="3"/>
      <c r="I376" s="3"/>
      <c r="J376" s="3"/>
      <c r="K376" s="1" t="s">
        <v>1854</v>
      </c>
      <c r="L376" s="3"/>
      <c r="M376" s="3"/>
      <c r="N376" s="3"/>
      <c r="O376" s="3"/>
      <c r="P376" s="3"/>
      <c r="Q376" s="3"/>
      <c r="R376" s="3"/>
      <c r="S376" s="3"/>
      <c r="T376" s="1" t="s">
        <v>217</v>
      </c>
      <c r="U376" s="4" t="str">
        <f>VLOOKUP(T376,'Vocabulário Controlado - Final'!A:B,2,0)</f>
        <v>Habeas-Corpus</v>
      </c>
      <c r="V376" s="1" t="s">
        <v>32</v>
      </c>
      <c r="W376" s="1" t="s">
        <v>32</v>
      </c>
      <c r="X376" s="1" t="s">
        <v>1858</v>
      </c>
      <c r="Y376" s="3"/>
    </row>
    <row r="377" ht="15.75" customHeight="1">
      <c r="A377" s="1" t="s">
        <v>1859</v>
      </c>
      <c r="B377" s="1" t="s">
        <v>1860</v>
      </c>
      <c r="C377" s="1" t="s">
        <v>1852</v>
      </c>
      <c r="D377" s="1" t="s">
        <v>1861</v>
      </c>
      <c r="E377" s="3"/>
      <c r="F377" s="3"/>
      <c r="G377" s="3"/>
      <c r="H377" s="3"/>
      <c r="I377" s="3"/>
      <c r="J377" s="3"/>
      <c r="K377" s="1" t="s">
        <v>1862</v>
      </c>
      <c r="L377" s="3"/>
      <c r="M377" s="3"/>
      <c r="N377" s="3"/>
      <c r="O377" s="3"/>
      <c r="P377" s="3"/>
      <c r="Q377" s="3"/>
      <c r="R377" s="3"/>
      <c r="S377" s="3"/>
      <c r="T377" s="1" t="s">
        <v>1863</v>
      </c>
      <c r="U377" s="4" t="str">
        <f>VLOOKUP(T377,'Vocabulário Controlado - Final'!A:B,2,0)</f>
        <v>Peculato</v>
      </c>
      <c r="V377" s="1" t="s">
        <v>32</v>
      </c>
      <c r="W377" s="1" t="s">
        <v>32</v>
      </c>
      <c r="X377" s="1" t="s">
        <v>1864</v>
      </c>
      <c r="Y377" s="3"/>
    </row>
    <row r="378" ht="15.75" customHeight="1">
      <c r="A378" s="1" t="s">
        <v>1865</v>
      </c>
      <c r="B378" s="1" t="s">
        <v>1866</v>
      </c>
      <c r="C378" s="1" t="s">
        <v>1852</v>
      </c>
      <c r="D378" s="1" t="s">
        <v>1867</v>
      </c>
      <c r="E378" s="3"/>
      <c r="F378" s="3"/>
      <c r="G378" s="3"/>
      <c r="H378" s="3"/>
      <c r="I378" s="3"/>
      <c r="J378" s="3"/>
      <c r="K378" s="1" t="s">
        <v>1868</v>
      </c>
      <c r="L378" s="3"/>
      <c r="M378" s="3"/>
      <c r="N378" s="3"/>
      <c r="O378" s="3"/>
      <c r="P378" s="3"/>
      <c r="Q378" s="3"/>
      <c r="R378" s="3"/>
      <c r="S378" s="3"/>
      <c r="T378" s="1" t="s">
        <v>1705</v>
      </c>
      <c r="U378" s="4" t="str">
        <f>VLOOKUP(T378,'Vocabulário Controlado - Final'!A:B,2,0)</f>
        <v>Responsabilidade</v>
      </c>
      <c r="V378" s="1" t="s">
        <v>443</v>
      </c>
      <c r="W378" s="1" t="s">
        <v>32</v>
      </c>
      <c r="X378" s="1" t="s">
        <v>1869</v>
      </c>
      <c r="Y378" s="3"/>
    </row>
    <row r="379" ht="15.75" customHeight="1">
      <c r="A379" s="1" t="s">
        <v>1870</v>
      </c>
      <c r="B379" s="1" t="s">
        <v>1871</v>
      </c>
      <c r="C379" s="1" t="s">
        <v>1852</v>
      </c>
      <c r="D379" s="1" t="s">
        <v>1822</v>
      </c>
      <c r="E379" s="3"/>
      <c r="F379" s="3"/>
      <c r="G379" s="3"/>
      <c r="H379" s="3"/>
      <c r="I379" s="3"/>
      <c r="J379" s="3"/>
      <c r="K379" s="1" t="s">
        <v>1872</v>
      </c>
      <c r="L379" s="3"/>
      <c r="M379" s="3"/>
      <c r="N379" s="3"/>
      <c r="O379" s="3"/>
      <c r="P379" s="3"/>
      <c r="Q379" s="3"/>
      <c r="R379" s="3"/>
      <c r="S379" s="3"/>
      <c r="T379" s="1" t="s">
        <v>91</v>
      </c>
      <c r="U379" s="4" t="str">
        <f>VLOOKUP(T379,'Vocabulário Controlado - Final'!A:B,2,0)</f>
        <v>Lesão Corporal</v>
      </c>
      <c r="V379" s="1" t="s">
        <v>582</v>
      </c>
      <c r="W379" s="1" t="s">
        <v>32</v>
      </c>
      <c r="X379" s="1" t="s">
        <v>1873</v>
      </c>
      <c r="Y379" s="3"/>
    </row>
    <row r="380" ht="15.75" customHeight="1">
      <c r="A380" s="1" t="s">
        <v>1874</v>
      </c>
      <c r="B380" s="1" t="s">
        <v>1875</v>
      </c>
      <c r="C380" s="1" t="s">
        <v>1852</v>
      </c>
      <c r="D380" s="3"/>
      <c r="E380" s="3"/>
      <c r="F380" s="3"/>
      <c r="G380" s="3"/>
      <c r="H380" s="3"/>
      <c r="I380" s="3"/>
      <c r="J380" s="3"/>
      <c r="K380" s="1" t="s">
        <v>1876</v>
      </c>
      <c r="L380" s="1" t="s">
        <v>1877</v>
      </c>
      <c r="M380" s="1" t="s">
        <v>1878</v>
      </c>
      <c r="N380" s="1" t="s">
        <v>289</v>
      </c>
      <c r="O380" s="3"/>
      <c r="P380" s="3"/>
      <c r="Q380" s="3"/>
      <c r="R380" s="3"/>
      <c r="S380" s="1" t="s">
        <v>74</v>
      </c>
      <c r="T380" s="1" t="s">
        <v>1879</v>
      </c>
      <c r="U380" s="4" t="str">
        <f>VLOOKUP(T380,'Vocabulário Controlado - Final'!A:B,2,0)</f>
        <v>Tentativa de Libertar Acusado</v>
      </c>
      <c r="V380" s="1" t="s">
        <v>32</v>
      </c>
      <c r="W380" s="1" t="s">
        <v>32</v>
      </c>
      <c r="X380" s="1" t="s">
        <v>1880</v>
      </c>
      <c r="Y380" s="3"/>
    </row>
    <row r="381" ht="15.75" customHeight="1">
      <c r="A381" s="1" t="s">
        <v>1881</v>
      </c>
      <c r="B381" s="1" t="s">
        <v>1882</v>
      </c>
      <c r="C381" s="1" t="s">
        <v>1852</v>
      </c>
      <c r="D381" s="1" t="s">
        <v>1883</v>
      </c>
      <c r="E381" s="3"/>
      <c r="F381" s="3"/>
      <c r="G381" s="3"/>
      <c r="H381" s="3"/>
      <c r="I381" s="3"/>
      <c r="J381" s="3"/>
      <c r="K381" s="3"/>
      <c r="L381" s="3"/>
      <c r="M381" s="3"/>
      <c r="N381" s="3"/>
      <c r="O381" s="3"/>
      <c r="P381" s="3"/>
      <c r="Q381" s="3"/>
      <c r="R381" s="3"/>
      <c r="S381" s="3"/>
      <c r="T381" s="1" t="s">
        <v>91</v>
      </c>
      <c r="U381" s="4" t="str">
        <f>VLOOKUP(T381,'Vocabulário Controlado - Final'!A:B,2,0)</f>
        <v>Lesão Corporal</v>
      </c>
      <c r="V381" s="1" t="s">
        <v>948</v>
      </c>
      <c r="W381" s="1" t="s">
        <v>32</v>
      </c>
      <c r="X381" s="1" t="s">
        <v>1884</v>
      </c>
      <c r="Y381" s="3"/>
    </row>
    <row r="382" ht="15.75" customHeight="1">
      <c r="A382" s="1" t="s">
        <v>1885</v>
      </c>
      <c r="B382" s="1" t="s">
        <v>1886</v>
      </c>
      <c r="C382" s="1" t="s">
        <v>1852</v>
      </c>
      <c r="D382" s="3"/>
      <c r="E382" s="3"/>
      <c r="F382" s="3"/>
      <c r="G382" s="3"/>
      <c r="H382" s="3"/>
      <c r="I382" s="3"/>
      <c r="J382" s="3"/>
      <c r="K382" s="1" t="s">
        <v>461</v>
      </c>
      <c r="L382" s="3"/>
      <c r="M382" s="3"/>
      <c r="N382" s="3"/>
      <c r="O382" s="3"/>
      <c r="P382" s="3"/>
      <c r="Q382" s="3"/>
      <c r="R382" s="3"/>
      <c r="S382" s="3"/>
      <c r="T382" s="1" t="s">
        <v>614</v>
      </c>
      <c r="U382" s="4" t="str">
        <f>VLOOKUP(T382,'Vocabulário Controlado - Final'!A:B,2,0)</f>
        <v>Infrações às Posturas Municipais</v>
      </c>
      <c r="V382" s="1" t="s">
        <v>32</v>
      </c>
      <c r="W382" s="1" t="s">
        <v>32</v>
      </c>
      <c r="X382" s="1" t="s">
        <v>1887</v>
      </c>
      <c r="Y382" s="3"/>
    </row>
    <row r="383" ht="15.75" customHeight="1">
      <c r="A383" s="1" t="s">
        <v>1888</v>
      </c>
      <c r="B383" s="1" t="s">
        <v>1889</v>
      </c>
      <c r="C383" s="1" t="s">
        <v>1852</v>
      </c>
      <c r="D383" s="3"/>
      <c r="E383" s="3"/>
      <c r="F383" s="3"/>
      <c r="G383" s="3"/>
      <c r="H383" s="3"/>
      <c r="I383" s="3"/>
      <c r="J383" s="3"/>
      <c r="K383" s="1" t="s">
        <v>1890</v>
      </c>
      <c r="L383" s="3"/>
      <c r="M383" s="3"/>
      <c r="N383" s="3"/>
      <c r="O383" s="3"/>
      <c r="P383" s="3"/>
      <c r="Q383" s="3"/>
      <c r="R383" s="3"/>
      <c r="S383" s="3"/>
      <c r="T383" s="1" t="s">
        <v>217</v>
      </c>
      <c r="U383" s="4" t="str">
        <f>VLOOKUP(T383,'Vocabulário Controlado - Final'!A:B,2,0)</f>
        <v>Habeas-Corpus</v>
      </c>
      <c r="V383" s="1" t="s">
        <v>32</v>
      </c>
      <c r="W383" s="1" t="s">
        <v>32</v>
      </c>
      <c r="X383" s="1" t="s">
        <v>1891</v>
      </c>
      <c r="Y383" s="3"/>
    </row>
    <row r="384" ht="15.75" customHeight="1">
      <c r="A384" s="1" t="s">
        <v>1892</v>
      </c>
      <c r="B384" s="1" t="s">
        <v>1893</v>
      </c>
      <c r="C384" s="1" t="s">
        <v>1852</v>
      </c>
      <c r="D384" s="1" t="s">
        <v>1894</v>
      </c>
      <c r="E384" s="3"/>
      <c r="F384" s="3"/>
      <c r="G384" s="3"/>
      <c r="H384" s="3"/>
      <c r="I384" s="3"/>
      <c r="J384" s="3"/>
      <c r="K384" s="1" t="s">
        <v>1895</v>
      </c>
      <c r="L384" s="3"/>
      <c r="M384" s="3"/>
      <c r="N384" s="3"/>
      <c r="O384" s="3"/>
      <c r="P384" s="3"/>
      <c r="Q384" s="3"/>
      <c r="R384" s="3"/>
      <c r="S384" s="3"/>
      <c r="T384" s="1" t="s">
        <v>1303</v>
      </c>
      <c r="U384" s="4" t="str">
        <f>VLOOKUP(T384,'Vocabulário Controlado - Final'!A:B,2,0)</f>
        <v>Crime Contra à Honra</v>
      </c>
      <c r="V384" s="1" t="s">
        <v>64</v>
      </c>
      <c r="W384" s="1" t="s">
        <v>32</v>
      </c>
      <c r="X384" s="3"/>
      <c r="Y384" s="3"/>
    </row>
    <row r="385" ht="15.75" customHeight="1">
      <c r="A385" s="1" t="s">
        <v>1896</v>
      </c>
      <c r="B385" s="1" t="s">
        <v>1897</v>
      </c>
      <c r="C385" s="1" t="s">
        <v>1852</v>
      </c>
      <c r="D385" s="3"/>
      <c r="E385" s="3"/>
      <c r="F385" s="3"/>
      <c r="G385" s="3"/>
      <c r="H385" s="3"/>
      <c r="I385" s="3"/>
      <c r="J385" s="3"/>
      <c r="K385" s="1" t="s">
        <v>1898</v>
      </c>
      <c r="L385" s="3"/>
      <c r="M385" s="3"/>
      <c r="N385" s="3"/>
      <c r="O385" s="3"/>
      <c r="P385" s="3"/>
      <c r="Q385" s="3"/>
      <c r="R385" s="3"/>
      <c r="S385" s="3"/>
      <c r="T385" s="1" t="s">
        <v>217</v>
      </c>
      <c r="U385" s="4" t="str">
        <f>VLOOKUP(T385,'Vocabulário Controlado - Final'!A:B,2,0)</f>
        <v>Habeas-Corpus</v>
      </c>
      <c r="V385" s="1" t="s">
        <v>32</v>
      </c>
      <c r="W385" s="1" t="s">
        <v>32</v>
      </c>
      <c r="X385" s="1" t="s">
        <v>1899</v>
      </c>
      <c r="Y385" s="3"/>
    </row>
    <row r="386" ht="15.75" customHeight="1">
      <c r="A386" s="1" t="s">
        <v>1900</v>
      </c>
      <c r="B386" s="1" t="s">
        <v>1901</v>
      </c>
      <c r="C386" s="1" t="s">
        <v>1852</v>
      </c>
      <c r="D386" s="1" t="s">
        <v>1902</v>
      </c>
      <c r="E386" s="3"/>
      <c r="F386" s="3"/>
      <c r="G386" s="3"/>
      <c r="H386" s="3"/>
      <c r="I386" s="3"/>
      <c r="J386" s="3"/>
      <c r="K386" s="1" t="s">
        <v>1903</v>
      </c>
      <c r="L386" s="3"/>
      <c r="M386" s="3"/>
      <c r="N386" s="3"/>
      <c r="O386" s="3"/>
      <c r="P386" s="3"/>
      <c r="Q386" s="3"/>
      <c r="R386" s="3"/>
      <c r="S386" s="3"/>
      <c r="T386" s="1" t="s">
        <v>1303</v>
      </c>
      <c r="U386" s="4" t="str">
        <f>VLOOKUP(T386,'Vocabulário Controlado - Final'!A:B,2,0)</f>
        <v>Crime Contra à Honra</v>
      </c>
      <c r="V386" s="1" t="s">
        <v>1175</v>
      </c>
      <c r="W386" s="1" t="s">
        <v>32</v>
      </c>
      <c r="X386" s="3"/>
      <c r="Y386" s="3"/>
    </row>
    <row r="387" ht="15.75" customHeight="1">
      <c r="A387" s="1" t="s">
        <v>1904</v>
      </c>
      <c r="B387" s="1" t="s">
        <v>1905</v>
      </c>
      <c r="C387" s="1" t="s">
        <v>1852</v>
      </c>
      <c r="D387" s="3"/>
      <c r="E387" s="3"/>
      <c r="F387" s="3"/>
      <c r="G387" s="3"/>
      <c r="H387" s="3"/>
      <c r="I387" s="3"/>
      <c r="J387" s="3"/>
      <c r="K387" s="1" t="s">
        <v>1906</v>
      </c>
      <c r="L387" s="3"/>
      <c r="M387" s="3"/>
      <c r="N387" s="3"/>
      <c r="O387" s="3"/>
      <c r="P387" s="3"/>
      <c r="Q387" s="3"/>
      <c r="R387" s="3"/>
      <c r="S387" s="3"/>
      <c r="T387" s="1" t="s">
        <v>1907</v>
      </c>
      <c r="U387" s="4" t="str">
        <f>VLOOKUP(T387,'Vocabulário Controlado - Final'!A:B,2,0)</f>
        <v>Petição</v>
      </c>
      <c r="V387" s="1" t="s">
        <v>32</v>
      </c>
      <c r="W387" s="1" t="s">
        <v>32</v>
      </c>
      <c r="X387" s="3"/>
      <c r="Y387" s="3"/>
    </row>
    <row r="388" ht="15.75" customHeight="1">
      <c r="A388" s="1" t="s">
        <v>1908</v>
      </c>
      <c r="B388" s="1" t="s">
        <v>1909</v>
      </c>
      <c r="C388" s="1" t="s">
        <v>1852</v>
      </c>
      <c r="D388" s="1" t="s">
        <v>1910</v>
      </c>
      <c r="E388" s="3"/>
      <c r="F388" s="3"/>
      <c r="G388" s="3"/>
      <c r="H388" s="3"/>
      <c r="I388" s="3"/>
      <c r="J388" s="3"/>
      <c r="K388" s="1" t="s">
        <v>1911</v>
      </c>
      <c r="L388" s="3"/>
      <c r="M388" s="3"/>
      <c r="N388" s="3"/>
      <c r="O388" s="3"/>
      <c r="P388" s="3"/>
      <c r="Q388" s="3"/>
      <c r="R388" s="3"/>
      <c r="S388" s="3"/>
      <c r="T388" s="1" t="s">
        <v>186</v>
      </c>
      <c r="U388" s="4" t="str">
        <f>VLOOKUP(T388,'Vocabulário Controlado - Final'!A:B,2,0)</f>
        <v>Furto</v>
      </c>
      <c r="V388" s="1" t="s">
        <v>1912</v>
      </c>
      <c r="W388" s="1" t="s">
        <v>32</v>
      </c>
      <c r="X388" s="3"/>
      <c r="Y388" s="3"/>
    </row>
    <row r="389" ht="15.75" customHeight="1">
      <c r="A389" s="1" t="s">
        <v>1913</v>
      </c>
      <c r="B389" s="1" t="s">
        <v>1914</v>
      </c>
      <c r="C389" s="1" t="s">
        <v>1852</v>
      </c>
      <c r="D389" s="3"/>
      <c r="E389" s="3"/>
      <c r="F389" s="3"/>
      <c r="G389" s="3"/>
      <c r="H389" s="3"/>
      <c r="I389" s="3"/>
      <c r="J389" s="3"/>
      <c r="K389" s="1" t="s">
        <v>1915</v>
      </c>
      <c r="L389" s="3"/>
      <c r="M389" s="3"/>
      <c r="N389" s="3"/>
      <c r="O389" s="3"/>
      <c r="P389" s="3"/>
      <c r="Q389" s="3"/>
      <c r="R389" s="3"/>
      <c r="S389" s="3"/>
      <c r="T389" s="1" t="s">
        <v>217</v>
      </c>
      <c r="U389" s="4" t="str">
        <f>VLOOKUP(T389,'Vocabulário Controlado - Final'!A:B,2,0)</f>
        <v>Habeas-Corpus</v>
      </c>
      <c r="V389" s="1" t="s">
        <v>32</v>
      </c>
      <c r="W389" s="1" t="s">
        <v>32</v>
      </c>
      <c r="X389" s="1" t="s">
        <v>1916</v>
      </c>
      <c r="Y389" s="3"/>
    </row>
    <row r="390" ht="15.75" customHeight="1">
      <c r="A390" s="1" t="s">
        <v>1917</v>
      </c>
      <c r="B390" s="1" t="s">
        <v>1918</v>
      </c>
      <c r="C390" s="1" t="s">
        <v>1852</v>
      </c>
      <c r="D390" s="3"/>
      <c r="E390" s="3"/>
      <c r="F390" s="3"/>
      <c r="G390" s="3"/>
      <c r="H390" s="3"/>
      <c r="I390" s="3"/>
      <c r="J390" s="3"/>
      <c r="K390" s="1" t="s">
        <v>1919</v>
      </c>
      <c r="L390" s="3"/>
      <c r="M390" s="3"/>
      <c r="N390" s="3"/>
      <c r="O390" s="3"/>
      <c r="P390" s="3"/>
      <c r="Q390" s="3"/>
      <c r="R390" s="3"/>
      <c r="S390" s="3"/>
      <c r="T390" s="1" t="s">
        <v>217</v>
      </c>
      <c r="U390" s="4" t="str">
        <f>VLOOKUP(T390,'Vocabulário Controlado - Final'!A:B,2,0)</f>
        <v>Habeas-Corpus</v>
      </c>
      <c r="V390" s="1" t="s">
        <v>32</v>
      </c>
      <c r="W390" s="1" t="s">
        <v>32</v>
      </c>
      <c r="X390" s="1" t="s">
        <v>1920</v>
      </c>
      <c r="Y390" s="3"/>
    </row>
    <row r="391" ht="15.75" customHeight="1">
      <c r="A391" s="1" t="s">
        <v>1921</v>
      </c>
      <c r="B391" s="1" t="s">
        <v>1922</v>
      </c>
      <c r="C391" s="1" t="s">
        <v>1852</v>
      </c>
      <c r="D391" s="3"/>
      <c r="E391" s="3"/>
      <c r="F391" s="3"/>
      <c r="G391" s="3"/>
      <c r="H391" s="3"/>
      <c r="I391" s="3"/>
      <c r="J391" s="3"/>
      <c r="K391" s="1" t="s">
        <v>1923</v>
      </c>
      <c r="L391" s="3"/>
      <c r="M391" s="3"/>
      <c r="N391" s="3"/>
      <c r="O391" s="3"/>
      <c r="P391" s="3"/>
      <c r="Q391" s="3"/>
      <c r="R391" s="3"/>
      <c r="S391" s="3"/>
      <c r="T391" s="1" t="s">
        <v>217</v>
      </c>
      <c r="U391" s="4" t="str">
        <f>VLOOKUP(T391,'Vocabulário Controlado - Final'!A:B,2,0)</f>
        <v>Habeas-Corpus</v>
      </c>
      <c r="V391" s="1" t="s">
        <v>32</v>
      </c>
      <c r="W391" s="1" t="s">
        <v>32</v>
      </c>
      <c r="X391" s="1" t="s">
        <v>1924</v>
      </c>
      <c r="Y391" s="3"/>
    </row>
    <row r="392" ht="15.75" customHeight="1">
      <c r="A392" s="1" t="s">
        <v>1925</v>
      </c>
      <c r="B392" s="1" t="s">
        <v>1926</v>
      </c>
      <c r="C392" s="1" t="s">
        <v>1852</v>
      </c>
      <c r="D392" s="3"/>
      <c r="E392" s="3"/>
      <c r="F392" s="3"/>
      <c r="G392" s="3"/>
      <c r="H392" s="3"/>
      <c r="I392" s="3"/>
      <c r="J392" s="3"/>
      <c r="K392" s="1" t="s">
        <v>1927</v>
      </c>
      <c r="L392" s="3"/>
      <c r="M392" s="3"/>
      <c r="N392" s="3"/>
      <c r="O392" s="3"/>
      <c r="P392" s="3"/>
      <c r="Q392" s="3"/>
      <c r="R392" s="3"/>
      <c r="S392" s="3"/>
      <c r="T392" s="1" t="s">
        <v>217</v>
      </c>
      <c r="U392" s="4" t="str">
        <f>VLOOKUP(T392,'Vocabulário Controlado - Final'!A:B,2,0)</f>
        <v>Habeas-Corpus</v>
      </c>
      <c r="V392" s="1" t="s">
        <v>32</v>
      </c>
      <c r="W392" s="1" t="s">
        <v>32</v>
      </c>
      <c r="X392" s="1" t="s">
        <v>1928</v>
      </c>
      <c r="Y392" s="3"/>
    </row>
    <row r="393" ht="15.75" customHeight="1">
      <c r="A393" s="1" t="s">
        <v>1929</v>
      </c>
      <c r="B393" s="1" t="s">
        <v>1930</v>
      </c>
      <c r="C393" s="1" t="s">
        <v>1852</v>
      </c>
      <c r="D393" s="3"/>
      <c r="E393" s="3"/>
      <c r="F393" s="3"/>
      <c r="G393" s="3"/>
      <c r="H393" s="3"/>
      <c r="I393" s="3"/>
      <c r="J393" s="3"/>
      <c r="K393" s="1" t="s">
        <v>1093</v>
      </c>
      <c r="L393" s="3"/>
      <c r="M393" s="3"/>
      <c r="N393" s="3"/>
      <c r="O393" s="3"/>
      <c r="P393" s="3"/>
      <c r="Q393" s="3"/>
      <c r="R393" s="3"/>
      <c r="S393" s="3"/>
      <c r="T393" s="1" t="s">
        <v>1705</v>
      </c>
      <c r="U393" s="4" t="str">
        <f>VLOOKUP(T393,'Vocabulário Controlado - Final'!A:B,2,0)</f>
        <v>Responsabilidade</v>
      </c>
      <c r="V393" s="1" t="s">
        <v>32</v>
      </c>
      <c r="W393" s="1" t="s">
        <v>32</v>
      </c>
      <c r="X393" s="1" t="s">
        <v>1931</v>
      </c>
      <c r="Y393" s="3"/>
    </row>
    <row r="394" ht="15.75" customHeight="1">
      <c r="A394" s="1" t="s">
        <v>1932</v>
      </c>
      <c r="B394" s="1" t="s">
        <v>1933</v>
      </c>
      <c r="C394" s="1" t="s">
        <v>1852</v>
      </c>
      <c r="D394" s="1" t="s">
        <v>1498</v>
      </c>
      <c r="E394" s="3"/>
      <c r="F394" s="3"/>
      <c r="G394" s="3"/>
      <c r="H394" s="3"/>
      <c r="I394" s="3"/>
      <c r="J394" s="3"/>
      <c r="K394" s="1" t="s">
        <v>1934</v>
      </c>
      <c r="L394" s="3"/>
      <c r="M394" s="3"/>
      <c r="N394" s="3"/>
      <c r="O394" s="3"/>
      <c r="P394" s="3"/>
      <c r="Q394" s="3"/>
      <c r="R394" s="3"/>
      <c r="S394" s="3"/>
      <c r="T394" s="1" t="s">
        <v>91</v>
      </c>
      <c r="U394" s="4" t="str">
        <f>VLOOKUP(T394,'Vocabulário Controlado - Final'!A:B,2,0)</f>
        <v>Lesão Corporal</v>
      </c>
      <c r="V394" s="1" t="s">
        <v>1935</v>
      </c>
      <c r="W394" s="1" t="s">
        <v>32</v>
      </c>
      <c r="X394" s="3"/>
      <c r="Y394" s="3"/>
    </row>
    <row r="395" ht="15.75" customHeight="1">
      <c r="A395" s="1" t="s">
        <v>1936</v>
      </c>
      <c r="B395" s="1" t="s">
        <v>1937</v>
      </c>
      <c r="C395" s="1" t="s">
        <v>1852</v>
      </c>
      <c r="D395" s="3"/>
      <c r="E395" s="3"/>
      <c r="F395" s="3"/>
      <c r="G395" s="3"/>
      <c r="H395" s="3"/>
      <c r="I395" s="3"/>
      <c r="J395" s="3"/>
      <c r="K395" s="1" t="s">
        <v>1938</v>
      </c>
      <c r="L395" s="3"/>
      <c r="M395" s="3"/>
      <c r="N395" s="3"/>
      <c r="O395" s="3"/>
      <c r="P395" s="3"/>
      <c r="Q395" s="3"/>
      <c r="R395" s="3"/>
      <c r="S395" s="3"/>
      <c r="T395" s="1" t="s">
        <v>1939</v>
      </c>
      <c r="U395" s="4" t="str">
        <f>VLOOKUP(T395,'Vocabulário Controlado - Final'!A:B,2,0)</f>
        <v>Traslado de Sumário de Culpa</v>
      </c>
      <c r="V395" s="1" t="s">
        <v>32</v>
      </c>
      <c r="W395" s="1" t="s">
        <v>32</v>
      </c>
      <c r="X395" s="1" t="s">
        <v>1940</v>
      </c>
      <c r="Y395" s="3"/>
    </row>
    <row r="396" ht="15.75" customHeight="1">
      <c r="A396" s="1" t="s">
        <v>1941</v>
      </c>
      <c r="B396" s="1" t="s">
        <v>1942</v>
      </c>
      <c r="C396" s="1" t="s">
        <v>1852</v>
      </c>
      <c r="D396" s="3"/>
      <c r="E396" s="3"/>
      <c r="F396" s="3"/>
      <c r="G396" s="3"/>
      <c r="H396" s="3"/>
      <c r="I396" s="3"/>
      <c r="J396" s="3"/>
      <c r="K396" s="1" t="s">
        <v>1943</v>
      </c>
      <c r="L396" s="3"/>
      <c r="M396" s="3"/>
      <c r="N396" s="3"/>
      <c r="O396" s="3"/>
      <c r="P396" s="3"/>
      <c r="Q396" s="3"/>
      <c r="R396" s="3"/>
      <c r="S396" s="3"/>
      <c r="T396" s="1" t="s">
        <v>964</v>
      </c>
      <c r="U396" s="4" t="str">
        <f>VLOOKUP(T396,'Vocabulário Controlado - Final'!A:B,2,0)</f>
        <v>Comutação de Pena</v>
      </c>
      <c r="V396" s="1" t="s">
        <v>32</v>
      </c>
      <c r="W396" s="1" t="s">
        <v>32</v>
      </c>
      <c r="X396" s="1" t="s">
        <v>1944</v>
      </c>
      <c r="Y396" s="3"/>
    </row>
    <row r="397" ht="15.75" customHeight="1">
      <c r="A397" s="1" t="s">
        <v>1945</v>
      </c>
      <c r="B397" s="1" t="s">
        <v>1946</v>
      </c>
      <c r="C397" s="1" t="s">
        <v>1852</v>
      </c>
      <c r="D397" s="3"/>
      <c r="E397" s="3"/>
      <c r="F397" s="3"/>
      <c r="G397" s="3"/>
      <c r="H397" s="3"/>
      <c r="I397" s="3"/>
      <c r="J397" s="3"/>
      <c r="K397" s="1" t="s">
        <v>1862</v>
      </c>
      <c r="L397" s="3"/>
      <c r="M397" s="3"/>
      <c r="N397" s="3"/>
      <c r="O397" s="3"/>
      <c r="P397" s="3"/>
      <c r="Q397" s="3"/>
      <c r="R397" s="3"/>
      <c r="S397" s="3"/>
      <c r="T397" s="1" t="s">
        <v>217</v>
      </c>
      <c r="U397" s="4" t="str">
        <f>VLOOKUP(T397,'Vocabulário Controlado - Final'!A:B,2,0)</f>
        <v>Habeas-Corpus</v>
      </c>
      <c r="V397" s="1" t="s">
        <v>32</v>
      </c>
      <c r="W397" s="1" t="s">
        <v>32</v>
      </c>
      <c r="X397" s="1" t="s">
        <v>1947</v>
      </c>
      <c r="Y397" s="3"/>
    </row>
    <row r="398" ht="15.75" customHeight="1">
      <c r="A398" s="1" t="s">
        <v>1948</v>
      </c>
      <c r="B398" s="1" t="s">
        <v>1949</v>
      </c>
      <c r="C398" s="1" t="s">
        <v>1852</v>
      </c>
      <c r="D398" s="1" t="s">
        <v>1950</v>
      </c>
      <c r="E398" s="3"/>
      <c r="F398" s="3"/>
      <c r="G398" s="3"/>
      <c r="H398" s="3"/>
      <c r="I398" s="3"/>
      <c r="J398" s="3"/>
      <c r="K398" s="1" t="s">
        <v>1951</v>
      </c>
      <c r="L398" s="3"/>
      <c r="M398" s="3"/>
      <c r="N398" s="3"/>
      <c r="O398" s="3"/>
      <c r="P398" s="3"/>
      <c r="Q398" s="3"/>
      <c r="R398" s="3"/>
      <c r="S398" s="3"/>
      <c r="T398" s="1" t="s">
        <v>1952</v>
      </c>
      <c r="U398" s="4" t="str">
        <f>VLOOKUP(T398,'Vocabulário Controlado - Final'!A:B,2,0)</f>
        <v>Crime Contra à Honra</v>
      </c>
      <c r="V398" s="1" t="s">
        <v>32</v>
      </c>
      <c r="W398" s="1" t="s">
        <v>32</v>
      </c>
      <c r="X398" s="3"/>
      <c r="Y398" s="3"/>
    </row>
    <row r="399" ht="15.75" customHeight="1">
      <c r="A399" s="1" t="s">
        <v>1953</v>
      </c>
      <c r="B399" s="1" t="s">
        <v>1954</v>
      </c>
      <c r="C399" s="1" t="s">
        <v>1852</v>
      </c>
      <c r="D399" s="1" t="s">
        <v>1955</v>
      </c>
      <c r="E399" s="3"/>
      <c r="F399" s="3"/>
      <c r="G399" s="3"/>
      <c r="H399" s="3"/>
      <c r="I399" s="3"/>
      <c r="J399" s="3"/>
      <c r="K399" s="1" t="s">
        <v>1956</v>
      </c>
      <c r="L399" s="1" t="s">
        <v>1957</v>
      </c>
      <c r="M399" s="1" t="s">
        <v>1958</v>
      </c>
      <c r="N399" s="1" t="s">
        <v>1959</v>
      </c>
      <c r="O399" s="3"/>
      <c r="P399" s="3"/>
      <c r="Q399" s="3"/>
      <c r="R399" s="3"/>
      <c r="S399" s="1" t="s">
        <v>74</v>
      </c>
      <c r="T399" s="1" t="s">
        <v>1960</v>
      </c>
      <c r="U399" s="4" t="str">
        <f>VLOOKUP(T399,'Vocabulário Controlado - Final'!A:B,2,0)</f>
        <v>Estelionato; Fraude à Execução</v>
      </c>
      <c r="V399" s="1" t="s">
        <v>1961</v>
      </c>
      <c r="W399" s="1" t="s">
        <v>32</v>
      </c>
      <c r="X399" s="3"/>
      <c r="Y399" s="3"/>
    </row>
    <row r="400" ht="15.75" customHeight="1">
      <c r="A400" s="1" t="s">
        <v>1962</v>
      </c>
      <c r="B400" s="1" t="s">
        <v>1963</v>
      </c>
      <c r="C400" s="1" t="s">
        <v>1852</v>
      </c>
      <c r="D400" s="1" t="s">
        <v>1964</v>
      </c>
      <c r="E400" s="3"/>
      <c r="F400" s="3"/>
      <c r="G400" s="3"/>
      <c r="H400" s="3"/>
      <c r="I400" s="3"/>
      <c r="J400" s="3"/>
      <c r="K400" s="1" t="s">
        <v>1965</v>
      </c>
      <c r="L400" s="1" t="s">
        <v>1966</v>
      </c>
      <c r="M400" s="3"/>
      <c r="N400" s="3"/>
      <c r="O400" s="3"/>
      <c r="P400" s="3"/>
      <c r="Q400" s="3"/>
      <c r="R400" s="3"/>
      <c r="S400" s="1" t="s">
        <v>74</v>
      </c>
      <c r="T400" s="1" t="s">
        <v>91</v>
      </c>
      <c r="U400" s="4" t="str">
        <f>VLOOKUP(T400,'Vocabulário Controlado - Final'!A:B,2,0)</f>
        <v>Lesão Corporal</v>
      </c>
      <c r="V400" s="1" t="s">
        <v>769</v>
      </c>
      <c r="W400" s="1" t="s">
        <v>32</v>
      </c>
      <c r="X400" s="3"/>
      <c r="Y400" s="3"/>
    </row>
    <row r="401" ht="15.75" customHeight="1">
      <c r="A401" s="1" t="s">
        <v>1967</v>
      </c>
      <c r="B401" s="1" t="s">
        <v>1968</v>
      </c>
      <c r="C401" s="1" t="s">
        <v>1852</v>
      </c>
      <c r="D401" s="1" t="s">
        <v>1969</v>
      </c>
      <c r="E401" s="1" t="s">
        <v>1970</v>
      </c>
      <c r="F401" s="3"/>
      <c r="G401" s="3"/>
      <c r="H401" s="3"/>
      <c r="I401" s="3"/>
      <c r="J401" s="1" t="s">
        <v>74</v>
      </c>
      <c r="K401" s="1" t="s">
        <v>1971</v>
      </c>
      <c r="L401" s="3"/>
      <c r="M401" s="3"/>
      <c r="N401" s="3"/>
      <c r="O401" s="3"/>
      <c r="P401" s="3"/>
      <c r="Q401" s="3"/>
      <c r="R401" s="3"/>
      <c r="S401" s="3"/>
      <c r="T401" s="1" t="s">
        <v>110</v>
      </c>
      <c r="U401" s="4" t="str">
        <f>VLOOKUP(T401,'Vocabulário Controlado - Final'!A:B,2,0)</f>
        <v>Homicídio Simples</v>
      </c>
      <c r="V401" s="1" t="s">
        <v>1972</v>
      </c>
      <c r="W401" s="1" t="s">
        <v>32</v>
      </c>
      <c r="X401" s="1" t="s">
        <v>1973</v>
      </c>
      <c r="Y401" s="3"/>
    </row>
    <row r="402" ht="15.75" customHeight="1">
      <c r="A402" s="1" t="s">
        <v>1974</v>
      </c>
      <c r="B402" s="1" t="s">
        <v>1975</v>
      </c>
      <c r="C402" s="1" t="s">
        <v>1852</v>
      </c>
      <c r="D402" s="1" t="s">
        <v>1976</v>
      </c>
      <c r="E402" s="3"/>
      <c r="F402" s="3"/>
      <c r="G402" s="3"/>
      <c r="H402" s="3"/>
      <c r="I402" s="3"/>
      <c r="J402" s="3"/>
      <c r="K402" s="1" t="s">
        <v>1977</v>
      </c>
      <c r="L402" s="3"/>
      <c r="M402" s="3"/>
      <c r="N402" s="3"/>
      <c r="O402" s="3"/>
      <c r="P402" s="3"/>
      <c r="Q402" s="3"/>
      <c r="R402" s="3"/>
      <c r="S402" s="3"/>
      <c r="T402" s="1" t="s">
        <v>1225</v>
      </c>
      <c r="U402" s="4" t="str">
        <f>VLOOKUP(T402,'Vocabulário Controlado - Final'!A:B,2,0)</f>
        <v>Injúria</v>
      </c>
      <c r="V402" s="1" t="s">
        <v>32</v>
      </c>
      <c r="W402" s="1" t="s">
        <v>32</v>
      </c>
      <c r="X402" s="1" t="s">
        <v>1978</v>
      </c>
      <c r="Y402" s="3"/>
    </row>
    <row r="403" ht="15.75" customHeight="1">
      <c r="A403" s="1" t="s">
        <v>1979</v>
      </c>
      <c r="B403" s="1" t="s">
        <v>1980</v>
      </c>
      <c r="C403" s="1" t="s">
        <v>1852</v>
      </c>
      <c r="D403" s="3"/>
      <c r="E403" s="3"/>
      <c r="F403" s="3"/>
      <c r="G403" s="3"/>
      <c r="H403" s="3"/>
      <c r="I403" s="3"/>
      <c r="J403" s="3"/>
      <c r="K403" s="1" t="s">
        <v>1981</v>
      </c>
      <c r="L403" s="3"/>
      <c r="M403" s="3"/>
      <c r="N403" s="3"/>
      <c r="O403" s="3"/>
      <c r="P403" s="3"/>
      <c r="Q403" s="3"/>
      <c r="R403" s="3"/>
      <c r="S403" s="3"/>
      <c r="T403" s="1" t="s">
        <v>96</v>
      </c>
      <c r="U403" s="4" t="str">
        <f>VLOOKUP(T403,'Vocabulário Controlado - Final'!A:B,2,0)</f>
        <v>Desacato</v>
      </c>
      <c r="V403" s="1" t="s">
        <v>32</v>
      </c>
      <c r="W403" s="1" t="s">
        <v>32</v>
      </c>
      <c r="X403" s="1" t="s">
        <v>1982</v>
      </c>
      <c r="Y403" s="3"/>
    </row>
    <row r="404" ht="15.75" customHeight="1">
      <c r="A404" s="1" t="s">
        <v>1983</v>
      </c>
      <c r="B404" s="1" t="s">
        <v>1984</v>
      </c>
      <c r="C404" s="1" t="s">
        <v>1852</v>
      </c>
      <c r="D404" s="3"/>
      <c r="E404" s="3"/>
      <c r="F404" s="3"/>
      <c r="G404" s="3"/>
      <c r="H404" s="3"/>
      <c r="I404" s="3"/>
      <c r="J404" s="3"/>
      <c r="K404" s="1" t="s">
        <v>1868</v>
      </c>
      <c r="L404" s="3"/>
      <c r="M404" s="3"/>
      <c r="N404" s="3"/>
      <c r="O404" s="3"/>
      <c r="P404" s="3"/>
      <c r="Q404" s="3"/>
      <c r="R404" s="3"/>
      <c r="S404" s="3"/>
      <c r="T404" s="1" t="s">
        <v>1705</v>
      </c>
      <c r="U404" s="4" t="str">
        <f>VLOOKUP(T404,'Vocabulário Controlado - Final'!A:B,2,0)</f>
        <v>Responsabilidade</v>
      </c>
      <c r="V404" s="1" t="s">
        <v>443</v>
      </c>
      <c r="W404" s="1" t="s">
        <v>32</v>
      </c>
      <c r="X404" s="1" t="s">
        <v>1985</v>
      </c>
      <c r="Y404" s="3"/>
    </row>
    <row r="405" ht="15.75" customHeight="1">
      <c r="A405" s="1" t="s">
        <v>1986</v>
      </c>
      <c r="B405" s="1" t="s">
        <v>1987</v>
      </c>
      <c r="C405" s="1" t="s">
        <v>1852</v>
      </c>
      <c r="D405" s="1" t="s">
        <v>1988</v>
      </c>
      <c r="E405" s="3"/>
      <c r="F405" s="3"/>
      <c r="G405" s="3"/>
      <c r="H405" s="3"/>
      <c r="I405" s="3"/>
      <c r="J405" s="3"/>
      <c r="K405" s="1" t="s">
        <v>1989</v>
      </c>
      <c r="L405" s="3"/>
      <c r="M405" s="3"/>
      <c r="N405" s="3"/>
      <c r="O405" s="3"/>
      <c r="P405" s="3"/>
      <c r="Q405" s="3"/>
      <c r="R405" s="3"/>
      <c r="S405" s="3"/>
      <c r="T405" s="1" t="s">
        <v>1675</v>
      </c>
      <c r="U405" s="4" t="str">
        <f>VLOOKUP(T405,'Vocabulário Controlado - Final'!A:B,2,0)</f>
        <v>Injúria</v>
      </c>
      <c r="V405" s="1" t="s">
        <v>1990</v>
      </c>
      <c r="W405" s="1" t="s">
        <v>32</v>
      </c>
      <c r="X405" s="3"/>
      <c r="Y405" s="3"/>
    </row>
    <row r="406" ht="15.75" customHeight="1">
      <c r="A406" s="1" t="s">
        <v>1991</v>
      </c>
      <c r="B406" s="1" t="s">
        <v>1992</v>
      </c>
      <c r="C406" s="1" t="s">
        <v>1852</v>
      </c>
      <c r="D406" s="1" t="s">
        <v>1993</v>
      </c>
      <c r="E406" s="3"/>
      <c r="F406" s="3"/>
      <c r="G406" s="3"/>
      <c r="H406" s="3"/>
      <c r="I406" s="3"/>
      <c r="J406" s="3"/>
      <c r="K406" s="1" t="s">
        <v>1994</v>
      </c>
      <c r="L406" s="3"/>
      <c r="M406" s="3"/>
      <c r="N406" s="3"/>
      <c r="O406" s="3"/>
      <c r="P406" s="3"/>
      <c r="Q406" s="3"/>
      <c r="R406" s="3"/>
      <c r="S406" s="3"/>
      <c r="T406" s="1" t="s">
        <v>1995</v>
      </c>
      <c r="U406" s="4" t="str">
        <f>VLOOKUP(T406,'Vocabulário Controlado - Final'!A:B,2,0)</f>
        <v>Lesão Corporal; Crime Contra à Honra</v>
      </c>
      <c r="V406" s="1" t="s">
        <v>32</v>
      </c>
      <c r="W406" s="1" t="s">
        <v>32</v>
      </c>
      <c r="X406" s="3"/>
      <c r="Y406" s="3"/>
    </row>
    <row r="407" ht="15.75" customHeight="1">
      <c r="A407" s="1" t="s">
        <v>1996</v>
      </c>
      <c r="B407" s="1" t="s">
        <v>1997</v>
      </c>
      <c r="C407" s="1" t="s">
        <v>1852</v>
      </c>
      <c r="D407" s="3"/>
      <c r="E407" s="3"/>
      <c r="F407" s="3"/>
      <c r="G407" s="3"/>
      <c r="H407" s="3"/>
      <c r="I407" s="3"/>
      <c r="J407" s="3"/>
      <c r="K407" s="1" t="s">
        <v>1998</v>
      </c>
      <c r="L407" s="3"/>
      <c r="M407" s="3"/>
      <c r="N407" s="3"/>
      <c r="O407" s="3"/>
      <c r="P407" s="3"/>
      <c r="Q407" s="3"/>
      <c r="R407" s="3"/>
      <c r="S407" s="3"/>
      <c r="T407" s="1" t="s">
        <v>217</v>
      </c>
      <c r="U407" s="4" t="str">
        <f>VLOOKUP(T407,'Vocabulário Controlado - Final'!A:B,2,0)</f>
        <v>Habeas-Corpus</v>
      </c>
      <c r="V407" s="1" t="s">
        <v>32</v>
      </c>
      <c r="W407" s="1" t="s">
        <v>32</v>
      </c>
      <c r="X407" s="1" t="s">
        <v>1924</v>
      </c>
      <c r="Y407" s="3"/>
    </row>
    <row r="408" ht="15.75" customHeight="1">
      <c r="A408" s="1" t="s">
        <v>1999</v>
      </c>
      <c r="B408" s="1" t="s">
        <v>2000</v>
      </c>
      <c r="C408" s="1" t="s">
        <v>1852</v>
      </c>
      <c r="D408" s="1" t="s">
        <v>2001</v>
      </c>
      <c r="E408" s="3"/>
      <c r="F408" s="3"/>
      <c r="G408" s="3"/>
      <c r="H408" s="3"/>
      <c r="I408" s="3"/>
      <c r="J408" s="3"/>
      <c r="K408" s="1" t="s">
        <v>2002</v>
      </c>
      <c r="L408" s="3"/>
      <c r="M408" s="3"/>
      <c r="N408" s="3"/>
      <c r="O408" s="3"/>
      <c r="P408" s="3"/>
      <c r="Q408" s="3"/>
      <c r="R408" s="3"/>
      <c r="S408" s="3"/>
      <c r="T408" s="1" t="s">
        <v>186</v>
      </c>
      <c r="U408" s="4" t="str">
        <f>VLOOKUP(T408,'Vocabulário Controlado - Final'!A:B,2,0)</f>
        <v>Furto</v>
      </c>
      <c r="V408" s="1" t="s">
        <v>2003</v>
      </c>
      <c r="W408" s="1" t="s">
        <v>32</v>
      </c>
      <c r="X408" s="3"/>
      <c r="Y408" s="3"/>
    </row>
    <row r="409" ht="15.75" customHeight="1">
      <c r="A409" s="1" t="s">
        <v>2004</v>
      </c>
      <c r="B409" s="1" t="s">
        <v>2005</v>
      </c>
      <c r="C409" s="1" t="s">
        <v>1852</v>
      </c>
      <c r="D409" s="1" t="s">
        <v>2006</v>
      </c>
      <c r="E409" s="3"/>
      <c r="F409" s="3"/>
      <c r="G409" s="3"/>
      <c r="H409" s="3"/>
      <c r="I409" s="3"/>
      <c r="J409" s="3"/>
      <c r="K409" s="1" t="s">
        <v>2007</v>
      </c>
      <c r="L409" s="1" t="s">
        <v>2008</v>
      </c>
      <c r="M409" s="1" t="s">
        <v>2009</v>
      </c>
      <c r="N409" s="1" t="s">
        <v>2010</v>
      </c>
      <c r="O409" s="1" t="s">
        <v>2011</v>
      </c>
      <c r="P409" s="1" t="s">
        <v>2012</v>
      </c>
      <c r="Q409" s="1" t="s">
        <v>2013</v>
      </c>
      <c r="R409" s="1" t="s">
        <v>2014</v>
      </c>
      <c r="S409" s="1" t="s">
        <v>74</v>
      </c>
      <c r="T409" s="1" t="s">
        <v>2015</v>
      </c>
      <c r="U409" s="4" t="str">
        <f>VLOOKUP(T409,'Vocabulário Controlado - Final'!A:B,2,0)</f>
        <v>Invasão de Propriedade </v>
      </c>
      <c r="V409" s="1" t="s">
        <v>2016</v>
      </c>
      <c r="W409" s="1" t="s">
        <v>32</v>
      </c>
      <c r="X409" s="1" t="s">
        <v>2017</v>
      </c>
      <c r="Y409" s="3"/>
    </row>
    <row r="410" ht="15.75" customHeight="1">
      <c r="A410" s="1" t="s">
        <v>2018</v>
      </c>
      <c r="B410" s="1" t="s">
        <v>2019</v>
      </c>
      <c r="C410" s="1" t="s">
        <v>1852</v>
      </c>
      <c r="D410" s="1" t="s">
        <v>2020</v>
      </c>
      <c r="E410" s="3"/>
      <c r="F410" s="3"/>
      <c r="G410" s="3"/>
      <c r="H410" s="3"/>
      <c r="I410" s="3"/>
      <c r="J410" s="3"/>
      <c r="K410" s="1" t="s">
        <v>2021</v>
      </c>
      <c r="L410" s="1" t="s">
        <v>2022</v>
      </c>
      <c r="M410" s="1" t="s">
        <v>2023</v>
      </c>
      <c r="N410" s="3"/>
      <c r="O410" s="3"/>
      <c r="P410" s="3"/>
      <c r="Q410" s="3"/>
      <c r="R410" s="3"/>
      <c r="S410" s="1" t="s">
        <v>74</v>
      </c>
      <c r="T410" s="1" t="s">
        <v>2024</v>
      </c>
      <c r="U410" s="4" t="str">
        <f>VLOOKUP(T410,'Vocabulário Controlado - Final'!A:B,2,0)</f>
        <v>Dano</v>
      </c>
      <c r="V410" s="1" t="s">
        <v>32</v>
      </c>
      <c r="W410" s="1" t="s">
        <v>32</v>
      </c>
      <c r="X410" s="1" t="s">
        <v>2025</v>
      </c>
      <c r="Y410" s="3"/>
    </row>
    <row r="411" ht="15.75" customHeight="1">
      <c r="A411" s="1" t="s">
        <v>2026</v>
      </c>
      <c r="B411" s="1" t="s">
        <v>2027</v>
      </c>
      <c r="C411" s="1" t="s">
        <v>1852</v>
      </c>
      <c r="D411" s="1" t="s">
        <v>2028</v>
      </c>
      <c r="E411" s="3"/>
      <c r="F411" s="3"/>
      <c r="G411" s="3"/>
      <c r="H411" s="3"/>
      <c r="I411" s="3"/>
      <c r="J411" s="3"/>
      <c r="K411" s="1" t="s">
        <v>2029</v>
      </c>
      <c r="L411" s="3"/>
      <c r="M411" s="3"/>
      <c r="N411" s="3"/>
      <c r="O411" s="3"/>
      <c r="P411" s="3"/>
      <c r="Q411" s="3"/>
      <c r="R411" s="3"/>
      <c r="S411" s="3"/>
      <c r="T411" s="1" t="s">
        <v>110</v>
      </c>
      <c r="U411" s="4" t="str">
        <f>VLOOKUP(T411,'Vocabulário Controlado - Final'!A:B,2,0)</f>
        <v>Homicídio Simples</v>
      </c>
      <c r="V411" s="1" t="s">
        <v>274</v>
      </c>
      <c r="W411" s="1" t="s">
        <v>32</v>
      </c>
      <c r="X411" s="3"/>
      <c r="Y411" s="3"/>
    </row>
    <row r="412" ht="15.75" customHeight="1">
      <c r="A412" s="1" t="s">
        <v>2030</v>
      </c>
      <c r="B412" s="1" t="s">
        <v>2031</v>
      </c>
      <c r="C412" s="1" t="s">
        <v>1852</v>
      </c>
      <c r="D412" s="3"/>
      <c r="E412" s="3"/>
      <c r="F412" s="3"/>
      <c r="G412" s="3"/>
      <c r="H412" s="3"/>
      <c r="I412" s="3"/>
      <c r="J412" s="3"/>
      <c r="K412" s="1" t="s">
        <v>2021</v>
      </c>
      <c r="L412" s="1" t="s">
        <v>2022</v>
      </c>
      <c r="M412" s="3"/>
      <c r="N412" s="3"/>
      <c r="O412" s="3"/>
      <c r="P412" s="3"/>
      <c r="Q412" s="3"/>
      <c r="R412" s="3"/>
      <c r="S412" s="3"/>
      <c r="T412" s="1" t="s">
        <v>2032</v>
      </c>
      <c r="U412" s="4" t="str">
        <f>VLOOKUP(T412,'Vocabulário Controlado - Final'!A:B,2,0)</f>
        <v>Traslado de Habeas-Corpus</v>
      </c>
      <c r="V412" s="1" t="s">
        <v>32</v>
      </c>
      <c r="W412" s="1" t="s">
        <v>32</v>
      </c>
      <c r="X412" s="3"/>
      <c r="Y412" s="3"/>
    </row>
    <row r="413" ht="15.75" customHeight="1">
      <c r="A413" s="1" t="s">
        <v>2033</v>
      </c>
      <c r="B413" s="1" t="s">
        <v>2034</v>
      </c>
      <c r="C413" s="1" t="s">
        <v>2035</v>
      </c>
      <c r="D413" s="1" t="s">
        <v>2036</v>
      </c>
      <c r="E413" s="3"/>
      <c r="F413" s="3"/>
      <c r="G413" s="3"/>
      <c r="H413" s="3"/>
      <c r="I413" s="3"/>
      <c r="J413" s="3"/>
      <c r="K413" s="1" t="s">
        <v>2037</v>
      </c>
      <c r="L413" s="3"/>
      <c r="M413" s="3"/>
      <c r="N413" s="3"/>
      <c r="O413" s="3"/>
      <c r="P413" s="3"/>
      <c r="Q413" s="3"/>
      <c r="R413" s="3"/>
      <c r="S413" s="3"/>
      <c r="T413" s="1" t="s">
        <v>251</v>
      </c>
      <c r="U413" s="4" t="str">
        <f>VLOOKUP(T413,'Vocabulário Controlado - Final'!A:B,2,0)</f>
        <v>Estupro</v>
      </c>
      <c r="V413" s="1" t="s">
        <v>32</v>
      </c>
      <c r="W413" s="1" t="s">
        <v>32</v>
      </c>
      <c r="X413" s="1" t="s">
        <v>2038</v>
      </c>
      <c r="Y413" s="3"/>
    </row>
    <row r="414" ht="15.75" customHeight="1">
      <c r="A414" s="1" t="s">
        <v>2039</v>
      </c>
      <c r="B414" s="1" t="s">
        <v>2040</v>
      </c>
      <c r="C414" s="1" t="s">
        <v>2035</v>
      </c>
      <c r="D414" s="3"/>
      <c r="E414" s="3"/>
      <c r="F414" s="3"/>
      <c r="G414" s="3"/>
      <c r="H414" s="3"/>
      <c r="I414" s="3"/>
      <c r="J414" s="3"/>
      <c r="K414" s="1" t="s">
        <v>2041</v>
      </c>
      <c r="L414" s="1" t="s">
        <v>2042</v>
      </c>
      <c r="M414" s="3"/>
      <c r="N414" s="3"/>
      <c r="O414" s="3"/>
      <c r="P414" s="3"/>
      <c r="Q414" s="3"/>
      <c r="R414" s="3"/>
      <c r="S414" s="1" t="s">
        <v>74</v>
      </c>
      <c r="T414" s="1" t="s">
        <v>2043</v>
      </c>
      <c r="U414" s="4" t="str">
        <f>VLOOKUP(T414,'Vocabulário Controlado - Final'!A:B,2,0)</f>
        <v>Negligência</v>
      </c>
      <c r="V414" s="1" t="s">
        <v>32</v>
      </c>
      <c r="W414" s="1" t="s">
        <v>32</v>
      </c>
      <c r="X414" s="1" t="s">
        <v>2044</v>
      </c>
      <c r="Y414" s="3"/>
    </row>
    <row r="415" ht="15.75" customHeight="1">
      <c r="A415" s="1" t="s">
        <v>2045</v>
      </c>
      <c r="B415" s="1" t="s">
        <v>2046</v>
      </c>
      <c r="C415" s="1" t="s">
        <v>2035</v>
      </c>
      <c r="D415" s="1" t="s">
        <v>2047</v>
      </c>
      <c r="E415" s="3"/>
      <c r="F415" s="3"/>
      <c r="G415" s="3"/>
      <c r="H415" s="3"/>
      <c r="I415" s="3"/>
      <c r="J415" s="3"/>
      <c r="K415" s="1" t="s">
        <v>2048</v>
      </c>
      <c r="L415" s="3"/>
      <c r="M415" s="3"/>
      <c r="N415" s="3"/>
      <c r="O415" s="3"/>
      <c r="P415" s="3"/>
      <c r="Q415" s="3"/>
      <c r="R415" s="3"/>
      <c r="S415" s="3"/>
      <c r="T415" s="1" t="s">
        <v>186</v>
      </c>
      <c r="U415" s="4" t="str">
        <f>VLOOKUP(T415,'Vocabulário Controlado - Final'!A:B,2,0)</f>
        <v>Furto</v>
      </c>
      <c r="V415" s="1" t="s">
        <v>32</v>
      </c>
      <c r="W415" s="1" t="s">
        <v>32</v>
      </c>
      <c r="X415" s="1" t="s">
        <v>2049</v>
      </c>
      <c r="Y415" s="3"/>
    </row>
    <row r="416" ht="15.75" customHeight="1">
      <c r="A416" s="1" t="s">
        <v>2050</v>
      </c>
      <c r="B416" s="1" t="s">
        <v>2051</v>
      </c>
      <c r="C416" s="1" t="s">
        <v>2035</v>
      </c>
      <c r="D416" s="3"/>
      <c r="E416" s="3"/>
      <c r="F416" s="3"/>
      <c r="G416" s="3"/>
      <c r="H416" s="3"/>
      <c r="I416" s="3"/>
      <c r="J416" s="3"/>
      <c r="K416" s="1" t="s">
        <v>1862</v>
      </c>
      <c r="L416" s="3"/>
      <c r="M416" s="3"/>
      <c r="N416" s="3"/>
      <c r="O416" s="3"/>
      <c r="P416" s="3"/>
      <c r="Q416" s="3"/>
      <c r="R416" s="3"/>
      <c r="S416" s="3"/>
      <c r="T416" s="1" t="s">
        <v>217</v>
      </c>
      <c r="U416" s="4" t="str">
        <f>VLOOKUP(T416,'Vocabulário Controlado - Final'!A:B,2,0)</f>
        <v>Habeas-Corpus</v>
      </c>
      <c r="V416" s="1" t="s">
        <v>32</v>
      </c>
      <c r="W416" s="1" t="s">
        <v>32</v>
      </c>
      <c r="X416" s="3"/>
      <c r="Y416" s="3"/>
    </row>
    <row r="417" ht="15.75" customHeight="1">
      <c r="A417" s="1" t="s">
        <v>2052</v>
      </c>
      <c r="B417" s="1" t="s">
        <v>2053</v>
      </c>
      <c r="C417" s="1" t="s">
        <v>2035</v>
      </c>
      <c r="D417" s="1" t="s">
        <v>2054</v>
      </c>
      <c r="E417" s="3"/>
      <c r="F417" s="3"/>
      <c r="G417" s="3"/>
      <c r="H417" s="3"/>
      <c r="I417" s="3"/>
      <c r="J417" s="3"/>
      <c r="K417" s="1" t="s">
        <v>2055</v>
      </c>
      <c r="L417" s="3"/>
      <c r="M417" s="3"/>
      <c r="N417" s="3"/>
      <c r="O417" s="3"/>
      <c r="P417" s="3"/>
      <c r="Q417" s="3"/>
      <c r="R417" s="3"/>
      <c r="S417" s="3"/>
      <c r="T417" s="1" t="s">
        <v>2015</v>
      </c>
      <c r="U417" s="4" t="str">
        <f>VLOOKUP(T417,'Vocabulário Controlado - Final'!A:B,2,0)</f>
        <v>Invasão de Propriedade </v>
      </c>
      <c r="V417" s="1" t="s">
        <v>2056</v>
      </c>
      <c r="W417" s="1" t="s">
        <v>32</v>
      </c>
      <c r="X417" s="1" t="s">
        <v>2057</v>
      </c>
      <c r="Y417" s="3"/>
    </row>
    <row r="418" ht="15.75" customHeight="1">
      <c r="A418" s="1" t="s">
        <v>2058</v>
      </c>
      <c r="B418" s="1" t="s">
        <v>2059</v>
      </c>
      <c r="C418" s="1" t="s">
        <v>2035</v>
      </c>
      <c r="D418" s="1" t="s">
        <v>2060</v>
      </c>
      <c r="E418" s="3"/>
      <c r="F418" s="3"/>
      <c r="G418" s="3"/>
      <c r="H418" s="3"/>
      <c r="I418" s="3"/>
      <c r="J418" s="3"/>
      <c r="K418" s="1" t="s">
        <v>2061</v>
      </c>
      <c r="L418" s="3"/>
      <c r="M418" s="3"/>
      <c r="N418" s="3"/>
      <c r="O418" s="3"/>
      <c r="P418" s="3"/>
      <c r="Q418" s="3"/>
      <c r="R418" s="3"/>
      <c r="S418" s="3"/>
      <c r="T418" s="1" t="s">
        <v>2062</v>
      </c>
      <c r="U418" s="4" t="str">
        <f>VLOOKUP(T418,'Vocabulário Controlado - Final'!A:B,2,0)</f>
        <v>Crime Contra à Honra</v>
      </c>
      <c r="V418" s="1" t="s">
        <v>32</v>
      </c>
      <c r="W418" s="1" t="s">
        <v>32</v>
      </c>
      <c r="X418" s="1" t="s">
        <v>2063</v>
      </c>
      <c r="Y418" s="3"/>
    </row>
    <row r="419" ht="15.75" customHeight="1">
      <c r="A419" s="1" t="s">
        <v>2064</v>
      </c>
      <c r="B419" s="1" t="s">
        <v>2065</v>
      </c>
      <c r="C419" s="1" t="s">
        <v>2035</v>
      </c>
      <c r="D419" s="3"/>
      <c r="E419" s="3"/>
      <c r="F419" s="3"/>
      <c r="G419" s="3"/>
      <c r="H419" s="3"/>
      <c r="I419" s="3"/>
      <c r="J419" s="3"/>
      <c r="K419" s="1" t="s">
        <v>2066</v>
      </c>
      <c r="L419" s="3"/>
      <c r="M419" s="3"/>
      <c r="N419" s="3"/>
      <c r="O419" s="3"/>
      <c r="P419" s="3"/>
      <c r="Q419" s="3"/>
      <c r="R419" s="3"/>
      <c r="S419" s="3"/>
      <c r="T419" s="1" t="s">
        <v>217</v>
      </c>
      <c r="U419" s="4" t="str">
        <f>VLOOKUP(T419,'Vocabulário Controlado - Final'!A:B,2,0)</f>
        <v>Habeas-Corpus</v>
      </c>
      <c r="V419" s="1" t="s">
        <v>32</v>
      </c>
      <c r="W419" s="1" t="s">
        <v>32</v>
      </c>
      <c r="X419" s="1" t="s">
        <v>2067</v>
      </c>
      <c r="Y419" s="3"/>
    </row>
    <row r="420" ht="15.75" customHeight="1">
      <c r="A420" s="1" t="s">
        <v>2068</v>
      </c>
      <c r="B420" s="1" t="s">
        <v>2069</v>
      </c>
      <c r="C420" s="1" t="s">
        <v>2035</v>
      </c>
      <c r="D420" s="1" t="s">
        <v>2070</v>
      </c>
      <c r="E420" s="3"/>
      <c r="F420" s="3"/>
      <c r="G420" s="3"/>
      <c r="H420" s="3"/>
      <c r="I420" s="3"/>
      <c r="J420" s="3"/>
      <c r="K420" s="1" t="s">
        <v>2071</v>
      </c>
      <c r="L420" s="1" t="s">
        <v>2072</v>
      </c>
      <c r="M420" s="3"/>
      <c r="N420" s="3"/>
      <c r="O420" s="3"/>
      <c r="P420" s="3"/>
      <c r="Q420" s="3"/>
      <c r="R420" s="3"/>
      <c r="S420" s="1" t="s">
        <v>74</v>
      </c>
      <c r="T420" s="1" t="s">
        <v>91</v>
      </c>
      <c r="U420" s="4" t="str">
        <f>VLOOKUP(T420,'Vocabulário Controlado - Final'!A:B,2,0)</f>
        <v>Lesão Corporal</v>
      </c>
      <c r="V420" s="1" t="s">
        <v>933</v>
      </c>
      <c r="W420" s="1" t="s">
        <v>32</v>
      </c>
      <c r="X420" s="3"/>
      <c r="Y420" s="3"/>
    </row>
    <row r="421" ht="15.75" customHeight="1">
      <c r="A421" s="1" t="s">
        <v>2073</v>
      </c>
      <c r="B421" s="1" t="s">
        <v>2074</v>
      </c>
      <c r="C421" s="1" t="s">
        <v>2035</v>
      </c>
      <c r="D421" s="1" t="s">
        <v>2075</v>
      </c>
      <c r="E421" s="3"/>
      <c r="F421" s="3"/>
      <c r="G421" s="3"/>
      <c r="H421" s="3"/>
      <c r="I421" s="3"/>
      <c r="J421" s="3"/>
      <c r="K421" s="1" t="s">
        <v>2076</v>
      </c>
      <c r="L421" s="3"/>
      <c r="M421" s="3"/>
      <c r="N421" s="3"/>
      <c r="O421" s="3"/>
      <c r="P421" s="3"/>
      <c r="Q421" s="3"/>
      <c r="R421" s="3"/>
      <c r="S421" s="3"/>
      <c r="T421" s="1" t="s">
        <v>91</v>
      </c>
      <c r="U421" s="4" t="str">
        <f>VLOOKUP(T421,'Vocabulário Controlado - Final'!A:B,2,0)</f>
        <v>Lesão Corporal</v>
      </c>
      <c r="V421" s="1" t="s">
        <v>1511</v>
      </c>
      <c r="W421" s="1" t="s">
        <v>32</v>
      </c>
      <c r="X421" s="1" t="s">
        <v>2077</v>
      </c>
      <c r="Y421" s="3"/>
    </row>
    <row r="422" ht="15.75" customHeight="1">
      <c r="A422" s="1" t="s">
        <v>2078</v>
      </c>
      <c r="B422" s="1" t="s">
        <v>2079</v>
      </c>
      <c r="C422" s="1" t="s">
        <v>2035</v>
      </c>
      <c r="D422" s="1" t="s">
        <v>2080</v>
      </c>
      <c r="E422" s="3"/>
      <c r="F422" s="3"/>
      <c r="G422" s="3"/>
      <c r="H422" s="3"/>
      <c r="I422" s="3"/>
      <c r="J422" s="3"/>
      <c r="K422" s="1" t="s">
        <v>2081</v>
      </c>
      <c r="L422" s="3"/>
      <c r="M422" s="3"/>
      <c r="N422" s="3"/>
      <c r="O422" s="3"/>
      <c r="P422" s="3"/>
      <c r="Q422" s="3"/>
      <c r="R422" s="3"/>
      <c r="S422" s="3"/>
      <c r="T422" s="1" t="s">
        <v>91</v>
      </c>
      <c r="U422" s="4" t="str">
        <f>VLOOKUP(T422,'Vocabulário Controlado - Final'!A:B,2,0)</f>
        <v>Lesão Corporal</v>
      </c>
      <c r="V422" s="1" t="s">
        <v>870</v>
      </c>
      <c r="W422" s="1" t="s">
        <v>32</v>
      </c>
      <c r="X422" s="3"/>
      <c r="Y422" s="3"/>
    </row>
    <row r="423" ht="15.75" customHeight="1">
      <c r="A423" s="1" t="s">
        <v>2082</v>
      </c>
      <c r="B423" s="1" t="s">
        <v>2083</v>
      </c>
      <c r="C423" s="1" t="s">
        <v>2035</v>
      </c>
      <c r="D423" s="1" t="s">
        <v>2084</v>
      </c>
      <c r="E423" s="3"/>
      <c r="F423" s="3"/>
      <c r="G423" s="3"/>
      <c r="H423" s="3"/>
      <c r="I423" s="3"/>
      <c r="J423" s="3"/>
      <c r="K423" s="1" t="s">
        <v>2085</v>
      </c>
      <c r="L423" s="3"/>
      <c r="M423" s="3"/>
      <c r="N423" s="3"/>
      <c r="O423" s="3"/>
      <c r="P423" s="3"/>
      <c r="Q423" s="3"/>
      <c r="R423" s="3"/>
      <c r="S423" s="3"/>
      <c r="T423" s="1" t="s">
        <v>110</v>
      </c>
      <c r="U423" s="4" t="str">
        <f>VLOOKUP(T423,'Vocabulário Controlado - Final'!A:B,2,0)</f>
        <v>Homicídio Simples</v>
      </c>
      <c r="V423" s="1" t="s">
        <v>933</v>
      </c>
      <c r="W423" s="1" t="s">
        <v>32</v>
      </c>
      <c r="X423" s="1" t="s">
        <v>2086</v>
      </c>
      <c r="Y423" s="3"/>
    </row>
    <row r="424" ht="15.75" customHeight="1">
      <c r="A424" s="1" t="s">
        <v>2087</v>
      </c>
      <c r="B424" s="1" t="s">
        <v>2088</v>
      </c>
      <c r="C424" s="1" t="s">
        <v>2035</v>
      </c>
      <c r="D424" s="1" t="s">
        <v>414</v>
      </c>
      <c r="E424" s="3"/>
      <c r="F424" s="3"/>
      <c r="G424" s="3"/>
      <c r="H424" s="3"/>
      <c r="I424" s="3"/>
      <c r="J424" s="3"/>
      <c r="K424" s="1" t="s">
        <v>2089</v>
      </c>
      <c r="L424" s="1" t="s">
        <v>1919</v>
      </c>
      <c r="M424" s="3"/>
      <c r="N424" s="3"/>
      <c r="O424" s="3"/>
      <c r="P424" s="3"/>
      <c r="Q424" s="3"/>
      <c r="R424" s="3"/>
      <c r="S424" s="1" t="s">
        <v>74</v>
      </c>
      <c r="T424" s="1" t="s">
        <v>273</v>
      </c>
      <c r="U424" s="4" t="str">
        <f>VLOOKUP(T424,'Vocabulário Controlado - Final'!A:B,2,0)</f>
        <v>Tentativa de Homicídio</v>
      </c>
      <c r="V424" s="1" t="s">
        <v>1990</v>
      </c>
      <c r="W424" s="1" t="s">
        <v>32</v>
      </c>
      <c r="X424" s="1" t="s">
        <v>2090</v>
      </c>
      <c r="Y424" s="3"/>
    </row>
    <row r="425" ht="15.75" customHeight="1">
      <c r="A425" s="1" t="s">
        <v>2091</v>
      </c>
      <c r="B425" s="1" t="s">
        <v>2092</v>
      </c>
      <c r="C425" s="1" t="s">
        <v>2035</v>
      </c>
      <c r="D425" s="1" t="s">
        <v>2093</v>
      </c>
      <c r="E425" s="3"/>
      <c r="F425" s="3"/>
      <c r="G425" s="3"/>
      <c r="H425" s="3"/>
      <c r="I425" s="3"/>
      <c r="J425" s="3"/>
      <c r="K425" s="1" t="s">
        <v>1421</v>
      </c>
      <c r="L425" s="3"/>
      <c r="M425" s="3"/>
      <c r="N425" s="3"/>
      <c r="O425" s="3"/>
      <c r="P425" s="3"/>
      <c r="Q425" s="3"/>
      <c r="R425" s="3"/>
      <c r="S425" s="3"/>
      <c r="T425" s="1" t="s">
        <v>273</v>
      </c>
      <c r="U425" s="4" t="str">
        <f>VLOOKUP(T425,'Vocabulário Controlado - Final'!A:B,2,0)</f>
        <v>Tentativa de Homicídio</v>
      </c>
      <c r="V425" s="1" t="s">
        <v>1164</v>
      </c>
      <c r="W425" s="1" t="s">
        <v>32</v>
      </c>
      <c r="X425" s="3"/>
      <c r="Y425" s="3"/>
    </row>
    <row r="426" ht="15.75" customHeight="1">
      <c r="A426" s="1" t="s">
        <v>2094</v>
      </c>
      <c r="B426" s="1" t="s">
        <v>2095</v>
      </c>
      <c r="C426" s="1" t="s">
        <v>2035</v>
      </c>
      <c r="D426" s="3"/>
      <c r="E426" s="3"/>
      <c r="F426" s="3"/>
      <c r="G426" s="3"/>
      <c r="H426" s="3"/>
      <c r="I426" s="3"/>
      <c r="J426" s="3"/>
      <c r="K426" s="1" t="s">
        <v>2096</v>
      </c>
      <c r="L426" s="3"/>
      <c r="M426" s="3"/>
      <c r="N426" s="3"/>
      <c r="O426" s="3"/>
      <c r="P426" s="3"/>
      <c r="Q426" s="3"/>
      <c r="R426" s="3"/>
      <c r="S426" s="3"/>
      <c r="T426" s="1" t="s">
        <v>476</v>
      </c>
      <c r="U426" s="4" t="str">
        <f>VLOOKUP(T426,'Vocabulário Controlado - Final'!A:B,2,0)</f>
        <v>Execução de Sentença</v>
      </c>
      <c r="V426" s="1" t="s">
        <v>32</v>
      </c>
      <c r="W426" s="1" t="s">
        <v>32</v>
      </c>
      <c r="X426" s="3"/>
      <c r="Y426" s="3"/>
    </row>
    <row r="427" ht="15.75" customHeight="1">
      <c r="A427" s="1" t="s">
        <v>2097</v>
      </c>
      <c r="B427" s="1" t="s">
        <v>2098</v>
      </c>
      <c r="C427" s="1" t="s">
        <v>2035</v>
      </c>
      <c r="D427" s="1" t="s">
        <v>1794</v>
      </c>
      <c r="E427" s="1" t="s">
        <v>2099</v>
      </c>
      <c r="F427" s="3"/>
      <c r="G427" s="3"/>
      <c r="H427" s="3"/>
      <c r="I427" s="3"/>
      <c r="J427" s="1" t="s">
        <v>74</v>
      </c>
      <c r="K427" s="1" t="s">
        <v>1923</v>
      </c>
      <c r="L427" s="3"/>
      <c r="M427" s="3"/>
      <c r="N427" s="3"/>
      <c r="O427" s="3"/>
      <c r="P427" s="3"/>
      <c r="Q427" s="3"/>
      <c r="R427" s="3"/>
      <c r="S427" s="3"/>
      <c r="T427" s="1" t="s">
        <v>91</v>
      </c>
      <c r="U427" s="4" t="str">
        <f>VLOOKUP(T427,'Vocabulário Controlado - Final'!A:B,2,0)</f>
        <v>Lesão Corporal</v>
      </c>
      <c r="V427" s="1" t="s">
        <v>32</v>
      </c>
      <c r="W427" s="1" t="s">
        <v>32</v>
      </c>
      <c r="X427" s="3"/>
      <c r="Y427" s="3"/>
    </row>
    <row r="428" ht="15.75" customHeight="1">
      <c r="A428" s="1" t="s">
        <v>2100</v>
      </c>
      <c r="B428" s="1" t="s">
        <v>2101</v>
      </c>
      <c r="C428" s="1" t="s">
        <v>2035</v>
      </c>
      <c r="D428" s="1" t="s">
        <v>2102</v>
      </c>
      <c r="E428" s="3"/>
      <c r="F428" s="3"/>
      <c r="G428" s="3"/>
      <c r="H428" s="3"/>
      <c r="I428" s="3"/>
      <c r="J428" s="3"/>
      <c r="K428" s="1" t="s">
        <v>1520</v>
      </c>
      <c r="L428" s="3"/>
      <c r="M428" s="3"/>
      <c r="N428" s="3"/>
      <c r="O428" s="3"/>
      <c r="P428" s="3"/>
      <c r="Q428" s="3"/>
      <c r="R428" s="3"/>
      <c r="S428" s="3"/>
      <c r="T428" s="1" t="s">
        <v>91</v>
      </c>
      <c r="U428" s="4" t="str">
        <f>VLOOKUP(T428,'Vocabulário Controlado - Final'!A:B,2,0)</f>
        <v>Lesão Corporal</v>
      </c>
      <c r="V428" s="1" t="s">
        <v>32</v>
      </c>
      <c r="W428" s="1" t="s">
        <v>32</v>
      </c>
      <c r="X428" s="1" t="s">
        <v>2103</v>
      </c>
      <c r="Y428" s="3"/>
    </row>
    <row r="429" ht="15.75" customHeight="1">
      <c r="A429" s="1" t="s">
        <v>2104</v>
      </c>
      <c r="B429" s="1" t="s">
        <v>2105</v>
      </c>
      <c r="C429" s="1" t="s">
        <v>2035</v>
      </c>
      <c r="D429" s="3"/>
      <c r="E429" s="3"/>
      <c r="F429" s="3"/>
      <c r="G429" s="3"/>
      <c r="H429" s="3"/>
      <c r="I429" s="3"/>
      <c r="J429" s="3"/>
      <c r="K429" s="1" t="s">
        <v>1749</v>
      </c>
      <c r="L429" s="1" t="s">
        <v>2106</v>
      </c>
      <c r="M429" s="1" t="s">
        <v>2107</v>
      </c>
      <c r="N429" s="1" t="s">
        <v>2108</v>
      </c>
      <c r="O429" s="3"/>
      <c r="P429" s="3"/>
      <c r="Q429" s="3"/>
      <c r="R429" s="3"/>
      <c r="S429" s="1" t="s">
        <v>74</v>
      </c>
      <c r="T429" s="1" t="s">
        <v>614</v>
      </c>
      <c r="U429" s="4" t="str">
        <f>VLOOKUP(T429,'Vocabulário Controlado - Final'!A:B,2,0)</f>
        <v>Infrações às Posturas Municipais</v>
      </c>
      <c r="V429" s="1" t="s">
        <v>32</v>
      </c>
      <c r="W429" s="1" t="s">
        <v>32</v>
      </c>
      <c r="X429" s="1" t="s">
        <v>2109</v>
      </c>
      <c r="Y429" s="3"/>
    </row>
    <row r="430" ht="15.75" customHeight="1">
      <c r="A430" s="1" t="s">
        <v>2110</v>
      </c>
      <c r="B430" s="1" t="s">
        <v>2111</v>
      </c>
      <c r="C430" s="1" t="s">
        <v>2035</v>
      </c>
      <c r="D430" s="3"/>
      <c r="E430" s="3"/>
      <c r="F430" s="3"/>
      <c r="G430" s="3"/>
      <c r="H430" s="3"/>
      <c r="I430" s="3"/>
      <c r="J430" s="3"/>
      <c r="K430" s="3"/>
      <c r="L430" s="3"/>
      <c r="M430" s="3"/>
      <c r="N430" s="3"/>
      <c r="O430" s="3"/>
      <c r="P430" s="3"/>
      <c r="Q430" s="3"/>
      <c r="R430" s="3"/>
      <c r="S430" s="3"/>
      <c r="T430" s="1" t="s">
        <v>2112</v>
      </c>
      <c r="U430" s="4" t="str">
        <f>VLOOKUP(T430,'Vocabulário Controlado - Final'!A:B,2,0)</f>
        <v>Exame de Identificação</v>
      </c>
      <c r="V430" s="1" t="s">
        <v>32</v>
      </c>
      <c r="W430" s="1" t="s">
        <v>32</v>
      </c>
      <c r="X430" s="1" t="s">
        <v>2113</v>
      </c>
      <c r="Y430" s="3"/>
    </row>
    <row r="431" ht="15.75" customHeight="1">
      <c r="A431" s="1" t="s">
        <v>2114</v>
      </c>
      <c r="B431" s="1" t="s">
        <v>2115</v>
      </c>
      <c r="C431" s="1" t="s">
        <v>2035</v>
      </c>
      <c r="D431" s="1" t="s">
        <v>1868</v>
      </c>
      <c r="E431" s="3"/>
      <c r="F431" s="3"/>
      <c r="G431" s="3"/>
      <c r="H431" s="3"/>
      <c r="I431" s="3"/>
      <c r="J431" s="3"/>
      <c r="K431" s="1" t="s">
        <v>2116</v>
      </c>
      <c r="L431" s="3"/>
      <c r="M431" s="3"/>
      <c r="N431" s="3"/>
      <c r="O431" s="3"/>
      <c r="P431" s="3"/>
      <c r="Q431" s="3"/>
      <c r="R431" s="3"/>
      <c r="S431" s="3"/>
      <c r="T431" s="1" t="s">
        <v>147</v>
      </c>
      <c r="U431" s="4" t="str">
        <f>VLOOKUP(T431,'Vocabulário Controlado - Final'!A:B,2,0)</f>
        <v>Injúria</v>
      </c>
      <c r="V431" s="1" t="s">
        <v>32</v>
      </c>
      <c r="W431" s="1" t="s">
        <v>32</v>
      </c>
      <c r="X431" s="1" t="s">
        <v>2117</v>
      </c>
      <c r="Y431" s="3"/>
    </row>
    <row r="432" ht="15.75" customHeight="1">
      <c r="A432" s="1" t="s">
        <v>2118</v>
      </c>
      <c r="B432" s="1" t="s">
        <v>2119</v>
      </c>
      <c r="C432" s="1" t="s">
        <v>2035</v>
      </c>
      <c r="D432" s="1" t="s">
        <v>2120</v>
      </c>
      <c r="E432" s="1" t="s">
        <v>2121</v>
      </c>
      <c r="F432" s="1" t="s">
        <v>2122</v>
      </c>
      <c r="G432" s="3"/>
      <c r="H432" s="3"/>
      <c r="I432" s="3"/>
      <c r="J432" s="1" t="s">
        <v>74</v>
      </c>
      <c r="K432" s="1" t="s">
        <v>2123</v>
      </c>
      <c r="L432" s="3"/>
      <c r="M432" s="3"/>
      <c r="N432" s="3"/>
      <c r="O432" s="3"/>
      <c r="P432" s="3"/>
      <c r="Q432" s="3"/>
      <c r="R432" s="3"/>
      <c r="S432" s="3"/>
      <c r="T432" s="1" t="s">
        <v>2124</v>
      </c>
      <c r="U432" s="4" t="str">
        <f>VLOOKUP(T432,'Vocabulário Controlado - Final'!A:B,2,0)</f>
        <v>Pedido de Liberdade</v>
      </c>
      <c r="V432" s="1" t="s">
        <v>32</v>
      </c>
      <c r="W432" s="1" t="s">
        <v>32</v>
      </c>
      <c r="X432" s="1" t="s">
        <v>2125</v>
      </c>
      <c r="Y432" s="3"/>
    </row>
    <row r="433" ht="15.75" customHeight="1">
      <c r="A433" s="1" t="s">
        <v>2126</v>
      </c>
      <c r="B433" s="1" t="s">
        <v>2127</v>
      </c>
      <c r="C433" s="1" t="s">
        <v>2035</v>
      </c>
      <c r="D433" s="1" t="s">
        <v>2128</v>
      </c>
      <c r="E433" s="3"/>
      <c r="F433" s="3"/>
      <c r="G433" s="3"/>
      <c r="H433" s="3"/>
      <c r="I433" s="3"/>
      <c r="J433" s="3"/>
      <c r="K433" s="1" t="s">
        <v>2129</v>
      </c>
      <c r="L433" s="1" t="s">
        <v>2130</v>
      </c>
      <c r="M433" s="3"/>
      <c r="N433" s="3"/>
      <c r="O433" s="3"/>
      <c r="P433" s="3"/>
      <c r="Q433" s="3"/>
      <c r="R433" s="3"/>
      <c r="S433" s="1" t="s">
        <v>74</v>
      </c>
      <c r="T433" s="1" t="s">
        <v>186</v>
      </c>
      <c r="U433" s="4" t="str">
        <f>VLOOKUP(T433,'Vocabulário Controlado - Final'!A:B,2,0)</f>
        <v>Furto</v>
      </c>
      <c r="V433" s="1" t="s">
        <v>2131</v>
      </c>
      <c r="W433" s="1" t="s">
        <v>32</v>
      </c>
      <c r="X433" s="3"/>
      <c r="Y433" s="3"/>
    </row>
    <row r="434" ht="15.75" customHeight="1">
      <c r="A434" s="1" t="s">
        <v>2132</v>
      </c>
      <c r="B434" s="1" t="s">
        <v>2133</v>
      </c>
      <c r="C434" s="1" t="s">
        <v>2035</v>
      </c>
      <c r="D434" s="1" t="s">
        <v>2134</v>
      </c>
      <c r="E434" s="3"/>
      <c r="F434" s="3"/>
      <c r="G434" s="3"/>
      <c r="H434" s="3"/>
      <c r="I434" s="3"/>
      <c r="J434" s="3"/>
      <c r="K434" s="1" t="s">
        <v>2135</v>
      </c>
      <c r="L434" s="3"/>
      <c r="M434" s="3"/>
      <c r="N434" s="3"/>
      <c r="O434" s="3"/>
      <c r="P434" s="3"/>
      <c r="Q434" s="3"/>
      <c r="R434" s="3"/>
      <c r="S434" s="3"/>
      <c r="T434" s="1" t="s">
        <v>251</v>
      </c>
      <c r="U434" s="4" t="str">
        <f>VLOOKUP(T434,'Vocabulário Controlado - Final'!A:B,2,0)</f>
        <v>Estupro</v>
      </c>
      <c r="V434" s="1" t="s">
        <v>32</v>
      </c>
      <c r="W434" s="1" t="s">
        <v>32</v>
      </c>
      <c r="X434" s="1" t="s">
        <v>2136</v>
      </c>
      <c r="Y434" s="3"/>
    </row>
    <row r="435" ht="15.75" customHeight="1">
      <c r="A435" s="1" t="s">
        <v>2137</v>
      </c>
      <c r="B435" s="1" t="s">
        <v>2138</v>
      </c>
      <c r="C435" s="1" t="s">
        <v>2035</v>
      </c>
      <c r="D435" s="3"/>
      <c r="E435" s="3"/>
      <c r="F435" s="3"/>
      <c r="G435" s="3"/>
      <c r="H435" s="3"/>
      <c r="I435" s="3"/>
      <c r="J435" s="3"/>
      <c r="K435" s="1" t="s">
        <v>2139</v>
      </c>
      <c r="L435" s="3"/>
      <c r="M435" s="3"/>
      <c r="N435" s="3"/>
      <c r="O435" s="3"/>
      <c r="P435" s="3"/>
      <c r="Q435" s="3"/>
      <c r="R435" s="3"/>
      <c r="S435" s="3"/>
      <c r="T435" s="1" t="s">
        <v>964</v>
      </c>
      <c r="U435" s="4" t="str">
        <f>VLOOKUP(T435,'Vocabulário Controlado - Final'!A:B,2,0)</f>
        <v>Comutação de Pena</v>
      </c>
      <c r="V435" s="1" t="s">
        <v>32</v>
      </c>
      <c r="W435" s="1" t="s">
        <v>32</v>
      </c>
      <c r="X435" s="1" t="s">
        <v>2140</v>
      </c>
      <c r="Y435" s="3"/>
    </row>
    <row r="436" ht="15.75" customHeight="1">
      <c r="A436" s="1" t="s">
        <v>2141</v>
      </c>
      <c r="B436" s="1" t="s">
        <v>2142</v>
      </c>
      <c r="C436" s="1" t="s">
        <v>2035</v>
      </c>
      <c r="D436" s="1" t="s">
        <v>2143</v>
      </c>
      <c r="E436" s="3"/>
      <c r="F436" s="3"/>
      <c r="G436" s="3"/>
      <c r="H436" s="3"/>
      <c r="I436" s="3"/>
      <c r="J436" s="3"/>
      <c r="K436" s="3"/>
      <c r="L436" s="3"/>
      <c r="M436" s="3"/>
      <c r="N436" s="3"/>
      <c r="O436" s="3"/>
      <c r="P436" s="3"/>
      <c r="Q436" s="3"/>
      <c r="R436" s="3"/>
      <c r="S436" s="3"/>
      <c r="T436" s="1" t="s">
        <v>217</v>
      </c>
      <c r="U436" s="4" t="str">
        <f>VLOOKUP(T436,'Vocabulário Controlado - Final'!A:B,2,0)</f>
        <v>Habeas-Corpus</v>
      </c>
      <c r="V436" s="1" t="s">
        <v>32</v>
      </c>
      <c r="W436" s="1" t="s">
        <v>32</v>
      </c>
      <c r="X436" s="1" t="s">
        <v>2144</v>
      </c>
      <c r="Y436" s="3"/>
    </row>
    <row r="437" ht="15.75" customHeight="1">
      <c r="A437" s="1" t="s">
        <v>2145</v>
      </c>
      <c r="B437" s="1" t="s">
        <v>2146</v>
      </c>
      <c r="C437" s="1" t="s">
        <v>2035</v>
      </c>
      <c r="D437" s="3"/>
      <c r="E437" s="3"/>
      <c r="F437" s="3"/>
      <c r="G437" s="3"/>
      <c r="H437" s="3"/>
      <c r="I437" s="3"/>
      <c r="J437" s="3"/>
      <c r="K437" s="1" t="s">
        <v>2147</v>
      </c>
      <c r="L437" s="1" t="s">
        <v>2148</v>
      </c>
      <c r="M437" s="3"/>
      <c r="N437" s="3"/>
      <c r="O437" s="3"/>
      <c r="P437" s="3"/>
      <c r="Q437" s="3"/>
      <c r="R437" s="3"/>
      <c r="S437" s="1" t="s">
        <v>74</v>
      </c>
      <c r="T437" s="1" t="s">
        <v>217</v>
      </c>
      <c r="U437" s="4" t="str">
        <f>VLOOKUP(T437,'Vocabulário Controlado - Final'!A:B,2,0)</f>
        <v>Habeas-Corpus</v>
      </c>
      <c r="V437" s="1" t="s">
        <v>32</v>
      </c>
      <c r="W437" s="1" t="s">
        <v>32</v>
      </c>
      <c r="X437" s="1" t="s">
        <v>2149</v>
      </c>
      <c r="Y437" s="3"/>
    </row>
    <row r="438" ht="15.75" customHeight="1">
      <c r="A438" s="1" t="s">
        <v>2150</v>
      </c>
      <c r="B438" s="1" t="s">
        <v>2151</v>
      </c>
      <c r="C438" s="1" t="s">
        <v>2035</v>
      </c>
      <c r="D438" s="1" t="s">
        <v>2152</v>
      </c>
      <c r="E438" s="3"/>
      <c r="F438" s="3"/>
      <c r="G438" s="3"/>
      <c r="H438" s="3"/>
      <c r="I438" s="3"/>
      <c r="J438" s="3"/>
      <c r="K438" s="1" t="s">
        <v>2153</v>
      </c>
      <c r="L438" s="3"/>
      <c r="M438" s="3"/>
      <c r="N438" s="3"/>
      <c r="O438" s="3"/>
      <c r="P438" s="3"/>
      <c r="Q438" s="3"/>
      <c r="R438" s="3"/>
      <c r="S438" s="3"/>
      <c r="T438" s="1" t="s">
        <v>91</v>
      </c>
      <c r="U438" s="4" t="str">
        <f>VLOOKUP(T438,'Vocabulário Controlado - Final'!A:B,2,0)</f>
        <v>Lesão Corporal</v>
      </c>
      <c r="V438" s="1" t="s">
        <v>32</v>
      </c>
      <c r="W438" s="1" t="s">
        <v>32</v>
      </c>
      <c r="X438" s="3"/>
      <c r="Y438" s="3"/>
    </row>
    <row r="439" ht="15.75" customHeight="1">
      <c r="A439" s="1" t="s">
        <v>2154</v>
      </c>
      <c r="B439" s="1" t="s">
        <v>2155</v>
      </c>
      <c r="C439" s="1" t="s">
        <v>2035</v>
      </c>
      <c r="D439" s="1" t="s">
        <v>2156</v>
      </c>
      <c r="E439" s="3"/>
      <c r="F439" s="3"/>
      <c r="G439" s="3"/>
      <c r="H439" s="3"/>
      <c r="I439" s="3"/>
      <c r="J439" s="3"/>
      <c r="K439" s="1" t="s">
        <v>2157</v>
      </c>
      <c r="L439" s="3"/>
      <c r="M439" s="3"/>
      <c r="N439" s="3"/>
      <c r="O439" s="3"/>
      <c r="P439" s="3"/>
      <c r="Q439" s="3"/>
      <c r="R439" s="3"/>
      <c r="S439" s="3"/>
      <c r="T439" s="1" t="s">
        <v>91</v>
      </c>
      <c r="U439" s="4" t="str">
        <f>VLOOKUP(T439,'Vocabulário Controlado - Final'!A:B,2,0)</f>
        <v>Lesão Corporal</v>
      </c>
      <c r="V439" s="1" t="s">
        <v>32</v>
      </c>
      <c r="W439" s="1" t="s">
        <v>32</v>
      </c>
      <c r="X439" s="1" t="s">
        <v>2158</v>
      </c>
      <c r="Y439" s="3"/>
    </row>
    <row r="440" ht="15.75" customHeight="1">
      <c r="A440" s="1" t="s">
        <v>2159</v>
      </c>
      <c r="B440" s="1" t="s">
        <v>2160</v>
      </c>
      <c r="C440" s="1" t="s">
        <v>2035</v>
      </c>
      <c r="D440" s="3"/>
      <c r="E440" s="3"/>
      <c r="F440" s="3"/>
      <c r="G440" s="3"/>
      <c r="H440" s="3"/>
      <c r="I440" s="3"/>
      <c r="J440" s="3"/>
      <c r="K440" s="1" t="s">
        <v>2161</v>
      </c>
      <c r="L440" s="3"/>
      <c r="M440" s="3"/>
      <c r="N440" s="3"/>
      <c r="O440" s="3"/>
      <c r="P440" s="3"/>
      <c r="Q440" s="3"/>
      <c r="R440" s="3"/>
      <c r="S440" s="3"/>
      <c r="T440" s="1" t="s">
        <v>964</v>
      </c>
      <c r="U440" s="4" t="str">
        <f>VLOOKUP(T440,'Vocabulário Controlado - Final'!A:B,2,0)</f>
        <v>Comutação de Pena</v>
      </c>
      <c r="V440" s="1" t="s">
        <v>32</v>
      </c>
      <c r="W440" s="1" t="s">
        <v>32</v>
      </c>
      <c r="X440" s="3"/>
      <c r="Y440" s="3"/>
    </row>
    <row r="441" ht="15.75" customHeight="1">
      <c r="A441" s="1" t="s">
        <v>2162</v>
      </c>
      <c r="B441" s="1" t="s">
        <v>2163</v>
      </c>
      <c r="C441" s="1" t="s">
        <v>2035</v>
      </c>
      <c r="D441" s="3"/>
      <c r="E441" s="3"/>
      <c r="F441" s="3"/>
      <c r="G441" s="3"/>
      <c r="H441" s="3"/>
      <c r="I441" s="3"/>
      <c r="J441" s="3"/>
      <c r="K441" s="1" t="s">
        <v>388</v>
      </c>
      <c r="L441" s="3"/>
      <c r="M441" s="3"/>
      <c r="N441" s="3"/>
      <c r="O441" s="3"/>
      <c r="P441" s="3"/>
      <c r="Q441" s="3"/>
      <c r="R441" s="3"/>
      <c r="S441" s="3"/>
      <c r="T441" s="1" t="s">
        <v>817</v>
      </c>
      <c r="U441" s="4" t="str">
        <f>VLOOKUP(T441,'Vocabulário Controlado - Final'!A:B,2,0)</f>
        <v>Alvará de Soltura</v>
      </c>
      <c r="V441" s="1" t="s">
        <v>32</v>
      </c>
      <c r="W441" s="1" t="s">
        <v>32</v>
      </c>
      <c r="X441" s="3"/>
      <c r="Y441" s="3"/>
    </row>
    <row r="442" ht="15.75" customHeight="1">
      <c r="A442" s="1" t="s">
        <v>2164</v>
      </c>
      <c r="B442" s="1" t="s">
        <v>2165</v>
      </c>
      <c r="C442" s="1" t="s">
        <v>2035</v>
      </c>
      <c r="D442" s="3"/>
      <c r="E442" s="3"/>
      <c r="F442" s="3"/>
      <c r="G442" s="3"/>
      <c r="H442" s="3"/>
      <c r="I442" s="3"/>
      <c r="J442" s="3"/>
      <c r="K442" s="1" t="s">
        <v>2166</v>
      </c>
      <c r="L442" s="1" t="s">
        <v>2167</v>
      </c>
      <c r="M442" s="3"/>
      <c r="N442" s="3"/>
      <c r="O442" s="3"/>
      <c r="P442" s="3"/>
      <c r="Q442" s="3"/>
      <c r="R442" s="3"/>
      <c r="S442" s="1" t="s">
        <v>74</v>
      </c>
      <c r="T442" s="1" t="s">
        <v>1515</v>
      </c>
      <c r="U442" s="4" t="str">
        <f>VLOOKUP(T442,'Vocabulário Controlado - Final'!A:B,2,0)</f>
        <v>Facilitação de Fuga de Pessoa Presa ou Submetida a Medida de Segurança</v>
      </c>
      <c r="V442" s="1" t="s">
        <v>1304</v>
      </c>
      <c r="W442" s="1" t="s">
        <v>32</v>
      </c>
      <c r="X442" s="1" t="s">
        <v>2168</v>
      </c>
      <c r="Y442" s="3"/>
    </row>
    <row r="443" ht="15.75" customHeight="1">
      <c r="A443" s="1" t="s">
        <v>2169</v>
      </c>
      <c r="B443" s="1" t="s">
        <v>2170</v>
      </c>
      <c r="C443" s="1" t="s">
        <v>2035</v>
      </c>
      <c r="D443" s="3"/>
      <c r="E443" s="3"/>
      <c r="F443" s="3"/>
      <c r="G443" s="3"/>
      <c r="H443" s="3"/>
      <c r="I443" s="3"/>
      <c r="J443" s="3"/>
      <c r="K443" s="1" t="s">
        <v>2171</v>
      </c>
      <c r="L443" s="3"/>
      <c r="M443" s="3"/>
      <c r="N443" s="3"/>
      <c r="O443" s="3"/>
      <c r="P443" s="3"/>
      <c r="Q443" s="3"/>
      <c r="R443" s="3"/>
      <c r="S443" s="3"/>
      <c r="T443" s="1" t="s">
        <v>217</v>
      </c>
      <c r="U443" s="4" t="str">
        <f>VLOOKUP(T443,'Vocabulário Controlado - Final'!A:B,2,0)</f>
        <v>Habeas-Corpus</v>
      </c>
      <c r="V443" s="1" t="s">
        <v>32</v>
      </c>
      <c r="W443" s="1" t="s">
        <v>32</v>
      </c>
      <c r="X443" s="3"/>
      <c r="Y443" s="3"/>
    </row>
    <row r="444" ht="15.75" customHeight="1">
      <c r="A444" s="1" t="s">
        <v>2172</v>
      </c>
      <c r="B444" s="1" t="s">
        <v>2173</v>
      </c>
      <c r="C444" s="1" t="s">
        <v>2035</v>
      </c>
      <c r="D444" s="1" t="s">
        <v>2174</v>
      </c>
      <c r="E444" s="3"/>
      <c r="F444" s="3"/>
      <c r="G444" s="3"/>
      <c r="H444" s="3"/>
      <c r="I444" s="3"/>
      <c r="J444" s="3"/>
      <c r="K444" s="1" t="s">
        <v>2175</v>
      </c>
      <c r="L444" s="3"/>
      <c r="M444" s="3"/>
      <c r="N444" s="3"/>
      <c r="O444" s="3"/>
      <c r="P444" s="3"/>
      <c r="Q444" s="3"/>
      <c r="R444" s="3"/>
      <c r="S444" s="3"/>
      <c r="T444" s="1" t="s">
        <v>186</v>
      </c>
      <c r="U444" s="4" t="str">
        <f>VLOOKUP(T444,'Vocabulário Controlado - Final'!A:B,2,0)</f>
        <v>Furto</v>
      </c>
      <c r="V444" s="1" t="s">
        <v>1293</v>
      </c>
      <c r="W444" s="1" t="s">
        <v>32</v>
      </c>
      <c r="X444" s="1" t="s">
        <v>2176</v>
      </c>
      <c r="Y444" s="3"/>
    </row>
    <row r="445" ht="15.75" customHeight="1">
      <c r="A445" s="1" t="s">
        <v>2177</v>
      </c>
      <c r="B445" s="1" t="s">
        <v>2178</v>
      </c>
      <c r="C445" s="1" t="s">
        <v>2035</v>
      </c>
      <c r="D445" s="1" t="s">
        <v>2179</v>
      </c>
      <c r="E445" s="3"/>
      <c r="F445" s="3"/>
      <c r="G445" s="3"/>
      <c r="H445" s="3"/>
      <c r="I445" s="3"/>
      <c r="J445" s="3"/>
      <c r="K445" s="1" t="s">
        <v>2180</v>
      </c>
      <c r="L445" s="1" t="s">
        <v>2181</v>
      </c>
      <c r="M445" s="1" t="s">
        <v>2182</v>
      </c>
      <c r="N445" s="1" t="s">
        <v>2183</v>
      </c>
      <c r="O445" s="3"/>
      <c r="P445" s="3"/>
      <c r="Q445" s="3"/>
      <c r="R445" s="3"/>
      <c r="S445" s="1" t="s">
        <v>74</v>
      </c>
      <c r="T445" s="1" t="s">
        <v>2184</v>
      </c>
      <c r="U445" s="4" t="str">
        <f>VLOOKUP(T445,'Vocabulário Controlado - Final'!A:B,2,0)</f>
        <v>Traslado</v>
      </c>
      <c r="V445" s="1" t="s">
        <v>1377</v>
      </c>
      <c r="W445" s="1" t="s">
        <v>32</v>
      </c>
      <c r="X445" s="1" t="s">
        <v>2185</v>
      </c>
      <c r="Y445" s="3"/>
    </row>
    <row r="446" ht="15.75" customHeight="1">
      <c r="A446" s="1" t="s">
        <v>2186</v>
      </c>
      <c r="B446" s="1" t="s">
        <v>2187</v>
      </c>
      <c r="C446" s="1" t="s">
        <v>1727</v>
      </c>
      <c r="D446" s="1" t="s">
        <v>2188</v>
      </c>
      <c r="E446" s="3"/>
      <c r="F446" s="3"/>
      <c r="G446" s="3"/>
      <c r="H446" s="3"/>
      <c r="I446" s="3"/>
      <c r="J446" s="3"/>
      <c r="K446" s="1" t="s">
        <v>2189</v>
      </c>
      <c r="L446" s="3"/>
      <c r="M446" s="3"/>
      <c r="N446" s="3"/>
      <c r="O446" s="3"/>
      <c r="P446" s="3"/>
      <c r="Q446" s="3"/>
      <c r="R446" s="3"/>
      <c r="S446" s="3"/>
      <c r="T446" s="1" t="s">
        <v>110</v>
      </c>
      <c r="U446" s="4" t="str">
        <f>VLOOKUP(T446,'Vocabulário Controlado - Final'!A:B,2,0)</f>
        <v>Homicídio Simples</v>
      </c>
      <c r="V446" s="1" t="s">
        <v>32</v>
      </c>
      <c r="W446" s="1" t="s">
        <v>32</v>
      </c>
      <c r="X446" s="3"/>
      <c r="Y446" s="3"/>
    </row>
    <row r="447" ht="15.75" customHeight="1">
      <c r="A447" s="1" t="s">
        <v>2190</v>
      </c>
      <c r="B447" s="1" t="s">
        <v>2191</v>
      </c>
      <c r="C447" s="1" t="s">
        <v>1727</v>
      </c>
      <c r="D447" s="1" t="s">
        <v>2192</v>
      </c>
      <c r="E447" s="3"/>
      <c r="F447" s="3"/>
      <c r="G447" s="3"/>
      <c r="H447" s="3"/>
      <c r="I447" s="3"/>
      <c r="J447" s="3"/>
      <c r="K447" s="1" t="s">
        <v>2193</v>
      </c>
      <c r="L447" s="1" t="s">
        <v>2194</v>
      </c>
      <c r="M447" s="3"/>
      <c r="N447" s="3"/>
      <c r="O447" s="3"/>
      <c r="P447" s="3"/>
      <c r="Q447" s="3"/>
      <c r="R447" s="3"/>
      <c r="S447" s="1" t="s">
        <v>74</v>
      </c>
      <c r="T447" s="1" t="s">
        <v>273</v>
      </c>
      <c r="U447" s="4" t="str">
        <f>VLOOKUP(T447,'Vocabulário Controlado - Final'!A:B,2,0)</f>
        <v>Tentativa de Homicídio</v>
      </c>
      <c r="V447" s="1" t="s">
        <v>1361</v>
      </c>
      <c r="W447" s="1" t="s">
        <v>32</v>
      </c>
      <c r="X447" s="1" t="s">
        <v>2195</v>
      </c>
      <c r="Y447" s="3"/>
    </row>
    <row r="448" ht="15.75" customHeight="1">
      <c r="A448" s="1" t="s">
        <v>2196</v>
      </c>
      <c r="B448" s="1" t="s">
        <v>2197</v>
      </c>
      <c r="C448" s="1" t="s">
        <v>1727</v>
      </c>
      <c r="D448" s="1" t="s">
        <v>2198</v>
      </c>
      <c r="E448" s="3"/>
      <c r="F448" s="3"/>
      <c r="G448" s="3"/>
      <c r="H448" s="3"/>
      <c r="I448" s="3"/>
      <c r="J448" s="3"/>
      <c r="K448" s="1" t="s">
        <v>1938</v>
      </c>
      <c r="L448" s="3"/>
      <c r="M448" s="3"/>
      <c r="N448" s="3"/>
      <c r="O448" s="3"/>
      <c r="P448" s="3"/>
      <c r="Q448" s="3"/>
      <c r="R448" s="3"/>
      <c r="S448" s="3"/>
      <c r="T448" s="1" t="s">
        <v>110</v>
      </c>
      <c r="U448" s="4" t="str">
        <f>VLOOKUP(T448,'Vocabulário Controlado - Final'!A:B,2,0)</f>
        <v>Homicídio Simples</v>
      </c>
      <c r="V448" s="1" t="s">
        <v>731</v>
      </c>
      <c r="W448" s="1" t="s">
        <v>32</v>
      </c>
      <c r="X448" s="3"/>
      <c r="Y448" s="3"/>
    </row>
    <row r="449" ht="15.75" customHeight="1">
      <c r="A449" s="1" t="s">
        <v>2199</v>
      </c>
      <c r="B449" s="1" t="s">
        <v>2200</v>
      </c>
      <c r="C449" s="1" t="s">
        <v>1727</v>
      </c>
      <c r="D449" s="3"/>
      <c r="E449" s="3"/>
      <c r="F449" s="3"/>
      <c r="G449" s="3"/>
      <c r="H449" s="3"/>
      <c r="I449" s="3"/>
      <c r="J449" s="3"/>
      <c r="K449" s="3"/>
      <c r="L449" s="3"/>
      <c r="M449" s="3"/>
      <c r="N449" s="3"/>
      <c r="O449" s="3"/>
      <c r="P449" s="3"/>
      <c r="Q449" s="3"/>
      <c r="R449" s="3"/>
      <c r="S449" s="3"/>
      <c r="T449" s="1" t="s">
        <v>217</v>
      </c>
      <c r="U449" s="4" t="str">
        <f>VLOOKUP(T449,'Vocabulário Controlado - Final'!A:B,2,0)</f>
        <v>Habeas-Corpus</v>
      </c>
      <c r="V449" s="1" t="s">
        <v>32</v>
      </c>
      <c r="W449" s="1" t="s">
        <v>32</v>
      </c>
      <c r="X449" s="1" t="s">
        <v>2201</v>
      </c>
      <c r="Y449" s="3"/>
    </row>
    <row r="450" ht="15.75" customHeight="1">
      <c r="A450" s="1" t="s">
        <v>2202</v>
      </c>
      <c r="B450" s="1" t="s">
        <v>2203</v>
      </c>
      <c r="C450" s="1" t="s">
        <v>1727</v>
      </c>
      <c r="D450" s="3"/>
      <c r="E450" s="3"/>
      <c r="F450" s="3"/>
      <c r="G450" s="3"/>
      <c r="H450" s="3"/>
      <c r="I450" s="3"/>
      <c r="J450" s="3"/>
      <c r="K450" s="1" t="s">
        <v>2061</v>
      </c>
      <c r="L450" s="3"/>
      <c r="M450" s="3"/>
      <c r="N450" s="3"/>
      <c r="O450" s="3"/>
      <c r="P450" s="3"/>
      <c r="Q450" s="3"/>
      <c r="R450" s="3"/>
      <c r="S450" s="3"/>
      <c r="T450" s="1" t="s">
        <v>1705</v>
      </c>
      <c r="U450" s="4" t="str">
        <f>VLOOKUP(T450,'Vocabulário Controlado - Final'!A:B,2,0)</f>
        <v>Responsabilidade</v>
      </c>
      <c r="V450" s="1" t="s">
        <v>32</v>
      </c>
      <c r="W450" s="1" t="s">
        <v>32</v>
      </c>
      <c r="X450" s="1" t="s">
        <v>2204</v>
      </c>
      <c r="Y450" s="3"/>
    </row>
    <row r="451" ht="15.75" customHeight="1">
      <c r="A451" s="1" t="s">
        <v>2205</v>
      </c>
      <c r="B451" s="1" t="s">
        <v>2206</v>
      </c>
      <c r="C451" s="1" t="s">
        <v>1727</v>
      </c>
      <c r="D451" s="1" t="s">
        <v>2207</v>
      </c>
      <c r="E451" s="3"/>
      <c r="F451" s="3"/>
      <c r="G451" s="3"/>
      <c r="H451" s="3"/>
      <c r="I451" s="3"/>
      <c r="J451" s="3"/>
      <c r="K451" s="1" t="s">
        <v>2208</v>
      </c>
      <c r="L451" s="3"/>
      <c r="M451" s="3"/>
      <c r="N451" s="3"/>
      <c r="O451" s="3"/>
      <c r="P451" s="3"/>
      <c r="Q451" s="3"/>
      <c r="R451" s="3"/>
      <c r="S451" s="3"/>
      <c r="T451" s="1" t="s">
        <v>110</v>
      </c>
      <c r="U451" s="4" t="str">
        <f>VLOOKUP(T451,'Vocabulário Controlado - Final'!A:B,2,0)</f>
        <v>Homicídio Simples</v>
      </c>
      <c r="V451" s="1" t="s">
        <v>2209</v>
      </c>
      <c r="W451" s="1" t="s">
        <v>32</v>
      </c>
      <c r="X451" s="1" t="s">
        <v>2210</v>
      </c>
      <c r="Y451" s="3"/>
    </row>
    <row r="452" ht="15.75" customHeight="1">
      <c r="A452" s="1" t="s">
        <v>2211</v>
      </c>
      <c r="B452" s="1" t="s">
        <v>2212</v>
      </c>
      <c r="C452" s="1" t="s">
        <v>1727</v>
      </c>
      <c r="D452" s="3"/>
      <c r="E452" s="3"/>
      <c r="F452" s="3"/>
      <c r="G452" s="3"/>
      <c r="H452" s="3"/>
      <c r="I452" s="3"/>
      <c r="J452" s="3"/>
      <c r="K452" s="1" t="s">
        <v>2066</v>
      </c>
      <c r="L452" s="3"/>
      <c r="M452" s="3"/>
      <c r="N452" s="3"/>
      <c r="O452" s="3"/>
      <c r="P452" s="3"/>
      <c r="Q452" s="3"/>
      <c r="R452" s="3"/>
      <c r="S452" s="3"/>
      <c r="T452" s="1" t="s">
        <v>614</v>
      </c>
      <c r="U452" s="4" t="str">
        <f>VLOOKUP(T452,'Vocabulário Controlado - Final'!A:B,2,0)</f>
        <v>Infrações às Posturas Municipais</v>
      </c>
      <c r="V452" s="1" t="s">
        <v>32</v>
      </c>
      <c r="W452" s="1" t="s">
        <v>32</v>
      </c>
      <c r="X452" s="1" t="s">
        <v>2213</v>
      </c>
      <c r="Y452" s="3"/>
    </row>
    <row r="453" ht="15.75" customHeight="1">
      <c r="A453" s="1" t="s">
        <v>2214</v>
      </c>
      <c r="B453" s="1" t="s">
        <v>2215</v>
      </c>
      <c r="C453" s="1" t="s">
        <v>1727</v>
      </c>
      <c r="D453" s="3"/>
      <c r="E453" s="3"/>
      <c r="F453" s="3"/>
      <c r="G453" s="3"/>
      <c r="H453" s="3"/>
      <c r="I453" s="3"/>
      <c r="J453" s="3"/>
      <c r="K453" s="1" t="s">
        <v>2216</v>
      </c>
      <c r="L453" s="3"/>
      <c r="M453" s="3"/>
      <c r="N453" s="3"/>
      <c r="O453" s="3"/>
      <c r="P453" s="3"/>
      <c r="Q453" s="3"/>
      <c r="R453" s="3"/>
      <c r="S453" s="3"/>
      <c r="T453" s="1" t="s">
        <v>217</v>
      </c>
      <c r="U453" s="4" t="str">
        <f>VLOOKUP(T453,'Vocabulário Controlado - Final'!A:B,2,0)</f>
        <v>Habeas-Corpus</v>
      </c>
      <c r="V453" s="1" t="s">
        <v>32</v>
      </c>
      <c r="W453" s="1" t="s">
        <v>32</v>
      </c>
      <c r="X453" s="3"/>
      <c r="Y453" s="3"/>
    </row>
    <row r="454" ht="15.75" customHeight="1">
      <c r="A454" s="1" t="s">
        <v>2217</v>
      </c>
      <c r="B454" s="1" t="s">
        <v>2218</v>
      </c>
      <c r="C454" s="1" t="s">
        <v>1727</v>
      </c>
      <c r="D454" s="3"/>
      <c r="E454" s="3"/>
      <c r="F454" s="3"/>
      <c r="G454" s="3"/>
      <c r="H454" s="3"/>
      <c r="I454" s="3"/>
      <c r="J454" s="3"/>
      <c r="K454" s="1" t="s">
        <v>2061</v>
      </c>
      <c r="L454" s="3"/>
      <c r="M454" s="3"/>
      <c r="N454" s="3"/>
      <c r="O454" s="3"/>
      <c r="P454" s="3"/>
      <c r="Q454" s="3"/>
      <c r="R454" s="3"/>
      <c r="S454" s="3"/>
      <c r="T454" s="1" t="s">
        <v>1705</v>
      </c>
      <c r="U454" s="4" t="str">
        <f>VLOOKUP(T454,'Vocabulário Controlado - Final'!A:B,2,0)</f>
        <v>Responsabilidade</v>
      </c>
      <c r="V454" s="1" t="s">
        <v>32</v>
      </c>
      <c r="W454" s="1" t="s">
        <v>32</v>
      </c>
      <c r="X454" s="1" t="s">
        <v>2219</v>
      </c>
      <c r="Y454" s="3"/>
    </row>
    <row r="455" ht="15.75" customHeight="1">
      <c r="A455" s="1" t="s">
        <v>2220</v>
      </c>
      <c r="B455" s="1" t="s">
        <v>2221</v>
      </c>
      <c r="C455" s="1" t="s">
        <v>1727</v>
      </c>
      <c r="D455" s="1" t="s">
        <v>2222</v>
      </c>
      <c r="E455" s="3"/>
      <c r="F455" s="3"/>
      <c r="G455" s="3"/>
      <c r="H455" s="3"/>
      <c r="I455" s="3"/>
      <c r="J455" s="3"/>
      <c r="K455" s="1" t="s">
        <v>2223</v>
      </c>
      <c r="L455" s="3"/>
      <c r="M455" s="3"/>
      <c r="N455" s="3"/>
      <c r="O455" s="3"/>
      <c r="P455" s="3"/>
      <c r="Q455" s="3"/>
      <c r="R455" s="3"/>
      <c r="S455" s="3"/>
      <c r="T455" s="1" t="s">
        <v>91</v>
      </c>
      <c r="U455" s="4" t="str">
        <f>VLOOKUP(T455,'Vocabulário Controlado - Final'!A:B,2,0)</f>
        <v>Lesão Corporal</v>
      </c>
      <c r="V455" s="1" t="s">
        <v>1547</v>
      </c>
      <c r="W455" s="1" t="s">
        <v>32</v>
      </c>
      <c r="X455" s="3"/>
      <c r="Y455" s="3"/>
    </row>
    <row r="456" ht="15.75" customHeight="1">
      <c r="A456" s="1" t="s">
        <v>2224</v>
      </c>
      <c r="B456" s="1" t="s">
        <v>2225</v>
      </c>
      <c r="C456" s="1" t="s">
        <v>1727</v>
      </c>
      <c r="D456" s="1" t="s">
        <v>2179</v>
      </c>
      <c r="E456" s="3"/>
      <c r="F456" s="3"/>
      <c r="G456" s="3"/>
      <c r="H456" s="3"/>
      <c r="I456" s="3"/>
      <c r="J456" s="3"/>
      <c r="K456" s="1" t="s">
        <v>2180</v>
      </c>
      <c r="L456" s="1" t="s">
        <v>2181</v>
      </c>
      <c r="M456" s="1" t="s">
        <v>2182</v>
      </c>
      <c r="N456" s="1" t="s">
        <v>2183</v>
      </c>
      <c r="O456" s="3"/>
      <c r="P456" s="3"/>
      <c r="Q456" s="3"/>
      <c r="R456" s="3"/>
      <c r="S456" s="1" t="s">
        <v>74</v>
      </c>
      <c r="T456" s="1" t="s">
        <v>110</v>
      </c>
      <c r="U456" s="4" t="str">
        <f>VLOOKUP(T456,'Vocabulário Controlado - Final'!A:B,2,0)</f>
        <v>Homicídio Simples</v>
      </c>
      <c r="V456" s="1" t="s">
        <v>1377</v>
      </c>
      <c r="W456" s="1" t="s">
        <v>32</v>
      </c>
      <c r="X456" s="1" t="s">
        <v>2226</v>
      </c>
      <c r="Y456" s="3"/>
    </row>
    <row r="457" ht="15.75" customHeight="1">
      <c r="A457" s="1" t="s">
        <v>2227</v>
      </c>
      <c r="B457" s="1" t="s">
        <v>2228</v>
      </c>
      <c r="C457" s="1" t="s">
        <v>1727</v>
      </c>
      <c r="D457" s="1" t="s">
        <v>2229</v>
      </c>
      <c r="E457" s="3"/>
      <c r="F457" s="3"/>
      <c r="G457" s="3"/>
      <c r="H457" s="3"/>
      <c r="I457" s="3"/>
      <c r="J457" s="3"/>
      <c r="K457" s="1" t="s">
        <v>2230</v>
      </c>
      <c r="L457" s="1" t="s">
        <v>2231</v>
      </c>
      <c r="M457" s="3"/>
      <c r="N457" s="3"/>
      <c r="O457" s="3"/>
      <c r="P457" s="3"/>
      <c r="Q457" s="3"/>
      <c r="R457" s="3"/>
      <c r="S457" s="1" t="s">
        <v>74</v>
      </c>
      <c r="T457" s="1" t="s">
        <v>1303</v>
      </c>
      <c r="U457" s="4" t="str">
        <f>VLOOKUP(T457,'Vocabulário Controlado - Final'!A:B,2,0)</f>
        <v>Crime Contra à Honra</v>
      </c>
      <c r="V457" s="1" t="s">
        <v>736</v>
      </c>
      <c r="W457" s="1" t="s">
        <v>32</v>
      </c>
      <c r="X457" s="3"/>
      <c r="Y457" s="3"/>
    </row>
    <row r="458" ht="15.75" customHeight="1">
      <c r="A458" s="1" t="s">
        <v>2232</v>
      </c>
      <c r="B458" s="1" t="s">
        <v>2233</v>
      </c>
      <c r="C458" s="1" t="s">
        <v>1727</v>
      </c>
      <c r="D458" s="3"/>
      <c r="E458" s="3"/>
      <c r="F458" s="3"/>
      <c r="G458" s="3"/>
      <c r="H458" s="3"/>
      <c r="I458" s="3"/>
      <c r="J458" s="3"/>
      <c r="K458" s="3"/>
      <c r="L458" s="3"/>
      <c r="M458" s="3"/>
      <c r="N458" s="3"/>
      <c r="O458" s="3"/>
      <c r="P458" s="3"/>
      <c r="Q458" s="3"/>
      <c r="R458" s="3"/>
      <c r="S458" s="3"/>
      <c r="T458" s="1" t="s">
        <v>2234</v>
      </c>
      <c r="U458" s="4" t="str">
        <f>VLOOKUP(T458,'Vocabulário Controlado - Final'!A:B,2,0)</f>
        <v>Mandato de Busca; Mandato de Apreensão</v>
      </c>
      <c r="V458" s="1" t="s">
        <v>2235</v>
      </c>
      <c r="W458" s="1" t="s">
        <v>32</v>
      </c>
      <c r="X458" s="1" t="s">
        <v>2236</v>
      </c>
      <c r="Y458" s="3"/>
    </row>
    <row r="459" ht="15.75" customHeight="1">
      <c r="A459" s="1" t="s">
        <v>2237</v>
      </c>
      <c r="B459" s="1" t="s">
        <v>2238</v>
      </c>
      <c r="C459" s="1" t="s">
        <v>1727</v>
      </c>
      <c r="D459" s="3"/>
      <c r="E459" s="3"/>
      <c r="F459" s="3"/>
      <c r="G459" s="3"/>
      <c r="H459" s="3"/>
      <c r="I459" s="3"/>
      <c r="J459" s="3"/>
      <c r="K459" s="1" t="s">
        <v>2208</v>
      </c>
      <c r="L459" s="3"/>
      <c r="M459" s="3"/>
      <c r="N459" s="3"/>
      <c r="O459" s="3"/>
      <c r="P459" s="3"/>
      <c r="Q459" s="3"/>
      <c r="R459" s="3"/>
      <c r="S459" s="3"/>
      <c r="T459" s="1" t="s">
        <v>217</v>
      </c>
      <c r="U459" s="4" t="str">
        <f>VLOOKUP(T459,'Vocabulário Controlado - Final'!A:B,2,0)</f>
        <v>Habeas-Corpus</v>
      </c>
      <c r="V459" s="1" t="s">
        <v>32</v>
      </c>
      <c r="W459" s="1" t="s">
        <v>32</v>
      </c>
      <c r="X459" s="3"/>
      <c r="Y459" s="3"/>
    </row>
    <row r="460" ht="15.75" customHeight="1">
      <c r="A460" s="1" t="s">
        <v>2239</v>
      </c>
      <c r="B460" s="1" t="s">
        <v>2240</v>
      </c>
      <c r="C460" s="1" t="s">
        <v>1727</v>
      </c>
      <c r="D460" s="3"/>
      <c r="E460" s="3"/>
      <c r="F460" s="3"/>
      <c r="G460" s="3"/>
      <c r="H460" s="3"/>
      <c r="I460" s="3"/>
      <c r="J460" s="3"/>
      <c r="K460" s="1" t="s">
        <v>1854</v>
      </c>
      <c r="L460" s="3"/>
      <c r="M460" s="3"/>
      <c r="N460" s="3"/>
      <c r="O460" s="3"/>
      <c r="P460" s="3"/>
      <c r="Q460" s="3"/>
      <c r="R460" s="3"/>
      <c r="S460" s="3"/>
      <c r="T460" s="1" t="s">
        <v>2241</v>
      </c>
      <c r="U460" s="4" t="str">
        <f>VLOOKUP(T460,'Vocabulário Controlado - Final'!A:B,2,0)</f>
        <v>Setença Apelação</v>
      </c>
      <c r="V460" s="1" t="s">
        <v>32</v>
      </c>
      <c r="W460" s="1" t="s">
        <v>32</v>
      </c>
      <c r="X460" s="1" t="s">
        <v>2242</v>
      </c>
      <c r="Y460" s="3"/>
    </row>
    <row r="461" ht="15.75" customHeight="1">
      <c r="A461" s="1" t="s">
        <v>2243</v>
      </c>
      <c r="B461" s="1" t="s">
        <v>2244</v>
      </c>
      <c r="C461" s="1" t="s">
        <v>1727</v>
      </c>
      <c r="D461" s="1" t="s">
        <v>2245</v>
      </c>
      <c r="E461" s="3"/>
      <c r="F461" s="3"/>
      <c r="G461" s="3"/>
      <c r="H461" s="3"/>
      <c r="I461" s="3"/>
      <c r="J461" s="3"/>
      <c r="K461" s="1" t="s">
        <v>2246</v>
      </c>
      <c r="L461" s="1" t="s">
        <v>2247</v>
      </c>
      <c r="M461" s="3"/>
      <c r="N461" s="3"/>
      <c r="O461" s="3"/>
      <c r="P461" s="3"/>
      <c r="Q461" s="3"/>
      <c r="R461" s="3"/>
      <c r="S461" s="1" t="s">
        <v>74</v>
      </c>
      <c r="T461" s="1" t="s">
        <v>110</v>
      </c>
      <c r="U461" s="4" t="str">
        <f>VLOOKUP(T461,'Vocabulário Controlado - Final'!A:B,2,0)</f>
        <v>Homicídio Simples</v>
      </c>
      <c r="V461" s="1" t="s">
        <v>2248</v>
      </c>
      <c r="W461" s="1" t="s">
        <v>32</v>
      </c>
      <c r="X461" s="3"/>
      <c r="Y461" s="3"/>
    </row>
    <row r="462" ht="15.75" customHeight="1">
      <c r="A462" s="1" t="s">
        <v>2249</v>
      </c>
      <c r="B462" s="1" t="s">
        <v>2250</v>
      </c>
      <c r="C462" s="1" t="s">
        <v>1727</v>
      </c>
      <c r="D462" s="3"/>
      <c r="E462" s="3"/>
      <c r="F462" s="3"/>
      <c r="G462" s="3"/>
      <c r="H462" s="3"/>
      <c r="I462" s="3"/>
      <c r="J462" s="3"/>
      <c r="K462" s="1" t="s">
        <v>2251</v>
      </c>
      <c r="L462" s="3"/>
      <c r="M462" s="3"/>
      <c r="N462" s="3"/>
      <c r="O462" s="3"/>
      <c r="P462" s="3"/>
      <c r="Q462" s="3"/>
      <c r="R462" s="3"/>
      <c r="S462" s="3"/>
      <c r="T462" s="1" t="s">
        <v>2252</v>
      </c>
      <c r="U462" s="4" t="str">
        <f>VLOOKUP(T462,'Vocabulário Controlado - Final'!A:B,2,0)</f>
        <v>Pedido de Liberdade</v>
      </c>
      <c r="V462" s="1" t="s">
        <v>32</v>
      </c>
      <c r="W462" s="1" t="s">
        <v>32</v>
      </c>
      <c r="X462" s="1" t="s">
        <v>2253</v>
      </c>
      <c r="Y462" s="3"/>
    </row>
    <row r="463" ht="15.75" customHeight="1">
      <c r="A463" s="1" t="s">
        <v>2254</v>
      </c>
      <c r="B463" s="1" t="s">
        <v>2255</v>
      </c>
      <c r="C463" s="1" t="s">
        <v>1727</v>
      </c>
      <c r="D463" s="3"/>
      <c r="E463" s="3"/>
      <c r="F463" s="3"/>
      <c r="G463" s="3"/>
      <c r="H463" s="3"/>
      <c r="I463" s="3"/>
      <c r="J463" s="3"/>
      <c r="K463" s="3"/>
      <c r="L463" s="3"/>
      <c r="M463" s="3"/>
      <c r="N463" s="3"/>
      <c r="O463" s="3"/>
      <c r="P463" s="3"/>
      <c r="Q463" s="3"/>
      <c r="R463" s="3"/>
      <c r="S463" s="3"/>
      <c r="T463" s="1" t="s">
        <v>2234</v>
      </c>
      <c r="U463" s="4" t="str">
        <f>VLOOKUP(T463,'Vocabulário Controlado - Final'!A:B,2,0)</f>
        <v>Mandato de Busca; Mandato de Apreensão</v>
      </c>
      <c r="V463" s="1" t="s">
        <v>2256</v>
      </c>
      <c r="W463" s="1" t="s">
        <v>32</v>
      </c>
      <c r="X463" s="1" t="s">
        <v>2257</v>
      </c>
      <c r="Y463" s="3"/>
    </row>
    <row r="464" ht="15.75" customHeight="1">
      <c r="A464" s="1" t="s">
        <v>2258</v>
      </c>
      <c r="B464" s="1" t="s">
        <v>2259</v>
      </c>
      <c r="C464" s="1" t="s">
        <v>1727</v>
      </c>
      <c r="D464" s="3"/>
      <c r="E464" s="3"/>
      <c r="F464" s="3"/>
      <c r="G464" s="3"/>
      <c r="H464" s="3"/>
      <c r="I464" s="3"/>
      <c r="J464" s="3"/>
      <c r="K464" s="1" t="s">
        <v>2260</v>
      </c>
      <c r="L464" s="3"/>
      <c r="M464" s="3"/>
      <c r="N464" s="3"/>
      <c r="O464" s="3"/>
      <c r="P464" s="3"/>
      <c r="Q464" s="3"/>
      <c r="R464" s="3"/>
      <c r="S464" s="1" t="s">
        <v>74</v>
      </c>
      <c r="T464" s="1" t="s">
        <v>2261</v>
      </c>
      <c r="U464" s="4" t="str">
        <f>VLOOKUP(T464,'Vocabulário Controlado - Final'!A:B,2,0)</f>
        <v>Inquérito Policial</v>
      </c>
      <c r="V464" s="1" t="s">
        <v>32</v>
      </c>
      <c r="W464" s="1" t="s">
        <v>32</v>
      </c>
      <c r="X464" s="3"/>
      <c r="Y464" s="3"/>
    </row>
    <row r="465" ht="15.75" customHeight="1">
      <c r="A465" s="1" t="s">
        <v>2262</v>
      </c>
      <c r="B465" s="1" t="s">
        <v>2263</v>
      </c>
      <c r="C465" s="1" t="s">
        <v>1727</v>
      </c>
      <c r="D465" s="3"/>
      <c r="E465" s="3"/>
      <c r="F465" s="3"/>
      <c r="G465" s="3"/>
      <c r="H465" s="3"/>
      <c r="I465" s="3"/>
      <c r="J465" s="3"/>
      <c r="K465" s="3"/>
      <c r="L465" s="3"/>
      <c r="M465" s="3"/>
      <c r="N465" s="3"/>
      <c r="O465" s="3"/>
      <c r="P465" s="3"/>
      <c r="Q465" s="3"/>
      <c r="R465" s="3"/>
      <c r="S465" s="3"/>
      <c r="T465" s="1" t="s">
        <v>2234</v>
      </c>
      <c r="U465" s="4" t="str">
        <f>VLOOKUP(T465,'Vocabulário Controlado - Final'!A:B,2,0)</f>
        <v>Mandato de Busca; Mandato de Apreensão</v>
      </c>
      <c r="V465" s="1" t="s">
        <v>2256</v>
      </c>
      <c r="W465" s="1" t="s">
        <v>32</v>
      </c>
      <c r="X465" s="1" t="s">
        <v>2264</v>
      </c>
      <c r="Y465" s="3"/>
    </row>
    <row r="466" ht="15.75" customHeight="1">
      <c r="A466" s="1" t="s">
        <v>2265</v>
      </c>
      <c r="B466" s="1" t="s">
        <v>2266</v>
      </c>
      <c r="C466" s="1" t="s">
        <v>1727</v>
      </c>
      <c r="D466" s="3"/>
      <c r="E466" s="3"/>
      <c r="F466" s="3"/>
      <c r="G466" s="3"/>
      <c r="H466" s="3"/>
      <c r="I466" s="3"/>
      <c r="J466" s="3"/>
      <c r="K466" s="1" t="s">
        <v>2267</v>
      </c>
      <c r="L466" s="3"/>
      <c r="M466" s="3"/>
      <c r="N466" s="3"/>
      <c r="O466" s="3"/>
      <c r="P466" s="3"/>
      <c r="Q466" s="3"/>
      <c r="R466" s="3"/>
      <c r="S466" s="3"/>
      <c r="T466" s="1" t="s">
        <v>217</v>
      </c>
      <c r="U466" s="4" t="str">
        <f>VLOOKUP(T466,'Vocabulário Controlado - Final'!A:B,2,0)</f>
        <v>Habeas-Corpus</v>
      </c>
      <c r="V466" s="1" t="s">
        <v>32</v>
      </c>
      <c r="W466" s="1" t="s">
        <v>32</v>
      </c>
      <c r="X466" s="3"/>
      <c r="Y466" s="3"/>
    </row>
    <row r="467" ht="15.75" customHeight="1">
      <c r="A467" s="1" t="s">
        <v>2268</v>
      </c>
      <c r="B467" s="1" t="s">
        <v>2269</v>
      </c>
      <c r="C467" s="1" t="s">
        <v>1727</v>
      </c>
      <c r="D467" s="3"/>
      <c r="E467" s="3"/>
      <c r="F467" s="3"/>
      <c r="G467" s="3"/>
      <c r="H467" s="3"/>
      <c r="I467" s="3"/>
      <c r="J467" s="3"/>
      <c r="K467" s="3"/>
      <c r="L467" s="3"/>
      <c r="M467" s="3"/>
      <c r="N467" s="3"/>
      <c r="O467" s="3"/>
      <c r="P467" s="3"/>
      <c r="Q467" s="3"/>
      <c r="R467" s="3"/>
      <c r="S467" s="3"/>
      <c r="T467" s="1" t="s">
        <v>2270</v>
      </c>
      <c r="U467" s="4" t="str">
        <f>VLOOKUP(T467,'Vocabulário Controlado - Final'!A:B,2,0)</f>
        <v>Vistoria de Segurança</v>
      </c>
      <c r="V467" s="1" t="s">
        <v>32</v>
      </c>
      <c r="W467" s="1" t="s">
        <v>32</v>
      </c>
      <c r="X467" s="1" t="s">
        <v>2271</v>
      </c>
      <c r="Y467" s="3"/>
    </row>
    <row r="468" ht="15.75" customHeight="1">
      <c r="A468" s="1" t="s">
        <v>2272</v>
      </c>
      <c r="B468" s="1" t="s">
        <v>2273</v>
      </c>
      <c r="C468" s="1" t="s">
        <v>2274</v>
      </c>
      <c r="D468" s="1" t="s">
        <v>234</v>
      </c>
      <c r="E468" s="3"/>
      <c r="F468" s="3"/>
      <c r="G468" s="3"/>
      <c r="H468" s="3"/>
      <c r="I468" s="3"/>
      <c r="J468" s="3"/>
      <c r="K468" s="1" t="s">
        <v>1981</v>
      </c>
      <c r="L468" s="3"/>
      <c r="M468" s="3"/>
      <c r="N468" s="3"/>
      <c r="O468" s="3"/>
      <c r="P468" s="3"/>
      <c r="Q468" s="3"/>
      <c r="R468" s="3"/>
      <c r="S468" s="3"/>
      <c r="T468" s="1" t="s">
        <v>91</v>
      </c>
      <c r="U468" s="4" t="str">
        <f>VLOOKUP(T468,'Vocabulário Controlado - Final'!A:B,2,0)</f>
        <v>Lesão Corporal</v>
      </c>
      <c r="V468" s="1" t="s">
        <v>32</v>
      </c>
      <c r="W468" s="1" t="s">
        <v>32</v>
      </c>
      <c r="X468" s="3"/>
      <c r="Y468" s="3"/>
    </row>
    <row r="469" ht="15.75" customHeight="1">
      <c r="A469" s="1" t="s">
        <v>2275</v>
      </c>
      <c r="B469" s="1" t="s">
        <v>2276</v>
      </c>
      <c r="C469" s="1" t="s">
        <v>2274</v>
      </c>
      <c r="D469" s="1" t="s">
        <v>234</v>
      </c>
      <c r="E469" s="3"/>
      <c r="F469" s="3"/>
      <c r="G469" s="3"/>
      <c r="H469" s="3"/>
      <c r="I469" s="3"/>
      <c r="J469" s="3"/>
      <c r="K469" s="1" t="s">
        <v>1981</v>
      </c>
      <c r="L469" s="3"/>
      <c r="M469" s="3"/>
      <c r="N469" s="3"/>
      <c r="O469" s="3"/>
      <c r="P469" s="3"/>
      <c r="Q469" s="3"/>
      <c r="R469" s="3"/>
      <c r="S469" s="3"/>
      <c r="T469" s="1" t="s">
        <v>147</v>
      </c>
      <c r="U469" s="4" t="str">
        <f>VLOOKUP(T469,'Vocabulário Controlado - Final'!A:B,2,0)</f>
        <v>Injúria</v>
      </c>
      <c r="V469" s="1" t="s">
        <v>32</v>
      </c>
      <c r="W469" s="1" t="s">
        <v>32</v>
      </c>
      <c r="X469" s="1" t="s">
        <v>2277</v>
      </c>
      <c r="Y469" s="3"/>
    </row>
    <row r="470" ht="15.75" customHeight="1">
      <c r="A470" s="1" t="s">
        <v>2278</v>
      </c>
      <c r="B470" s="1" t="s">
        <v>2279</v>
      </c>
      <c r="C470" s="1" t="s">
        <v>2274</v>
      </c>
      <c r="D470" s="3"/>
      <c r="E470" s="3"/>
      <c r="F470" s="3"/>
      <c r="G470" s="3"/>
      <c r="H470" s="3"/>
      <c r="I470" s="3"/>
      <c r="J470" s="3"/>
      <c r="K470" s="1" t="s">
        <v>2280</v>
      </c>
      <c r="L470" s="3"/>
      <c r="M470" s="3"/>
      <c r="N470" s="3"/>
      <c r="O470" s="3"/>
      <c r="P470" s="3"/>
      <c r="Q470" s="3"/>
      <c r="R470" s="3"/>
      <c r="S470" s="3"/>
      <c r="T470" s="1" t="s">
        <v>1705</v>
      </c>
      <c r="U470" s="4" t="str">
        <f>VLOOKUP(T470,'Vocabulário Controlado - Final'!A:B,2,0)</f>
        <v>Responsabilidade</v>
      </c>
      <c r="V470" s="1" t="s">
        <v>32</v>
      </c>
      <c r="W470" s="1" t="s">
        <v>32</v>
      </c>
      <c r="X470" s="1" t="s">
        <v>2281</v>
      </c>
      <c r="Y470" s="3"/>
    </row>
    <row r="471" ht="15.75" customHeight="1">
      <c r="A471" s="1" t="s">
        <v>2282</v>
      </c>
      <c r="B471" s="1" t="s">
        <v>2283</v>
      </c>
      <c r="C471" s="1" t="s">
        <v>2274</v>
      </c>
      <c r="D471" s="1" t="s">
        <v>2284</v>
      </c>
      <c r="E471" s="3"/>
      <c r="F471" s="3"/>
      <c r="G471" s="3"/>
      <c r="H471" s="3"/>
      <c r="I471" s="3"/>
      <c r="J471" s="3"/>
      <c r="K471" s="1" t="s">
        <v>2285</v>
      </c>
      <c r="L471" s="3"/>
      <c r="M471" s="3"/>
      <c r="N471" s="3"/>
      <c r="O471" s="3"/>
      <c r="P471" s="3"/>
      <c r="Q471" s="3"/>
      <c r="R471" s="3"/>
      <c r="S471" s="3"/>
      <c r="T471" s="1" t="s">
        <v>110</v>
      </c>
      <c r="U471" s="4" t="str">
        <f>VLOOKUP(T471,'Vocabulário Controlado - Final'!A:B,2,0)</f>
        <v>Homicídio Simples</v>
      </c>
      <c r="V471" s="1" t="s">
        <v>1249</v>
      </c>
      <c r="W471" s="1" t="s">
        <v>32</v>
      </c>
      <c r="X471" s="1" t="s">
        <v>2286</v>
      </c>
      <c r="Y471" s="3"/>
    </row>
    <row r="472" ht="15.75" customHeight="1">
      <c r="A472" s="1" t="s">
        <v>2287</v>
      </c>
      <c r="B472" s="1" t="s">
        <v>2288</v>
      </c>
      <c r="C472" s="1" t="s">
        <v>2274</v>
      </c>
      <c r="D472" s="1" t="s">
        <v>2289</v>
      </c>
      <c r="E472" s="3"/>
      <c r="F472" s="3"/>
      <c r="G472" s="3"/>
      <c r="H472" s="3"/>
      <c r="I472" s="3"/>
      <c r="J472" s="3"/>
      <c r="K472" s="1" t="s">
        <v>2290</v>
      </c>
      <c r="L472" s="3"/>
      <c r="M472" s="3"/>
      <c r="N472" s="3"/>
      <c r="O472" s="3"/>
      <c r="P472" s="3"/>
      <c r="Q472" s="3"/>
      <c r="R472" s="3"/>
      <c r="S472" s="3"/>
      <c r="T472" s="1" t="s">
        <v>1437</v>
      </c>
      <c r="U472" s="4" t="str">
        <f>VLOOKUP(T472,'Vocabulário Controlado - Final'!A:B,2,0)</f>
        <v>Lesão Corporal; Injúria</v>
      </c>
      <c r="V472" s="1" t="s">
        <v>736</v>
      </c>
      <c r="W472" s="1" t="s">
        <v>32</v>
      </c>
      <c r="X472" s="1" t="s">
        <v>2291</v>
      </c>
      <c r="Y472" s="3"/>
    </row>
    <row r="473" ht="15.75" customHeight="1">
      <c r="A473" s="1" t="s">
        <v>2292</v>
      </c>
      <c r="B473" s="1" t="s">
        <v>2293</v>
      </c>
      <c r="C473" s="1" t="s">
        <v>2274</v>
      </c>
      <c r="D473" s="1" t="s">
        <v>2294</v>
      </c>
      <c r="E473" s="3"/>
      <c r="F473" s="3"/>
      <c r="G473" s="3"/>
      <c r="H473" s="3"/>
      <c r="I473" s="3"/>
      <c r="J473" s="3"/>
      <c r="K473" s="1" t="s">
        <v>2295</v>
      </c>
      <c r="L473" s="1" t="s">
        <v>74</v>
      </c>
      <c r="M473" s="3"/>
      <c r="N473" s="3"/>
      <c r="O473" s="3"/>
      <c r="P473" s="3"/>
      <c r="Q473" s="3"/>
      <c r="R473" s="3"/>
      <c r="S473" s="3"/>
      <c r="T473" s="1" t="s">
        <v>91</v>
      </c>
      <c r="U473" s="4" t="str">
        <f>VLOOKUP(T473,'Vocabulário Controlado - Final'!A:B,2,0)</f>
        <v>Lesão Corporal</v>
      </c>
      <c r="V473" s="1" t="s">
        <v>32</v>
      </c>
      <c r="W473" s="1" t="s">
        <v>32</v>
      </c>
      <c r="X473" s="1" t="s">
        <v>2296</v>
      </c>
      <c r="Y473" s="3"/>
    </row>
    <row r="474" ht="15.75" customHeight="1">
      <c r="A474" s="1" t="s">
        <v>2297</v>
      </c>
      <c r="B474" s="1" t="s">
        <v>2298</v>
      </c>
      <c r="C474" s="1" t="s">
        <v>2274</v>
      </c>
      <c r="D474" s="3"/>
      <c r="E474" s="3"/>
      <c r="F474" s="3"/>
      <c r="G474" s="3"/>
      <c r="H474" s="3"/>
      <c r="I474" s="3"/>
      <c r="J474" s="3"/>
      <c r="K474" s="1" t="s">
        <v>2299</v>
      </c>
      <c r="L474" s="3"/>
      <c r="M474" s="3"/>
      <c r="N474" s="3"/>
      <c r="O474" s="3"/>
      <c r="P474" s="3"/>
      <c r="Q474" s="3"/>
      <c r="R474" s="3"/>
      <c r="S474" s="3"/>
      <c r="T474" s="1" t="s">
        <v>2300</v>
      </c>
      <c r="U474" s="4" t="str">
        <f>VLOOKUP(T474,'Vocabulário Controlado - Final'!A:B,2,0)</f>
        <v>Irregularidades no Livro de Registro</v>
      </c>
      <c r="V474" s="1" t="s">
        <v>32</v>
      </c>
      <c r="W474" s="1" t="s">
        <v>32</v>
      </c>
      <c r="X474" s="1" t="s">
        <v>2301</v>
      </c>
      <c r="Y474" s="3"/>
    </row>
    <row r="475" ht="15.75" customHeight="1">
      <c r="A475" s="1" t="s">
        <v>2302</v>
      </c>
      <c r="B475" s="1" t="s">
        <v>2303</v>
      </c>
      <c r="C475" s="1" t="s">
        <v>2274</v>
      </c>
      <c r="D475" s="1" t="s">
        <v>2289</v>
      </c>
      <c r="E475" s="3"/>
      <c r="F475" s="3"/>
      <c r="G475" s="3"/>
      <c r="H475" s="3"/>
      <c r="I475" s="3"/>
      <c r="J475" s="3"/>
      <c r="K475" s="1" t="s">
        <v>1704</v>
      </c>
      <c r="L475" s="3"/>
      <c r="M475" s="3"/>
      <c r="N475" s="3"/>
      <c r="O475" s="3"/>
      <c r="P475" s="3"/>
      <c r="Q475" s="3"/>
      <c r="R475" s="3"/>
      <c r="S475" s="3"/>
      <c r="T475" s="1" t="s">
        <v>1225</v>
      </c>
      <c r="U475" s="4" t="str">
        <f>VLOOKUP(T475,'Vocabulário Controlado - Final'!A:B,2,0)</f>
        <v>Injúria</v>
      </c>
      <c r="V475" s="1" t="s">
        <v>32</v>
      </c>
      <c r="W475" s="1" t="s">
        <v>32</v>
      </c>
      <c r="X475" s="1" t="s">
        <v>2304</v>
      </c>
      <c r="Y475" s="3"/>
    </row>
    <row r="476" ht="15.75" customHeight="1">
      <c r="A476" s="1" t="s">
        <v>2305</v>
      </c>
      <c r="B476" s="1" t="s">
        <v>2306</v>
      </c>
      <c r="C476" s="1" t="s">
        <v>2274</v>
      </c>
      <c r="D476" s="3"/>
      <c r="E476" s="3"/>
      <c r="F476" s="3"/>
      <c r="G476" s="3"/>
      <c r="H476" s="3"/>
      <c r="I476" s="3"/>
      <c r="J476" s="3"/>
      <c r="K476" s="1" t="s">
        <v>2307</v>
      </c>
      <c r="L476" s="3"/>
      <c r="M476" s="3"/>
      <c r="N476" s="3"/>
      <c r="O476" s="3"/>
      <c r="P476" s="3"/>
      <c r="Q476" s="3"/>
      <c r="R476" s="3"/>
      <c r="S476" s="3"/>
      <c r="T476" s="1" t="s">
        <v>217</v>
      </c>
      <c r="U476" s="4" t="str">
        <f>VLOOKUP(T476,'Vocabulário Controlado - Final'!A:B,2,0)</f>
        <v>Habeas-Corpus</v>
      </c>
      <c r="V476" s="1" t="s">
        <v>32</v>
      </c>
      <c r="W476" s="1" t="s">
        <v>32</v>
      </c>
      <c r="X476" s="3"/>
      <c r="Y476" s="3"/>
    </row>
    <row r="477" ht="15.75" customHeight="1">
      <c r="A477" s="1" t="s">
        <v>2308</v>
      </c>
      <c r="B477" s="1" t="s">
        <v>2309</v>
      </c>
      <c r="C477" s="1" t="s">
        <v>2274</v>
      </c>
      <c r="D477" s="1" t="s">
        <v>2310</v>
      </c>
      <c r="E477" s="3"/>
      <c r="F477" s="3"/>
      <c r="G477" s="3"/>
      <c r="H477" s="3"/>
      <c r="I477" s="3"/>
      <c r="J477" s="3"/>
      <c r="K477" s="1" t="s">
        <v>2311</v>
      </c>
      <c r="L477" s="1" t="s">
        <v>2312</v>
      </c>
      <c r="M477" s="3"/>
      <c r="N477" s="3"/>
      <c r="O477" s="3"/>
      <c r="P477" s="3"/>
      <c r="Q477" s="3"/>
      <c r="R477" s="3"/>
      <c r="S477" s="1" t="s">
        <v>74</v>
      </c>
      <c r="T477" s="1" t="s">
        <v>1675</v>
      </c>
      <c r="U477" s="4" t="str">
        <f>VLOOKUP(T477,'Vocabulário Controlado - Final'!A:B,2,0)</f>
        <v>Injúria</v>
      </c>
      <c r="V477" s="1" t="s">
        <v>32</v>
      </c>
      <c r="W477" s="1" t="s">
        <v>32</v>
      </c>
      <c r="X477" s="3"/>
      <c r="Y477" s="3"/>
    </row>
    <row r="478" ht="15.75" customHeight="1">
      <c r="A478" s="1" t="s">
        <v>2313</v>
      </c>
      <c r="B478" s="1" t="s">
        <v>2314</v>
      </c>
      <c r="C478" s="1" t="s">
        <v>2274</v>
      </c>
      <c r="D478" s="3"/>
      <c r="E478" s="3"/>
      <c r="F478" s="3"/>
      <c r="G478" s="3"/>
      <c r="H478" s="3"/>
      <c r="I478" s="3"/>
      <c r="J478" s="3"/>
      <c r="K478" s="1" t="s">
        <v>2315</v>
      </c>
      <c r="L478" s="1" t="s">
        <v>2316</v>
      </c>
      <c r="M478" s="3"/>
      <c r="N478" s="3"/>
      <c r="O478" s="3"/>
      <c r="P478" s="3"/>
      <c r="Q478" s="3"/>
      <c r="R478" s="3"/>
      <c r="S478" s="1" t="s">
        <v>74</v>
      </c>
      <c r="T478" s="1" t="s">
        <v>2317</v>
      </c>
      <c r="U478" s="4" t="str">
        <f>VLOOKUP(T478,'Vocabulário Controlado - Final'!A:B,2,0)</f>
        <v>Infanticídio</v>
      </c>
      <c r="V478" s="1" t="s">
        <v>736</v>
      </c>
      <c r="W478" s="1" t="s">
        <v>32</v>
      </c>
      <c r="X478" s="3"/>
      <c r="Y478" s="3"/>
    </row>
    <row r="479" ht="15.75" customHeight="1">
      <c r="A479" s="1" t="s">
        <v>2318</v>
      </c>
      <c r="B479" s="1" t="s">
        <v>2319</v>
      </c>
      <c r="C479" s="1" t="s">
        <v>2274</v>
      </c>
      <c r="D479" s="1" t="s">
        <v>2320</v>
      </c>
      <c r="E479" s="1" t="s">
        <v>2321</v>
      </c>
      <c r="F479" s="3"/>
      <c r="G479" s="3"/>
      <c r="H479" s="3"/>
      <c r="I479" s="3"/>
      <c r="J479" s="1" t="s">
        <v>74</v>
      </c>
      <c r="K479" s="1" t="s">
        <v>240</v>
      </c>
      <c r="L479" s="3"/>
      <c r="M479" s="3"/>
      <c r="N479" s="3"/>
      <c r="O479" s="3"/>
      <c r="P479" s="3"/>
      <c r="Q479" s="3"/>
      <c r="R479" s="3"/>
      <c r="S479" s="3"/>
      <c r="T479" s="1" t="s">
        <v>110</v>
      </c>
      <c r="U479" s="4" t="str">
        <f>VLOOKUP(T479,'Vocabulário Controlado - Final'!A:B,2,0)</f>
        <v>Homicídio Simples</v>
      </c>
      <c r="V479" s="1" t="s">
        <v>2322</v>
      </c>
      <c r="W479" s="1" t="s">
        <v>32</v>
      </c>
      <c r="X479" s="1" t="s">
        <v>2323</v>
      </c>
      <c r="Y479" s="3"/>
    </row>
    <row r="480" ht="15.75" customHeight="1">
      <c r="A480" s="1" t="s">
        <v>2324</v>
      </c>
      <c r="B480" s="1" t="s">
        <v>2325</v>
      </c>
      <c r="C480" s="1" t="s">
        <v>2274</v>
      </c>
      <c r="D480" s="3"/>
      <c r="E480" s="3"/>
      <c r="F480" s="3"/>
      <c r="G480" s="3"/>
      <c r="H480" s="3"/>
      <c r="I480" s="3"/>
      <c r="J480" s="3"/>
      <c r="K480" s="1" t="s">
        <v>2267</v>
      </c>
      <c r="L480" s="3"/>
      <c r="M480" s="3"/>
      <c r="N480" s="3"/>
      <c r="O480" s="3"/>
      <c r="P480" s="3"/>
      <c r="Q480" s="3"/>
      <c r="R480" s="3"/>
      <c r="S480" s="3"/>
      <c r="T480" s="1" t="s">
        <v>1110</v>
      </c>
      <c r="U480" s="4" t="str">
        <f>VLOOKUP(T480,'Vocabulário Controlado - Final'!A:B,2,0)</f>
        <v>Apelação</v>
      </c>
      <c r="V480" s="1" t="s">
        <v>2326</v>
      </c>
      <c r="W480" s="1" t="s">
        <v>32</v>
      </c>
      <c r="X480" s="3"/>
      <c r="Y480" s="3"/>
    </row>
    <row r="481" ht="15.75" customHeight="1">
      <c r="A481" s="1" t="s">
        <v>2327</v>
      </c>
      <c r="B481" s="1" t="s">
        <v>2328</v>
      </c>
      <c r="C481" s="1" t="s">
        <v>2274</v>
      </c>
      <c r="D481" s="1" t="s">
        <v>2329</v>
      </c>
      <c r="E481" s="3"/>
      <c r="F481" s="3"/>
      <c r="G481" s="3"/>
      <c r="H481" s="3"/>
      <c r="I481" s="3"/>
      <c r="J481" s="3"/>
      <c r="K481" s="1" t="s">
        <v>2330</v>
      </c>
      <c r="L481" s="3"/>
      <c r="M481" s="3"/>
      <c r="N481" s="3"/>
      <c r="O481" s="3"/>
      <c r="P481" s="3"/>
      <c r="Q481" s="3"/>
      <c r="R481" s="3"/>
      <c r="S481" s="3"/>
      <c r="T481" s="1" t="s">
        <v>91</v>
      </c>
      <c r="U481" s="4" t="str">
        <f>VLOOKUP(T481,'Vocabulário Controlado - Final'!A:B,2,0)</f>
        <v>Lesão Corporal</v>
      </c>
      <c r="V481" s="1" t="s">
        <v>1051</v>
      </c>
      <c r="W481" s="1" t="s">
        <v>32</v>
      </c>
      <c r="X481" s="3"/>
      <c r="Y481" s="3"/>
    </row>
    <row r="482" ht="15.75" customHeight="1">
      <c r="A482" s="1" t="s">
        <v>2331</v>
      </c>
      <c r="B482" s="1" t="s">
        <v>2332</v>
      </c>
      <c r="C482" s="1" t="s">
        <v>2274</v>
      </c>
      <c r="D482" s="3"/>
      <c r="E482" s="3"/>
      <c r="F482" s="3"/>
      <c r="G482" s="3"/>
      <c r="H482" s="3"/>
      <c r="I482" s="3"/>
      <c r="J482" s="3"/>
      <c r="K482" s="3"/>
      <c r="L482" s="3"/>
      <c r="M482" s="3"/>
      <c r="N482" s="3"/>
      <c r="O482" s="3"/>
      <c r="P482" s="3"/>
      <c r="Q482" s="3"/>
      <c r="R482" s="3"/>
      <c r="S482" s="3"/>
      <c r="T482" s="1" t="s">
        <v>2333</v>
      </c>
      <c r="U482" s="4" t="str">
        <f>VLOOKUP(T482,'Vocabulário Controlado - Final'!A:B,2,0)</f>
        <v>Mandato de Busca</v>
      </c>
      <c r="V482" s="1" t="s">
        <v>2334</v>
      </c>
      <c r="W482" s="1" t="s">
        <v>32</v>
      </c>
      <c r="X482" s="1" t="s">
        <v>2335</v>
      </c>
      <c r="Y482" s="3"/>
    </row>
    <row r="483" ht="15.75" customHeight="1">
      <c r="A483" s="1" t="s">
        <v>2336</v>
      </c>
      <c r="B483" s="1" t="s">
        <v>2337</v>
      </c>
      <c r="C483" s="1" t="s">
        <v>2274</v>
      </c>
      <c r="D483" s="1" t="s">
        <v>2338</v>
      </c>
      <c r="E483" s="3"/>
      <c r="F483" s="3"/>
      <c r="G483" s="3"/>
      <c r="H483" s="3"/>
      <c r="I483" s="3"/>
      <c r="J483" s="3"/>
      <c r="K483" s="1" t="s">
        <v>2339</v>
      </c>
      <c r="L483" s="3"/>
      <c r="M483" s="3"/>
      <c r="N483" s="3"/>
      <c r="O483" s="3"/>
      <c r="P483" s="3"/>
      <c r="Q483" s="3"/>
      <c r="R483" s="3"/>
      <c r="S483" s="3"/>
      <c r="T483" s="1" t="s">
        <v>110</v>
      </c>
      <c r="U483" s="4" t="str">
        <f>VLOOKUP(T483,'Vocabulário Controlado - Final'!A:B,2,0)</f>
        <v>Homicídio Simples</v>
      </c>
      <c r="V483" s="1" t="s">
        <v>2340</v>
      </c>
      <c r="W483" s="1" t="s">
        <v>32</v>
      </c>
      <c r="X483" s="3"/>
      <c r="Y483" s="3"/>
    </row>
    <row r="484" ht="15.75" customHeight="1">
      <c r="A484" s="1" t="s">
        <v>2341</v>
      </c>
      <c r="B484" s="1" t="s">
        <v>2342</v>
      </c>
      <c r="C484" s="1" t="s">
        <v>2274</v>
      </c>
      <c r="D484" s="3"/>
      <c r="E484" s="3"/>
      <c r="F484" s="3"/>
      <c r="G484" s="3"/>
      <c r="H484" s="3"/>
      <c r="I484" s="3"/>
      <c r="J484" s="3"/>
      <c r="K484" s="3"/>
      <c r="L484" s="3"/>
      <c r="M484" s="3"/>
      <c r="N484" s="3"/>
      <c r="O484" s="3"/>
      <c r="P484" s="3"/>
      <c r="Q484" s="3"/>
      <c r="R484" s="3"/>
      <c r="S484" s="3"/>
      <c r="T484" s="1" t="s">
        <v>2343</v>
      </c>
      <c r="U484" s="4" t="str">
        <f>VLOOKUP(T484,'Vocabulário Controlado - Final'!A:B,2,0)</f>
        <v>Traslado de Auto de Perguntas</v>
      </c>
      <c r="V484" s="1" t="s">
        <v>32</v>
      </c>
      <c r="W484" s="1" t="s">
        <v>32</v>
      </c>
      <c r="X484" s="1" t="s">
        <v>2344</v>
      </c>
      <c r="Y484" s="3"/>
    </row>
    <row r="485" ht="15.75" customHeight="1">
      <c r="A485" s="1" t="s">
        <v>2345</v>
      </c>
      <c r="B485" s="1" t="s">
        <v>2346</v>
      </c>
      <c r="C485" s="1" t="s">
        <v>2274</v>
      </c>
      <c r="D485" s="3"/>
      <c r="E485" s="3"/>
      <c r="F485" s="3"/>
      <c r="G485" s="3"/>
      <c r="H485" s="3"/>
      <c r="I485" s="3"/>
      <c r="J485" s="3"/>
      <c r="K485" s="3"/>
      <c r="L485" s="3"/>
      <c r="M485" s="3"/>
      <c r="N485" s="3"/>
      <c r="O485" s="3"/>
      <c r="P485" s="3"/>
      <c r="Q485" s="3"/>
      <c r="R485" s="3"/>
      <c r="S485" s="3"/>
      <c r="T485" s="1" t="s">
        <v>2347</v>
      </c>
      <c r="U485" s="4" t="str">
        <f>VLOOKUP(T485,'Vocabulário Controlado - Final'!A:B,2,0)</f>
        <v>Recurso</v>
      </c>
      <c r="V485" s="1" t="s">
        <v>736</v>
      </c>
      <c r="W485" s="1" t="s">
        <v>32</v>
      </c>
      <c r="X485" s="1" t="s">
        <v>2348</v>
      </c>
      <c r="Y485" s="3"/>
    </row>
    <row r="486" ht="15.75" customHeight="1">
      <c r="A486" s="1" t="s">
        <v>2349</v>
      </c>
      <c r="B486" s="1" t="s">
        <v>2350</v>
      </c>
      <c r="C486" s="1" t="s">
        <v>2274</v>
      </c>
      <c r="D486" s="1" t="s">
        <v>2351</v>
      </c>
      <c r="E486" s="3"/>
      <c r="F486" s="3"/>
      <c r="G486" s="3"/>
      <c r="H486" s="3"/>
      <c r="I486" s="3"/>
      <c r="J486" s="3"/>
      <c r="K486" s="1" t="s">
        <v>2352</v>
      </c>
      <c r="L486" s="1" t="s">
        <v>518</v>
      </c>
      <c r="M486" s="3"/>
      <c r="N486" s="3"/>
      <c r="O486" s="3"/>
      <c r="P486" s="3"/>
      <c r="Q486" s="3"/>
      <c r="R486" s="3"/>
      <c r="S486" s="1" t="s">
        <v>74</v>
      </c>
      <c r="T486" s="1" t="s">
        <v>2353</v>
      </c>
      <c r="U486" s="4" t="str">
        <f>VLOOKUP(T486,'Vocabulário Controlado - Final'!A:B,2,0)</f>
        <v>Dano</v>
      </c>
      <c r="V486" s="1" t="s">
        <v>1304</v>
      </c>
      <c r="W486" s="1" t="s">
        <v>32</v>
      </c>
      <c r="X486" s="1" t="s">
        <v>2354</v>
      </c>
      <c r="Y486" s="3"/>
    </row>
    <row r="487" ht="15.75" customHeight="1">
      <c r="A487" s="1" t="s">
        <v>2355</v>
      </c>
      <c r="B487" s="1" t="s">
        <v>2356</v>
      </c>
      <c r="C487" s="1" t="s">
        <v>2274</v>
      </c>
      <c r="D487" s="3"/>
      <c r="E487" s="3"/>
      <c r="F487" s="3"/>
      <c r="G487" s="3"/>
      <c r="H487" s="3"/>
      <c r="I487" s="3"/>
      <c r="J487" s="3"/>
      <c r="K487" s="1" t="s">
        <v>2357</v>
      </c>
      <c r="L487" s="3"/>
      <c r="M487" s="3"/>
      <c r="N487" s="3"/>
      <c r="O487" s="3"/>
      <c r="P487" s="3"/>
      <c r="Q487" s="3"/>
      <c r="R487" s="3"/>
      <c r="S487" s="3"/>
      <c r="T487" s="1" t="s">
        <v>817</v>
      </c>
      <c r="U487" s="4" t="str">
        <f>VLOOKUP(T487,'Vocabulário Controlado - Final'!A:B,2,0)</f>
        <v>Alvará de Soltura</v>
      </c>
      <c r="V487" s="1" t="s">
        <v>32</v>
      </c>
      <c r="W487" s="1" t="s">
        <v>32</v>
      </c>
      <c r="X487" s="1" t="s">
        <v>2358</v>
      </c>
      <c r="Y487" s="3"/>
    </row>
    <row r="488" ht="15.75" customHeight="1">
      <c r="A488" s="1" t="s">
        <v>2359</v>
      </c>
      <c r="B488" s="1" t="s">
        <v>2360</v>
      </c>
      <c r="C488" s="1" t="s">
        <v>2274</v>
      </c>
      <c r="D488" s="3"/>
      <c r="E488" s="3"/>
      <c r="F488" s="3"/>
      <c r="G488" s="3"/>
      <c r="H488" s="3"/>
      <c r="I488" s="3"/>
      <c r="J488" s="3"/>
      <c r="K488" s="3"/>
      <c r="L488" s="3"/>
      <c r="M488" s="3"/>
      <c r="N488" s="3"/>
      <c r="O488" s="3"/>
      <c r="P488" s="3"/>
      <c r="Q488" s="3"/>
      <c r="R488" s="3"/>
      <c r="S488" s="3"/>
      <c r="T488" s="1" t="s">
        <v>2361</v>
      </c>
      <c r="U488" s="4" t="str">
        <f>VLOOKUP(T488,'Vocabulário Controlado - Final'!A:B,2,0)</f>
        <v>Requerimento</v>
      </c>
      <c r="V488" s="1" t="s">
        <v>32</v>
      </c>
      <c r="W488" s="1" t="s">
        <v>32</v>
      </c>
      <c r="X488" s="1" t="s">
        <v>2362</v>
      </c>
      <c r="Y488" s="3"/>
    </row>
    <row r="489" ht="15.75" customHeight="1">
      <c r="A489" s="1" t="s">
        <v>2363</v>
      </c>
      <c r="B489" s="1" t="s">
        <v>2364</v>
      </c>
      <c r="C489" s="1" t="s">
        <v>2274</v>
      </c>
      <c r="D489" s="1" t="s">
        <v>2365</v>
      </c>
      <c r="E489" s="1" t="s">
        <v>2366</v>
      </c>
      <c r="F489" s="1" t="s">
        <v>2367</v>
      </c>
      <c r="G489" s="3"/>
      <c r="H489" s="3"/>
      <c r="I489" s="3"/>
      <c r="J489" s="1" t="s">
        <v>74</v>
      </c>
      <c r="K489" s="1" t="s">
        <v>2368</v>
      </c>
      <c r="L489" s="1" t="s">
        <v>2369</v>
      </c>
      <c r="M489" s="3"/>
      <c r="N489" s="3"/>
      <c r="O489" s="3"/>
      <c r="P489" s="3"/>
      <c r="Q489" s="3"/>
      <c r="R489" s="3"/>
      <c r="S489" s="1" t="s">
        <v>74</v>
      </c>
      <c r="T489" s="1" t="s">
        <v>2370</v>
      </c>
      <c r="U489" s="4" t="str">
        <f>VLOOKUP(T489,'Vocabulário Controlado - Final'!A:B,2,0)</f>
        <v>Traslado de Apelação Ex-officio</v>
      </c>
      <c r="V489" s="1" t="s">
        <v>32</v>
      </c>
      <c r="W489" s="1" t="s">
        <v>32</v>
      </c>
      <c r="X489" s="1" t="s">
        <v>2371</v>
      </c>
      <c r="Y489" s="3"/>
    </row>
    <row r="490" ht="15.75" customHeight="1">
      <c r="A490" s="1" t="s">
        <v>2372</v>
      </c>
      <c r="B490" s="1" t="s">
        <v>2373</v>
      </c>
      <c r="C490" s="1" t="s">
        <v>2274</v>
      </c>
      <c r="D490" s="1" t="s">
        <v>2374</v>
      </c>
      <c r="E490" s="3"/>
      <c r="F490" s="3"/>
      <c r="G490" s="3"/>
      <c r="H490" s="3"/>
      <c r="I490" s="3"/>
      <c r="J490" s="3"/>
      <c r="K490" s="1" t="s">
        <v>2375</v>
      </c>
      <c r="L490" s="3"/>
      <c r="M490" s="3"/>
      <c r="N490" s="3"/>
      <c r="O490" s="3"/>
      <c r="P490" s="3"/>
      <c r="Q490" s="3"/>
      <c r="R490" s="3"/>
      <c r="S490" s="3"/>
      <c r="T490" s="1" t="s">
        <v>2376</v>
      </c>
      <c r="U490" s="4" t="str">
        <f>VLOOKUP(T490,'Vocabulário Controlado - Final'!A:B,2,0)</f>
        <v>Traslado de Apelação</v>
      </c>
      <c r="V490" s="1" t="s">
        <v>1990</v>
      </c>
      <c r="W490" s="1" t="s">
        <v>32</v>
      </c>
      <c r="X490" s="1" t="s">
        <v>2377</v>
      </c>
      <c r="Y490" s="3"/>
    </row>
    <row r="491" ht="15.75" customHeight="1">
      <c r="A491" s="1" t="s">
        <v>2378</v>
      </c>
      <c r="B491" s="1" t="s">
        <v>2379</v>
      </c>
      <c r="C491" s="1" t="s">
        <v>2274</v>
      </c>
      <c r="D491" s="1" t="s">
        <v>2380</v>
      </c>
      <c r="E491" s="3"/>
      <c r="F491" s="3"/>
      <c r="G491" s="3"/>
      <c r="H491" s="3"/>
      <c r="I491" s="3"/>
      <c r="J491" s="3"/>
      <c r="K491" s="1" t="s">
        <v>2381</v>
      </c>
      <c r="L491" s="3"/>
      <c r="M491" s="3"/>
      <c r="N491" s="3"/>
      <c r="O491" s="3"/>
      <c r="P491" s="3"/>
      <c r="Q491" s="3"/>
      <c r="R491" s="3"/>
      <c r="S491" s="3"/>
      <c r="T491" s="1" t="s">
        <v>593</v>
      </c>
      <c r="U491" s="4" t="str">
        <f>VLOOKUP(T491,'Vocabulário Controlado - Final'!A:B,2,0)</f>
        <v>Estelionato</v>
      </c>
      <c r="V491" s="1" t="s">
        <v>32</v>
      </c>
      <c r="W491" s="1" t="s">
        <v>32</v>
      </c>
      <c r="X491" s="3"/>
      <c r="Y491" s="3"/>
    </row>
    <row r="492" ht="15.75" customHeight="1">
      <c r="A492" s="1" t="s">
        <v>2382</v>
      </c>
      <c r="B492" s="1" t="s">
        <v>2383</v>
      </c>
      <c r="C492" s="1" t="s">
        <v>2274</v>
      </c>
      <c r="D492" s="1" t="s">
        <v>2384</v>
      </c>
      <c r="E492" s="3"/>
      <c r="F492" s="3"/>
      <c r="G492" s="3"/>
      <c r="H492" s="3"/>
      <c r="I492" s="3"/>
      <c r="J492" s="3"/>
      <c r="K492" s="1" t="s">
        <v>2385</v>
      </c>
      <c r="L492" s="3"/>
      <c r="M492" s="3"/>
      <c r="N492" s="3"/>
      <c r="O492" s="3"/>
      <c r="P492" s="3"/>
      <c r="Q492" s="3"/>
      <c r="R492" s="3"/>
      <c r="S492" s="3"/>
      <c r="T492" s="1" t="s">
        <v>1225</v>
      </c>
      <c r="U492" s="4" t="str">
        <f>VLOOKUP(T492,'Vocabulário Controlado - Final'!A:B,2,0)</f>
        <v>Injúria</v>
      </c>
      <c r="V492" s="1" t="s">
        <v>32</v>
      </c>
      <c r="W492" s="1" t="s">
        <v>32</v>
      </c>
      <c r="X492" s="1" t="s">
        <v>2386</v>
      </c>
      <c r="Y492" s="3"/>
    </row>
    <row r="493" ht="15.75" customHeight="1">
      <c r="A493" s="1" t="s">
        <v>2387</v>
      </c>
      <c r="B493" s="1" t="s">
        <v>2388</v>
      </c>
      <c r="C493" s="1" t="s">
        <v>2274</v>
      </c>
      <c r="D493" s="1" t="s">
        <v>2245</v>
      </c>
      <c r="E493" s="3"/>
      <c r="F493" s="3"/>
      <c r="G493" s="3"/>
      <c r="H493" s="3"/>
      <c r="I493" s="3"/>
      <c r="J493" s="3"/>
      <c r="K493" s="1" t="s">
        <v>2389</v>
      </c>
      <c r="L493" s="1" t="s">
        <v>2247</v>
      </c>
      <c r="M493" s="3"/>
      <c r="N493" s="3"/>
      <c r="O493" s="3"/>
      <c r="P493" s="3"/>
      <c r="Q493" s="3"/>
      <c r="R493" s="3"/>
      <c r="S493" s="1" t="s">
        <v>74</v>
      </c>
      <c r="T493" s="1" t="s">
        <v>110</v>
      </c>
      <c r="U493" s="4" t="str">
        <f>VLOOKUP(T493,'Vocabulário Controlado - Final'!A:B,2,0)</f>
        <v>Homicídio Simples</v>
      </c>
      <c r="V493" s="1" t="s">
        <v>2390</v>
      </c>
      <c r="W493" s="1" t="s">
        <v>32</v>
      </c>
      <c r="X493" s="3"/>
      <c r="Y493" s="3"/>
    </row>
    <row r="494" ht="15.75" customHeight="1">
      <c r="A494" s="1" t="s">
        <v>2391</v>
      </c>
      <c r="B494" s="1" t="s">
        <v>2392</v>
      </c>
      <c r="C494" s="1" t="s">
        <v>2393</v>
      </c>
      <c r="D494" s="1" t="s">
        <v>2394</v>
      </c>
      <c r="E494" s="3"/>
      <c r="F494" s="3"/>
      <c r="G494" s="3"/>
      <c r="H494" s="3"/>
      <c r="I494" s="3"/>
      <c r="J494" s="3"/>
      <c r="K494" s="1" t="s">
        <v>2395</v>
      </c>
      <c r="L494" s="3"/>
      <c r="M494" s="3"/>
      <c r="N494" s="3"/>
      <c r="O494" s="3"/>
      <c r="P494" s="3"/>
      <c r="Q494" s="3"/>
      <c r="R494" s="3"/>
      <c r="S494" s="3"/>
      <c r="T494" s="1" t="s">
        <v>1225</v>
      </c>
      <c r="U494" s="4" t="str">
        <f>VLOOKUP(T494,'Vocabulário Controlado - Final'!A:B,2,0)</f>
        <v>Injúria</v>
      </c>
      <c r="V494" s="1" t="s">
        <v>32</v>
      </c>
      <c r="W494" s="1" t="s">
        <v>32</v>
      </c>
      <c r="X494" s="1" t="s">
        <v>2396</v>
      </c>
      <c r="Y494" s="3"/>
    </row>
    <row r="495" ht="15.75" customHeight="1">
      <c r="A495" s="1" t="s">
        <v>2397</v>
      </c>
      <c r="B495" s="1" t="s">
        <v>2398</v>
      </c>
      <c r="C495" s="1" t="s">
        <v>2393</v>
      </c>
      <c r="D495" s="1" t="s">
        <v>2399</v>
      </c>
      <c r="E495" s="3"/>
      <c r="F495" s="3"/>
      <c r="G495" s="3"/>
      <c r="H495" s="3"/>
      <c r="I495" s="3"/>
      <c r="J495" s="3"/>
      <c r="K495" s="3"/>
      <c r="L495" s="3"/>
      <c r="M495" s="3"/>
      <c r="N495" s="3"/>
      <c r="O495" s="3"/>
      <c r="P495" s="3"/>
      <c r="Q495" s="3"/>
      <c r="R495" s="3"/>
      <c r="S495" s="3"/>
      <c r="T495" s="1" t="s">
        <v>1648</v>
      </c>
      <c r="U495" s="4" t="str">
        <f>VLOOKUP(T495,'Vocabulário Controlado - Final'!A:B,2,0)</f>
        <v>Inquérito</v>
      </c>
      <c r="V495" s="1" t="s">
        <v>2326</v>
      </c>
      <c r="W495" s="1" t="s">
        <v>32</v>
      </c>
      <c r="X495" s="1" t="s">
        <v>2400</v>
      </c>
      <c r="Y495" s="3"/>
    </row>
    <row r="496" ht="15.75" customHeight="1">
      <c r="A496" s="1" t="s">
        <v>2401</v>
      </c>
      <c r="B496" s="1" t="s">
        <v>2402</v>
      </c>
      <c r="C496" s="1" t="s">
        <v>2393</v>
      </c>
      <c r="D496" s="1" t="s">
        <v>2403</v>
      </c>
      <c r="E496" s="3"/>
      <c r="F496" s="3"/>
      <c r="G496" s="3"/>
      <c r="H496" s="3"/>
      <c r="I496" s="3"/>
      <c r="J496" s="3"/>
      <c r="K496" s="3"/>
      <c r="L496" s="3"/>
      <c r="M496" s="3"/>
      <c r="N496" s="3"/>
      <c r="O496" s="3"/>
      <c r="P496" s="3"/>
      <c r="Q496" s="3"/>
      <c r="R496" s="3"/>
      <c r="S496" s="3"/>
      <c r="T496" s="1" t="s">
        <v>147</v>
      </c>
      <c r="U496" s="4" t="str">
        <f>VLOOKUP(T496,'Vocabulário Controlado - Final'!A:B,2,0)</f>
        <v>Injúria</v>
      </c>
      <c r="V496" s="1" t="s">
        <v>32</v>
      </c>
      <c r="W496" s="1" t="s">
        <v>32</v>
      </c>
      <c r="X496" s="1" t="s">
        <v>2404</v>
      </c>
      <c r="Y496" s="3"/>
    </row>
    <row r="497" ht="15.75" customHeight="1">
      <c r="A497" s="1" t="s">
        <v>2405</v>
      </c>
      <c r="B497" s="1" t="s">
        <v>2406</v>
      </c>
      <c r="C497" s="1" t="s">
        <v>2393</v>
      </c>
      <c r="D497" s="1" t="s">
        <v>2407</v>
      </c>
      <c r="E497" s="1" t="s">
        <v>2408</v>
      </c>
      <c r="F497" s="3"/>
      <c r="G497" s="3"/>
      <c r="H497" s="3"/>
      <c r="I497" s="3"/>
      <c r="J497" s="1" t="s">
        <v>74</v>
      </c>
      <c r="K497" s="1" t="s">
        <v>1576</v>
      </c>
      <c r="L497" s="3"/>
      <c r="M497" s="3"/>
      <c r="N497" s="3"/>
      <c r="O497" s="3"/>
      <c r="P497" s="3"/>
      <c r="Q497" s="3"/>
      <c r="R497" s="3"/>
      <c r="S497" s="3"/>
      <c r="T497" s="1" t="s">
        <v>1577</v>
      </c>
      <c r="U497" s="4" t="str">
        <f>VLOOKUP(T497,'Vocabulário Controlado - Final'!A:B,2,0)</f>
        <v>Injúria; Ameaça</v>
      </c>
      <c r="V497" s="1" t="s">
        <v>32</v>
      </c>
      <c r="W497" s="1" t="s">
        <v>32</v>
      </c>
      <c r="X497" s="1" t="s">
        <v>2409</v>
      </c>
      <c r="Y497" s="3"/>
    </row>
    <row r="498" ht="15.75" customHeight="1">
      <c r="A498" s="1" t="s">
        <v>2410</v>
      </c>
      <c r="B498" s="1" t="s">
        <v>2411</v>
      </c>
      <c r="C498" s="1" t="s">
        <v>2393</v>
      </c>
      <c r="D498" s="1" t="s">
        <v>2412</v>
      </c>
      <c r="E498" s="3"/>
      <c r="F498" s="3"/>
      <c r="G498" s="3"/>
      <c r="H498" s="3"/>
      <c r="I498" s="3"/>
      <c r="J498" s="3"/>
      <c r="K498" s="1" t="s">
        <v>2413</v>
      </c>
      <c r="L498" s="1" t="s">
        <v>2414</v>
      </c>
      <c r="M498" s="1" t="s">
        <v>2415</v>
      </c>
      <c r="N498" s="3"/>
      <c r="O498" s="3"/>
      <c r="P498" s="3"/>
      <c r="Q498" s="3"/>
      <c r="R498" s="3"/>
      <c r="S498" s="1" t="s">
        <v>74</v>
      </c>
      <c r="T498" s="1" t="s">
        <v>110</v>
      </c>
      <c r="U498" s="4" t="str">
        <f>VLOOKUP(T498,'Vocabulário Controlado - Final'!A:B,2,0)</f>
        <v>Homicídio Simples</v>
      </c>
      <c r="V498" s="1" t="s">
        <v>2416</v>
      </c>
      <c r="W498" s="1" t="s">
        <v>32</v>
      </c>
      <c r="X498" s="3"/>
      <c r="Y498" s="3"/>
    </row>
    <row r="499" ht="15.75" customHeight="1">
      <c r="A499" s="1" t="s">
        <v>2417</v>
      </c>
      <c r="B499" s="1" t="s">
        <v>2418</v>
      </c>
      <c r="C499" s="1" t="s">
        <v>2393</v>
      </c>
      <c r="D499" s="1" t="s">
        <v>2419</v>
      </c>
      <c r="E499" s="3"/>
      <c r="F499" s="3"/>
      <c r="G499" s="3"/>
      <c r="H499" s="3"/>
      <c r="I499" s="3"/>
      <c r="J499" s="3"/>
      <c r="K499" s="1" t="s">
        <v>2420</v>
      </c>
      <c r="L499" s="3"/>
      <c r="M499" s="3"/>
      <c r="N499" s="3"/>
      <c r="O499" s="3"/>
      <c r="P499" s="3"/>
      <c r="Q499" s="3"/>
      <c r="R499" s="3"/>
      <c r="S499" s="3"/>
      <c r="T499" s="1" t="s">
        <v>273</v>
      </c>
      <c r="U499" s="4" t="str">
        <f>VLOOKUP(T499,'Vocabulário Controlado - Final'!A:B,2,0)</f>
        <v>Tentativa de Homicídio</v>
      </c>
      <c r="V499" s="1" t="s">
        <v>32</v>
      </c>
      <c r="W499" s="1" t="s">
        <v>32</v>
      </c>
      <c r="X499" s="3"/>
      <c r="Y499" s="3"/>
    </row>
    <row r="500" ht="15.75" customHeight="1">
      <c r="A500" s="1" t="s">
        <v>2421</v>
      </c>
      <c r="B500" s="1" t="s">
        <v>2422</v>
      </c>
      <c r="C500" s="1" t="s">
        <v>2393</v>
      </c>
      <c r="D500" s="3"/>
      <c r="E500" s="3"/>
      <c r="F500" s="3"/>
      <c r="G500" s="3"/>
      <c r="H500" s="3"/>
      <c r="I500" s="3"/>
      <c r="J500" s="3"/>
      <c r="K500" s="3"/>
      <c r="L500" s="3"/>
      <c r="M500" s="3"/>
      <c r="N500" s="3"/>
      <c r="O500" s="3"/>
      <c r="P500" s="3"/>
      <c r="Q500" s="3"/>
      <c r="R500" s="3"/>
      <c r="S500" s="3"/>
      <c r="T500" s="1" t="s">
        <v>2423</v>
      </c>
      <c r="U500" s="4" t="str">
        <f>VLOOKUP(T500,'Vocabulário Controlado - Final'!A:B,2,0)</f>
        <v>Pedido de Dispensa</v>
      </c>
      <c r="V500" s="1" t="s">
        <v>32</v>
      </c>
      <c r="W500" s="1" t="s">
        <v>32</v>
      </c>
      <c r="X500" s="1" t="s">
        <v>2424</v>
      </c>
      <c r="Y500" s="3"/>
    </row>
    <row r="501" ht="15.75" customHeight="1">
      <c r="A501" s="1" t="s">
        <v>2425</v>
      </c>
      <c r="B501" s="1" t="s">
        <v>2426</v>
      </c>
      <c r="C501" s="1" t="s">
        <v>1722</v>
      </c>
      <c r="D501" s="1" t="s">
        <v>2427</v>
      </c>
      <c r="E501" s="3"/>
      <c r="F501" s="3"/>
      <c r="G501" s="3"/>
      <c r="H501" s="3"/>
      <c r="I501" s="3"/>
      <c r="J501" s="3"/>
      <c r="K501" s="1" t="s">
        <v>2428</v>
      </c>
      <c r="L501" s="1" t="s">
        <v>2429</v>
      </c>
      <c r="M501" s="3"/>
      <c r="N501" s="3"/>
      <c r="O501" s="3"/>
      <c r="P501" s="3"/>
      <c r="Q501" s="3"/>
      <c r="R501" s="3"/>
      <c r="S501" s="1" t="s">
        <v>74</v>
      </c>
      <c r="T501" s="1" t="s">
        <v>186</v>
      </c>
      <c r="U501" s="4" t="str">
        <f>VLOOKUP(T501,'Vocabulário Controlado - Final'!A:B,2,0)</f>
        <v>Furto</v>
      </c>
      <c r="V501" s="1" t="s">
        <v>2430</v>
      </c>
      <c r="W501" s="1" t="s">
        <v>32</v>
      </c>
      <c r="X501" s="3"/>
      <c r="Y501" s="3"/>
    </row>
    <row r="502" ht="15.75" customHeight="1">
      <c r="A502" s="1" t="s">
        <v>2431</v>
      </c>
      <c r="B502" s="1" t="s">
        <v>2432</v>
      </c>
      <c r="C502" s="1" t="s">
        <v>1722</v>
      </c>
      <c r="D502" s="3"/>
      <c r="E502" s="3"/>
      <c r="F502" s="3"/>
      <c r="G502" s="3"/>
      <c r="H502" s="3"/>
      <c r="I502" s="3"/>
      <c r="J502" s="3"/>
      <c r="K502" s="3"/>
      <c r="L502" s="3"/>
      <c r="M502" s="3"/>
      <c r="N502" s="3"/>
      <c r="O502" s="3"/>
      <c r="P502" s="3"/>
      <c r="Q502" s="3"/>
      <c r="R502" s="3"/>
      <c r="S502" s="3"/>
      <c r="T502" s="1" t="s">
        <v>817</v>
      </c>
      <c r="U502" s="4" t="str">
        <f>VLOOKUP(T502,'Vocabulário Controlado - Final'!A:B,2,0)</f>
        <v>Alvará de Soltura</v>
      </c>
      <c r="V502" s="1" t="s">
        <v>32</v>
      </c>
      <c r="W502" s="1" t="s">
        <v>32</v>
      </c>
      <c r="X502" s="1" t="s">
        <v>2433</v>
      </c>
      <c r="Y502" s="3"/>
    </row>
    <row r="503" ht="15.75" customHeight="1">
      <c r="A503" s="1" t="s">
        <v>2434</v>
      </c>
      <c r="B503" s="1" t="s">
        <v>2435</v>
      </c>
      <c r="C503" s="1" t="s">
        <v>1722</v>
      </c>
      <c r="D503" s="3"/>
      <c r="E503" s="3"/>
      <c r="F503" s="3"/>
      <c r="G503" s="3"/>
      <c r="H503" s="3"/>
      <c r="I503" s="3"/>
      <c r="J503" s="3"/>
      <c r="K503" s="1" t="s">
        <v>2436</v>
      </c>
      <c r="L503" s="3"/>
      <c r="M503" s="3"/>
      <c r="N503" s="3"/>
      <c r="O503" s="3"/>
      <c r="P503" s="3"/>
      <c r="Q503" s="3"/>
      <c r="R503" s="3"/>
      <c r="S503" s="3"/>
      <c r="T503" s="1" t="s">
        <v>91</v>
      </c>
      <c r="U503" s="4" t="str">
        <f>VLOOKUP(T503,'Vocabulário Controlado - Final'!A:B,2,0)</f>
        <v>Lesão Corporal</v>
      </c>
      <c r="V503" s="1" t="s">
        <v>32</v>
      </c>
      <c r="W503" s="1" t="s">
        <v>32</v>
      </c>
      <c r="X503" s="3"/>
      <c r="Y503" s="3"/>
    </row>
    <row r="504" ht="15.75" customHeight="1">
      <c r="A504" s="1" t="s">
        <v>2437</v>
      </c>
      <c r="B504" s="1" t="s">
        <v>2438</v>
      </c>
      <c r="C504" s="1" t="s">
        <v>1722</v>
      </c>
      <c r="D504" s="1" t="s">
        <v>2439</v>
      </c>
      <c r="E504" s="3"/>
      <c r="F504" s="3"/>
      <c r="G504" s="3"/>
      <c r="H504" s="3"/>
      <c r="I504" s="3"/>
      <c r="J504" s="3"/>
      <c r="K504" s="1" t="s">
        <v>2440</v>
      </c>
      <c r="L504" s="3"/>
      <c r="M504" s="3"/>
      <c r="N504" s="3"/>
      <c r="O504" s="3"/>
      <c r="P504" s="3"/>
      <c r="Q504" s="3"/>
      <c r="R504" s="3"/>
      <c r="S504" s="3"/>
      <c r="T504" s="1" t="s">
        <v>2441</v>
      </c>
      <c r="U504" s="4" t="str">
        <f>VLOOKUP(T504,'Vocabulário Controlado - Final'!A:B,2,0)</f>
        <v>Resistência</v>
      </c>
      <c r="V504" s="1" t="s">
        <v>32</v>
      </c>
      <c r="W504" s="1" t="s">
        <v>32</v>
      </c>
      <c r="X504" s="1" t="s">
        <v>2442</v>
      </c>
      <c r="Y504" s="3"/>
    </row>
    <row r="505" ht="15.75" customHeight="1">
      <c r="A505" s="1" t="s">
        <v>2443</v>
      </c>
      <c r="B505" s="1" t="s">
        <v>2444</v>
      </c>
      <c r="C505" s="1" t="s">
        <v>1722</v>
      </c>
      <c r="D505" s="1" t="s">
        <v>2445</v>
      </c>
      <c r="E505" s="3"/>
      <c r="F505" s="3"/>
      <c r="G505" s="3"/>
      <c r="H505" s="3"/>
      <c r="I505" s="3"/>
      <c r="J505" s="3"/>
      <c r="K505" s="1" t="s">
        <v>2446</v>
      </c>
      <c r="L505" s="3"/>
      <c r="M505" s="3"/>
      <c r="N505" s="3"/>
      <c r="O505" s="3"/>
      <c r="P505" s="3"/>
      <c r="Q505" s="3"/>
      <c r="R505" s="3"/>
      <c r="S505" s="3"/>
      <c r="T505" s="1" t="s">
        <v>91</v>
      </c>
      <c r="U505" s="4" t="str">
        <f>VLOOKUP(T505,'Vocabulário Controlado - Final'!A:B,2,0)</f>
        <v>Lesão Corporal</v>
      </c>
      <c r="V505" s="1" t="s">
        <v>731</v>
      </c>
      <c r="W505" s="1" t="s">
        <v>32</v>
      </c>
      <c r="X505" s="1" t="s">
        <v>2447</v>
      </c>
      <c r="Y505" s="3"/>
    </row>
    <row r="506" ht="15.75" customHeight="1">
      <c r="A506" s="1" t="s">
        <v>2448</v>
      </c>
      <c r="B506" s="1" t="s">
        <v>2449</v>
      </c>
      <c r="C506" s="1" t="s">
        <v>1722</v>
      </c>
      <c r="D506" s="1" t="s">
        <v>2450</v>
      </c>
      <c r="E506" s="3"/>
      <c r="F506" s="3"/>
      <c r="G506" s="3"/>
      <c r="H506" s="3"/>
      <c r="I506" s="3"/>
      <c r="J506" s="3"/>
      <c r="K506" s="1" t="s">
        <v>2451</v>
      </c>
      <c r="L506" s="3"/>
      <c r="M506" s="3"/>
      <c r="N506" s="3"/>
      <c r="O506" s="3"/>
      <c r="P506" s="3"/>
      <c r="Q506" s="3"/>
      <c r="R506" s="3"/>
      <c r="S506" s="3"/>
      <c r="T506" s="1" t="s">
        <v>91</v>
      </c>
      <c r="U506" s="4" t="str">
        <f>VLOOKUP(T506,'Vocabulário Controlado - Final'!A:B,2,0)</f>
        <v>Lesão Corporal</v>
      </c>
      <c r="V506" s="1" t="s">
        <v>731</v>
      </c>
      <c r="W506" s="1" t="s">
        <v>32</v>
      </c>
      <c r="X506" s="3"/>
      <c r="Y506" s="3"/>
    </row>
    <row r="507" ht="15.75" customHeight="1">
      <c r="A507" s="1" t="s">
        <v>2452</v>
      </c>
      <c r="B507" s="1" t="s">
        <v>2453</v>
      </c>
      <c r="C507" s="1" t="s">
        <v>1722</v>
      </c>
      <c r="D507" s="3"/>
      <c r="E507" s="3"/>
      <c r="F507" s="3"/>
      <c r="G507" s="3"/>
      <c r="H507" s="3"/>
      <c r="I507" s="3"/>
      <c r="J507" s="3"/>
      <c r="K507" s="1" t="s">
        <v>2454</v>
      </c>
      <c r="L507" s="3"/>
      <c r="M507" s="3"/>
      <c r="N507" s="3"/>
      <c r="O507" s="3"/>
      <c r="P507" s="3"/>
      <c r="Q507" s="3"/>
      <c r="R507" s="3"/>
      <c r="S507" s="3"/>
      <c r="T507" s="1" t="s">
        <v>1705</v>
      </c>
      <c r="U507" s="4" t="str">
        <f>VLOOKUP(T507,'Vocabulário Controlado - Final'!A:B,2,0)</f>
        <v>Responsabilidade</v>
      </c>
      <c r="V507" s="1" t="s">
        <v>1128</v>
      </c>
      <c r="W507" s="1" t="s">
        <v>32</v>
      </c>
      <c r="X507" s="1" t="s">
        <v>2455</v>
      </c>
      <c r="Y507" s="3"/>
    </row>
    <row r="508" ht="15.75" customHeight="1">
      <c r="A508" s="1" t="s">
        <v>2456</v>
      </c>
      <c r="B508" s="1" t="s">
        <v>2457</v>
      </c>
      <c r="C508" s="1" t="s">
        <v>1722</v>
      </c>
      <c r="D508" s="1" t="s">
        <v>2458</v>
      </c>
      <c r="E508" s="3"/>
      <c r="F508" s="3"/>
      <c r="G508" s="3"/>
      <c r="H508" s="3"/>
      <c r="I508" s="3"/>
      <c r="J508" s="3"/>
      <c r="K508" s="1" t="s">
        <v>2459</v>
      </c>
      <c r="L508" s="1" t="s">
        <v>2460</v>
      </c>
      <c r="M508" s="3"/>
      <c r="N508" s="3"/>
      <c r="O508" s="3"/>
      <c r="P508" s="3"/>
      <c r="Q508" s="3"/>
      <c r="R508" s="3"/>
      <c r="S508" s="1" t="s">
        <v>74</v>
      </c>
      <c r="T508" s="1" t="s">
        <v>273</v>
      </c>
      <c r="U508" s="4" t="str">
        <f>VLOOKUP(T508,'Vocabulário Controlado - Final'!A:B,2,0)</f>
        <v>Tentativa de Homicídio</v>
      </c>
      <c r="V508" s="1" t="s">
        <v>2461</v>
      </c>
      <c r="W508" s="1" t="s">
        <v>32</v>
      </c>
      <c r="X508" s="3"/>
      <c r="Y508" s="3"/>
    </row>
    <row r="509" ht="15.75" customHeight="1">
      <c r="A509" s="1" t="s">
        <v>2462</v>
      </c>
      <c r="B509" s="1" t="s">
        <v>2463</v>
      </c>
      <c r="C509" s="1" t="s">
        <v>1722</v>
      </c>
      <c r="D509" s="1" t="s">
        <v>2464</v>
      </c>
      <c r="E509" s="3"/>
      <c r="F509" s="3"/>
      <c r="G509" s="3"/>
      <c r="H509" s="3"/>
      <c r="I509" s="3"/>
      <c r="J509" s="3"/>
      <c r="K509" s="1" t="s">
        <v>2465</v>
      </c>
      <c r="L509" s="3"/>
      <c r="M509" s="3"/>
      <c r="N509" s="3"/>
      <c r="O509" s="3"/>
      <c r="P509" s="3"/>
      <c r="Q509" s="3"/>
      <c r="R509" s="3"/>
      <c r="S509" s="3"/>
      <c r="T509" s="1" t="s">
        <v>91</v>
      </c>
      <c r="U509" s="4" t="str">
        <f>VLOOKUP(T509,'Vocabulário Controlado - Final'!A:B,2,0)</f>
        <v>Lesão Corporal</v>
      </c>
      <c r="V509" s="1" t="s">
        <v>1128</v>
      </c>
      <c r="W509" s="1" t="s">
        <v>32</v>
      </c>
      <c r="X509" s="3"/>
      <c r="Y509" s="3"/>
    </row>
    <row r="510" ht="15.75" customHeight="1">
      <c r="A510" s="1" t="s">
        <v>2466</v>
      </c>
      <c r="B510" s="1" t="s">
        <v>2467</v>
      </c>
      <c r="C510" s="1" t="s">
        <v>1722</v>
      </c>
      <c r="D510" s="1" t="s">
        <v>2468</v>
      </c>
      <c r="E510" s="3"/>
      <c r="F510" s="3"/>
      <c r="G510" s="3"/>
      <c r="H510" s="3"/>
      <c r="I510" s="3"/>
      <c r="J510" s="3"/>
      <c r="K510" s="1" t="s">
        <v>2469</v>
      </c>
      <c r="L510" s="3"/>
      <c r="M510" s="3"/>
      <c r="N510" s="3"/>
      <c r="O510" s="3"/>
      <c r="P510" s="3"/>
      <c r="Q510" s="3"/>
      <c r="R510" s="3"/>
      <c r="S510" s="3"/>
      <c r="T510" s="1" t="s">
        <v>186</v>
      </c>
      <c r="U510" s="4" t="str">
        <f>VLOOKUP(T510,'Vocabulário Controlado - Final'!A:B,2,0)</f>
        <v>Furto</v>
      </c>
      <c r="V510" s="1" t="s">
        <v>2470</v>
      </c>
      <c r="W510" s="1" t="s">
        <v>32</v>
      </c>
      <c r="X510" s="3"/>
      <c r="Y510" s="3"/>
    </row>
    <row r="511" ht="15.75" customHeight="1">
      <c r="A511" s="1" t="s">
        <v>2471</v>
      </c>
      <c r="B511" s="1" t="s">
        <v>2472</v>
      </c>
      <c r="C511" s="1" t="s">
        <v>1722</v>
      </c>
      <c r="D511" s="3"/>
      <c r="E511" s="3"/>
      <c r="F511" s="3"/>
      <c r="G511" s="3"/>
      <c r="H511" s="3"/>
      <c r="I511" s="3"/>
      <c r="J511" s="3"/>
      <c r="K511" s="1" t="s">
        <v>2473</v>
      </c>
      <c r="L511" s="3"/>
      <c r="M511" s="3"/>
      <c r="N511" s="3"/>
      <c r="O511" s="3"/>
      <c r="P511" s="3"/>
      <c r="Q511" s="3"/>
      <c r="R511" s="3"/>
      <c r="S511" s="3"/>
      <c r="T511" s="1" t="s">
        <v>217</v>
      </c>
      <c r="U511" s="4" t="str">
        <f>VLOOKUP(T511,'Vocabulário Controlado - Final'!A:B,2,0)</f>
        <v>Habeas-Corpus</v>
      </c>
      <c r="V511" s="1" t="s">
        <v>32</v>
      </c>
      <c r="W511" s="1" t="s">
        <v>32</v>
      </c>
      <c r="X511" s="3"/>
      <c r="Y511" s="3"/>
    </row>
    <row r="512" ht="15.75" customHeight="1">
      <c r="A512" s="1" t="s">
        <v>2474</v>
      </c>
      <c r="B512" s="1" t="s">
        <v>2475</v>
      </c>
      <c r="C512" s="1" t="s">
        <v>1722</v>
      </c>
      <c r="D512" s="1" t="s">
        <v>1597</v>
      </c>
      <c r="E512" s="3"/>
      <c r="F512" s="3"/>
      <c r="G512" s="3"/>
      <c r="H512" s="3"/>
      <c r="I512" s="3"/>
      <c r="J512" s="3"/>
      <c r="K512" s="1" t="s">
        <v>2476</v>
      </c>
      <c r="L512" s="3"/>
      <c r="M512" s="3"/>
      <c r="N512" s="3"/>
      <c r="O512" s="3"/>
      <c r="P512" s="3"/>
      <c r="Q512" s="3"/>
      <c r="R512" s="3"/>
      <c r="S512" s="3"/>
      <c r="T512" s="1" t="s">
        <v>110</v>
      </c>
      <c r="U512" s="4" t="str">
        <f>VLOOKUP(T512,'Vocabulário Controlado - Final'!A:B,2,0)</f>
        <v>Homicídio Simples</v>
      </c>
      <c r="V512" s="1" t="s">
        <v>274</v>
      </c>
      <c r="W512" s="1" t="s">
        <v>32</v>
      </c>
      <c r="X512" s="1" t="s">
        <v>2477</v>
      </c>
      <c r="Y512" s="3"/>
    </row>
    <row r="513" ht="15.75" customHeight="1">
      <c r="A513" s="1" t="s">
        <v>2478</v>
      </c>
      <c r="B513" s="1" t="s">
        <v>2479</v>
      </c>
      <c r="C513" s="1" t="s">
        <v>1722</v>
      </c>
      <c r="D513" s="3"/>
      <c r="E513" s="3"/>
      <c r="F513" s="3"/>
      <c r="G513" s="3"/>
      <c r="H513" s="3"/>
      <c r="I513" s="3"/>
      <c r="J513" s="3"/>
      <c r="K513" s="1" t="s">
        <v>2480</v>
      </c>
      <c r="L513" s="3"/>
      <c r="M513" s="3"/>
      <c r="N513" s="3"/>
      <c r="O513" s="3"/>
      <c r="P513" s="3"/>
      <c r="Q513" s="3"/>
      <c r="R513" s="3"/>
      <c r="S513" s="3"/>
      <c r="T513" s="1" t="s">
        <v>1237</v>
      </c>
      <c r="U513" s="4" t="str">
        <f>VLOOKUP(T513,'Vocabulário Controlado - Final'!A:B,2,0)</f>
        <v>Guia de Sentença</v>
      </c>
      <c r="V513" s="1" t="s">
        <v>32</v>
      </c>
      <c r="W513" s="1" t="s">
        <v>32</v>
      </c>
      <c r="X513" s="1" t="s">
        <v>2481</v>
      </c>
      <c r="Y513" s="3"/>
    </row>
    <row r="514" ht="15.75" customHeight="1">
      <c r="A514" s="1" t="s">
        <v>2482</v>
      </c>
      <c r="B514" s="1" t="s">
        <v>2483</v>
      </c>
      <c r="C514" s="1" t="s">
        <v>1722</v>
      </c>
      <c r="D514" s="1" t="s">
        <v>2484</v>
      </c>
      <c r="E514" s="3"/>
      <c r="F514" s="3"/>
      <c r="G514" s="3"/>
      <c r="H514" s="3"/>
      <c r="I514" s="3"/>
      <c r="J514" s="3"/>
      <c r="K514" s="1" t="s">
        <v>2485</v>
      </c>
      <c r="L514" s="3"/>
      <c r="M514" s="3"/>
      <c r="N514" s="3"/>
      <c r="O514" s="3"/>
      <c r="P514" s="3"/>
      <c r="Q514" s="3"/>
      <c r="R514" s="3"/>
      <c r="S514" s="3"/>
      <c r="T514" s="1" t="s">
        <v>91</v>
      </c>
      <c r="U514" s="4" t="str">
        <f>VLOOKUP(T514,'Vocabulário Controlado - Final'!A:B,2,0)</f>
        <v>Lesão Corporal</v>
      </c>
      <c r="V514" s="1" t="s">
        <v>32</v>
      </c>
      <c r="W514" s="1" t="s">
        <v>32</v>
      </c>
      <c r="X514" s="3"/>
      <c r="Y514" s="3"/>
    </row>
    <row r="515" ht="15.75" customHeight="1">
      <c r="A515" s="1" t="s">
        <v>2486</v>
      </c>
      <c r="B515" s="1" t="s">
        <v>2487</v>
      </c>
      <c r="C515" s="1" t="s">
        <v>1722</v>
      </c>
      <c r="D515" s="3"/>
      <c r="E515" s="3"/>
      <c r="F515" s="3"/>
      <c r="G515" s="3"/>
      <c r="H515" s="3"/>
      <c r="I515" s="3"/>
      <c r="J515" s="3"/>
      <c r="K515" s="1" t="s">
        <v>2488</v>
      </c>
      <c r="L515" s="3"/>
      <c r="M515" s="3"/>
      <c r="N515" s="3"/>
      <c r="O515" s="3"/>
      <c r="P515" s="3"/>
      <c r="Q515" s="3"/>
      <c r="R515" s="3"/>
      <c r="S515" s="3"/>
      <c r="T515" s="1" t="s">
        <v>2489</v>
      </c>
      <c r="U515" s="4" t="str">
        <f>VLOOKUP(T515,'Vocabulário Controlado - Final'!A:B,2,0)</f>
        <v>Falsificação</v>
      </c>
      <c r="V515" s="1" t="s">
        <v>32</v>
      </c>
      <c r="W515" s="1" t="s">
        <v>32</v>
      </c>
      <c r="X515" s="1" t="s">
        <v>2490</v>
      </c>
      <c r="Y515" s="3"/>
    </row>
    <row r="516" ht="15.75" customHeight="1">
      <c r="A516" s="1" t="s">
        <v>2491</v>
      </c>
      <c r="B516" s="1" t="s">
        <v>2492</v>
      </c>
      <c r="C516" s="1" t="s">
        <v>1722</v>
      </c>
      <c r="D516" s="1" t="s">
        <v>2493</v>
      </c>
      <c r="E516" s="3"/>
      <c r="F516" s="3"/>
      <c r="G516" s="3"/>
      <c r="H516" s="3"/>
      <c r="I516" s="3"/>
      <c r="J516" s="3"/>
      <c r="K516" s="1" t="s">
        <v>2494</v>
      </c>
      <c r="L516" s="3"/>
      <c r="M516" s="3"/>
      <c r="N516" s="3"/>
      <c r="O516" s="3"/>
      <c r="P516" s="3"/>
      <c r="Q516" s="3"/>
      <c r="R516" s="3"/>
      <c r="S516" s="3"/>
      <c r="T516" s="1" t="s">
        <v>110</v>
      </c>
      <c r="U516" s="4" t="str">
        <f>VLOOKUP(T516,'Vocabulário Controlado - Final'!A:B,2,0)</f>
        <v>Homicídio Simples</v>
      </c>
      <c r="V516" s="1" t="s">
        <v>32</v>
      </c>
      <c r="W516" s="1" t="s">
        <v>32</v>
      </c>
      <c r="X516" s="1" t="s">
        <v>2495</v>
      </c>
      <c r="Y516" s="3"/>
    </row>
    <row r="517" ht="15.75" customHeight="1">
      <c r="A517" s="1" t="s">
        <v>2496</v>
      </c>
      <c r="B517" s="1" t="s">
        <v>2497</v>
      </c>
      <c r="C517" s="1" t="s">
        <v>1722</v>
      </c>
      <c r="D517" s="1" t="s">
        <v>2498</v>
      </c>
      <c r="E517" s="3"/>
      <c r="F517" s="3"/>
      <c r="G517" s="3"/>
      <c r="H517" s="3"/>
      <c r="I517" s="3"/>
      <c r="J517" s="3"/>
      <c r="K517" s="1" t="s">
        <v>2499</v>
      </c>
      <c r="L517" s="3"/>
      <c r="M517" s="3"/>
      <c r="N517" s="3"/>
      <c r="O517" s="3"/>
      <c r="P517" s="3"/>
      <c r="Q517" s="3"/>
      <c r="R517" s="3"/>
      <c r="S517" s="3"/>
      <c r="T517" s="1" t="s">
        <v>273</v>
      </c>
      <c r="U517" s="4" t="str">
        <f>VLOOKUP(T517,'Vocabulário Controlado - Final'!A:B,2,0)</f>
        <v>Tentativa de Homicídio</v>
      </c>
      <c r="V517" s="1" t="s">
        <v>2500</v>
      </c>
      <c r="W517" s="1" t="s">
        <v>32</v>
      </c>
      <c r="X517" s="1" t="s">
        <v>2501</v>
      </c>
      <c r="Y517" s="3"/>
    </row>
    <row r="518" ht="15.75" customHeight="1">
      <c r="A518" s="1" t="s">
        <v>2502</v>
      </c>
      <c r="B518" s="1" t="s">
        <v>2503</v>
      </c>
      <c r="C518" s="1" t="s">
        <v>1722</v>
      </c>
      <c r="D518" s="3"/>
      <c r="E518" s="3"/>
      <c r="F518" s="3"/>
      <c r="G518" s="3"/>
      <c r="H518" s="3"/>
      <c r="I518" s="3"/>
      <c r="J518" s="3"/>
      <c r="K518" s="1" t="s">
        <v>2504</v>
      </c>
      <c r="L518" s="3"/>
      <c r="M518" s="3"/>
      <c r="N518" s="3"/>
      <c r="O518" s="3"/>
      <c r="P518" s="3"/>
      <c r="Q518" s="3"/>
      <c r="R518" s="3"/>
      <c r="S518" s="3"/>
      <c r="T518" s="1" t="s">
        <v>1237</v>
      </c>
      <c r="U518" s="4" t="str">
        <f>VLOOKUP(T518,'Vocabulário Controlado - Final'!A:B,2,0)</f>
        <v>Guia de Sentença</v>
      </c>
      <c r="V518" s="1" t="s">
        <v>32</v>
      </c>
      <c r="W518" s="1" t="s">
        <v>32</v>
      </c>
      <c r="X518" s="1" t="s">
        <v>2481</v>
      </c>
      <c r="Y518" s="3"/>
    </row>
    <row r="519" ht="15.75" customHeight="1">
      <c r="A519" s="1" t="s">
        <v>2505</v>
      </c>
      <c r="B519" s="1" t="s">
        <v>2506</v>
      </c>
      <c r="C519" s="1" t="s">
        <v>1722</v>
      </c>
      <c r="D519" s="1" t="s">
        <v>2507</v>
      </c>
      <c r="E519" s="3"/>
      <c r="F519" s="3"/>
      <c r="G519" s="3"/>
      <c r="H519" s="3"/>
      <c r="I519" s="3"/>
      <c r="J519" s="3"/>
      <c r="K519" s="3"/>
      <c r="L519" s="3"/>
      <c r="M519" s="3"/>
      <c r="N519" s="3"/>
      <c r="O519" s="3"/>
      <c r="P519" s="3"/>
      <c r="Q519" s="3"/>
      <c r="R519" s="3"/>
      <c r="S519" s="3"/>
      <c r="T519" s="1" t="s">
        <v>2261</v>
      </c>
      <c r="U519" s="4" t="str">
        <f>VLOOKUP(T519,'Vocabulário Controlado - Final'!A:B,2,0)</f>
        <v>Inquérito Policial</v>
      </c>
      <c r="V519" s="1" t="s">
        <v>1361</v>
      </c>
      <c r="W519" s="1" t="s">
        <v>32</v>
      </c>
      <c r="X519" s="1" t="s">
        <v>2508</v>
      </c>
      <c r="Y519" s="3"/>
    </row>
    <row r="520" ht="15.75" customHeight="1">
      <c r="A520" s="1" t="s">
        <v>2509</v>
      </c>
      <c r="B520" s="1" t="s">
        <v>2510</v>
      </c>
      <c r="C520" s="1" t="s">
        <v>1722</v>
      </c>
      <c r="D520" s="1" t="s">
        <v>2511</v>
      </c>
      <c r="E520" s="3"/>
      <c r="F520" s="3"/>
      <c r="G520" s="3"/>
      <c r="H520" s="3"/>
      <c r="I520" s="3"/>
      <c r="J520" s="3"/>
      <c r="K520" s="1" t="s">
        <v>2512</v>
      </c>
      <c r="L520" s="3"/>
      <c r="M520" s="3"/>
      <c r="N520" s="3"/>
      <c r="O520" s="3"/>
      <c r="P520" s="3"/>
      <c r="Q520" s="3"/>
      <c r="R520" s="3"/>
      <c r="S520" s="3"/>
      <c r="T520" s="1" t="s">
        <v>1225</v>
      </c>
      <c r="U520" s="4" t="str">
        <f>VLOOKUP(T520,'Vocabulário Controlado - Final'!A:B,2,0)</f>
        <v>Injúria</v>
      </c>
      <c r="V520" s="1" t="s">
        <v>32</v>
      </c>
      <c r="W520" s="1" t="s">
        <v>32</v>
      </c>
      <c r="X520" s="1" t="s">
        <v>2513</v>
      </c>
      <c r="Y520" s="3"/>
    </row>
    <row r="521" ht="15.75" customHeight="1">
      <c r="A521" s="1" t="s">
        <v>2514</v>
      </c>
      <c r="B521" s="1" t="s">
        <v>2515</v>
      </c>
      <c r="C521" s="1" t="s">
        <v>1722</v>
      </c>
      <c r="D521" s="3"/>
      <c r="E521" s="3"/>
      <c r="F521" s="3"/>
      <c r="G521" s="3"/>
      <c r="H521" s="3"/>
      <c r="I521" s="3"/>
      <c r="J521" s="3"/>
      <c r="K521" s="1" t="s">
        <v>2516</v>
      </c>
      <c r="L521" s="3"/>
      <c r="M521" s="3"/>
      <c r="N521" s="3"/>
      <c r="O521" s="3"/>
      <c r="P521" s="3"/>
      <c r="Q521" s="3"/>
      <c r="R521" s="3"/>
      <c r="S521" s="3"/>
      <c r="T521" s="1" t="s">
        <v>1237</v>
      </c>
      <c r="U521" s="4" t="str">
        <f>VLOOKUP(T521,'Vocabulário Controlado - Final'!A:B,2,0)</f>
        <v>Guia de Sentença</v>
      </c>
      <c r="V521" s="1" t="s">
        <v>32</v>
      </c>
      <c r="W521" s="1" t="s">
        <v>32</v>
      </c>
      <c r="X521" s="1" t="s">
        <v>2481</v>
      </c>
      <c r="Y521" s="3"/>
    </row>
    <row r="522" ht="15.75" customHeight="1">
      <c r="A522" s="1" t="s">
        <v>2517</v>
      </c>
      <c r="B522" s="1" t="s">
        <v>2518</v>
      </c>
      <c r="C522" s="1" t="s">
        <v>1722</v>
      </c>
      <c r="D522" s="1" t="s">
        <v>2519</v>
      </c>
      <c r="E522" s="3"/>
      <c r="F522" s="3"/>
      <c r="G522" s="3"/>
      <c r="H522" s="3"/>
      <c r="I522" s="3"/>
      <c r="J522" s="3"/>
      <c r="K522" s="1" t="s">
        <v>2520</v>
      </c>
      <c r="L522" s="1" t="s">
        <v>2521</v>
      </c>
      <c r="M522" s="1" t="s">
        <v>2522</v>
      </c>
      <c r="N522" s="1" t="s">
        <v>2523</v>
      </c>
      <c r="O522" s="1" t="s">
        <v>2524</v>
      </c>
      <c r="P522" s="3"/>
      <c r="Q522" s="3"/>
      <c r="R522" s="3"/>
      <c r="S522" s="1" t="s">
        <v>74</v>
      </c>
      <c r="T522" s="1" t="s">
        <v>1705</v>
      </c>
      <c r="U522" s="4" t="str">
        <f>VLOOKUP(T522,'Vocabulário Controlado - Final'!A:B,2,0)</f>
        <v>Responsabilidade</v>
      </c>
      <c r="V522" s="1" t="s">
        <v>64</v>
      </c>
      <c r="W522" s="1" t="s">
        <v>32</v>
      </c>
      <c r="X522" s="1" t="s">
        <v>2525</v>
      </c>
      <c r="Y522" s="3"/>
    </row>
    <row r="523" ht="15.75" customHeight="1">
      <c r="A523" s="1" t="s">
        <v>2526</v>
      </c>
      <c r="B523" s="1" t="s">
        <v>2527</v>
      </c>
      <c r="C523" s="1" t="s">
        <v>1722</v>
      </c>
      <c r="D523" s="3"/>
      <c r="E523" s="3"/>
      <c r="F523" s="3"/>
      <c r="G523" s="3"/>
      <c r="H523" s="3"/>
      <c r="I523" s="3"/>
      <c r="J523" s="3"/>
      <c r="K523" s="1" t="s">
        <v>2528</v>
      </c>
      <c r="L523" s="3"/>
      <c r="M523" s="3"/>
      <c r="N523" s="3"/>
      <c r="O523" s="3"/>
      <c r="P523" s="3"/>
      <c r="Q523" s="3"/>
      <c r="R523" s="3"/>
      <c r="S523" s="3"/>
      <c r="T523" s="1" t="s">
        <v>2032</v>
      </c>
      <c r="U523" s="4" t="str">
        <f>VLOOKUP(T523,'Vocabulário Controlado - Final'!A:B,2,0)</f>
        <v>Traslado de Habeas-Corpus</v>
      </c>
      <c r="V523" s="1" t="s">
        <v>32</v>
      </c>
      <c r="W523" s="1" t="s">
        <v>32</v>
      </c>
      <c r="X523" s="1" t="s">
        <v>2529</v>
      </c>
      <c r="Y523" s="3"/>
    </row>
    <row r="524" ht="15.75" customHeight="1">
      <c r="A524" s="1" t="s">
        <v>2530</v>
      </c>
      <c r="B524" s="1" t="s">
        <v>2531</v>
      </c>
      <c r="C524" s="1" t="s">
        <v>1722</v>
      </c>
      <c r="D524" s="1" t="s">
        <v>2532</v>
      </c>
      <c r="E524" s="3"/>
      <c r="F524" s="3"/>
      <c r="G524" s="3"/>
      <c r="H524" s="3"/>
      <c r="I524" s="3"/>
      <c r="J524" s="3"/>
      <c r="K524" s="3"/>
      <c r="L524" s="3"/>
      <c r="M524" s="3"/>
      <c r="N524" s="3"/>
      <c r="O524" s="3"/>
      <c r="P524" s="3"/>
      <c r="Q524" s="3"/>
      <c r="R524" s="3"/>
      <c r="S524" s="3"/>
      <c r="T524" s="1" t="s">
        <v>2261</v>
      </c>
      <c r="U524" s="4" t="str">
        <f>VLOOKUP(T524,'Vocabulário Controlado - Final'!A:B,2,0)</f>
        <v>Inquérito Policial</v>
      </c>
      <c r="V524" s="1" t="s">
        <v>635</v>
      </c>
      <c r="W524" s="1" t="s">
        <v>32</v>
      </c>
      <c r="X524" s="1" t="s">
        <v>2533</v>
      </c>
      <c r="Y524" s="3"/>
    </row>
    <row r="525" ht="15.75" customHeight="1">
      <c r="A525" s="1" t="s">
        <v>2534</v>
      </c>
      <c r="B525" s="1" t="s">
        <v>2535</v>
      </c>
      <c r="C525" s="1" t="s">
        <v>1722</v>
      </c>
      <c r="D525" s="3"/>
      <c r="E525" s="3"/>
      <c r="F525" s="3"/>
      <c r="G525" s="3"/>
      <c r="H525" s="3"/>
      <c r="I525" s="3"/>
      <c r="J525" s="3"/>
      <c r="K525" s="1" t="s">
        <v>2536</v>
      </c>
      <c r="L525" s="3"/>
      <c r="M525" s="3"/>
      <c r="N525" s="3"/>
      <c r="O525" s="3"/>
      <c r="P525" s="3"/>
      <c r="Q525" s="3"/>
      <c r="R525" s="3"/>
      <c r="S525" s="3"/>
      <c r="T525" s="1" t="s">
        <v>1237</v>
      </c>
      <c r="U525" s="4" t="str">
        <f>VLOOKUP(T525,'Vocabulário Controlado - Final'!A:B,2,0)</f>
        <v>Guia de Sentença</v>
      </c>
      <c r="V525" s="1" t="s">
        <v>32</v>
      </c>
      <c r="W525" s="1" t="s">
        <v>32</v>
      </c>
      <c r="X525" s="1" t="s">
        <v>2481</v>
      </c>
      <c r="Y525" s="3"/>
    </row>
    <row r="526" ht="15.75" customHeight="1">
      <c r="A526" s="1" t="s">
        <v>2537</v>
      </c>
      <c r="B526" s="1" t="s">
        <v>2538</v>
      </c>
      <c r="C526" s="1" t="s">
        <v>1722</v>
      </c>
      <c r="D526" s="1" t="s">
        <v>2539</v>
      </c>
      <c r="E526" s="3"/>
      <c r="F526" s="3"/>
      <c r="G526" s="3"/>
      <c r="H526" s="3"/>
      <c r="I526" s="3"/>
      <c r="J526" s="3"/>
      <c r="K526" s="1" t="s">
        <v>2488</v>
      </c>
      <c r="L526" s="1" t="s">
        <v>2540</v>
      </c>
      <c r="M526" s="1" t="s">
        <v>2541</v>
      </c>
      <c r="N526" s="1" t="s">
        <v>2542</v>
      </c>
      <c r="O526" s="1" t="s">
        <v>2543</v>
      </c>
      <c r="P526" s="1" t="s">
        <v>2544</v>
      </c>
      <c r="Q526" s="3"/>
      <c r="R526" s="3"/>
      <c r="S526" s="1" t="s">
        <v>74</v>
      </c>
      <c r="T526" s="1" t="s">
        <v>1705</v>
      </c>
      <c r="U526" s="4" t="str">
        <f>VLOOKUP(T526,'Vocabulário Controlado - Final'!A:B,2,0)</f>
        <v>Responsabilidade</v>
      </c>
      <c r="V526" s="1" t="s">
        <v>32</v>
      </c>
      <c r="W526" s="1" t="s">
        <v>32</v>
      </c>
      <c r="X526" s="1" t="s">
        <v>2545</v>
      </c>
      <c r="Y526" s="3"/>
    </row>
    <row r="527" ht="15.75" customHeight="1">
      <c r="A527" s="1" t="s">
        <v>2546</v>
      </c>
      <c r="B527" s="1" t="s">
        <v>2547</v>
      </c>
      <c r="C527" s="1" t="s">
        <v>1722</v>
      </c>
      <c r="D527" s="3"/>
      <c r="E527" s="3"/>
      <c r="F527" s="3"/>
      <c r="G527" s="3"/>
      <c r="H527" s="3"/>
      <c r="I527" s="3"/>
      <c r="J527" s="3"/>
      <c r="K527" s="3"/>
      <c r="L527" s="3"/>
      <c r="M527" s="3"/>
      <c r="N527" s="3"/>
      <c r="O527" s="3"/>
      <c r="P527" s="3"/>
      <c r="Q527" s="3"/>
      <c r="R527" s="3"/>
      <c r="S527" s="3"/>
      <c r="T527" s="1" t="s">
        <v>2548</v>
      </c>
      <c r="U527" s="4" t="str">
        <f>VLOOKUP(T527,'Vocabulário Controlado - Final'!A:B,2,0)</f>
        <v>Recurso</v>
      </c>
      <c r="V527" s="1" t="s">
        <v>736</v>
      </c>
      <c r="W527" s="1" t="s">
        <v>32</v>
      </c>
      <c r="X527" s="1" t="s">
        <v>2549</v>
      </c>
      <c r="Y527" s="3"/>
    </row>
    <row r="528" ht="15.75" customHeight="1">
      <c r="A528" s="1" t="s">
        <v>2550</v>
      </c>
      <c r="B528" s="1" t="s">
        <v>2551</v>
      </c>
      <c r="C528" s="1" t="s">
        <v>1722</v>
      </c>
      <c r="D528" s="1" t="s">
        <v>2552</v>
      </c>
      <c r="E528" s="3"/>
      <c r="F528" s="3"/>
      <c r="G528" s="3"/>
      <c r="H528" s="3"/>
      <c r="I528" s="3"/>
      <c r="J528" s="3"/>
      <c r="K528" s="1" t="s">
        <v>2553</v>
      </c>
      <c r="L528" s="3"/>
      <c r="M528" s="3"/>
      <c r="N528" s="3"/>
      <c r="O528" s="3"/>
      <c r="P528" s="3"/>
      <c r="Q528" s="3"/>
      <c r="R528" s="3"/>
      <c r="S528" s="3"/>
      <c r="T528" s="1" t="s">
        <v>1225</v>
      </c>
      <c r="U528" s="4" t="str">
        <f>VLOOKUP(T528,'Vocabulário Controlado - Final'!A:B,2,0)</f>
        <v>Injúria</v>
      </c>
      <c r="V528" s="1" t="s">
        <v>32</v>
      </c>
      <c r="W528" s="1" t="s">
        <v>32</v>
      </c>
      <c r="X528" s="3"/>
      <c r="Y528" s="3"/>
    </row>
    <row r="529" ht="15.75" customHeight="1">
      <c r="A529" s="1" t="s">
        <v>2554</v>
      </c>
      <c r="B529" s="1" t="s">
        <v>2555</v>
      </c>
      <c r="C529" s="1" t="s">
        <v>2556</v>
      </c>
      <c r="D529" s="1" t="s">
        <v>2557</v>
      </c>
      <c r="E529" s="3"/>
      <c r="F529" s="3"/>
      <c r="G529" s="3"/>
      <c r="H529" s="3"/>
      <c r="I529" s="3"/>
      <c r="J529" s="3"/>
      <c r="K529" s="1" t="s">
        <v>2558</v>
      </c>
      <c r="L529" s="3"/>
      <c r="M529" s="3"/>
      <c r="N529" s="3"/>
      <c r="O529" s="3"/>
      <c r="P529" s="3"/>
      <c r="Q529" s="3"/>
      <c r="R529" s="3"/>
      <c r="S529" s="3"/>
      <c r="T529" s="1" t="s">
        <v>91</v>
      </c>
      <c r="U529" s="4" t="str">
        <f>VLOOKUP(T529,'Vocabulário Controlado - Final'!A:B,2,0)</f>
        <v>Lesão Corporal</v>
      </c>
      <c r="V529" s="1" t="s">
        <v>111</v>
      </c>
      <c r="W529" s="1" t="s">
        <v>32</v>
      </c>
      <c r="X529" s="1" t="s">
        <v>2103</v>
      </c>
      <c r="Y529" s="3"/>
    </row>
    <row r="530" ht="15.75" customHeight="1">
      <c r="A530" s="1" t="s">
        <v>2559</v>
      </c>
      <c r="B530" s="1" t="s">
        <v>2560</v>
      </c>
      <c r="C530" s="1" t="s">
        <v>2556</v>
      </c>
      <c r="D530" s="3"/>
      <c r="E530" s="3"/>
      <c r="F530" s="3"/>
      <c r="G530" s="3"/>
      <c r="H530" s="3"/>
      <c r="I530" s="3"/>
      <c r="J530" s="3"/>
      <c r="K530" s="1" t="s">
        <v>2561</v>
      </c>
      <c r="L530" s="3"/>
      <c r="M530" s="3"/>
      <c r="N530" s="3"/>
      <c r="O530" s="3"/>
      <c r="P530" s="3"/>
      <c r="Q530" s="3"/>
      <c r="R530" s="3"/>
      <c r="S530" s="3"/>
      <c r="T530" s="1" t="s">
        <v>2562</v>
      </c>
      <c r="U530" s="4" t="str">
        <f>VLOOKUP(T530,'Vocabulário Controlado - Final'!A:B,2,0)</f>
        <v>Curanderismo; Exercício Ilegal da Medicina; Feitiçaria</v>
      </c>
      <c r="V530" s="1" t="s">
        <v>32</v>
      </c>
      <c r="W530" s="1" t="s">
        <v>32</v>
      </c>
      <c r="X530" s="3"/>
      <c r="Y530" s="3"/>
    </row>
    <row r="531" ht="15.75" customHeight="1">
      <c r="A531" s="1" t="s">
        <v>2563</v>
      </c>
      <c r="B531" s="1" t="s">
        <v>2564</v>
      </c>
      <c r="C531" s="1" t="s">
        <v>2556</v>
      </c>
      <c r="D531" s="3"/>
      <c r="E531" s="3"/>
      <c r="F531" s="3"/>
      <c r="G531" s="3"/>
      <c r="H531" s="3"/>
      <c r="I531" s="3"/>
      <c r="J531" s="3"/>
      <c r="K531" s="3"/>
      <c r="L531" s="3"/>
      <c r="M531" s="3"/>
      <c r="N531" s="3"/>
      <c r="O531" s="3"/>
      <c r="P531" s="3"/>
      <c r="Q531" s="3"/>
      <c r="R531" s="3"/>
      <c r="S531" s="3"/>
      <c r="T531" s="1" t="s">
        <v>2565</v>
      </c>
      <c r="U531" s="4" t="str">
        <f>VLOOKUP(T531,'Vocabulário Controlado - Final'!A:B,2,0)</f>
        <v>Termo de Segurança</v>
      </c>
      <c r="V531" s="1" t="s">
        <v>32</v>
      </c>
      <c r="W531" s="1" t="s">
        <v>32</v>
      </c>
      <c r="X531" s="1" t="s">
        <v>2566</v>
      </c>
      <c r="Y531" s="3"/>
    </row>
    <row r="532" ht="15.75" customHeight="1">
      <c r="A532" s="1" t="s">
        <v>2567</v>
      </c>
      <c r="B532" s="1" t="s">
        <v>2568</v>
      </c>
      <c r="C532" s="1" t="s">
        <v>2556</v>
      </c>
      <c r="D532" s="1" t="s">
        <v>2569</v>
      </c>
      <c r="E532" s="3"/>
      <c r="F532" s="3"/>
      <c r="G532" s="3"/>
      <c r="H532" s="3"/>
      <c r="I532" s="3"/>
      <c r="J532" s="3"/>
      <c r="K532" s="1" t="s">
        <v>2570</v>
      </c>
      <c r="L532" s="3"/>
      <c r="M532" s="3"/>
      <c r="N532" s="3"/>
      <c r="O532" s="3"/>
      <c r="P532" s="3"/>
      <c r="Q532" s="3"/>
      <c r="R532" s="3"/>
      <c r="S532" s="3"/>
      <c r="T532" s="1" t="s">
        <v>91</v>
      </c>
      <c r="U532" s="4" t="str">
        <f>VLOOKUP(T532,'Vocabulário Controlado - Final'!A:B,2,0)</f>
        <v>Lesão Corporal</v>
      </c>
      <c r="V532" s="1" t="s">
        <v>32</v>
      </c>
      <c r="W532" s="1" t="s">
        <v>32</v>
      </c>
      <c r="X532" s="3"/>
      <c r="Y532" s="3"/>
    </row>
    <row r="533" ht="15.75" customHeight="1">
      <c r="A533" s="1" t="s">
        <v>2571</v>
      </c>
      <c r="B533" s="1" t="s">
        <v>2572</v>
      </c>
      <c r="C533" s="1" t="s">
        <v>2556</v>
      </c>
      <c r="D533" s="1" t="s">
        <v>2573</v>
      </c>
      <c r="E533" s="3"/>
      <c r="F533" s="3"/>
      <c r="G533" s="3"/>
      <c r="H533" s="3"/>
      <c r="I533" s="3"/>
      <c r="J533" s="3"/>
      <c r="K533" s="1" t="s">
        <v>2574</v>
      </c>
      <c r="L533" s="3"/>
      <c r="M533" s="3"/>
      <c r="N533" s="3"/>
      <c r="O533" s="3"/>
      <c r="P533" s="3"/>
      <c r="Q533" s="3"/>
      <c r="R533" s="3"/>
      <c r="S533" s="3"/>
      <c r="T533" s="1" t="s">
        <v>91</v>
      </c>
      <c r="U533" s="4" t="str">
        <f>VLOOKUP(T533,'Vocabulário Controlado - Final'!A:B,2,0)</f>
        <v>Lesão Corporal</v>
      </c>
      <c r="V533" s="1" t="s">
        <v>32</v>
      </c>
      <c r="W533" s="1" t="s">
        <v>32</v>
      </c>
      <c r="X533" s="3"/>
      <c r="Y533" s="3"/>
    </row>
    <row r="534" ht="15.75" customHeight="1">
      <c r="A534" s="1" t="s">
        <v>2575</v>
      </c>
      <c r="B534" s="1" t="s">
        <v>2576</v>
      </c>
      <c r="C534" s="1" t="s">
        <v>2556</v>
      </c>
      <c r="D534" s="1" t="s">
        <v>1696</v>
      </c>
      <c r="E534" s="3"/>
      <c r="F534" s="3"/>
      <c r="G534" s="3"/>
      <c r="H534" s="3"/>
      <c r="I534" s="3"/>
      <c r="J534" s="3"/>
      <c r="K534" s="1" t="s">
        <v>2577</v>
      </c>
      <c r="L534" s="3"/>
      <c r="M534" s="3"/>
      <c r="N534" s="3"/>
      <c r="O534" s="3"/>
      <c r="P534" s="3"/>
      <c r="Q534" s="3"/>
      <c r="R534" s="3"/>
      <c r="S534" s="3"/>
      <c r="T534" s="1" t="s">
        <v>91</v>
      </c>
      <c r="U534" s="4" t="str">
        <f>VLOOKUP(T534,'Vocabulário Controlado - Final'!A:B,2,0)</f>
        <v>Lesão Corporal</v>
      </c>
      <c r="V534" s="1" t="s">
        <v>1516</v>
      </c>
      <c r="W534" s="1" t="s">
        <v>32</v>
      </c>
      <c r="X534" s="3"/>
      <c r="Y534" s="3"/>
    </row>
    <row r="535" ht="15.75" customHeight="1">
      <c r="A535" s="1" t="s">
        <v>2578</v>
      </c>
      <c r="B535" s="1" t="s">
        <v>2579</v>
      </c>
      <c r="C535" s="1" t="s">
        <v>2556</v>
      </c>
      <c r="D535" s="1" t="s">
        <v>2580</v>
      </c>
      <c r="E535" s="3"/>
      <c r="F535" s="3"/>
      <c r="G535" s="3"/>
      <c r="H535" s="3"/>
      <c r="I535" s="3"/>
      <c r="J535" s="3"/>
      <c r="K535" s="1" t="s">
        <v>2581</v>
      </c>
      <c r="L535" s="3"/>
      <c r="M535" s="3"/>
      <c r="N535" s="3"/>
      <c r="O535" s="3"/>
      <c r="P535" s="3"/>
      <c r="Q535" s="3"/>
      <c r="R535" s="3"/>
      <c r="S535" s="3"/>
      <c r="T535" s="1" t="s">
        <v>147</v>
      </c>
      <c r="U535" s="4" t="str">
        <f>VLOOKUP(T535,'Vocabulário Controlado - Final'!A:B,2,0)</f>
        <v>Injúria</v>
      </c>
      <c r="V535" s="1" t="s">
        <v>1990</v>
      </c>
      <c r="W535" s="1" t="s">
        <v>32</v>
      </c>
      <c r="X535" s="3"/>
      <c r="Y535" s="3"/>
    </row>
    <row r="536" ht="15.75" customHeight="1">
      <c r="A536" s="1" t="s">
        <v>2582</v>
      </c>
      <c r="B536" s="1" t="s">
        <v>2583</v>
      </c>
      <c r="C536" s="1" t="s">
        <v>2556</v>
      </c>
      <c r="D536" s="3"/>
      <c r="E536" s="3"/>
      <c r="F536" s="3"/>
      <c r="G536" s="3"/>
      <c r="H536" s="3"/>
      <c r="I536" s="3"/>
      <c r="J536" s="3"/>
      <c r="K536" s="1" t="s">
        <v>2584</v>
      </c>
      <c r="L536" s="3"/>
      <c r="M536" s="3"/>
      <c r="N536" s="3"/>
      <c r="O536" s="3"/>
      <c r="P536" s="3"/>
      <c r="Q536" s="3"/>
      <c r="R536" s="3"/>
      <c r="S536" s="3"/>
      <c r="T536" s="1" t="s">
        <v>1237</v>
      </c>
      <c r="U536" s="4" t="str">
        <f>VLOOKUP(T536,'Vocabulário Controlado - Final'!A:B,2,0)</f>
        <v>Guia de Sentença</v>
      </c>
      <c r="V536" s="1" t="s">
        <v>32</v>
      </c>
      <c r="W536" s="1" t="s">
        <v>32</v>
      </c>
      <c r="X536" s="3"/>
      <c r="Y536" s="3"/>
    </row>
    <row r="537" ht="15.75" customHeight="1">
      <c r="A537" s="1" t="s">
        <v>2585</v>
      </c>
      <c r="B537" s="1" t="s">
        <v>2586</v>
      </c>
      <c r="C537" s="1" t="s">
        <v>2556</v>
      </c>
      <c r="D537" s="1" t="s">
        <v>2587</v>
      </c>
      <c r="E537" s="3"/>
      <c r="F537" s="3"/>
      <c r="G537" s="3"/>
      <c r="H537" s="3"/>
      <c r="I537" s="3"/>
      <c r="J537" s="3"/>
      <c r="K537" s="1" t="s">
        <v>2588</v>
      </c>
      <c r="L537" s="3"/>
      <c r="M537" s="3"/>
      <c r="N537" s="3"/>
      <c r="O537" s="3"/>
      <c r="P537" s="3"/>
      <c r="Q537" s="3"/>
      <c r="R537" s="3"/>
      <c r="S537" s="3"/>
      <c r="T537" s="1" t="s">
        <v>91</v>
      </c>
      <c r="U537" s="4" t="str">
        <f>VLOOKUP(T537,'Vocabulário Controlado - Final'!A:B,2,0)</f>
        <v>Lesão Corporal</v>
      </c>
      <c r="V537" s="1" t="s">
        <v>32</v>
      </c>
      <c r="W537" s="1" t="s">
        <v>32</v>
      </c>
      <c r="X537" s="3"/>
      <c r="Y537" s="3"/>
    </row>
    <row r="538" ht="15.75" customHeight="1">
      <c r="A538" s="1" t="s">
        <v>2589</v>
      </c>
      <c r="B538" s="1" t="s">
        <v>2590</v>
      </c>
      <c r="C538" s="1" t="s">
        <v>2556</v>
      </c>
      <c r="D538" s="3"/>
      <c r="E538" s="3"/>
      <c r="F538" s="3"/>
      <c r="G538" s="3"/>
      <c r="H538" s="3"/>
      <c r="I538" s="3"/>
      <c r="J538" s="3"/>
      <c r="K538" s="1" t="s">
        <v>2591</v>
      </c>
      <c r="L538" s="3"/>
      <c r="M538" s="3"/>
      <c r="N538" s="3"/>
      <c r="O538" s="3"/>
      <c r="P538" s="3"/>
      <c r="Q538" s="3"/>
      <c r="R538" s="3"/>
      <c r="S538" s="3"/>
      <c r="T538" s="1" t="s">
        <v>2032</v>
      </c>
      <c r="U538" s="4" t="str">
        <f>VLOOKUP(T538,'Vocabulário Controlado - Final'!A:B,2,0)</f>
        <v>Traslado de Habeas-Corpus</v>
      </c>
      <c r="V538" s="1" t="s">
        <v>32</v>
      </c>
      <c r="W538" s="1" t="s">
        <v>32</v>
      </c>
      <c r="X538" s="1" t="s">
        <v>2592</v>
      </c>
      <c r="Y538" s="3"/>
    </row>
    <row r="539" ht="15.75" customHeight="1">
      <c r="A539" s="1" t="s">
        <v>2593</v>
      </c>
      <c r="B539" s="1" t="s">
        <v>2594</v>
      </c>
      <c r="C539" s="1" t="s">
        <v>2556</v>
      </c>
      <c r="D539" s="3"/>
      <c r="E539" s="3"/>
      <c r="F539" s="3"/>
      <c r="G539" s="3"/>
      <c r="H539" s="3"/>
      <c r="I539" s="3"/>
      <c r="J539" s="3"/>
      <c r="K539" s="1" t="s">
        <v>2595</v>
      </c>
      <c r="L539" s="3"/>
      <c r="M539" s="3"/>
      <c r="N539" s="3"/>
      <c r="O539" s="3"/>
      <c r="P539" s="3"/>
      <c r="Q539" s="3"/>
      <c r="R539" s="3"/>
      <c r="S539" s="3"/>
      <c r="T539" s="1" t="s">
        <v>1705</v>
      </c>
      <c r="U539" s="4" t="str">
        <f>VLOOKUP(T539,'Vocabulário Controlado - Final'!A:B,2,0)</f>
        <v>Responsabilidade</v>
      </c>
      <c r="V539" s="1" t="s">
        <v>32</v>
      </c>
      <c r="W539" s="1" t="s">
        <v>32</v>
      </c>
      <c r="X539" s="3"/>
      <c r="Y539" s="3"/>
    </row>
    <row r="540" ht="15.75" customHeight="1">
      <c r="A540" s="1" t="s">
        <v>2596</v>
      </c>
      <c r="B540" s="1" t="s">
        <v>2597</v>
      </c>
      <c r="C540" s="1" t="s">
        <v>2556</v>
      </c>
      <c r="D540" s="3"/>
      <c r="E540" s="3"/>
      <c r="F540" s="3"/>
      <c r="G540" s="3"/>
      <c r="H540" s="3"/>
      <c r="I540" s="3"/>
      <c r="J540" s="3"/>
      <c r="K540" s="3"/>
      <c r="L540" s="3"/>
      <c r="M540" s="3"/>
      <c r="N540" s="3"/>
      <c r="O540" s="3"/>
      <c r="P540" s="3"/>
      <c r="Q540" s="3"/>
      <c r="R540" s="3"/>
      <c r="S540" s="3"/>
      <c r="T540" s="1" t="s">
        <v>916</v>
      </c>
      <c r="U540" s="4" t="str">
        <f>VLOOKUP(T540,'Vocabulário Controlado - Final'!A:B,2,0)</f>
        <v>Exame de Corpo Delito</v>
      </c>
      <c r="V540" s="1" t="s">
        <v>32</v>
      </c>
      <c r="W540" s="1" t="s">
        <v>32</v>
      </c>
      <c r="X540" s="3"/>
      <c r="Y540" s="3"/>
    </row>
    <row r="541" ht="15.75" customHeight="1">
      <c r="A541" s="1" t="s">
        <v>2598</v>
      </c>
      <c r="B541" s="1" t="s">
        <v>2599</v>
      </c>
      <c r="C541" s="1" t="s">
        <v>2556</v>
      </c>
      <c r="D541" s="3"/>
      <c r="E541" s="3"/>
      <c r="F541" s="3"/>
      <c r="G541" s="3"/>
      <c r="H541" s="3"/>
      <c r="I541" s="3"/>
      <c r="J541" s="3"/>
      <c r="K541" s="1" t="s">
        <v>2600</v>
      </c>
      <c r="L541" s="3"/>
      <c r="M541" s="3"/>
      <c r="N541" s="3"/>
      <c r="O541" s="3"/>
      <c r="P541" s="3"/>
      <c r="Q541" s="3"/>
      <c r="R541" s="3"/>
      <c r="S541" s="3"/>
      <c r="T541" s="1" t="s">
        <v>2601</v>
      </c>
      <c r="U541" s="4" t="str">
        <f>VLOOKUP(T541,'Vocabulário Controlado - Final'!A:B,2,0)</f>
        <v>Desobediência à Ordem de Funcionário Público</v>
      </c>
      <c r="V541" s="1" t="s">
        <v>32</v>
      </c>
      <c r="W541" s="1" t="s">
        <v>32</v>
      </c>
      <c r="X541" s="1" t="s">
        <v>2602</v>
      </c>
      <c r="Y541" s="3"/>
    </row>
    <row r="542" ht="15.75" customHeight="1">
      <c r="A542" s="1" t="s">
        <v>2603</v>
      </c>
      <c r="B542" s="1" t="s">
        <v>2604</v>
      </c>
      <c r="C542" s="1" t="s">
        <v>2556</v>
      </c>
      <c r="D542" s="1" t="s">
        <v>2605</v>
      </c>
      <c r="E542" s="3"/>
      <c r="F542" s="3"/>
      <c r="G542" s="3"/>
      <c r="H542" s="3"/>
      <c r="I542" s="3"/>
      <c r="J542" s="3"/>
      <c r="K542" s="1" t="s">
        <v>2606</v>
      </c>
      <c r="L542" s="1" t="s">
        <v>2607</v>
      </c>
      <c r="M542" s="3"/>
      <c r="N542" s="3"/>
      <c r="O542" s="3"/>
      <c r="P542" s="3"/>
      <c r="Q542" s="3"/>
      <c r="R542" s="3"/>
      <c r="S542" s="1" t="s">
        <v>74</v>
      </c>
      <c r="T542" s="1" t="s">
        <v>2608</v>
      </c>
      <c r="U542" s="4" t="str">
        <f>VLOOKUP(T542,'Vocabulário Controlado - Final'!A:B,2,0)</f>
        <v>Dano</v>
      </c>
      <c r="V542" s="1" t="s">
        <v>1516</v>
      </c>
      <c r="W542" s="1" t="s">
        <v>32</v>
      </c>
      <c r="X542" s="1" t="s">
        <v>2609</v>
      </c>
      <c r="Y542" s="3"/>
    </row>
    <row r="543" ht="15.75" customHeight="1">
      <c r="A543" s="1" t="s">
        <v>2610</v>
      </c>
      <c r="B543" s="1" t="s">
        <v>2611</v>
      </c>
      <c r="C543" s="1" t="s">
        <v>2556</v>
      </c>
      <c r="D543" s="1" t="s">
        <v>2612</v>
      </c>
      <c r="E543" s="3"/>
      <c r="F543" s="3"/>
      <c r="G543" s="3"/>
      <c r="H543" s="3"/>
      <c r="I543" s="3"/>
      <c r="J543" s="3"/>
      <c r="K543" s="1" t="s">
        <v>2613</v>
      </c>
      <c r="L543" s="1" t="s">
        <v>2614</v>
      </c>
      <c r="M543" s="1" t="s">
        <v>647</v>
      </c>
      <c r="N543" s="1" t="s">
        <v>1903</v>
      </c>
      <c r="O543" s="1" t="s">
        <v>2615</v>
      </c>
      <c r="P543" s="3"/>
      <c r="Q543" s="3"/>
      <c r="R543" s="3"/>
      <c r="S543" s="3"/>
      <c r="T543" s="1" t="s">
        <v>551</v>
      </c>
      <c r="U543" s="4" t="str">
        <f>VLOOKUP(T543,'Vocabulário Controlado - Final'!A:B,2,0)</f>
        <v>Peculato</v>
      </c>
      <c r="V543" s="1" t="s">
        <v>736</v>
      </c>
      <c r="W543" s="1" t="s">
        <v>32</v>
      </c>
      <c r="X543" s="1" t="s">
        <v>2616</v>
      </c>
      <c r="Y543" s="3"/>
    </row>
    <row r="544" ht="15.75" customHeight="1">
      <c r="A544" s="1" t="s">
        <v>2617</v>
      </c>
      <c r="B544" s="1" t="s">
        <v>2618</v>
      </c>
      <c r="C544" s="1" t="s">
        <v>2556</v>
      </c>
      <c r="D544" s="1" t="s">
        <v>2427</v>
      </c>
      <c r="E544" s="3"/>
      <c r="F544" s="3"/>
      <c r="G544" s="3"/>
      <c r="H544" s="3"/>
      <c r="I544" s="3"/>
      <c r="J544" s="3"/>
      <c r="K544" s="1" t="s">
        <v>2428</v>
      </c>
      <c r="L544" s="3"/>
      <c r="M544" s="3"/>
      <c r="N544" s="3"/>
      <c r="O544" s="3"/>
      <c r="P544" s="3"/>
      <c r="Q544" s="3"/>
      <c r="R544" s="3"/>
      <c r="S544" s="3"/>
      <c r="T544" s="1" t="s">
        <v>2015</v>
      </c>
      <c r="U544" s="4" t="str">
        <f>VLOOKUP(T544,'Vocabulário Controlado - Final'!A:B,2,0)</f>
        <v>Invasão de Propriedade </v>
      </c>
      <c r="V544" s="1" t="s">
        <v>2430</v>
      </c>
      <c r="W544" s="1" t="s">
        <v>32</v>
      </c>
      <c r="X544" s="1" t="s">
        <v>2619</v>
      </c>
      <c r="Y544" s="3"/>
    </row>
    <row r="545" ht="15.75" customHeight="1">
      <c r="A545" s="1" t="s">
        <v>2620</v>
      </c>
      <c r="B545" s="1" t="s">
        <v>2621</v>
      </c>
      <c r="C545" s="1" t="s">
        <v>2556</v>
      </c>
      <c r="D545" s="1" t="s">
        <v>2622</v>
      </c>
      <c r="E545" s="3"/>
      <c r="F545" s="3"/>
      <c r="G545" s="3"/>
      <c r="H545" s="3"/>
      <c r="I545" s="3"/>
      <c r="J545" s="3"/>
      <c r="K545" s="1" t="s">
        <v>2623</v>
      </c>
      <c r="L545" s="3"/>
      <c r="M545" s="3"/>
      <c r="N545" s="3"/>
      <c r="O545" s="3"/>
      <c r="P545" s="3"/>
      <c r="Q545" s="3"/>
      <c r="R545" s="3"/>
      <c r="S545" s="3"/>
      <c r="T545" s="1" t="s">
        <v>593</v>
      </c>
      <c r="U545" s="4" t="str">
        <f>VLOOKUP(T545,'Vocabulário Controlado - Final'!A:B,2,0)</f>
        <v>Estelionato</v>
      </c>
      <c r="V545" s="1" t="s">
        <v>2624</v>
      </c>
      <c r="W545" s="1" t="s">
        <v>32</v>
      </c>
      <c r="X545" s="1" t="s">
        <v>2625</v>
      </c>
      <c r="Y545" s="3"/>
    </row>
    <row r="546" ht="15.75" customHeight="1">
      <c r="A546" s="1" t="s">
        <v>2626</v>
      </c>
      <c r="B546" s="1" t="s">
        <v>2627</v>
      </c>
      <c r="C546" s="1" t="s">
        <v>2556</v>
      </c>
      <c r="D546" s="1" t="s">
        <v>2628</v>
      </c>
      <c r="E546" s="3"/>
      <c r="F546" s="3"/>
      <c r="G546" s="3"/>
      <c r="H546" s="3"/>
      <c r="I546" s="3"/>
      <c r="J546" s="3"/>
      <c r="K546" s="1" t="s">
        <v>2629</v>
      </c>
      <c r="L546" s="1" t="s">
        <v>2630</v>
      </c>
      <c r="M546" s="3"/>
      <c r="N546" s="3"/>
      <c r="O546" s="3"/>
      <c r="P546" s="3"/>
      <c r="Q546" s="3"/>
      <c r="R546" s="3"/>
      <c r="S546" s="1" t="s">
        <v>74</v>
      </c>
      <c r="T546" s="1" t="s">
        <v>91</v>
      </c>
      <c r="U546" s="4" t="str">
        <f>VLOOKUP(T546,'Vocabulário Controlado - Final'!A:B,2,0)</f>
        <v>Lesão Corporal</v>
      </c>
      <c r="V546" s="1" t="s">
        <v>32</v>
      </c>
      <c r="W546" s="1" t="s">
        <v>32</v>
      </c>
      <c r="X546" s="1" t="s">
        <v>2631</v>
      </c>
      <c r="Y546" s="3"/>
    </row>
    <row r="547" ht="15.75" customHeight="1">
      <c r="A547" s="1" t="s">
        <v>2632</v>
      </c>
      <c r="B547" s="1" t="s">
        <v>2633</v>
      </c>
      <c r="C547" s="1" t="s">
        <v>2556</v>
      </c>
      <c r="D547" s="1" t="s">
        <v>2634</v>
      </c>
      <c r="E547" s="3"/>
      <c r="F547" s="3"/>
      <c r="G547" s="3"/>
      <c r="H547" s="3"/>
      <c r="I547" s="3"/>
      <c r="J547" s="3"/>
      <c r="K547" s="1" t="s">
        <v>2635</v>
      </c>
      <c r="L547" s="3"/>
      <c r="M547" s="3"/>
      <c r="N547" s="3"/>
      <c r="O547" s="3"/>
      <c r="P547" s="3"/>
      <c r="Q547" s="3"/>
      <c r="R547" s="3"/>
      <c r="S547" s="3"/>
      <c r="T547" s="1" t="s">
        <v>273</v>
      </c>
      <c r="U547" s="4" t="str">
        <f>VLOOKUP(T547,'Vocabulário Controlado - Final'!A:B,2,0)</f>
        <v>Tentativa de Homicídio</v>
      </c>
      <c r="V547" s="1" t="s">
        <v>933</v>
      </c>
      <c r="W547" s="1" t="s">
        <v>32</v>
      </c>
      <c r="X547" s="1" t="s">
        <v>2636</v>
      </c>
      <c r="Y547" s="3"/>
    </row>
    <row r="548" ht="15.75" customHeight="1">
      <c r="A548" s="1" t="s">
        <v>2637</v>
      </c>
      <c r="B548" s="1" t="s">
        <v>2638</v>
      </c>
      <c r="C548" s="1" t="s">
        <v>2556</v>
      </c>
      <c r="D548" s="3"/>
      <c r="E548" s="3"/>
      <c r="F548" s="3"/>
      <c r="G548" s="3"/>
      <c r="H548" s="3"/>
      <c r="I548" s="3"/>
      <c r="J548" s="3"/>
      <c r="K548" s="1" t="s">
        <v>2639</v>
      </c>
      <c r="L548" s="3"/>
      <c r="M548" s="3"/>
      <c r="N548" s="3"/>
      <c r="O548" s="3"/>
      <c r="P548" s="3"/>
      <c r="Q548" s="3"/>
      <c r="R548" s="3"/>
      <c r="S548" s="3"/>
      <c r="T548" s="1" t="s">
        <v>1237</v>
      </c>
      <c r="U548" s="4" t="str">
        <f>VLOOKUP(T548,'Vocabulário Controlado - Final'!A:B,2,0)</f>
        <v>Guia de Sentença</v>
      </c>
      <c r="V548" s="1" t="s">
        <v>32</v>
      </c>
      <c r="W548" s="1" t="s">
        <v>32</v>
      </c>
      <c r="X548" s="1" t="s">
        <v>2640</v>
      </c>
      <c r="Y548" s="3"/>
    </row>
    <row r="549" ht="15.75" customHeight="1">
      <c r="A549" s="1" t="s">
        <v>2641</v>
      </c>
      <c r="B549" s="1" t="s">
        <v>2642</v>
      </c>
      <c r="C549" s="1" t="s">
        <v>2556</v>
      </c>
      <c r="D549" s="1" t="s">
        <v>2643</v>
      </c>
      <c r="E549" s="3"/>
      <c r="F549" s="3"/>
      <c r="G549" s="3"/>
      <c r="H549" s="3"/>
      <c r="I549" s="3"/>
      <c r="J549" s="3"/>
      <c r="K549" s="1" t="s">
        <v>2644</v>
      </c>
      <c r="L549" s="1" t="s">
        <v>2645</v>
      </c>
      <c r="M549" s="3"/>
      <c r="N549" s="3"/>
      <c r="O549" s="3"/>
      <c r="P549" s="3"/>
      <c r="Q549" s="3"/>
      <c r="R549" s="3"/>
      <c r="S549" s="1" t="s">
        <v>74</v>
      </c>
      <c r="T549" s="1" t="s">
        <v>2646</v>
      </c>
      <c r="U549" s="4" t="str">
        <f>VLOOKUP(T549,'Vocabulário Controlado - Final'!A:B,2,0)</f>
        <v>Injúria; Homicídio Doloso</v>
      </c>
      <c r="V549" s="1" t="s">
        <v>32</v>
      </c>
      <c r="W549" s="1" t="s">
        <v>32</v>
      </c>
      <c r="X549" s="1" t="s">
        <v>2647</v>
      </c>
      <c r="Y549" s="3"/>
    </row>
    <row r="550" ht="15.75" customHeight="1">
      <c r="A550" s="1" t="s">
        <v>2648</v>
      </c>
      <c r="B550" s="1" t="s">
        <v>2649</v>
      </c>
      <c r="C550" s="1" t="s">
        <v>2556</v>
      </c>
      <c r="D550" s="1" t="s">
        <v>2650</v>
      </c>
      <c r="E550" s="3"/>
      <c r="F550" s="3"/>
      <c r="G550" s="3"/>
      <c r="H550" s="3"/>
      <c r="I550" s="3"/>
      <c r="J550" s="3"/>
      <c r="K550" s="3"/>
      <c r="L550" s="3"/>
      <c r="M550" s="3"/>
      <c r="N550" s="3"/>
      <c r="O550" s="3"/>
      <c r="P550" s="3"/>
      <c r="Q550" s="3"/>
      <c r="R550" s="3"/>
      <c r="S550" s="3"/>
      <c r="T550" s="1" t="s">
        <v>1229</v>
      </c>
      <c r="U550" s="4" t="str">
        <f>VLOOKUP(T550,'Vocabulário Controlado - Final'!A:B,2,0)</f>
        <v>Auto de Perguntas</v>
      </c>
      <c r="V550" s="1" t="s">
        <v>64</v>
      </c>
      <c r="W550" s="1" t="s">
        <v>32</v>
      </c>
      <c r="X550" s="1" t="s">
        <v>2651</v>
      </c>
      <c r="Y550" s="3"/>
    </row>
    <row r="551" ht="15.75" customHeight="1">
      <c r="A551" s="1" t="s">
        <v>2652</v>
      </c>
      <c r="B551" s="1" t="s">
        <v>2653</v>
      </c>
      <c r="C551" s="1" t="s">
        <v>2556</v>
      </c>
      <c r="D551" s="3"/>
      <c r="E551" s="3"/>
      <c r="F551" s="3"/>
      <c r="G551" s="3"/>
      <c r="H551" s="3"/>
      <c r="I551" s="3"/>
      <c r="J551" s="3"/>
      <c r="K551" s="1" t="s">
        <v>2654</v>
      </c>
      <c r="L551" s="3"/>
      <c r="M551" s="3"/>
      <c r="N551" s="3"/>
      <c r="O551" s="3"/>
      <c r="P551" s="3"/>
      <c r="Q551" s="3"/>
      <c r="R551" s="3"/>
      <c r="S551" s="3"/>
      <c r="T551" s="1" t="s">
        <v>2655</v>
      </c>
      <c r="U551" s="4" t="str">
        <f>VLOOKUP(T551,'Vocabulário Controlado - Final'!A:B,2,0)</f>
        <v>Traslado de Auto Crime</v>
      </c>
      <c r="V551" s="1" t="s">
        <v>32</v>
      </c>
      <c r="W551" s="1" t="s">
        <v>32</v>
      </c>
      <c r="X551" s="1" t="s">
        <v>2656</v>
      </c>
      <c r="Y551" s="3"/>
    </row>
    <row r="552" ht="15.75" customHeight="1">
      <c r="A552" s="1" t="s">
        <v>2657</v>
      </c>
      <c r="B552" s="1" t="s">
        <v>2658</v>
      </c>
      <c r="C552" s="1" t="s">
        <v>2556</v>
      </c>
      <c r="D552" s="1" t="s">
        <v>2659</v>
      </c>
      <c r="E552" s="3"/>
      <c r="F552" s="3"/>
      <c r="G552" s="3"/>
      <c r="H552" s="3"/>
      <c r="I552" s="3"/>
      <c r="J552" s="3"/>
      <c r="K552" s="1" t="s">
        <v>2660</v>
      </c>
      <c r="L552" s="3"/>
      <c r="M552" s="3"/>
      <c r="N552" s="3"/>
      <c r="O552" s="3"/>
      <c r="P552" s="3"/>
      <c r="Q552" s="3"/>
      <c r="R552" s="3"/>
      <c r="S552" s="3"/>
      <c r="T552" s="1" t="s">
        <v>110</v>
      </c>
      <c r="U552" s="4" t="str">
        <f>VLOOKUP(T552,'Vocabulário Controlado - Final'!A:B,2,0)</f>
        <v>Homicídio Simples</v>
      </c>
      <c r="V552" s="1" t="s">
        <v>2661</v>
      </c>
      <c r="W552" s="1" t="s">
        <v>32</v>
      </c>
      <c r="X552" s="1" t="s">
        <v>2662</v>
      </c>
      <c r="Y552" s="3"/>
    </row>
    <row r="553" ht="15.75" customHeight="1">
      <c r="A553" s="1" t="s">
        <v>2663</v>
      </c>
      <c r="B553" s="1" t="s">
        <v>2664</v>
      </c>
      <c r="C553" s="1" t="s">
        <v>2556</v>
      </c>
      <c r="D553" s="3"/>
      <c r="E553" s="3"/>
      <c r="F553" s="3"/>
      <c r="G553" s="3"/>
      <c r="H553" s="3"/>
      <c r="I553" s="3"/>
      <c r="J553" s="3"/>
      <c r="K553" s="1" t="s">
        <v>2665</v>
      </c>
      <c r="L553" s="3"/>
      <c r="M553" s="3"/>
      <c r="N553" s="3"/>
      <c r="O553" s="3"/>
      <c r="P553" s="3"/>
      <c r="Q553" s="3"/>
      <c r="R553" s="3"/>
      <c r="S553" s="3"/>
      <c r="T553" s="1" t="s">
        <v>796</v>
      </c>
      <c r="U553" s="4" t="str">
        <f>VLOOKUP(T553,'Vocabulário Controlado - Final'!A:B,2,0)</f>
        <v>Porte de Arma</v>
      </c>
      <c r="V553" s="1" t="s">
        <v>933</v>
      </c>
      <c r="W553" s="1" t="s">
        <v>32</v>
      </c>
      <c r="X553" s="3"/>
      <c r="Y553" s="3"/>
    </row>
    <row r="554" ht="15.75" customHeight="1">
      <c r="A554" s="1" t="s">
        <v>2666</v>
      </c>
      <c r="B554" s="1" t="s">
        <v>2667</v>
      </c>
      <c r="C554" s="1" t="s">
        <v>2556</v>
      </c>
      <c r="D554" s="3"/>
      <c r="E554" s="3"/>
      <c r="F554" s="3"/>
      <c r="G554" s="3"/>
      <c r="H554" s="3"/>
      <c r="I554" s="3"/>
      <c r="J554" s="3"/>
      <c r="K554" s="3"/>
      <c r="L554" s="3"/>
      <c r="M554" s="3"/>
      <c r="N554" s="3"/>
      <c r="O554" s="3"/>
      <c r="P554" s="3"/>
      <c r="Q554" s="3"/>
      <c r="R554" s="3"/>
      <c r="S554" s="3"/>
      <c r="T554" s="1" t="s">
        <v>2668</v>
      </c>
      <c r="U554" s="4" t="str">
        <f>VLOOKUP(T554,'Vocabulário Controlado - Final'!A:B,2,0)</f>
        <v>Auto de Exame de Corpo Delito</v>
      </c>
      <c r="V554" s="1" t="s">
        <v>32</v>
      </c>
      <c r="W554" s="1" t="s">
        <v>32</v>
      </c>
      <c r="X554" s="1" t="s">
        <v>2669</v>
      </c>
      <c r="Y554" s="3"/>
    </row>
    <row r="555" ht="15.75" customHeight="1">
      <c r="A555" s="1" t="s">
        <v>2670</v>
      </c>
      <c r="B555" s="1" t="s">
        <v>2671</v>
      </c>
      <c r="C555" s="1" t="s">
        <v>2556</v>
      </c>
      <c r="D555" s="3"/>
      <c r="E555" s="3"/>
      <c r="F555" s="3"/>
      <c r="G555" s="3"/>
      <c r="H555" s="3"/>
      <c r="I555" s="3"/>
      <c r="J555" s="3"/>
      <c r="K555" s="3"/>
      <c r="L555" s="3"/>
      <c r="M555" s="3"/>
      <c r="N555" s="3"/>
      <c r="O555" s="3"/>
      <c r="P555" s="3"/>
      <c r="Q555" s="3"/>
      <c r="R555" s="3"/>
      <c r="S555" s="3"/>
      <c r="T555" s="1" t="s">
        <v>1229</v>
      </c>
      <c r="U555" s="4" t="str">
        <f>VLOOKUP(T555,'Vocabulário Controlado - Final'!A:B,2,0)</f>
        <v>Auto de Perguntas</v>
      </c>
      <c r="V555" s="1" t="s">
        <v>32</v>
      </c>
      <c r="W555" s="1" t="s">
        <v>32</v>
      </c>
      <c r="X555" s="1" t="s">
        <v>2672</v>
      </c>
      <c r="Y555" s="3"/>
    </row>
    <row r="556" ht="15.75" customHeight="1">
      <c r="A556" s="1" t="s">
        <v>2673</v>
      </c>
      <c r="B556" s="1" t="s">
        <v>2674</v>
      </c>
      <c r="C556" s="1" t="s">
        <v>2556</v>
      </c>
      <c r="D556" s="1" t="s">
        <v>2675</v>
      </c>
      <c r="E556" s="3"/>
      <c r="F556" s="3"/>
      <c r="G556" s="3"/>
      <c r="H556" s="3"/>
      <c r="I556" s="3"/>
      <c r="J556" s="3"/>
      <c r="K556" s="1" t="s">
        <v>2676</v>
      </c>
      <c r="L556" s="3"/>
      <c r="M556" s="3"/>
      <c r="N556" s="3"/>
      <c r="O556" s="3"/>
      <c r="P556" s="3"/>
      <c r="Q556" s="3"/>
      <c r="R556" s="3"/>
      <c r="S556" s="3"/>
      <c r="T556" s="1" t="s">
        <v>273</v>
      </c>
      <c r="U556" s="4" t="str">
        <f>VLOOKUP(T556,'Vocabulário Controlado - Final'!A:B,2,0)</f>
        <v>Tentativa de Homicídio</v>
      </c>
      <c r="V556" s="1" t="s">
        <v>1205</v>
      </c>
      <c r="W556" s="1" t="s">
        <v>32</v>
      </c>
      <c r="X556" s="1" t="s">
        <v>2677</v>
      </c>
      <c r="Y556" s="3"/>
    </row>
    <row r="557" ht="15.75" customHeight="1">
      <c r="A557" s="1" t="s">
        <v>2678</v>
      </c>
      <c r="B557" s="1" t="s">
        <v>2679</v>
      </c>
      <c r="C557" s="1" t="s">
        <v>2556</v>
      </c>
      <c r="D557" s="1" t="s">
        <v>2680</v>
      </c>
      <c r="E557" s="3"/>
      <c r="F557" s="3"/>
      <c r="G557" s="3"/>
      <c r="H557" s="3"/>
      <c r="I557" s="3"/>
      <c r="J557" s="3"/>
      <c r="K557" s="1" t="s">
        <v>2681</v>
      </c>
      <c r="L557" s="3"/>
      <c r="M557" s="3"/>
      <c r="N557" s="3"/>
      <c r="O557" s="3"/>
      <c r="P557" s="3"/>
      <c r="Q557" s="3"/>
      <c r="R557" s="3"/>
      <c r="S557" s="3"/>
      <c r="T557" s="1" t="s">
        <v>91</v>
      </c>
      <c r="U557" s="4" t="str">
        <f>VLOOKUP(T557,'Vocabulário Controlado - Final'!A:B,2,0)</f>
        <v>Lesão Corporal</v>
      </c>
      <c r="V557" s="1" t="s">
        <v>274</v>
      </c>
      <c r="W557" s="1" t="s">
        <v>32</v>
      </c>
      <c r="X557" s="1" t="s">
        <v>2682</v>
      </c>
      <c r="Y557" s="3"/>
    </row>
    <row r="558" ht="15.75" customHeight="1">
      <c r="A558" s="1" t="s">
        <v>2683</v>
      </c>
      <c r="B558" s="1" t="s">
        <v>2684</v>
      </c>
      <c r="C558" s="1" t="s">
        <v>2556</v>
      </c>
      <c r="D558" s="1" t="s">
        <v>2685</v>
      </c>
      <c r="E558" s="3"/>
      <c r="F558" s="3"/>
      <c r="G558" s="3"/>
      <c r="H558" s="3"/>
      <c r="I558" s="3"/>
      <c r="J558" s="3"/>
      <c r="K558" s="3"/>
      <c r="L558" s="3"/>
      <c r="M558" s="3"/>
      <c r="N558" s="3"/>
      <c r="O558" s="3"/>
      <c r="P558" s="3"/>
      <c r="Q558" s="3"/>
      <c r="R558" s="3"/>
      <c r="S558" s="3"/>
      <c r="T558" s="1" t="s">
        <v>2686</v>
      </c>
      <c r="U558" s="4" t="str">
        <f>VLOOKUP(T558,'Vocabulário Controlado - Final'!A:B,2,0)</f>
        <v>Auto de Prisão; Interrogatório</v>
      </c>
      <c r="V558" s="1" t="s">
        <v>2687</v>
      </c>
      <c r="W558" s="1" t="s">
        <v>32</v>
      </c>
      <c r="X558" s="1" t="s">
        <v>2688</v>
      </c>
      <c r="Y558" s="3"/>
    </row>
    <row r="559" ht="15.75" customHeight="1">
      <c r="A559" s="1" t="s">
        <v>2689</v>
      </c>
      <c r="B559" s="1" t="s">
        <v>2690</v>
      </c>
      <c r="C559" s="1" t="s">
        <v>2556</v>
      </c>
      <c r="D559" s="3"/>
      <c r="E559" s="3"/>
      <c r="F559" s="3"/>
      <c r="G559" s="3"/>
      <c r="H559" s="3"/>
      <c r="I559" s="3"/>
      <c r="J559" s="3"/>
      <c r="K559" s="3"/>
      <c r="L559" s="3"/>
      <c r="M559" s="3"/>
      <c r="N559" s="3"/>
      <c r="O559" s="3"/>
      <c r="P559" s="3"/>
      <c r="Q559" s="3"/>
      <c r="R559" s="3"/>
      <c r="S559" s="3"/>
      <c r="T559" s="1" t="s">
        <v>2691</v>
      </c>
      <c r="U559" s="4" t="str">
        <f>VLOOKUP(T559,'Vocabulário Controlado - Final'!A:B,2,0)</f>
        <v>Exame de Perícia</v>
      </c>
      <c r="V559" s="1" t="s">
        <v>2692</v>
      </c>
      <c r="W559" s="1" t="s">
        <v>32</v>
      </c>
      <c r="X559" s="1" t="s">
        <v>2693</v>
      </c>
      <c r="Y559" s="3"/>
    </row>
    <row r="560" ht="15.75" customHeight="1">
      <c r="A560" s="1" t="s">
        <v>2694</v>
      </c>
      <c r="B560" s="1" t="s">
        <v>2695</v>
      </c>
      <c r="C560" s="1" t="s">
        <v>2556</v>
      </c>
      <c r="D560" s="1" t="s">
        <v>2696</v>
      </c>
      <c r="E560" s="3"/>
      <c r="F560" s="3"/>
      <c r="G560" s="3"/>
      <c r="H560" s="3"/>
      <c r="I560" s="3"/>
      <c r="J560" s="3"/>
      <c r="K560" s="1" t="s">
        <v>2697</v>
      </c>
      <c r="L560" s="3"/>
      <c r="M560" s="3"/>
      <c r="N560" s="3"/>
      <c r="O560" s="3"/>
      <c r="P560" s="3"/>
      <c r="Q560" s="3"/>
      <c r="R560" s="3"/>
      <c r="S560" s="3"/>
      <c r="T560" s="1" t="s">
        <v>273</v>
      </c>
      <c r="U560" s="4" t="str">
        <f>VLOOKUP(T560,'Vocabulário Controlado - Final'!A:B,2,0)</f>
        <v>Tentativa de Homicídio</v>
      </c>
      <c r="V560" s="1" t="s">
        <v>1990</v>
      </c>
      <c r="W560" s="1" t="s">
        <v>32</v>
      </c>
      <c r="X560" s="3"/>
      <c r="Y560" s="3"/>
    </row>
    <row r="561" ht="15.75" customHeight="1">
      <c r="A561" s="1" t="s">
        <v>2698</v>
      </c>
      <c r="B561" s="1" t="s">
        <v>2699</v>
      </c>
      <c r="C561" s="1" t="s">
        <v>2556</v>
      </c>
      <c r="D561" s="3"/>
      <c r="E561" s="3"/>
      <c r="F561" s="3"/>
      <c r="G561" s="3"/>
      <c r="H561" s="3"/>
      <c r="I561" s="3"/>
      <c r="J561" s="3"/>
      <c r="K561" s="3"/>
      <c r="L561" s="3"/>
      <c r="M561" s="3"/>
      <c r="N561" s="3"/>
      <c r="O561" s="3"/>
      <c r="P561" s="3"/>
      <c r="Q561" s="3"/>
      <c r="R561" s="3"/>
      <c r="S561" s="3"/>
      <c r="T561" s="1" t="s">
        <v>2700</v>
      </c>
      <c r="U561" s="4" t="str">
        <f>VLOOKUP(T561,'Vocabulário Controlado - Final'!A:B,2,0)</f>
        <v>Exame de Autópsia</v>
      </c>
      <c r="V561" s="1" t="s">
        <v>32</v>
      </c>
      <c r="W561" s="1" t="s">
        <v>32</v>
      </c>
      <c r="X561" s="1" t="s">
        <v>2701</v>
      </c>
      <c r="Y561" s="3"/>
    </row>
    <row r="562" ht="15.75" customHeight="1">
      <c r="A562" s="1" t="s">
        <v>2702</v>
      </c>
      <c r="B562" s="1" t="s">
        <v>2703</v>
      </c>
      <c r="C562" s="1" t="s">
        <v>2556</v>
      </c>
      <c r="D562" s="3"/>
      <c r="E562" s="3"/>
      <c r="F562" s="3"/>
      <c r="G562" s="3"/>
      <c r="H562" s="3"/>
      <c r="I562" s="3"/>
      <c r="J562" s="3"/>
      <c r="K562" s="1" t="s">
        <v>2704</v>
      </c>
      <c r="L562" s="3"/>
      <c r="M562" s="3"/>
      <c r="N562" s="3"/>
      <c r="O562" s="3"/>
      <c r="P562" s="3"/>
      <c r="Q562" s="3"/>
      <c r="R562" s="3"/>
      <c r="S562" s="3"/>
      <c r="T562" s="1" t="s">
        <v>2261</v>
      </c>
      <c r="U562" s="4" t="str">
        <f>VLOOKUP(T562,'Vocabulário Controlado - Final'!A:B,2,0)</f>
        <v>Inquérito Policial</v>
      </c>
      <c r="V562" s="1" t="s">
        <v>2705</v>
      </c>
      <c r="W562" s="1" t="s">
        <v>32</v>
      </c>
      <c r="X562" s="1" t="s">
        <v>2706</v>
      </c>
      <c r="Y562" s="3"/>
    </row>
    <row r="563" ht="15.75" customHeight="1">
      <c r="A563" s="1" t="s">
        <v>2707</v>
      </c>
      <c r="B563" s="1" t="s">
        <v>2708</v>
      </c>
      <c r="C563" s="1" t="s">
        <v>2556</v>
      </c>
      <c r="D563" s="3"/>
      <c r="E563" s="3"/>
      <c r="F563" s="3"/>
      <c r="G563" s="3"/>
      <c r="H563" s="3"/>
      <c r="I563" s="3"/>
      <c r="J563" s="3"/>
      <c r="K563" s="3"/>
      <c r="L563" s="3"/>
      <c r="M563" s="3"/>
      <c r="N563" s="3"/>
      <c r="O563" s="3"/>
      <c r="P563" s="3"/>
      <c r="Q563" s="3"/>
      <c r="R563" s="3"/>
      <c r="S563" s="3"/>
      <c r="T563" s="1" t="s">
        <v>2709</v>
      </c>
      <c r="U563" s="4" t="str">
        <f>VLOOKUP(T563,'Vocabulário Controlado - Final'!A:B,2,0)</f>
        <v>Auto de Exame Químico</v>
      </c>
      <c r="V563" s="1" t="s">
        <v>32</v>
      </c>
      <c r="W563" s="1" t="s">
        <v>32</v>
      </c>
      <c r="X563" s="1" t="s">
        <v>2710</v>
      </c>
      <c r="Y563" s="3"/>
    </row>
    <row r="564" ht="15.75" customHeight="1">
      <c r="A564" s="1" t="s">
        <v>2711</v>
      </c>
      <c r="B564" s="1" t="s">
        <v>2712</v>
      </c>
      <c r="C564" s="1" t="s">
        <v>2556</v>
      </c>
      <c r="D564" s="1" t="s">
        <v>2445</v>
      </c>
      <c r="E564" s="3"/>
      <c r="F564" s="3"/>
      <c r="G564" s="3"/>
      <c r="H564" s="3"/>
      <c r="I564" s="3"/>
      <c r="J564" s="3"/>
      <c r="K564" s="1" t="s">
        <v>2713</v>
      </c>
      <c r="L564" s="1" t="s">
        <v>2714</v>
      </c>
      <c r="M564" s="3"/>
      <c r="N564" s="3"/>
      <c r="O564" s="3"/>
      <c r="P564" s="3"/>
      <c r="Q564" s="3"/>
      <c r="R564" s="3"/>
      <c r="S564" s="3"/>
      <c r="T564" s="1" t="s">
        <v>1705</v>
      </c>
      <c r="U564" s="4" t="str">
        <f>VLOOKUP(T564,'Vocabulário Controlado - Final'!A:B,2,0)</f>
        <v>Responsabilidade</v>
      </c>
      <c r="V564" s="1" t="s">
        <v>32</v>
      </c>
      <c r="W564" s="1" t="s">
        <v>32</v>
      </c>
      <c r="X564" s="1" t="s">
        <v>2715</v>
      </c>
      <c r="Y564" s="3"/>
    </row>
    <row r="565" ht="15.75" customHeight="1">
      <c r="A565" s="1" t="s">
        <v>2716</v>
      </c>
      <c r="B565" s="1" t="s">
        <v>2717</v>
      </c>
      <c r="C565" s="1" t="s">
        <v>2556</v>
      </c>
      <c r="D565" s="1" t="s">
        <v>2718</v>
      </c>
      <c r="E565" s="3"/>
      <c r="F565" s="3"/>
      <c r="G565" s="3"/>
      <c r="H565" s="3"/>
      <c r="I565" s="3"/>
      <c r="J565" s="3"/>
      <c r="K565" s="1" t="s">
        <v>2719</v>
      </c>
      <c r="L565" s="1" t="s">
        <v>2720</v>
      </c>
      <c r="M565" s="1" t="s">
        <v>2721</v>
      </c>
      <c r="N565" s="3"/>
      <c r="O565" s="3"/>
      <c r="P565" s="3"/>
      <c r="Q565" s="3"/>
      <c r="R565" s="3"/>
      <c r="S565" s="1" t="s">
        <v>74</v>
      </c>
      <c r="T565" s="1" t="s">
        <v>273</v>
      </c>
      <c r="U565" s="4" t="str">
        <f>VLOOKUP(T565,'Vocabulário Controlado - Final'!A:B,2,0)</f>
        <v>Tentativa de Homicídio</v>
      </c>
      <c r="V565" s="1" t="s">
        <v>2722</v>
      </c>
      <c r="W565" s="1" t="s">
        <v>32</v>
      </c>
      <c r="X565" s="3"/>
      <c r="Y565" s="3"/>
    </row>
    <row r="566" ht="15.75" customHeight="1">
      <c r="A566" s="1" t="s">
        <v>2723</v>
      </c>
      <c r="B566" s="1" t="s">
        <v>2724</v>
      </c>
      <c r="C566" s="1" t="s">
        <v>2725</v>
      </c>
      <c r="D566" s="1" t="s">
        <v>2726</v>
      </c>
      <c r="E566" s="3"/>
      <c r="F566" s="3"/>
      <c r="G566" s="3"/>
      <c r="H566" s="3"/>
      <c r="I566" s="3"/>
      <c r="J566" s="3"/>
      <c r="K566" s="1" t="s">
        <v>2727</v>
      </c>
      <c r="L566" s="1" t="s">
        <v>2728</v>
      </c>
      <c r="M566" s="3"/>
      <c r="N566" s="3"/>
      <c r="O566" s="3"/>
      <c r="P566" s="3"/>
      <c r="Q566" s="3"/>
      <c r="R566" s="3"/>
      <c r="S566" s="1" t="s">
        <v>74</v>
      </c>
      <c r="T566" s="1" t="s">
        <v>273</v>
      </c>
      <c r="U566" s="4" t="str">
        <f>VLOOKUP(T566,'Vocabulário Controlado - Final'!A:B,2,0)</f>
        <v>Tentativa de Homicídio</v>
      </c>
      <c r="V566" s="1" t="s">
        <v>1304</v>
      </c>
      <c r="W566" s="1" t="s">
        <v>32</v>
      </c>
      <c r="X566" s="1" t="s">
        <v>2729</v>
      </c>
      <c r="Y566" s="3"/>
    </row>
    <row r="567" ht="15.75" customHeight="1">
      <c r="A567" s="1" t="s">
        <v>2730</v>
      </c>
      <c r="B567" s="1" t="s">
        <v>2731</v>
      </c>
      <c r="C567" s="1" t="s">
        <v>2725</v>
      </c>
      <c r="D567" s="1" t="s">
        <v>2732</v>
      </c>
      <c r="E567" s="3"/>
      <c r="F567" s="3"/>
      <c r="G567" s="3"/>
      <c r="H567" s="3"/>
      <c r="I567" s="3"/>
      <c r="J567" s="3"/>
      <c r="K567" s="1" t="s">
        <v>2733</v>
      </c>
      <c r="L567" s="3"/>
      <c r="M567" s="3"/>
      <c r="N567" s="3"/>
      <c r="O567" s="3"/>
      <c r="P567" s="3"/>
      <c r="Q567" s="3"/>
      <c r="R567" s="3"/>
      <c r="S567" s="3"/>
      <c r="T567" s="1" t="s">
        <v>147</v>
      </c>
      <c r="U567" s="4" t="str">
        <f>VLOOKUP(T567,'Vocabulário Controlado - Final'!A:B,2,0)</f>
        <v>Injúria</v>
      </c>
      <c r="V567" s="1" t="s">
        <v>31</v>
      </c>
      <c r="W567" s="1" t="s">
        <v>32</v>
      </c>
      <c r="X567" s="3"/>
      <c r="Y567" s="3"/>
    </row>
    <row r="568" ht="15.75" customHeight="1">
      <c r="A568" s="1" t="s">
        <v>2734</v>
      </c>
      <c r="B568" s="1" t="s">
        <v>2735</v>
      </c>
      <c r="C568" s="1" t="s">
        <v>2725</v>
      </c>
      <c r="D568" s="3"/>
      <c r="E568" s="3"/>
      <c r="F568" s="3"/>
      <c r="G568" s="3"/>
      <c r="H568" s="3"/>
      <c r="I568" s="3"/>
      <c r="J568" s="3"/>
      <c r="K568" s="1" t="s">
        <v>2736</v>
      </c>
      <c r="L568" s="3"/>
      <c r="M568" s="3"/>
      <c r="N568" s="3"/>
      <c r="O568" s="3"/>
      <c r="P568" s="3"/>
      <c r="Q568" s="3"/>
      <c r="R568" s="3"/>
      <c r="S568" s="3"/>
      <c r="T568" s="1" t="s">
        <v>1705</v>
      </c>
      <c r="U568" s="4" t="str">
        <f>VLOOKUP(T568,'Vocabulário Controlado - Final'!A:B,2,0)</f>
        <v>Responsabilidade</v>
      </c>
      <c r="V568" s="1" t="s">
        <v>736</v>
      </c>
      <c r="W568" s="1" t="s">
        <v>32</v>
      </c>
      <c r="X568" s="1" t="s">
        <v>2737</v>
      </c>
      <c r="Y568" s="3"/>
    </row>
    <row r="569" ht="15.75" customHeight="1">
      <c r="A569" s="1" t="s">
        <v>2738</v>
      </c>
      <c r="B569" s="1" t="s">
        <v>2739</v>
      </c>
      <c r="C569" s="1" t="s">
        <v>2725</v>
      </c>
      <c r="D569" s="1" t="s">
        <v>2740</v>
      </c>
      <c r="E569" s="3"/>
      <c r="F569" s="3"/>
      <c r="G569" s="3"/>
      <c r="H569" s="3"/>
      <c r="I569" s="3"/>
      <c r="J569" s="3"/>
      <c r="K569" s="1" t="s">
        <v>2741</v>
      </c>
      <c r="L569" s="3"/>
      <c r="M569" s="3"/>
      <c r="N569" s="3"/>
      <c r="O569" s="3"/>
      <c r="P569" s="3"/>
      <c r="Q569" s="3"/>
      <c r="R569" s="3"/>
      <c r="S569" s="3"/>
      <c r="T569" s="1" t="s">
        <v>91</v>
      </c>
      <c r="U569" s="4" t="str">
        <f>VLOOKUP(T569,'Vocabulário Controlado - Final'!A:B,2,0)</f>
        <v>Lesão Corporal</v>
      </c>
      <c r="V569" s="1" t="s">
        <v>32</v>
      </c>
      <c r="W569" s="1" t="s">
        <v>32</v>
      </c>
      <c r="X569" s="3"/>
      <c r="Y569" s="3"/>
    </row>
    <row r="570" ht="15.75" customHeight="1">
      <c r="A570" s="1" t="s">
        <v>2742</v>
      </c>
      <c r="B570" s="1" t="s">
        <v>2743</v>
      </c>
      <c r="C570" s="1" t="s">
        <v>2725</v>
      </c>
      <c r="D570" s="1" t="s">
        <v>2744</v>
      </c>
      <c r="E570" s="3"/>
      <c r="F570" s="3"/>
      <c r="G570" s="3"/>
      <c r="H570" s="3"/>
      <c r="I570" s="3"/>
      <c r="J570" s="3"/>
      <c r="K570" s="1" t="s">
        <v>2745</v>
      </c>
      <c r="L570" s="3"/>
      <c r="M570" s="3"/>
      <c r="N570" s="3"/>
      <c r="O570" s="3"/>
      <c r="P570" s="3"/>
      <c r="Q570" s="3"/>
      <c r="R570" s="3"/>
      <c r="S570" s="3"/>
      <c r="T570" s="1" t="s">
        <v>110</v>
      </c>
      <c r="U570" s="4" t="str">
        <f>VLOOKUP(T570,'Vocabulário Controlado - Final'!A:B,2,0)</f>
        <v>Homicídio Simples</v>
      </c>
      <c r="V570" s="1" t="s">
        <v>468</v>
      </c>
      <c r="W570" s="1" t="s">
        <v>32</v>
      </c>
      <c r="X570" s="1" t="s">
        <v>2746</v>
      </c>
      <c r="Y570" s="3"/>
    </row>
    <row r="571" ht="15.75" customHeight="1">
      <c r="A571" s="1" t="s">
        <v>2747</v>
      </c>
      <c r="B571" s="1" t="s">
        <v>2748</v>
      </c>
      <c r="C571" s="1" t="s">
        <v>2725</v>
      </c>
      <c r="D571" s="1" t="s">
        <v>2749</v>
      </c>
      <c r="E571" s="3"/>
      <c r="F571" s="3"/>
      <c r="G571" s="3"/>
      <c r="H571" s="3"/>
      <c r="I571" s="3"/>
      <c r="J571" s="3"/>
      <c r="K571" s="1" t="s">
        <v>2750</v>
      </c>
      <c r="L571" s="1" t="s">
        <v>2751</v>
      </c>
      <c r="M571" s="3"/>
      <c r="N571" s="3"/>
      <c r="O571" s="3"/>
      <c r="P571" s="3"/>
      <c r="Q571" s="3"/>
      <c r="R571" s="3"/>
      <c r="S571" s="1" t="s">
        <v>74</v>
      </c>
      <c r="T571" s="1" t="s">
        <v>2752</v>
      </c>
      <c r="U571" s="4" t="str">
        <f>VLOOKUP(T571,'Vocabulário Controlado - Final'!A:B,2,0)</f>
        <v>Calúnia</v>
      </c>
      <c r="V571" s="1" t="s">
        <v>32</v>
      </c>
      <c r="W571" s="1" t="s">
        <v>32</v>
      </c>
      <c r="X571" s="1" t="s">
        <v>2753</v>
      </c>
      <c r="Y571" s="3"/>
    </row>
    <row r="572" ht="15.75" customHeight="1">
      <c r="A572" s="1" t="s">
        <v>2754</v>
      </c>
      <c r="B572" s="1" t="s">
        <v>2755</v>
      </c>
      <c r="C572" s="1" t="s">
        <v>2725</v>
      </c>
      <c r="D572" s="3"/>
      <c r="E572" s="3"/>
      <c r="F572" s="3"/>
      <c r="G572" s="3"/>
      <c r="H572" s="3"/>
      <c r="I572" s="3"/>
      <c r="J572" s="3"/>
      <c r="K572" s="1" t="s">
        <v>383</v>
      </c>
      <c r="L572" s="3"/>
      <c r="M572" s="3"/>
      <c r="N572" s="3"/>
      <c r="O572" s="3"/>
      <c r="P572" s="3"/>
      <c r="Q572" s="3"/>
      <c r="R572" s="3"/>
      <c r="S572" s="3"/>
      <c r="T572" s="1" t="s">
        <v>217</v>
      </c>
      <c r="U572" s="4" t="str">
        <f>VLOOKUP(T572,'Vocabulário Controlado - Final'!A:B,2,0)</f>
        <v>Habeas-Corpus</v>
      </c>
      <c r="V572" s="1" t="s">
        <v>32</v>
      </c>
      <c r="W572" s="1" t="s">
        <v>32</v>
      </c>
      <c r="X572" s="3"/>
      <c r="Y572" s="3"/>
    </row>
    <row r="573" ht="15.75" customHeight="1">
      <c r="A573" s="1" t="s">
        <v>2756</v>
      </c>
      <c r="B573" s="1" t="s">
        <v>2757</v>
      </c>
      <c r="C573" s="1" t="s">
        <v>2725</v>
      </c>
      <c r="D573" s="3"/>
      <c r="E573" s="3"/>
      <c r="F573" s="3"/>
      <c r="G573" s="3"/>
      <c r="H573" s="3"/>
      <c r="I573" s="3"/>
      <c r="J573" s="3"/>
      <c r="K573" s="1" t="s">
        <v>2758</v>
      </c>
      <c r="L573" s="3"/>
      <c r="M573" s="3"/>
      <c r="N573" s="3"/>
      <c r="O573" s="3"/>
      <c r="P573" s="3"/>
      <c r="Q573" s="3"/>
      <c r="R573" s="3"/>
      <c r="S573" s="3"/>
      <c r="T573" s="1" t="s">
        <v>2759</v>
      </c>
      <c r="U573" s="4" t="str">
        <f>VLOOKUP(T573,'Vocabulário Controlado - Final'!A:B,2,0)</f>
        <v>Traslado de Auto Crime</v>
      </c>
      <c r="V573" s="1" t="s">
        <v>1990</v>
      </c>
      <c r="W573" s="1" t="s">
        <v>32</v>
      </c>
      <c r="X573" s="1" t="s">
        <v>2760</v>
      </c>
      <c r="Y573" s="3"/>
    </row>
    <row r="574" ht="15.75" customHeight="1">
      <c r="A574" s="1" t="s">
        <v>2761</v>
      </c>
      <c r="B574" s="1" t="s">
        <v>2762</v>
      </c>
      <c r="C574" s="1" t="s">
        <v>2725</v>
      </c>
      <c r="D574" s="3"/>
      <c r="E574" s="3"/>
      <c r="F574" s="3"/>
      <c r="G574" s="3"/>
      <c r="H574" s="3"/>
      <c r="I574" s="3"/>
      <c r="J574" s="3"/>
      <c r="K574" s="1" t="s">
        <v>2763</v>
      </c>
      <c r="L574" s="3"/>
      <c r="M574" s="3"/>
      <c r="N574" s="3"/>
      <c r="O574" s="3"/>
      <c r="P574" s="3"/>
      <c r="Q574" s="3"/>
      <c r="R574" s="3"/>
      <c r="S574" s="3"/>
      <c r="T574" s="1" t="s">
        <v>2759</v>
      </c>
      <c r="U574" s="4" t="str">
        <f>VLOOKUP(T574,'Vocabulário Controlado - Final'!A:B,2,0)</f>
        <v>Traslado de Auto Crime</v>
      </c>
      <c r="V574" s="1" t="s">
        <v>2764</v>
      </c>
      <c r="W574" s="1" t="s">
        <v>32</v>
      </c>
      <c r="X574" s="1" t="s">
        <v>2765</v>
      </c>
      <c r="Y574" s="3"/>
    </row>
    <row r="575" ht="15.75" customHeight="1">
      <c r="A575" s="1" t="s">
        <v>2766</v>
      </c>
      <c r="B575" s="1" t="s">
        <v>2767</v>
      </c>
      <c r="C575" s="1" t="s">
        <v>2725</v>
      </c>
      <c r="D575" s="1" t="s">
        <v>1956</v>
      </c>
      <c r="E575" s="3"/>
      <c r="F575" s="3"/>
      <c r="G575" s="3"/>
      <c r="H575" s="3"/>
      <c r="I575" s="3"/>
      <c r="J575" s="3"/>
      <c r="K575" s="1" t="s">
        <v>2768</v>
      </c>
      <c r="L575" s="3"/>
      <c r="M575" s="3"/>
      <c r="N575" s="3"/>
      <c r="O575" s="3"/>
      <c r="P575" s="3"/>
      <c r="Q575" s="3"/>
      <c r="R575" s="3"/>
      <c r="S575" s="3"/>
      <c r="T575" s="1" t="s">
        <v>2261</v>
      </c>
      <c r="U575" s="4" t="str">
        <f>VLOOKUP(T575,'Vocabulário Controlado - Final'!A:B,2,0)</f>
        <v>Inquérito Policial</v>
      </c>
      <c r="V575" s="1" t="s">
        <v>274</v>
      </c>
      <c r="W575" s="1" t="s">
        <v>32</v>
      </c>
      <c r="X575" s="1" t="s">
        <v>2769</v>
      </c>
      <c r="Y575" s="3"/>
    </row>
    <row r="576" ht="15.75" customHeight="1">
      <c r="A576" s="1" t="s">
        <v>2770</v>
      </c>
      <c r="B576" s="1" t="s">
        <v>2771</v>
      </c>
      <c r="C576" s="1" t="s">
        <v>2725</v>
      </c>
      <c r="D576" s="3"/>
      <c r="E576" s="3"/>
      <c r="F576" s="3"/>
      <c r="G576" s="3"/>
      <c r="H576" s="3"/>
      <c r="I576" s="3"/>
      <c r="J576" s="3"/>
      <c r="K576" s="1" t="s">
        <v>2772</v>
      </c>
      <c r="L576" s="3"/>
      <c r="M576" s="3"/>
      <c r="N576" s="3"/>
      <c r="O576" s="3"/>
      <c r="P576" s="3"/>
      <c r="Q576" s="3"/>
      <c r="R576" s="3"/>
      <c r="S576" s="3"/>
      <c r="T576" s="1" t="s">
        <v>2773</v>
      </c>
      <c r="U576" s="4" t="str">
        <f>VLOOKUP(T576,'Vocabulário Controlado - Final'!A:B,2,0)</f>
        <v>Traslado de Auto de Habeas-Corpus</v>
      </c>
      <c r="V576" s="1" t="s">
        <v>32</v>
      </c>
      <c r="W576" s="1" t="s">
        <v>32</v>
      </c>
      <c r="X576" s="1" t="s">
        <v>2774</v>
      </c>
      <c r="Y576" s="3"/>
    </row>
    <row r="577" ht="15.75" customHeight="1">
      <c r="A577" s="1" t="s">
        <v>2775</v>
      </c>
      <c r="B577" s="1" t="s">
        <v>2776</v>
      </c>
      <c r="C577" s="1" t="s">
        <v>2725</v>
      </c>
      <c r="D577" s="3"/>
      <c r="E577" s="3"/>
      <c r="F577" s="3"/>
      <c r="G577" s="3"/>
      <c r="H577" s="3"/>
      <c r="I577" s="3"/>
      <c r="J577" s="3"/>
      <c r="K577" s="1" t="s">
        <v>2528</v>
      </c>
      <c r="L577" s="1" t="s">
        <v>2777</v>
      </c>
      <c r="M577" s="3"/>
      <c r="N577" s="3"/>
      <c r="O577" s="3"/>
      <c r="P577" s="3"/>
      <c r="Q577" s="3"/>
      <c r="R577" s="3"/>
      <c r="S577" s="1" t="s">
        <v>74</v>
      </c>
      <c r="T577" s="1" t="s">
        <v>2655</v>
      </c>
      <c r="U577" s="4" t="str">
        <f>VLOOKUP(T577,'Vocabulário Controlado - Final'!A:B,2,0)</f>
        <v>Traslado de Auto Crime</v>
      </c>
      <c r="V577" s="1" t="s">
        <v>2778</v>
      </c>
      <c r="W577" s="1" t="s">
        <v>32</v>
      </c>
      <c r="X577" s="1" t="s">
        <v>2779</v>
      </c>
      <c r="Y577" s="3"/>
    </row>
    <row r="578" ht="15.75" customHeight="1">
      <c r="A578" s="1" t="s">
        <v>2780</v>
      </c>
      <c r="B578" s="1" t="s">
        <v>2781</v>
      </c>
      <c r="C578" s="1" t="s">
        <v>2725</v>
      </c>
      <c r="D578" s="3"/>
      <c r="E578" s="3"/>
      <c r="F578" s="3"/>
      <c r="G578" s="3"/>
      <c r="H578" s="3"/>
      <c r="I578" s="3"/>
      <c r="J578" s="3"/>
      <c r="K578" s="1" t="s">
        <v>2782</v>
      </c>
      <c r="L578" s="3"/>
      <c r="M578" s="3"/>
      <c r="N578" s="3"/>
      <c r="O578" s="3"/>
      <c r="P578" s="3"/>
      <c r="Q578" s="3"/>
      <c r="R578" s="3"/>
      <c r="S578" s="3"/>
      <c r="T578" s="1" t="s">
        <v>1229</v>
      </c>
      <c r="U578" s="4" t="str">
        <f>VLOOKUP(T578,'Vocabulário Controlado - Final'!A:B,2,0)</f>
        <v>Auto de Perguntas</v>
      </c>
      <c r="V578" s="1" t="s">
        <v>1912</v>
      </c>
      <c r="W578" s="1" t="s">
        <v>32</v>
      </c>
      <c r="X578" s="1" t="s">
        <v>2783</v>
      </c>
      <c r="Y578" s="3"/>
    </row>
    <row r="579" ht="15.75" customHeight="1">
      <c r="A579" s="1" t="s">
        <v>2784</v>
      </c>
      <c r="B579" s="1" t="s">
        <v>2785</v>
      </c>
      <c r="C579" s="1" t="s">
        <v>2725</v>
      </c>
      <c r="D579" s="1" t="s">
        <v>2786</v>
      </c>
      <c r="E579" s="3"/>
      <c r="F579" s="3"/>
      <c r="G579" s="3"/>
      <c r="H579" s="3"/>
      <c r="I579" s="3"/>
      <c r="J579" s="3"/>
      <c r="K579" s="1" t="s">
        <v>2787</v>
      </c>
      <c r="L579" s="3"/>
      <c r="M579" s="3"/>
      <c r="N579" s="3"/>
      <c r="O579" s="3"/>
      <c r="P579" s="3"/>
      <c r="Q579" s="3"/>
      <c r="R579" s="3"/>
      <c r="S579" s="3"/>
      <c r="T579" s="1" t="s">
        <v>91</v>
      </c>
      <c r="U579" s="4" t="str">
        <f>VLOOKUP(T579,'Vocabulário Controlado - Final'!A:B,2,0)</f>
        <v>Lesão Corporal</v>
      </c>
      <c r="V579" s="1" t="s">
        <v>32</v>
      </c>
      <c r="W579" s="1" t="s">
        <v>32</v>
      </c>
      <c r="X579" s="3"/>
      <c r="Y579" s="3"/>
    </row>
    <row r="580" ht="15.75" customHeight="1">
      <c r="A580" s="1" t="s">
        <v>2788</v>
      </c>
      <c r="B580" s="1" t="s">
        <v>2789</v>
      </c>
      <c r="C580" s="1" t="s">
        <v>2725</v>
      </c>
      <c r="D580" s="1" t="s">
        <v>2790</v>
      </c>
      <c r="E580" s="3"/>
      <c r="F580" s="3"/>
      <c r="G580" s="3"/>
      <c r="H580" s="3"/>
      <c r="I580" s="3"/>
      <c r="J580" s="3"/>
      <c r="K580" s="1" t="s">
        <v>2791</v>
      </c>
      <c r="L580" s="3"/>
      <c r="M580" s="3"/>
      <c r="N580" s="3"/>
      <c r="O580" s="3"/>
      <c r="P580" s="3"/>
      <c r="Q580" s="3"/>
      <c r="R580" s="3"/>
      <c r="S580" s="3"/>
      <c r="T580" s="1" t="s">
        <v>91</v>
      </c>
      <c r="U580" s="4" t="str">
        <f>VLOOKUP(T580,'Vocabulário Controlado - Final'!A:B,2,0)</f>
        <v>Lesão Corporal</v>
      </c>
      <c r="V580" s="1" t="s">
        <v>2687</v>
      </c>
      <c r="W580" s="1" t="s">
        <v>32</v>
      </c>
      <c r="X580" s="3"/>
      <c r="Y580" s="3"/>
    </row>
    <row r="581" ht="15.75" customHeight="1">
      <c r="A581" s="1" t="s">
        <v>2792</v>
      </c>
      <c r="B581" s="1" t="s">
        <v>2793</v>
      </c>
      <c r="C581" s="1" t="s">
        <v>2725</v>
      </c>
      <c r="D581" s="1" t="s">
        <v>2794</v>
      </c>
      <c r="E581" s="3"/>
      <c r="F581" s="3"/>
      <c r="G581" s="3"/>
      <c r="H581" s="3"/>
      <c r="I581" s="3"/>
      <c r="J581" s="3"/>
      <c r="K581" s="1" t="s">
        <v>2795</v>
      </c>
      <c r="L581" s="3"/>
      <c r="M581" s="3"/>
      <c r="N581" s="3"/>
      <c r="O581" s="3"/>
      <c r="P581" s="3"/>
      <c r="Q581" s="3"/>
      <c r="R581" s="3"/>
      <c r="S581" s="3"/>
      <c r="T581" s="1" t="s">
        <v>147</v>
      </c>
      <c r="U581" s="4" t="str">
        <f>VLOOKUP(T581,'Vocabulário Controlado - Final'!A:B,2,0)</f>
        <v>Injúria</v>
      </c>
      <c r="V581" s="1" t="s">
        <v>32</v>
      </c>
      <c r="W581" s="1" t="s">
        <v>32</v>
      </c>
      <c r="X581" s="3"/>
      <c r="Y581" s="3"/>
    </row>
    <row r="582" ht="15.75" customHeight="1">
      <c r="A582" s="1" t="s">
        <v>2796</v>
      </c>
      <c r="B582" s="1" t="s">
        <v>2797</v>
      </c>
      <c r="C582" s="1" t="s">
        <v>2725</v>
      </c>
      <c r="D582" s="1" t="s">
        <v>2798</v>
      </c>
      <c r="E582" s="3"/>
      <c r="F582" s="3"/>
      <c r="G582" s="3"/>
      <c r="H582" s="3"/>
      <c r="I582" s="3"/>
      <c r="J582" s="3"/>
      <c r="K582" s="1" t="s">
        <v>2799</v>
      </c>
      <c r="L582" s="3"/>
      <c r="M582" s="3"/>
      <c r="N582" s="3"/>
      <c r="O582" s="3"/>
      <c r="P582" s="3"/>
      <c r="Q582" s="3"/>
      <c r="R582" s="3"/>
      <c r="S582" s="3"/>
      <c r="T582" s="1" t="s">
        <v>2752</v>
      </c>
      <c r="U582" s="4" t="str">
        <f>VLOOKUP(T582,'Vocabulário Controlado - Final'!A:B,2,0)</f>
        <v>Calúnia</v>
      </c>
      <c r="V582" s="1" t="s">
        <v>32</v>
      </c>
      <c r="W582" s="1" t="s">
        <v>32</v>
      </c>
      <c r="X582" s="1" t="s">
        <v>2800</v>
      </c>
      <c r="Y582" s="3"/>
    </row>
    <row r="583" ht="15.75" customHeight="1">
      <c r="A583" s="1" t="s">
        <v>2801</v>
      </c>
      <c r="B583" s="1" t="s">
        <v>2802</v>
      </c>
      <c r="C583" s="1" t="s">
        <v>2725</v>
      </c>
      <c r="D583" s="1" t="s">
        <v>2803</v>
      </c>
      <c r="E583" s="3"/>
      <c r="F583" s="3"/>
      <c r="G583" s="3"/>
      <c r="H583" s="3"/>
      <c r="I583" s="3"/>
      <c r="J583" s="3"/>
      <c r="K583" s="1" t="s">
        <v>2804</v>
      </c>
      <c r="L583" s="3"/>
      <c r="M583" s="3"/>
      <c r="N583" s="3"/>
      <c r="O583" s="3"/>
      <c r="P583" s="3"/>
      <c r="Q583" s="3"/>
      <c r="R583" s="3"/>
      <c r="S583" s="3"/>
      <c r="T583" s="1" t="s">
        <v>91</v>
      </c>
      <c r="U583" s="4" t="str">
        <f>VLOOKUP(T583,'Vocabulário Controlado - Final'!A:B,2,0)</f>
        <v>Lesão Corporal</v>
      </c>
      <c r="V583" s="1" t="s">
        <v>2805</v>
      </c>
      <c r="W583" s="1" t="s">
        <v>32</v>
      </c>
      <c r="X583" s="3"/>
      <c r="Y583" s="3"/>
    </row>
    <row r="584" ht="15.75" customHeight="1">
      <c r="A584" s="1" t="s">
        <v>2806</v>
      </c>
      <c r="B584" s="1" t="s">
        <v>2807</v>
      </c>
      <c r="C584" s="1" t="s">
        <v>2725</v>
      </c>
      <c r="D584" s="1" t="s">
        <v>2808</v>
      </c>
      <c r="E584" s="3"/>
      <c r="F584" s="3"/>
      <c r="G584" s="3"/>
      <c r="H584" s="3"/>
      <c r="I584" s="3"/>
      <c r="J584" s="3"/>
      <c r="K584" s="1" t="s">
        <v>2809</v>
      </c>
      <c r="L584" s="1" t="s">
        <v>2473</v>
      </c>
      <c r="M584" s="1" t="s">
        <v>2810</v>
      </c>
      <c r="N584" s="3"/>
      <c r="O584" s="3"/>
      <c r="P584" s="3"/>
      <c r="Q584" s="3"/>
      <c r="R584" s="3"/>
      <c r="S584" s="1" t="s">
        <v>74</v>
      </c>
      <c r="T584" s="1" t="s">
        <v>110</v>
      </c>
      <c r="U584" s="4" t="str">
        <f>VLOOKUP(T584,'Vocabulário Controlado - Final'!A:B,2,0)</f>
        <v>Homicídio Simples</v>
      </c>
      <c r="V584" s="1" t="s">
        <v>2326</v>
      </c>
      <c r="W584" s="1" t="s">
        <v>32</v>
      </c>
      <c r="X584" s="1" t="s">
        <v>2811</v>
      </c>
      <c r="Y584" s="3"/>
    </row>
    <row r="585" ht="15.75" customHeight="1">
      <c r="A585" s="1" t="s">
        <v>2812</v>
      </c>
      <c r="B585" s="1" t="s">
        <v>2813</v>
      </c>
      <c r="C585" s="1" t="s">
        <v>2725</v>
      </c>
      <c r="D585" s="1" t="s">
        <v>2814</v>
      </c>
      <c r="E585" s="3"/>
      <c r="F585" s="3"/>
      <c r="G585" s="3"/>
      <c r="H585" s="3"/>
      <c r="I585" s="3"/>
      <c r="J585" s="3"/>
      <c r="K585" s="1" t="s">
        <v>2815</v>
      </c>
      <c r="L585" s="3"/>
      <c r="M585" s="3"/>
      <c r="N585" s="3"/>
      <c r="O585" s="3"/>
      <c r="P585" s="3"/>
      <c r="Q585" s="3"/>
      <c r="R585" s="3"/>
      <c r="S585" s="3"/>
      <c r="T585" s="1" t="s">
        <v>91</v>
      </c>
      <c r="U585" s="4" t="str">
        <f>VLOOKUP(T585,'Vocabulário Controlado - Final'!A:B,2,0)</f>
        <v>Lesão Corporal</v>
      </c>
      <c r="V585" s="1" t="s">
        <v>2816</v>
      </c>
      <c r="W585" s="1" t="s">
        <v>32</v>
      </c>
      <c r="X585" s="1" t="s">
        <v>2817</v>
      </c>
      <c r="Y585" s="3"/>
    </row>
    <row r="586" ht="15.75" customHeight="1">
      <c r="A586" s="1" t="s">
        <v>2818</v>
      </c>
      <c r="B586" s="1" t="s">
        <v>2819</v>
      </c>
      <c r="C586" s="1" t="s">
        <v>2725</v>
      </c>
      <c r="D586" s="1" t="s">
        <v>2820</v>
      </c>
      <c r="E586" s="3"/>
      <c r="F586" s="3"/>
      <c r="G586" s="3"/>
      <c r="H586" s="3"/>
      <c r="I586" s="3"/>
      <c r="J586" s="3"/>
      <c r="K586" s="1" t="s">
        <v>2821</v>
      </c>
      <c r="L586" s="3"/>
      <c r="M586" s="3"/>
      <c r="N586" s="3"/>
      <c r="O586" s="3"/>
      <c r="P586" s="3"/>
      <c r="Q586" s="3"/>
      <c r="R586" s="3"/>
      <c r="S586" s="3"/>
      <c r="T586" s="1" t="s">
        <v>186</v>
      </c>
      <c r="U586" s="4" t="str">
        <f>VLOOKUP(T586,'Vocabulário Controlado - Final'!A:B,2,0)</f>
        <v>Furto</v>
      </c>
      <c r="V586" s="1" t="s">
        <v>274</v>
      </c>
      <c r="W586" s="1" t="s">
        <v>32</v>
      </c>
      <c r="X586" s="1" t="s">
        <v>2822</v>
      </c>
      <c r="Y586" s="3"/>
    </row>
    <row r="587" ht="15.75" customHeight="1">
      <c r="A587" s="1" t="s">
        <v>2823</v>
      </c>
      <c r="B587" s="1" t="s">
        <v>2824</v>
      </c>
      <c r="C587" s="1" t="s">
        <v>2725</v>
      </c>
      <c r="D587" s="1" t="s">
        <v>2037</v>
      </c>
      <c r="E587" s="3"/>
      <c r="F587" s="3"/>
      <c r="G587" s="3"/>
      <c r="H587" s="3"/>
      <c r="I587" s="3"/>
      <c r="J587" s="3"/>
      <c r="K587" s="1" t="s">
        <v>2644</v>
      </c>
      <c r="L587" s="3"/>
      <c r="M587" s="3"/>
      <c r="N587" s="3"/>
      <c r="O587" s="3"/>
      <c r="P587" s="3"/>
      <c r="Q587" s="3"/>
      <c r="R587" s="3"/>
      <c r="S587" s="3"/>
      <c r="T587" s="1" t="s">
        <v>147</v>
      </c>
      <c r="U587" s="4" t="str">
        <f>VLOOKUP(T587,'Vocabulário Controlado - Final'!A:B,2,0)</f>
        <v>Injúria</v>
      </c>
      <c r="V587" s="1" t="s">
        <v>32</v>
      </c>
      <c r="W587" s="1" t="s">
        <v>32</v>
      </c>
      <c r="X587" s="1" t="s">
        <v>2825</v>
      </c>
      <c r="Y587" s="3"/>
    </row>
    <row r="588" ht="15.75" customHeight="1">
      <c r="A588" s="1" t="s">
        <v>2826</v>
      </c>
      <c r="B588" s="1" t="s">
        <v>2827</v>
      </c>
      <c r="C588" s="1" t="s">
        <v>2725</v>
      </c>
      <c r="D588" s="3"/>
      <c r="E588" s="3"/>
      <c r="F588" s="3"/>
      <c r="G588" s="3"/>
      <c r="H588" s="3"/>
      <c r="I588" s="3"/>
      <c r="J588" s="3"/>
      <c r="K588" s="1" t="s">
        <v>2828</v>
      </c>
      <c r="L588" s="3"/>
      <c r="M588" s="3"/>
      <c r="N588" s="3"/>
      <c r="O588" s="3"/>
      <c r="P588" s="3"/>
      <c r="Q588" s="3"/>
      <c r="R588" s="3"/>
      <c r="S588" s="3"/>
      <c r="T588" s="1" t="s">
        <v>1705</v>
      </c>
      <c r="U588" s="4" t="str">
        <f>VLOOKUP(T588,'Vocabulário Controlado - Final'!A:B,2,0)</f>
        <v>Responsabilidade</v>
      </c>
      <c r="V588" s="1" t="s">
        <v>32</v>
      </c>
      <c r="W588" s="1" t="s">
        <v>32</v>
      </c>
      <c r="X588" s="1" t="s">
        <v>2829</v>
      </c>
      <c r="Y588" s="3"/>
    </row>
    <row r="589" ht="15.75" customHeight="1">
      <c r="A589" s="1" t="s">
        <v>2830</v>
      </c>
      <c r="B589" s="1" t="s">
        <v>2831</v>
      </c>
      <c r="C589" s="1" t="s">
        <v>2725</v>
      </c>
      <c r="D589" s="3"/>
      <c r="E589" s="3"/>
      <c r="F589" s="3"/>
      <c r="G589" s="3"/>
      <c r="H589" s="3"/>
      <c r="I589" s="3"/>
      <c r="J589" s="3"/>
      <c r="K589" s="1" t="s">
        <v>2832</v>
      </c>
      <c r="L589" s="3"/>
      <c r="M589" s="3"/>
      <c r="N589" s="3"/>
      <c r="O589" s="3"/>
      <c r="P589" s="3"/>
      <c r="Q589" s="3"/>
      <c r="R589" s="3"/>
      <c r="S589" s="3"/>
      <c r="T589" s="1" t="s">
        <v>2833</v>
      </c>
      <c r="U589" s="4" t="str">
        <f>VLOOKUP(T589,'Vocabulário Controlado - Final'!A:B,2,0)</f>
        <v>Traslado de Auto Crime</v>
      </c>
      <c r="V589" s="1" t="s">
        <v>731</v>
      </c>
      <c r="W589" s="1" t="s">
        <v>32</v>
      </c>
      <c r="X589" s="1" t="s">
        <v>2834</v>
      </c>
      <c r="Y589" s="3"/>
    </row>
    <row r="590" ht="15.75" customHeight="1">
      <c r="A590" s="1" t="s">
        <v>2835</v>
      </c>
      <c r="B590" s="1" t="s">
        <v>2836</v>
      </c>
      <c r="C590" s="1" t="s">
        <v>2725</v>
      </c>
      <c r="D590" s="1" t="s">
        <v>2837</v>
      </c>
      <c r="E590" s="3"/>
      <c r="F590" s="3"/>
      <c r="G590" s="3"/>
      <c r="H590" s="3"/>
      <c r="I590" s="3"/>
      <c r="J590" s="3"/>
      <c r="K590" s="1" t="s">
        <v>2838</v>
      </c>
      <c r="L590" s="3"/>
      <c r="M590" s="3"/>
      <c r="N590" s="3"/>
      <c r="O590" s="3"/>
      <c r="P590" s="3"/>
      <c r="Q590" s="3"/>
      <c r="R590" s="3"/>
      <c r="S590" s="3"/>
      <c r="T590" s="1" t="s">
        <v>2839</v>
      </c>
      <c r="U590" s="4" t="str">
        <f>VLOOKUP(T590,'Vocabulário Controlado - Final'!A:B,2,0)</f>
        <v>Setença Apelação</v>
      </c>
      <c r="V590" s="1" t="s">
        <v>32</v>
      </c>
      <c r="W590" s="1" t="s">
        <v>32</v>
      </c>
      <c r="X590" s="1" t="s">
        <v>2840</v>
      </c>
      <c r="Y590" s="3"/>
    </row>
    <row r="591" ht="15.75" customHeight="1">
      <c r="A591" s="1" t="s">
        <v>2841</v>
      </c>
      <c r="B591" s="1" t="s">
        <v>2842</v>
      </c>
      <c r="C591" s="1" t="s">
        <v>2725</v>
      </c>
      <c r="D591" s="1" t="s">
        <v>2843</v>
      </c>
      <c r="E591" s="3"/>
      <c r="F591" s="3"/>
      <c r="G591" s="3"/>
      <c r="H591" s="3"/>
      <c r="I591" s="3"/>
      <c r="J591" s="3"/>
      <c r="K591" s="1" t="s">
        <v>2844</v>
      </c>
      <c r="L591" s="3"/>
      <c r="M591" s="3"/>
      <c r="N591" s="3"/>
      <c r="O591" s="3"/>
      <c r="P591" s="3"/>
      <c r="Q591" s="3"/>
      <c r="R591" s="3"/>
      <c r="S591" s="3"/>
      <c r="T591" s="1" t="s">
        <v>91</v>
      </c>
      <c r="U591" s="4" t="str">
        <f>VLOOKUP(T591,'Vocabulário Controlado - Final'!A:B,2,0)</f>
        <v>Lesão Corporal</v>
      </c>
      <c r="V591" s="1" t="s">
        <v>32</v>
      </c>
      <c r="W591" s="1" t="s">
        <v>32</v>
      </c>
      <c r="X591" s="3"/>
      <c r="Y591" s="3"/>
    </row>
    <row r="592" ht="15.75" customHeight="1">
      <c r="A592" s="1" t="s">
        <v>2845</v>
      </c>
      <c r="B592" s="1" t="s">
        <v>2846</v>
      </c>
      <c r="C592" s="1" t="s">
        <v>2725</v>
      </c>
      <c r="D592" s="1" t="s">
        <v>2847</v>
      </c>
      <c r="E592" s="3"/>
      <c r="F592" s="3"/>
      <c r="G592" s="3"/>
      <c r="H592" s="3"/>
      <c r="I592" s="3"/>
      <c r="J592" s="3"/>
      <c r="K592" s="1" t="s">
        <v>2848</v>
      </c>
      <c r="L592" s="1" t="s">
        <v>2849</v>
      </c>
      <c r="M592" s="3"/>
      <c r="N592" s="3"/>
      <c r="O592" s="3"/>
      <c r="P592" s="3"/>
      <c r="Q592" s="3"/>
      <c r="R592" s="3"/>
      <c r="S592" s="1" t="s">
        <v>74</v>
      </c>
      <c r="T592" s="1" t="s">
        <v>91</v>
      </c>
      <c r="U592" s="4" t="str">
        <f>VLOOKUP(T592,'Vocabulário Controlado - Final'!A:B,2,0)</f>
        <v>Lesão Corporal</v>
      </c>
      <c r="V592" s="1" t="s">
        <v>31</v>
      </c>
      <c r="W592" s="1" t="s">
        <v>32</v>
      </c>
      <c r="X592" s="3"/>
      <c r="Y592" s="3"/>
    </row>
    <row r="593" ht="15.75" customHeight="1">
      <c r="A593" s="1" t="s">
        <v>2850</v>
      </c>
      <c r="B593" s="1" t="s">
        <v>2851</v>
      </c>
      <c r="C593" s="1" t="s">
        <v>2725</v>
      </c>
      <c r="D593" s="1" t="s">
        <v>2852</v>
      </c>
      <c r="E593" s="3"/>
      <c r="F593" s="3"/>
      <c r="G593" s="3"/>
      <c r="H593" s="3"/>
      <c r="I593" s="3"/>
      <c r="J593" s="3"/>
      <c r="K593" s="1" t="s">
        <v>2853</v>
      </c>
      <c r="L593" s="3"/>
      <c r="M593" s="3"/>
      <c r="N593" s="3"/>
      <c r="O593" s="3"/>
      <c r="P593" s="3"/>
      <c r="Q593" s="3"/>
      <c r="R593" s="3"/>
      <c r="S593" s="3"/>
      <c r="T593" s="1" t="s">
        <v>1847</v>
      </c>
      <c r="U593" s="4" t="str">
        <f>VLOOKUP(T593,'Vocabulário Controlado - Final'!A:B,2,0)</f>
        <v>Violacão de Domicílio</v>
      </c>
      <c r="V593" s="1" t="s">
        <v>32</v>
      </c>
      <c r="W593" s="1" t="s">
        <v>32</v>
      </c>
      <c r="X593" s="1" t="s">
        <v>2854</v>
      </c>
      <c r="Y593" s="3"/>
    </row>
    <row r="594" ht="15.75" customHeight="1">
      <c r="A594" s="1" t="s">
        <v>2855</v>
      </c>
      <c r="B594" s="1" t="s">
        <v>2856</v>
      </c>
      <c r="C594" s="1" t="s">
        <v>2725</v>
      </c>
      <c r="D594" s="1" t="s">
        <v>2857</v>
      </c>
      <c r="E594" s="3"/>
      <c r="F594" s="3"/>
      <c r="G594" s="3"/>
      <c r="H594" s="3"/>
      <c r="I594" s="3"/>
      <c r="J594" s="3"/>
      <c r="K594" s="1" t="s">
        <v>2815</v>
      </c>
      <c r="L594" s="3"/>
      <c r="M594" s="3"/>
      <c r="N594" s="3"/>
      <c r="O594" s="3"/>
      <c r="P594" s="3"/>
      <c r="Q594" s="3"/>
      <c r="R594" s="3"/>
      <c r="S594" s="3"/>
      <c r="T594" s="1" t="s">
        <v>147</v>
      </c>
      <c r="U594" s="4" t="str">
        <f>VLOOKUP(T594,'Vocabulário Controlado - Final'!A:B,2,0)</f>
        <v>Injúria</v>
      </c>
      <c r="V594" s="1" t="s">
        <v>2816</v>
      </c>
      <c r="W594" s="1" t="s">
        <v>32</v>
      </c>
      <c r="X594" s="1" t="s">
        <v>2858</v>
      </c>
      <c r="Y594" s="3"/>
    </row>
    <row r="595" ht="15.75" customHeight="1">
      <c r="A595" s="1" t="s">
        <v>2859</v>
      </c>
      <c r="B595" s="1" t="s">
        <v>2860</v>
      </c>
      <c r="C595" s="1" t="s">
        <v>2725</v>
      </c>
      <c r="D595" s="1" t="s">
        <v>2861</v>
      </c>
      <c r="E595" s="3"/>
      <c r="F595" s="3"/>
      <c r="G595" s="3"/>
      <c r="H595" s="3"/>
      <c r="I595" s="3"/>
      <c r="J595" s="3"/>
      <c r="K595" s="1" t="s">
        <v>2862</v>
      </c>
      <c r="L595" s="1" t="s">
        <v>2863</v>
      </c>
      <c r="M595" s="3"/>
      <c r="N595" s="3"/>
      <c r="O595" s="3"/>
      <c r="P595" s="3"/>
      <c r="Q595" s="3"/>
      <c r="R595" s="3"/>
      <c r="S595" s="1" t="s">
        <v>74</v>
      </c>
      <c r="T595" s="1" t="s">
        <v>186</v>
      </c>
      <c r="U595" s="4" t="str">
        <f>VLOOKUP(T595,'Vocabulário Controlado - Final'!A:B,2,0)</f>
        <v>Furto</v>
      </c>
      <c r="V595" s="1" t="s">
        <v>32</v>
      </c>
      <c r="W595" s="1" t="s">
        <v>32</v>
      </c>
      <c r="X595" s="1" t="s">
        <v>2864</v>
      </c>
      <c r="Y595" s="3"/>
    </row>
    <row r="596" ht="15.75" customHeight="1">
      <c r="A596" s="1" t="s">
        <v>2865</v>
      </c>
      <c r="B596" s="1" t="s">
        <v>2866</v>
      </c>
      <c r="C596" s="1" t="s">
        <v>2725</v>
      </c>
      <c r="D596" s="3"/>
      <c r="E596" s="3"/>
      <c r="F596" s="3"/>
      <c r="G596" s="3"/>
      <c r="H596" s="3"/>
      <c r="I596" s="3"/>
      <c r="J596" s="3"/>
      <c r="K596" s="3"/>
      <c r="L596" s="3"/>
      <c r="M596" s="3"/>
      <c r="N596" s="3"/>
      <c r="O596" s="3"/>
      <c r="P596" s="3"/>
      <c r="Q596" s="3"/>
      <c r="R596" s="3"/>
      <c r="S596" s="3"/>
      <c r="T596" s="1" t="s">
        <v>1847</v>
      </c>
      <c r="U596" s="4" t="str">
        <f>VLOOKUP(T596,'Vocabulário Controlado - Final'!A:B,2,0)</f>
        <v>Violacão de Domicílio</v>
      </c>
      <c r="V596" s="1" t="s">
        <v>1990</v>
      </c>
      <c r="W596" s="1" t="s">
        <v>32</v>
      </c>
      <c r="X596" s="1" t="s">
        <v>2867</v>
      </c>
      <c r="Y596" s="3"/>
    </row>
    <row r="597" ht="15.75" customHeight="1">
      <c r="A597" s="1" t="s">
        <v>2868</v>
      </c>
      <c r="B597" s="1" t="s">
        <v>2869</v>
      </c>
      <c r="C597" s="1" t="s">
        <v>2725</v>
      </c>
      <c r="D597" s="3"/>
      <c r="E597" s="3"/>
      <c r="F597" s="3"/>
      <c r="G597" s="3"/>
      <c r="H597" s="3"/>
      <c r="I597" s="3"/>
      <c r="J597" s="3"/>
      <c r="K597" s="3"/>
      <c r="L597" s="3"/>
      <c r="M597" s="3"/>
      <c r="N597" s="3"/>
      <c r="O597" s="3"/>
      <c r="P597" s="3"/>
      <c r="Q597" s="3"/>
      <c r="R597" s="3"/>
      <c r="S597" s="3"/>
      <c r="T597" s="1" t="s">
        <v>104</v>
      </c>
      <c r="U597" s="4" t="str">
        <f>VLOOKUP(T597,'Vocabulário Controlado - Final'!A:B,2,0)</f>
        <v>Exame de Perícia</v>
      </c>
      <c r="V597" s="1" t="s">
        <v>32</v>
      </c>
      <c r="W597" s="1" t="s">
        <v>32</v>
      </c>
      <c r="X597" s="1" t="s">
        <v>2870</v>
      </c>
      <c r="Y597" s="3"/>
    </row>
    <row r="598" ht="15.75" customHeight="1">
      <c r="A598" s="1" t="s">
        <v>2871</v>
      </c>
      <c r="B598" s="1" t="s">
        <v>2872</v>
      </c>
      <c r="C598" s="1" t="s">
        <v>2725</v>
      </c>
      <c r="D598" s="1" t="s">
        <v>2873</v>
      </c>
      <c r="E598" s="3"/>
      <c r="F598" s="3"/>
      <c r="G598" s="3"/>
      <c r="H598" s="3"/>
      <c r="I598" s="3"/>
      <c r="J598" s="3"/>
      <c r="K598" s="1" t="s">
        <v>2874</v>
      </c>
      <c r="L598" s="3"/>
      <c r="M598" s="3"/>
      <c r="N598" s="3"/>
      <c r="O598" s="3"/>
      <c r="P598" s="3"/>
      <c r="Q598" s="3"/>
      <c r="R598" s="3"/>
      <c r="S598" s="3"/>
      <c r="T598" s="1" t="s">
        <v>593</v>
      </c>
      <c r="U598" s="4" t="str">
        <f>VLOOKUP(T598,'Vocabulário Controlado - Final'!A:B,2,0)</f>
        <v>Estelionato</v>
      </c>
      <c r="V598" s="1" t="s">
        <v>32</v>
      </c>
      <c r="W598" s="1" t="s">
        <v>32</v>
      </c>
      <c r="X598" s="3"/>
      <c r="Y598" s="3"/>
    </row>
    <row r="599" ht="15.75" customHeight="1">
      <c r="A599" s="1" t="s">
        <v>2875</v>
      </c>
      <c r="B599" s="1" t="s">
        <v>2876</v>
      </c>
      <c r="C599" s="1" t="s">
        <v>2725</v>
      </c>
      <c r="D599" s="1" t="s">
        <v>2877</v>
      </c>
      <c r="E599" s="3"/>
      <c r="F599" s="3"/>
      <c r="G599" s="3"/>
      <c r="H599" s="3"/>
      <c r="I599" s="3"/>
      <c r="J599" s="3"/>
      <c r="K599" s="1" t="s">
        <v>2878</v>
      </c>
      <c r="L599" s="3"/>
      <c r="M599" s="3"/>
      <c r="N599" s="3"/>
      <c r="O599" s="3"/>
      <c r="P599" s="3"/>
      <c r="Q599" s="3"/>
      <c r="R599" s="3"/>
      <c r="S599" s="3"/>
      <c r="T599" s="1" t="s">
        <v>831</v>
      </c>
      <c r="U599" s="4" t="str">
        <f>VLOOKUP(T599,'Vocabulário Controlado - Final'!A:B,2,0)</f>
        <v>Invasão de Propriedade; Dano</v>
      </c>
      <c r="V599" s="1" t="s">
        <v>2879</v>
      </c>
      <c r="W599" s="1" t="s">
        <v>32</v>
      </c>
      <c r="X599" s="1" t="s">
        <v>2880</v>
      </c>
      <c r="Y599" s="3"/>
    </row>
    <row r="600" ht="15.75" customHeight="1">
      <c r="A600" s="1" t="s">
        <v>2881</v>
      </c>
      <c r="B600" s="1" t="s">
        <v>2882</v>
      </c>
      <c r="C600" s="1" t="s">
        <v>2725</v>
      </c>
      <c r="D600" s="1" t="s">
        <v>2883</v>
      </c>
      <c r="E600" s="3"/>
      <c r="F600" s="3"/>
      <c r="G600" s="3"/>
      <c r="H600" s="3"/>
      <c r="I600" s="3"/>
      <c r="J600" s="3"/>
      <c r="K600" s="1" t="s">
        <v>2884</v>
      </c>
      <c r="L600" s="3"/>
      <c r="M600" s="3"/>
      <c r="N600" s="3"/>
      <c r="O600" s="3"/>
      <c r="P600" s="3"/>
      <c r="Q600" s="3"/>
      <c r="R600" s="3"/>
      <c r="S600" s="3"/>
      <c r="T600" s="1" t="s">
        <v>273</v>
      </c>
      <c r="U600" s="4" t="str">
        <f>VLOOKUP(T600,'Vocabulário Controlado - Final'!A:B,2,0)</f>
        <v>Tentativa de Homicídio</v>
      </c>
      <c r="V600" s="1" t="s">
        <v>32</v>
      </c>
      <c r="W600" s="1" t="s">
        <v>32</v>
      </c>
      <c r="X600" s="3"/>
      <c r="Y600" s="3"/>
    </row>
    <row r="601" ht="15.75" customHeight="1">
      <c r="A601" s="1" t="s">
        <v>2885</v>
      </c>
      <c r="B601" s="1" t="s">
        <v>2886</v>
      </c>
      <c r="C601" s="1" t="s">
        <v>2725</v>
      </c>
      <c r="D601" s="1" t="s">
        <v>2887</v>
      </c>
      <c r="E601" s="3"/>
      <c r="F601" s="3"/>
      <c r="G601" s="3"/>
      <c r="H601" s="3"/>
      <c r="I601" s="3"/>
      <c r="J601" s="3"/>
      <c r="K601" s="1" t="s">
        <v>2888</v>
      </c>
      <c r="L601" s="3"/>
      <c r="M601" s="3"/>
      <c r="N601" s="3"/>
      <c r="O601" s="3"/>
      <c r="P601" s="3"/>
      <c r="Q601" s="3"/>
      <c r="R601" s="3"/>
      <c r="S601" s="3"/>
      <c r="T601" s="1" t="s">
        <v>273</v>
      </c>
      <c r="U601" s="4" t="str">
        <f>VLOOKUP(T601,'Vocabulário Controlado - Final'!A:B,2,0)</f>
        <v>Tentativa de Homicídio</v>
      </c>
      <c r="V601" s="1" t="s">
        <v>2889</v>
      </c>
      <c r="W601" s="1" t="s">
        <v>32</v>
      </c>
      <c r="X601" s="3"/>
      <c r="Y601" s="3"/>
    </row>
    <row r="602" ht="15.75" customHeight="1">
      <c r="A602" s="1" t="s">
        <v>2890</v>
      </c>
      <c r="B602" s="1" t="s">
        <v>2891</v>
      </c>
      <c r="C602" s="1" t="s">
        <v>2725</v>
      </c>
      <c r="D602" s="1" t="s">
        <v>2892</v>
      </c>
      <c r="E602" s="3"/>
      <c r="F602" s="3"/>
      <c r="G602" s="3"/>
      <c r="H602" s="3"/>
      <c r="I602" s="3"/>
      <c r="J602" s="3"/>
      <c r="K602" s="1" t="s">
        <v>2893</v>
      </c>
      <c r="L602" s="3"/>
      <c r="M602" s="3"/>
      <c r="N602" s="3"/>
      <c r="O602" s="3"/>
      <c r="P602" s="3"/>
      <c r="Q602" s="3"/>
      <c r="R602" s="3"/>
      <c r="S602" s="3"/>
      <c r="T602" s="1" t="s">
        <v>186</v>
      </c>
      <c r="U602" s="4" t="str">
        <f>VLOOKUP(T602,'Vocabulário Controlado - Final'!A:B,2,0)</f>
        <v>Furto</v>
      </c>
      <c r="V602" s="1" t="s">
        <v>32</v>
      </c>
      <c r="W602" s="1" t="s">
        <v>32</v>
      </c>
      <c r="X602" s="1" t="s">
        <v>2894</v>
      </c>
      <c r="Y602" s="3"/>
    </row>
    <row r="603" ht="15.75" customHeight="1">
      <c r="A603" s="1" t="s">
        <v>2895</v>
      </c>
      <c r="B603" s="1" t="s">
        <v>2896</v>
      </c>
      <c r="C603" s="1" t="s">
        <v>2725</v>
      </c>
      <c r="D603" s="1" t="s">
        <v>2897</v>
      </c>
      <c r="E603" s="3"/>
      <c r="F603" s="3"/>
      <c r="G603" s="3"/>
      <c r="H603" s="3"/>
      <c r="I603" s="3"/>
      <c r="J603" s="3"/>
      <c r="K603" s="1" t="s">
        <v>2898</v>
      </c>
      <c r="L603" s="3"/>
      <c r="M603" s="3"/>
      <c r="N603" s="3"/>
      <c r="O603" s="3"/>
      <c r="P603" s="3"/>
      <c r="Q603" s="3"/>
      <c r="R603" s="3"/>
      <c r="S603" s="3"/>
      <c r="T603" s="1" t="s">
        <v>91</v>
      </c>
      <c r="U603" s="4" t="str">
        <f>VLOOKUP(T603,'Vocabulário Controlado - Final'!A:B,2,0)</f>
        <v>Lesão Corporal</v>
      </c>
      <c r="V603" s="1" t="s">
        <v>933</v>
      </c>
      <c r="W603" s="1" t="s">
        <v>32</v>
      </c>
      <c r="X603" s="3"/>
      <c r="Y603" s="3"/>
    </row>
    <row r="604" ht="15.75" customHeight="1">
      <c r="A604" s="1" t="s">
        <v>2899</v>
      </c>
      <c r="B604" s="1" t="s">
        <v>2900</v>
      </c>
      <c r="C604" s="1" t="s">
        <v>2725</v>
      </c>
      <c r="D604" s="1" t="s">
        <v>2901</v>
      </c>
      <c r="E604" s="3"/>
      <c r="F604" s="3"/>
      <c r="G604" s="3"/>
      <c r="H604" s="3"/>
      <c r="I604" s="3"/>
      <c r="J604" s="3"/>
      <c r="K604" s="3"/>
      <c r="L604" s="3"/>
      <c r="M604" s="3"/>
      <c r="N604" s="3"/>
      <c r="O604" s="3"/>
      <c r="P604" s="3"/>
      <c r="Q604" s="3"/>
      <c r="R604" s="3"/>
      <c r="S604" s="3"/>
      <c r="T604" s="1" t="s">
        <v>2261</v>
      </c>
      <c r="U604" s="4" t="str">
        <f>VLOOKUP(T604,'Vocabulário Controlado - Final'!A:B,2,0)</f>
        <v>Inquérito Policial</v>
      </c>
      <c r="V604" s="1" t="s">
        <v>2902</v>
      </c>
      <c r="W604" s="1" t="s">
        <v>32</v>
      </c>
      <c r="X604" s="1" t="s">
        <v>2903</v>
      </c>
      <c r="Y604" s="3"/>
    </row>
    <row r="605" ht="15.75" customHeight="1">
      <c r="A605" s="1" t="s">
        <v>2904</v>
      </c>
      <c r="B605" s="1" t="s">
        <v>2905</v>
      </c>
      <c r="C605" s="1" t="s">
        <v>2725</v>
      </c>
      <c r="D605" s="1" t="s">
        <v>2906</v>
      </c>
      <c r="E605" s="3"/>
      <c r="F605" s="3"/>
      <c r="G605" s="3"/>
      <c r="H605" s="3"/>
      <c r="I605" s="3"/>
      <c r="J605" s="3"/>
      <c r="K605" s="1" t="s">
        <v>2907</v>
      </c>
      <c r="L605" s="3"/>
      <c r="M605" s="3"/>
      <c r="N605" s="3"/>
      <c r="O605" s="3"/>
      <c r="P605" s="3"/>
      <c r="Q605" s="3"/>
      <c r="R605" s="3"/>
      <c r="S605" s="3"/>
      <c r="T605" s="1" t="s">
        <v>2261</v>
      </c>
      <c r="U605" s="4" t="str">
        <f>VLOOKUP(T605,'Vocabulário Controlado - Final'!A:B,2,0)</f>
        <v>Inquérito Policial</v>
      </c>
      <c r="V605" s="1" t="s">
        <v>111</v>
      </c>
      <c r="W605" s="1" t="s">
        <v>32</v>
      </c>
      <c r="X605" s="1" t="s">
        <v>2908</v>
      </c>
      <c r="Y605" s="3"/>
    </row>
    <row r="606" ht="15.75" customHeight="1">
      <c r="A606" s="1" t="s">
        <v>2909</v>
      </c>
      <c r="B606" s="1" t="s">
        <v>2910</v>
      </c>
      <c r="C606" s="1" t="s">
        <v>2725</v>
      </c>
      <c r="D606" s="1" t="s">
        <v>2911</v>
      </c>
      <c r="E606" s="3"/>
      <c r="F606" s="3"/>
      <c r="G606" s="3"/>
      <c r="H606" s="3"/>
      <c r="I606" s="3"/>
      <c r="J606" s="3"/>
      <c r="K606" s="1" t="s">
        <v>2912</v>
      </c>
      <c r="L606" s="3"/>
      <c r="M606" s="3"/>
      <c r="N606" s="3"/>
      <c r="O606" s="3"/>
      <c r="P606" s="3"/>
      <c r="Q606" s="3"/>
      <c r="R606" s="3"/>
      <c r="S606" s="3"/>
      <c r="T606" s="1" t="s">
        <v>147</v>
      </c>
      <c r="U606" s="4" t="str">
        <f>VLOOKUP(T606,'Vocabulário Controlado - Final'!A:B,2,0)</f>
        <v>Injúria</v>
      </c>
      <c r="V606" s="1" t="s">
        <v>32</v>
      </c>
      <c r="W606" s="1" t="s">
        <v>32</v>
      </c>
      <c r="X606" s="3"/>
      <c r="Y606" s="3"/>
    </row>
    <row r="607" ht="15.75" customHeight="1">
      <c r="A607" s="1" t="s">
        <v>2913</v>
      </c>
      <c r="B607" s="1" t="s">
        <v>2914</v>
      </c>
      <c r="C607" s="1" t="s">
        <v>2725</v>
      </c>
      <c r="D607" s="1" t="s">
        <v>1224</v>
      </c>
      <c r="E607" s="3"/>
      <c r="F607" s="3"/>
      <c r="G607" s="3"/>
      <c r="H607" s="3"/>
      <c r="I607" s="3"/>
      <c r="J607" s="3"/>
      <c r="K607" s="1" t="s">
        <v>2915</v>
      </c>
      <c r="L607" s="3"/>
      <c r="M607" s="3"/>
      <c r="N607" s="3"/>
      <c r="O607" s="3"/>
      <c r="P607" s="3"/>
      <c r="Q607" s="3"/>
      <c r="R607" s="3"/>
      <c r="S607" s="3"/>
      <c r="T607" s="1" t="s">
        <v>147</v>
      </c>
      <c r="U607" s="4" t="str">
        <f>VLOOKUP(T607,'Vocabulário Controlado - Final'!A:B,2,0)</f>
        <v>Injúria</v>
      </c>
      <c r="V607" s="1" t="s">
        <v>32</v>
      </c>
      <c r="W607" s="1" t="s">
        <v>32</v>
      </c>
      <c r="X607" s="3"/>
      <c r="Y607" s="3"/>
    </row>
    <row r="608" ht="15.75" customHeight="1">
      <c r="A608" s="1" t="s">
        <v>2916</v>
      </c>
      <c r="B608" s="1" t="s">
        <v>2917</v>
      </c>
      <c r="C608" s="1" t="s">
        <v>2918</v>
      </c>
      <c r="D608" s="1" t="s">
        <v>2919</v>
      </c>
      <c r="E608" s="3"/>
      <c r="F608" s="3"/>
      <c r="G608" s="3"/>
      <c r="H608" s="3"/>
      <c r="I608" s="3"/>
      <c r="J608" s="3"/>
      <c r="K608" s="1" t="s">
        <v>2920</v>
      </c>
      <c r="L608" s="3"/>
      <c r="M608" s="3"/>
      <c r="N608" s="3"/>
      <c r="O608" s="3"/>
      <c r="P608" s="3"/>
      <c r="Q608" s="3"/>
      <c r="R608" s="3"/>
      <c r="S608" s="3"/>
      <c r="T608" s="1" t="s">
        <v>147</v>
      </c>
      <c r="U608" s="4" t="str">
        <f>VLOOKUP(T608,'Vocabulário Controlado - Final'!A:B,2,0)</f>
        <v>Injúria</v>
      </c>
      <c r="V608" s="1" t="s">
        <v>32</v>
      </c>
      <c r="W608" s="1" t="s">
        <v>32</v>
      </c>
      <c r="X608" s="3"/>
      <c r="Y608" s="3"/>
    </row>
    <row r="609" ht="15.75" customHeight="1">
      <c r="A609" s="1" t="s">
        <v>2921</v>
      </c>
      <c r="B609" s="1" t="s">
        <v>2922</v>
      </c>
      <c r="C609" s="1" t="s">
        <v>2918</v>
      </c>
      <c r="D609" s="1" t="s">
        <v>2923</v>
      </c>
      <c r="E609" s="3"/>
      <c r="F609" s="3"/>
      <c r="G609" s="3"/>
      <c r="H609" s="3"/>
      <c r="I609" s="3"/>
      <c r="J609" s="3"/>
      <c r="K609" s="3"/>
      <c r="L609" s="3"/>
      <c r="M609" s="3"/>
      <c r="N609" s="3"/>
      <c r="O609" s="3"/>
      <c r="P609" s="3"/>
      <c r="Q609" s="3"/>
      <c r="R609" s="3"/>
      <c r="S609" s="3"/>
      <c r="T609" s="1" t="s">
        <v>2261</v>
      </c>
      <c r="U609" s="4" t="str">
        <f>VLOOKUP(T609,'Vocabulário Controlado - Final'!A:B,2,0)</f>
        <v>Inquérito Policial</v>
      </c>
      <c r="V609" s="1" t="s">
        <v>2924</v>
      </c>
      <c r="W609" s="1" t="s">
        <v>32</v>
      </c>
      <c r="X609" s="1" t="s">
        <v>2925</v>
      </c>
      <c r="Y609" s="3"/>
    </row>
    <row r="610" ht="15.75" customHeight="1">
      <c r="A610" s="1" t="s">
        <v>2926</v>
      </c>
      <c r="B610" s="1" t="s">
        <v>2927</v>
      </c>
      <c r="C610" s="1" t="s">
        <v>2918</v>
      </c>
      <c r="D610" s="1" t="s">
        <v>2928</v>
      </c>
      <c r="E610" s="3"/>
      <c r="F610" s="3"/>
      <c r="G610" s="3"/>
      <c r="H610" s="3"/>
      <c r="I610" s="3"/>
      <c r="J610" s="3"/>
      <c r="K610" s="1" t="s">
        <v>2929</v>
      </c>
      <c r="L610" s="3"/>
      <c r="M610" s="3"/>
      <c r="N610" s="3"/>
      <c r="O610" s="3"/>
      <c r="P610" s="3"/>
      <c r="Q610" s="3"/>
      <c r="R610" s="3"/>
      <c r="S610" s="3"/>
      <c r="T610" s="1" t="s">
        <v>91</v>
      </c>
      <c r="U610" s="4" t="str">
        <f>VLOOKUP(T610,'Vocabulário Controlado - Final'!A:B,2,0)</f>
        <v>Lesão Corporal</v>
      </c>
      <c r="V610" s="1" t="s">
        <v>111</v>
      </c>
      <c r="W610" s="1" t="s">
        <v>32</v>
      </c>
      <c r="X610" s="3"/>
      <c r="Y610" s="3"/>
    </row>
    <row r="611" ht="15.75" customHeight="1">
      <c r="A611" s="1" t="s">
        <v>2930</v>
      </c>
      <c r="B611" s="1" t="s">
        <v>2931</v>
      </c>
      <c r="C611" s="1" t="s">
        <v>2918</v>
      </c>
      <c r="D611" s="1" t="s">
        <v>2932</v>
      </c>
      <c r="E611" s="3"/>
      <c r="F611" s="3"/>
      <c r="G611" s="3"/>
      <c r="H611" s="3"/>
      <c r="I611" s="3"/>
      <c r="J611" s="3"/>
      <c r="K611" s="3"/>
      <c r="L611" s="3"/>
      <c r="M611" s="3"/>
      <c r="N611" s="3"/>
      <c r="O611" s="3"/>
      <c r="P611" s="3"/>
      <c r="Q611" s="3"/>
      <c r="R611" s="3"/>
      <c r="S611" s="3"/>
      <c r="T611" s="1" t="s">
        <v>2261</v>
      </c>
      <c r="U611" s="4" t="str">
        <f>VLOOKUP(T611,'Vocabulário Controlado - Final'!A:B,2,0)</f>
        <v>Inquérito Policial</v>
      </c>
      <c r="V611" s="1" t="s">
        <v>1377</v>
      </c>
      <c r="W611" s="1" t="s">
        <v>32</v>
      </c>
      <c r="X611" s="1" t="s">
        <v>2933</v>
      </c>
      <c r="Y611" s="3"/>
    </row>
    <row r="612" ht="15.75" customHeight="1">
      <c r="A612" s="1" t="s">
        <v>2934</v>
      </c>
      <c r="B612" s="1" t="s">
        <v>2935</v>
      </c>
      <c r="C612" s="1" t="s">
        <v>2918</v>
      </c>
      <c r="D612" s="3"/>
      <c r="E612" s="3"/>
      <c r="F612" s="3"/>
      <c r="G612" s="3"/>
      <c r="H612" s="3"/>
      <c r="I612" s="3"/>
      <c r="J612" s="3"/>
      <c r="K612" s="1" t="s">
        <v>652</v>
      </c>
      <c r="L612" s="3"/>
      <c r="M612" s="3"/>
      <c r="N612" s="3"/>
      <c r="O612" s="3"/>
      <c r="P612" s="3"/>
      <c r="Q612" s="3"/>
      <c r="R612" s="3"/>
      <c r="S612" s="3"/>
      <c r="T612" s="1" t="s">
        <v>217</v>
      </c>
      <c r="U612" s="4" t="str">
        <f>VLOOKUP(T612,'Vocabulário Controlado - Final'!A:B,2,0)</f>
        <v>Habeas-Corpus</v>
      </c>
      <c r="V612" s="1" t="s">
        <v>32</v>
      </c>
      <c r="W612" s="1" t="s">
        <v>32</v>
      </c>
      <c r="X612" s="3"/>
      <c r="Y612" s="3"/>
    </row>
    <row r="613" ht="15.75" customHeight="1">
      <c r="A613" s="1" t="s">
        <v>2936</v>
      </c>
      <c r="B613" s="1" t="s">
        <v>2937</v>
      </c>
      <c r="C613" s="1" t="s">
        <v>2918</v>
      </c>
      <c r="D613" s="3"/>
      <c r="E613" s="3"/>
      <c r="F613" s="3"/>
      <c r="G613" s="3"/>
      <c r="H613" s="3"/>
      <c r="I613" s="3"/>
      <c r="J613" s="3"/>
      <c r="K613" s="1" t="s">
        <v>2938</v>
      </c>
      <c r="L613" s="3"/>
      <c r="M613" s="3"/>
      <c r="N613" s="3"/>
      <c r="O613" s="3"/>
      <c r="P613" s="3"/>
      <c r="Q613" s="3"/>
      <c r="R613" s="3"/>
      <c r="S613" s="3"/>
      <c r="T613" s="1" t="s">
        <v>217</v>
      </c>
      <c r="U613" s="4" t="str">
        <f>VLOOKUP(T613,'Vocabulário Controlado - Final'!A:B,2,0)</f>
        <v>Habeas-Corpus</v>
      </c>
      <c r="V613" s="1" t="s">
        <v>32</v>
      </c>
      <c r="W613" s="1" t="s">
        <v>32</v>
      </c>
      <c r="X613" s="3"/>
      <c r="Y613" s="3"/>
    </row>
    <row r="614" ht="15.75" customHeight="1">
      <c r="A614" s="1" t="s">
        <v>2939</v>
      </c>
      <c r="B614" s="1" t="s">
        <v>2940</v>
      </c>
      <c r="C614" s="1" t="s">
        <v>2918</v>
      </c>
      <c r="D614" s="1" t="s">
        <v>2941</v>
      </c>
      <c r="E614" s="3"/>
      <c r="F614" s="3"/>
      <c r="G614" s="3"/>
      <c r="H614" s="3"/>
      <c r="I614" s="3"/>
      <c r="J614" s="3"/>
      <c r="K614" s="1" t="s">
        <v>2942</v>
      </c>
      <c r="L614" s="3"/>
      <c r="M614" s="3"/>
      <c r="N614" s="3"/>
      <c r="O614" s="3"/>
      <c r="P614" s="3"/>
      <c r="Q614" s="3"/>
      <c r="R614" s="3"/>
      <c r="S614" s="3"/>
      <c r="T614" s="1" t="s">
        <v>2668</v>
      </c>
      <c r="U614" s="4" t="str">
        <f>VLOOKUP(T614,'Vocabulário Controlado - Final'!A:B,2,0)</f>
        <v>Auto de Exame de Corpo Delito</v>
      </c>
      <c r="V614" s="1" t="s">
        <v>32</v>
      </c>
      <c r="W614" s="1" t="s">
        <v>32</v>
      </c>
      <c r="X614" s="1" t="s">
        <v>2943</v>
      </c>
      <c r="Y614" s="3"/>
    </row>
    <row r="615" ht="15.75" customHeight="1">
      <c r="A615" s="1" t="s">
        <v>2944</v>
      </c>
      <c r="B615" s="1" t="s">
        <v>2945</v>
      </c>
      <c r="C615" s="1" t="s">
        <v>2918</v>
      </c>
      <c r="D615" s="3"/>
      <c r="E615" s="3"/>
      <c r="F615" s="3"/>
      <c r="G615" s="3"/>
      <c r="H615" s="3"/>
      <c r="I615" s="3"/>
      <c r="J615" s="3"/>
      <c r="K615" s="1" t="s">
        <v>2946</v>
      </c>
      <c r="L615" s="1" t="s">
        <v>2947</v>
      </c>
      <c r="M615" s="1" t="s">
        <v>2948</v>
      </c>
      <c r="N615" s="3"/>
      <c r="O615" s="3"/>
      <c r="P615" s="3"/>
      <c r="Q615" s="3"/>
      <c r="R615" s="3"/>
      <c r="S615" s="1" t="s">
        <v>74</v>
      </c>
      <c r="T615" s="1" t="s">
        <v>2949</v>
      </c>
      <c r="U615" s="4" t="str">
        <f>VLOOKUP(T615,'Vocabulário Controlado - Final'!A:B,2,0)</f>
        <v>Segurança de Vida</v>
      </c>
      <c r="V615" s="1" t="s">
        <v>32</v>
      </c>
      <c r="W615" s="1" t="s">
        <v>32</v>
      </c>
      <c r="X615" s="1" t="s">
        <v>2950</v>
      </c>
      <c r="Y615" s="3"/>
    </row>
    <row r="616" ht="15.75" customHeight="1">
      <c r="A616" s="1" t="s">
        <v>2951</v>
      </c>
      <c r="B616" s="1" t="s">
        <v>2952</v>
      </c>
      <c r="C616" s="1" t="s">
        <v>2918</v>
      </c>
      <c r="D616" s="3"/>
      <c r="E616" s="3"/>
      <c r="F616" s="3"/>
      <c r="G616" s="3"/>
      <c r="H616" s="3"/>
      <c r="I616" s="3"/>
      <c r="J616" s="3"/>
      <c r="K616" s="3"/>
      <c r="L616" s="3"/>
      <c r="M616" s="3"/>
      <c r="N616" s="3"/>
      <c r="O616" s="3"/>
      <c r="P616" s="3"/>
      <c r="Q616" s="3"/>
      <c r="R616" s="3"/>
      <c r="S616" s="3"/>
      <c r="T616" s="1" t="s">
        <v>2261</v>
      </c>
      <c r="U616" s="4" t="str">
        <f>VLOOKUP(T616,'Vocabulário Controlado - Final'!A:B,2,0)</f>
        <v>Inquérito Policial</v>
      </c>
      <c r="V616" s="1" t="s">
        <v>32</v>
      </c>
      <c r="W616" s="1" t="s">
        <v>32</v>
      </c>
      <c r="X616" s="1" t="s">
        <v>2953</v>
      </c>
      <c r="Y616" s="3"/>
    </row>
    <row r="617" ht="15.75" customHeight="1">
      <c r="A617" s="1" t="s">
        <v>2954</v>
      </c>
      <c r="B617" s="1" t="s">
        <v>2955</v>
      </c>
      <c r="C617" s="1" t="s">
        <v>2918</v>
      </c>
      <c r="D617" s="1" t="s">
        <v>2956</v>
      </c>
      <c r="E617" s="3"/>
      <c r="F617" s="3"/>
      <c r="G617" s="3"/>
      <c r="H617" s="3"/>
      <c r="I617" s="3"/>
      <c r="J617" s="3"/>
      <c r="K617" s="1" t="s">
        <v>2957</v>
      </c>
      <c r="L617" s="3"/>
      <c r="M617" s="3"/>
      <c r="N617" s="3"/>
      <c r="O617" s="3"/>
      <c r="P617" s="3"/>
      <c r="Q617" s="3"/>
      <c r="R617" s="3"/>
      <c r="S617" s="3"/>
      <c r="T617" s="1" t="s">
        <v>110</v>
      </c>
      <c r="U617" s="4" t="str">
        <f>VLOOKUP(T617,'Vocabulário Controlado - Final'!A:B,2,0)</f>
        <v>Homicídio Simples</v>
      </c>
      <c r="V617" s="1" t="s">
        <v>2958</v>
      </c>
      <c r="W617" s="1" t="s">
        <v>32</v>
      </c>
      <c r="X617" s="1" t="s">
        <v>2959</v>
      </c>
      <c r="Y617" s="3"/>
    </row>
    <row r="618" ht="15.75" customHeight="1">
      <c r="A618" s="1" t="s">
        <v>2960</v>
      </c>
      <c r="B618" s="1" t="s">
        <v>2961</v>
      </c>
      <c r="C618" s="1" t="s">
        <v>2918</v>
      </c>
      <c r="D618" s="3"/>
      <c r="E618" s="3"/>
      <c r="F618" s="3"/>
      <c r="G618" s="3"/>
      <c r="H618" s="3"/>
      <c r="I618" s="3"/>
      <c r="J618" s="3"/>
      <c r="K618" s="1" t="s">
        <v>512</v>
      </c>
      <c r="L618" s="3"/>
      <c r="M618" s="3"/>
      <c r="N618" s="3"/>
      <c r="O618" s="3"/>
      <c r="P618" s="3"/>
      <c r="Q618" s="3"/>
      <c r="R618" s="3"/>
      <c r="S618" s="3"/>
      <c r="T618" s="1" t="s">
        <v>1705</v>
      </c>
      <c r="U618" s="4" t="str">
        <f>VLOOKUP(T618,'Vocabulário Controlado - Final'!A:B,2,0)</f>
        <v>Responsabilidade</v>
      </c>
      <c r="V618" s="1" t="s">
        <v>32</v>
      </c>
      <c r="W618" s="1" t="s">
        <v>32</v>
      </c>
      <c r="X618" s="1" t="s">
        <v>2962</v>
      </c>
      <c r="Y618" s="3"/>
    </row>
    <row r="619" ht="15.75" customHeight="1">
      <c r="A619" s="1" t="s">
        <v>2963</v>
      </c>
      <c r="B619" s="1" t="s">
        <v>2964</v>
      </c>
      <c r="C619" s="1" t="s">
        <v>2918</v>
      </c>
      <c r="D619" s="1" t="s">
        <v>2965</v>
      </c>
      <c r="E619" s="3"/>
      <c r="F619" s="3"/>
      <c r="G619" s="3"/>
      <c r="H619" s="3"/>
      <c r="I619" s="3"/>
      <c r="J619" s="3"/>
      <c r="K619" s="1" t="s">
        <v>2966</v>
      </c>
      <c r="L619" s="3"/>
      <c r="M619" s="3"/>
      <c r="N619" s="3"/>
      <c r="O619" s="3"/>
      <c r="P619" s="3"/>
      <c r="Q619" s="3"/>
      <c r="R619" s="3"/>
      <c r="S619" s="3"/>
      <c r="T619" s="1" t="s">
        <v>91</v>
      </c>
      <c r="U619" s="4" t="str">
        <f>VLOOKUP(T619,'Vocabulário Controlado - Final'!A:B,2,0)</f>
        <v>Lesão Corporal</v>
      </c>
      <c r="V619" s="1" t="s">
        <v>32</v>
      </c>
      <c r="W619" s="1" t="s">
        <v>32</v>
      </c>
      <c r="X619" s="3"/>
      <c r="Y619" s="3"/>
    </row>
    <row r="620" ht="15.75" customHeight="1">
      <c r="A620" s="1" t="s">
        <v>2967</v>
      </c>
      <c r="B620" s="1" t="s">
        <v>2968</v>
      </c>
      <c r="C620" s="1" t="s">
        <v>2918</v>
      </c>
      <c r="D620" s="1" t="s">
        <v>2969</v>
      </c>
      <c r="E620" s="1" t="s">
        <v>2970</v>
      </c>
      <c r="F620" s="1" t="s">
        <v>2971</v>
      </c>
      <c r="G620" s="3"/>
      <c r="H620" s="3"/>
      <c r="I620" s="3"/>
      <c r="J620" s="1" t="s">
        <v>74</v>
      </c>
      <c r="K620" s="1" t="s">
        <v>2758</v>
      </c>
      <c r="L620" s="3"/>
      <c r="M620" s="3"/>
      <c r="N620" s="3"/>
      <c r="O620" s="3"/>
      <c r="P620" s="3"/>
      <c r="Q620" s="3"/>
      <c r="R620" s="3"/>
      <c r="S620" s="3"/>
      <c r="T620" s="1" t="s">
        <v>273</v>
      </c>
      <c r="U620" s="4" t="str">
        <f>VLOOKUP(T620,'Vocabulário Controlado - Final'!A:B,2,0)</f>
        <v>Tentativa de Homicídio</v>
      </c>
      <c r="V620" s="1" t="s">
        <v>2889</v>
      </c>
      <c r="W620" s="1" t="s">
        <v>32</v>
      </c>
      <c r="X620" s="3"/>
      <c r="Y620" s="3"/>
    </row>
    <row r="621" ht="15.75" customHeight="1">
      <c r="A621" s="1" t="s">
        <v>2972</v>
      </c>
      <c r="B621" s="1" t="s">
        <v>2973</v>
      </c>
      <c r="C621" s="1" t="s">
        <v>2918</v>
      </c>
      <c r="D621" s="3"/>
      <c r="E621" s="3"/>
      <c r="F621" s="3"/>
      <c r="G621" s="3"/>
      <c r="H621" s="3"/>
      <c r="I621" s="3"/>
      <c r="J621" s="3"/>
      <c r="K621" s="3"/>
      <c r="L621" s="3"/>
      <c r="M621" s="3"/>
      <c r="N621" s="3"/>
      <c r="O621" s="3"/>
      <c r="P621" s="3"/>
      <c r="Q621" s="3"/>
      <c r="R621" s="3"/>
      <c r="S621" s="3"/>
      <c r="T621" s="1" t="s">
        <v>916</v>
      </c>
      <c r="U621" s="4" t="str">
        <f>VLOOKUP(T621,'Vocabulário Controlado - Final'!A:B,2,0)</f>
        <v>Exame de Corpo Delito</v>
      </c>
      <c r="V621" s="1" t="s">
        <v>736</v>
      </c>
      <c r="W621" s="1" t="s">
        <v>32</v>
      </c>
      <c r="X621" s="1" t="s">
        <v>2974</v>
      </c>
      <c r="Y621" s="3"/>
    </row>
    <row r="622" ht="15.75" customHeight="1">
      <c r="A622" s="1" t="s">
        <v>2975</v>
      </c>
      <c r="B622" s="1" t="s">
        <v>2976</v>
      </c>
      <c r="C622" s="1" t="s">
        <v>2918</v>
      </c>
      <c r="D622" s="1" t="s">
        <v>2977</v>
      </c>
      <c r="E622" s="3"/>
      <c r="F622" s="3"/>
      <c r="G622" s="3"/>
      <c r="H622" s="3"/>
      <c r="I622" s="3"/>
      <c r="J622" s="3"/>
      <c r="K622" s="1" t="s">
        <v>2978</v>
      </c>
      <c r="L622" s="3"/>
      <c r="M622" s="3"/>
      <c r="N622" s="3"/>
      <c r="O622" s="3"/>
      <c r="P622" s="3"/>
      <c r="Q622" s="3"/>
      <c r="R622" s="3"/>
      <c r="S622" s="3"/>
      <c r="T622" s="1" t="s">
        <v>186</v>
      </c>
      <c r="U622" s="4" t="str">
        <f>VLOOKUP(T622,'Vocabulário Controlado - Final'!A:B,2,0)</f>
        <v>Furto</v>
      </c>
      <c r="V622" s="1" t="s">
        <v>32</v>
      </c>
      <c r="W622" s="1" t="s">
        <v>32</v>
      </c>
      <c r="X622" s="1" t="s">
        <v>2979</v>
      </c>
      <c r="Y622" s="3"/>
    </row>
    <row r="623" ht="15.75" customHeight="1">
      <c r="A623" s="1" t="s">
        <v>2980</v>
      </c>
      <c r="B623" s="1" t="s">
        <v>2981</v>
      </c>
      <c r="C623" s="1" t="s">
        <v>2918</v>
      </c>
      <c r="D623" s="3"/>
      <c r="E623" s="3"/>
      <c r="F623" s="3"/>
      <c r="G623" s="3"/>
      <c r="H623" s="3"/>
      <c r="I623" s="3"/>
      <c r="J623" s="3"/>
      <c r="K623" s="1" t="s">
        <v>2480</v>
      </c>
      <c r="L623" s="3"/>
      <c r="M623" s="3"/>
      <c r="N623" s="3"/>
      <c r="O623" s="3"/>
      <c r="P623" s="3"/>
      <c r="Q623" s="3"/>
      <c r="R623" s="3"/>
      <c r="S623" s="3"/>
      <c r="T623" s="1" t="s">
        <v>1907</v>
      </c>
      <c r="U623" s="4" t="str">
        <f>VLOOKUP(T623,'Vocabulário Controlado - Final'!A:B,2,0)</f>
        <v>Petição</v>
      </c>
      <c r="V623" s="1" t="s">
        <v>32</v>
      </c>
      <c r="W623" s="1" t="s">
        <v>32</v>
      </c>
      <c r="X623" s="1" t="s">
        <v>2982</v>
      </c>
      <c r="Y623" s="3"/>
    </row>
    <row r="624" ht="15.75" customHeight="1">
      <c r="A624" s="1" t="s">
        <v>2983</v>
      </c>
      <c r="B624" s="1" t="s">
        <v>2984</v>
      </c>
      <c r="C624" s="1" t="s">
        <v>2918</v>
      </c>
      <c r="D624" s="1" t="s">
        <v>2985</v>
      </c>
      <c r="E624" s="3"/>
      <c r="F624" s="3"/>
      <c r="G624" s="3"/>
      <c r="H624" s="3"/>
      <c r="I624" s="3"/>
      <c r="J624" s="3"/>
      <c r="K624" s="1" t="s">
        <v>2986</v>
      </c>
      <c r="L624" s="3"/>
      <c r="M624" s="3"/>
      <c r="N624" s="3"/>
      <c r="O624" s="3"/>
      <c r="P624" s="3"/>
      <c r="Q624" s="3"/>
      <c r="R624" s="3"/>
      <c r="S624" s="3"/>
      <c r="T624" s="1" t="s">
        <v>916</v>
      </c>
      <c r="U624" s="4" t="str">
        <f>VLOOKUP(T624,'Vocabulário Controlado - Final'!A:B,2,0)</f>
        <v>Exame de Corpo Delito</v>
      </c>
      <c r="V624" s="1" t="s">
        <v>32</v>
      </c>
      <c r="W624" s="1" t="s">
        <v>32</v>
      </c>
      <c r="X624" s="3"/>
      <c r="Y624" s="3"/>
    </row>
    <row r="625" ht="15.75" customHeight="1">
      <c r="A625" s="1" t="s">
        <v>2987</v>
      </c>
      <c r="B625" s="1" t="s">
        <v>2988</v>
      </c>
      <c r="C625" s="1" t="s">
        <v>2918</v>
      </c>
      <c r="D625" s="3"/>
      <c r="E625" s="3"/>
      <c r="F625" s="3"/>
      <c r="G625" s="3"/>
      <c r="H625" s="3"/>
      <c r="I625" s="3"/>
      <c r="J625" s="3"/>
      <c r="K625" s="1" t="s">
        <v>2989</v>
      </c>
      <c r="L625" s="3"/>
      <c r="M625" s="3"/>
      <c r="N625" s="3"/>
      <c r="O625" s="3"/>
      <c r="P625" s="3"/>
      <c r="Q625" s="3"/>
      <c r="R625" s="3"/>
      <c r="S625" s="3"/>
      <c r="T625" s="1" t="s">
        <v>1237</v>
      </c>
      <c r="U625" s="4" t="str">
        <f>VLOOKUP(T625,'Vocabulário Controlado - Final'!A:B,2,0)</f>
        <v>Guia de Sentença</v>
      </c>
      <c r="V625" s="1" t="s">
        <v>32</v>
      </c>
      <c r="W625" s="1" t="s">
        <v>32</v>
      </c>
      <c r="X625" s="1" t="s">
        <v>2990</v>
      </c>
      <c r="Y625" s="3"/>
    </row>
    <row r="626" ht="15.75" customHeight="1">
      <c r="A626" s="1" t="s">
        <v>2991</v>
      </c>
      <c r="B626" s="1" t="s">
        <v>2992</v>
      </c>
      <c r="C626" s="1" t="s">
        <v>2918</v>
      </c>
      <c r="D626" s="1" t="s">
        <v>2993</v>
      </c>
      <c r="E626" s="3"/>
      <c r="F626" s="3"/>
      <c r="G626" s="3"/>
      <c r="H626" s="3"/>
      <c r="I626" s="3"/>
      <c r="J626" s="3"/>
      <c r="K626" s="1" t="s">
        <v>2994</v>
      </c>
      <c r="L626" s="1" t="s">
        <v>2995</v>
      </c>
      <c r="M626" s="3"/>
      <c r="N626" s="3"/>
      <c r="O626" s="3"/>
      <c r="P626" s="3"/>
      <c r="Q626" s="3"/>
      <c r="R626" s="3"/>
      <c r="S626" s="1" t="s">
        <v>74</v>
      </c>
      <c r="T626" s="1" t="s">
        <v>110</v>
      </c>
      <c r="U626" s="4" t="str">
        <f>VLOOKUP(T626,'Vocabulário Controlado - Final'!A:B,2,0)</f>
        <v>Homicídio Simples</v>
      </c>
      <c r="V626" s="1" t="s">
        <v>870</v>
      </c>
      <c r="W626" s="1" t="s">
        <v>32</v>
      </c>
      <c r="X626" s="1" t="s">
        <v>2996</v>
      </c>
      <c r="Y626" s="3"/>
    </row>
    <row r="627" ht="15.75" customHeight="1">
      <c r="A627" s="1" t="s">
        <v>2997</v>
      </c>
      <c r="B627" s="1" t="s">
        <v>2998</v>
      </c>
      <c r="C627" s="1" t="s">
        <v>2918</v>
      </c>
      <c r="D627" s="1" t="s">
        <v>2999</v>
      </c>
      <c r="E627" s="3"/>
      <c r="F627" s="3"/>
      <c r="G627" s="3"/>
      <c r="H627" s="3"/>
      <c r="I627" s="3"/>
      <c r="J627" s="3"/>
      <c r="K627" s="1" t="s">
        <v>3000</v>
      </c>
      <c r="L627" s="1" t="s">
        <v>3001</v>
      </c>
      <c r="M627" s="1" t="s">
        <v>3002</v>
      </c>
      <c r="N627" s="3"/>
      <c r="O627" s="3"/>
      <c r="P627" s="3"/>
      <c r="Q627" s="3"/>
      <c r="R627" s="3"/>
      <c r="S627" s="1" t="s">
        <v>74</v>
      </c>
      <c r="T627" s="1" t="s">
        <v>110</v>
      </c>
      <c r="U627" s="4" t="str">
        <f>VLOOKUP(T627,'Vocabulário Controlado - Final'!A:B,2,0)</f>
        <v>Homicídio Simples</v>
      </c>
      <c r="V627" s="1" t="s">
        <v>2958</v>
      </c>
      <c r="W627" s="1" t="s">
        <v>32</v>
      </c>
      <c r="X627" s="3"/>
      <c r="Y627" s="3"/>
    </row>
    <row r="628" ht="15.75" customHeight="1">
      <c r="A628" s="1" t="s">
        <v>3003</v>
      </c>
      <c r="B628" s="1" t="s">
        <v>3004</v>
      </c>
      <c r="C628" s="1" t="s">
        <v>2918</v>
      </c>
      <c r="D628" s="1" t="s">
        <v>3005</v>
      </c>
      <c r="E628" s="3"/>
      <c r="F628" s="3"/>
      <c r="G628" s="3"/>
      <c r="H628" s="3"/>
      <c r="I628" s="3"/>
      <c r="J628" s="3"/>
      <c r="K628" s="1" t="s">
        <v>3006</v>
      </c>
      <c r="L628" s="3"/>
      <c r="M628" s="3"/>
      <c r="N628" s="3"/>
      <c r="O628" s="3"/>
      <c r="P628" s="3"/>
      <c r="Q628" s="3"/>
      <c r="R628" s="3"/>
      <c r="S628" s="3"/>
      <c r="T628" s="1" t="s">
        <v>2752</v>
      </c>
      <c r="U628" s="4" t="str">
        <f>VLOOKUP(T628,'Vocabulário Controlado - Final'!A:B,2,0)</f>
        <v>Calúnia</v>
      </c>
      <c r="V628" s="1" t="s">
        <v>32</v>
      </c>
      <c r="W628" s="1" t="s">
        <v>32</v>
      </c>
      <c r="X628" s="1" t="s">
        <v>3007</v>
      </c>
      <c r="Y628" s="3"/>
    </row>
    <row r="629" ht="15.75" customHeight="1">
      <c r="A629" s="1" t="s">
        <v>3008</v>
      </c>
      <c r="B629" s="1" t="s">
        <v>3009</v>
      </c>
      <c r="C629" s="1" t="s">
        <v>2918</v>
      </c>
      <c r="D629" s="1" t="s">
        <v>3010</v>
      </c>
      <c r="E629" s="3"/>
      <c r="F629" s="3"/>
      <c r="G629" s="3"/>
      <c r="H629" s="3"/>
      <c r="I629" s="3"/>
      <c r="J629" s="3"/>
      <c r="K629" s="1" t="s">
        <v>3011</v>
      </c>
      <c r="L629" s="1" t="s">
        <v>3012</v>
      </c>
      <c r="M629" s="3"/>
      <c r="N629" s="3"/>
      <c r="O629" s="3"/>
      <c r="P629" s="3"/>
      <c r="Q629" s="3"/>
      <c r="R629" s="3"/>
      <c r="S629" s="1" t="s">
        <v>74</v>
      </c>
      <c r="T629" s="1" t="s">
        <v>1719</v>
      </c>
      <c r="U629" s="4" t="str">
        <f>VLOOKUP(T629,'Vocabulário Controlado - Final'!A:B,2,0)</f>
        <v>Lesão Corporal; Homicídio Doloso</v>
      </c>
      <c r="V629" s="1" t="s">
        <v>3013</v>
      </c>
      <c r="W629" s="1" t="s">
        <v>32</v>
      </c>
      <c r="X629" s="1" t="s">
        <v>3014</v>
      </c>
      <c r="Y629" s="3"/>
    </row>
    <row r="630" ht="15.75" customHeight="1">
      <c r="A630" s="1" t="s">
        <v>3015</v>
      </c>
      <c r="B630" s="1" t="s">
        <v>3016</v>
      </c>
      <c r="C630" s="1" t="s">
        <v>2918</v>
      </c>
      <c r="D630" s="1" t="s">
        <v>3017</v>
      </c>
      <c r="E630" s="3"/>
      <c r="F630" s="3"/>
      <c r="G630" s="3"/>
      <c r="H630" s="3"/>
      <c r="I630" s="3"/>
      <c r="J630" s="3"/>
      <c r="K630" s="1" t="s">
        <v>3018</v>
      </c>
      <c r="L630" s="1" t="s">
        <v>3019</v>
      </c>
      <c r="M630" s="3"/>
      <c r="N630" s="3"/>
      <c r="O630" s="3"/>
      <c r="P630" s="3"/>
      <c r="Q630" s="3"/>
      <c r="R630" s="3"/>
      <c r="S630" s="1" t="s">
        <v>74</v>
      </c>
      <c r="T630" s="1" t="s">
        <v>91</v>
      </c>
      <c r="U630" s="4" t="str">
        <f>VLOOKUP(T630,'Vocabulário Controlado - Final'!A:B,2,0)</f>
        <v>Lesão Corporal</v>
      </c>
      <c r="V630" s="1" t="s">
        <v>1128</v>
      </c>
      <c r="W630" s="1" t="s">
        <v>32</v>
      </c>
      <c r="X630" s="1" t="s">
        <v>3020</v>
      </c>
      <c r="Y630" s="3"/>
    </row>
    <row r="631" ht="15.75" customHeight="1">
      <c r="A631" s="1" t="s">
        <v>3021</v>
      </c>
      <c r="B631" s="1" t="s">
        <v>3022</v>
      </c>
      <c r="C631" s="1" t="s">
        <v>2918</v>
      </c>
      <c r="D631" s="1" t="s">
        <v>3023</v>
      </c>
      <c r="E631" s="3"/>
      <c r="F631" s="3"/>
      <c r="G631" s="3"/>
      <c r="H631" s="3"/>
      <c r="I631" s="3"/>
      <c r="J631" s="3"/>
      <c r="K631" s="1" t="s">
        <v>3024</v>
      </c>
      <c r="L631" s="3"/>
      <c r="M631" s="3"/>
      <c r="N631" s="3"/>
      <c r="O631" s="3"/>
      <c r="P631" s="3"/>
      <c r="Q631" s="3"/>
      <c r="R631" s="3"/>
      <c r="S631" s="3"/>
      <c r="T631" s="1" t="s">
        <v>1437</v>
      </c>
      <c r="U631" s="4" t="str">
        <f>VLOOKUP(T631,'Vocabulário Controlado - Final'!A:B,2,0)</f>
        <v>Lesão Corporal; Injúria</v>
      </c>
      <c r="V631" s="1" t="s">
        <v>32</v>
      </c>
      <c r="W631" s="1" t="s">
        <v>32</v>
      </c>
      <c r="X631" s="3"/>
      <c r="Y631" s="3"/>
    </row>
    <row r="632" ht="15.75" customHeight="1">
      <c r="A632" s="1" t="s">
        <v>3025</v>
      </c>
      <c r="B632" s="1" t="s">
        <v>3026</v>
      </c>
      <c r="C632" s="1" t="s">
        <v>2918</v>
      </c>
      <c r="D632" s="1" t="s">
        <v>3027</v>
      </c>
      <c r="E632" s="3"/>
      <c r="F632" s="3"/>
      <c r="G632" s="3"/>
      <c r="H632" s="3"/>
      <c r="I632" s="3"/>
      <c r="J632" s="3"/>
      <c r="K632" s="1" t="s">
        <v>3028</v>
      </c>
      <c r="L632" s="3"/>
      <c r="M632" s="3"/>
      <c r="N632" s="3"/>
      <c r="O632" s="3"/>
      <c r="P632" s="3"/>
      <c r="Q632" s="3"/>
      <c r="R632" s="3"/>
      <c r="S632" s="3"/>
      <c r="T632" s="1" t="s">
        <v>2833</v>
      </c>
      <c r="U632" s="4" t="str">
        <f>VLOOKUP(T632,'Vocabulário Controlado - Final'!A:B,2,0)</f>
        <v>Traslado de Auto Crime</v>
      </c>
      <c r="V632" s="1" t="s">
        <v>933</v>
      </c>
      <c r="W632" s="1" t="s">
        <v>32</v>
      </c>
      <c r="X632" s="1" t="s">
        <v>3029</v>
      </c>
      <c r="Y632" s="3"/>
    </row>
    <row r="633" ht="15.75" customHeight="1">
      <c r="A633" s="1" t="s">
        <v>3030</v>
      </c>
      <c r="B633" s="1" t="s">
        <v>3031</v>
      </c>
      <c r="C633" s="1" t="s">
        <v>2918</v>
      </c>
      <c r="D633" s="3"/>
      <c r="E633" s="3"/>
      <c r="F633" s="3"/>
      <c r="G633" s="3"/>
      <c r="H633" s="3"/>
      <c r="I633" s="3"/>
      <c r="J633" s="3"/>
      <c r="K633" s="1" t="s">
        <v>3032</v>
      </c>
      <c r="L633" s="3"/>
      <c r="M633" s="3"/>
      <c r="N633" s="3"/>
      <c r="O633" s="3"/>
      <c r="P633" s="3"/>
      <c r="Q633" s="3"/>
      <c r="R633" s="3"/>
      <c r="S633" s="3"/>
      <c r="T633" s="1" t="s">
        <v>1705</v>
      </c>
      <c r="U633" s="4" t="str">
        <f>VLOOKUP(T633,'Vocabulário Controlado - Final'!A:B,2,0)</f>
        <v>Responsabilidade</v>
      </c>
      <c r="V633" s="1" t="s">
        <v>32</v>
      </c>
      <c r="W633" s="1" t="s">
        <v>32</v>
      </c>
      <c r="X633" s="1" t="s">
        <v>3033</v>
      </c>
      <c r="Y633" s="3"/>
    </row>
    <row r="634" ht="15.75" customHeight="1">
      <c r="A634" s="1" t="s">
        <v>3034</v>
      </c>
      <c r="B634" s="1" t="s">
        <v>3035</v>
      </c>
      <c r="C634" s="1" t="s">
        <v>2918</v>
      </c>
      <c r="D634" s="1" t="s">
        <v>3036</v>
      </c>
      <c r="E634" s="3"/>
      <c r="F634" s="3"/>
      <c r="G634" s="3"/>
      <c r="H634" s="3"/>
      <c r="I634" s="3"/>
      <c r="J634" s="3"/>
      <c r="K634" s="1" t="s">
        <v>3037</v>
      </c>
      <c r="L634" s="3"/>
      <c r="M634" s="3"/>
      <c r="N634" s="3"/>
      <c r="O634" s="3"/>
      <c r="P634" s="3"/>
      <c r="Q634" s="3"/>
      <c r="R634" s="3"/>
      <c r="S634" s="3"/>
      <c r="T634" s="1" t="s">
        <v>110</v>
      </c>
      <c r="U634" s="4" t="str">
        <f>VLOOKUP(T634,'Vocabulário Controlado - Final'!A:B,2,0)</f>
        <v>Homicídio Simples</v>
      </c>
      <c r="V634" s="1" t="s">
        <v>1553</v>
      </c>
      <c r="W634" s="1" t="s">
        <v>32</v>
      </c>
      <c r="X634" s="1" t="s">
        <v>3038</v>
      </c>
      <c r="Y634" s="3"/>
    </row>
    <row r="635" ht="15.75" customHeight="1">
      <c r="A635" s="1" t="s">
        <v>3039</v>
      </c>
      <c r="B635" s="1" t="s">
        <v>3040</v>
      </c>
      <c r="C635" s="1" t="s">
        <v>2918</v>
      </c>
      <c r="D635" s="1" t="s">
        <v>3041</v>
      </c>
      <c r="E635" s="3"/>
      <c r="F635" s="3"/>
      <c r="G635" s="3"/>
      <c r="H635" s="3"/>
      <c r="I635" s="3"/>
      <c r="J635" s="3"/>
      <c r="K635" s="1" t="s">
        <v>3042</v>
      </c>
      <c r="L635" s="3"/>
      <c r="M635" s="3"/>
      <c r="N635" s="3"/>
      <c r="O635" s="3"/>
      <c r="P635" s="3"/>
      <c r="Q635" s="3"/>
      <c r="R635" s="3"/>
      <c r="S635" s="3"/>
      <c r="T635" s="1" t="s">
        <v>3043</v>
      </c>
      <c r="U635" s="4" t="str">
        <f>VLOOKUP(T635,'Vocabulário Controlado - Final'!A:B,2,0)</f>
        <v>Sequestro</v>
      </c>
      <c r="V635" s="1" t="s">
        <v>3044</v>
      </c>
      <c r="W635" s="1" t="s">
        <v>32</v>
      </c>
      <c r="X635" s="3"/>
      <c r="Y635" s="3"/>
    </row>
    <row r="636" ht="15.75" customHeight="1">
      <c r="A636" s="1" t="s">
        <v>3045</v>
      </c>
      <c r="B636" s="1" t="s">
        <v>3046</v>
      </c>
      <c r="C636" s="1" t="s">
        <v>2918</v>
      </c>
      <c r="D636" s="1" t="s">
        <v>749</v>
      </c>
      <c r="E636" s="3"/>
      <c r="F636" s="3"/>
      <c r="G636" s="3"/>
      <c r="H636" s="3"/>
      <c r="I636" s="3"/>
      <c r="J636" s="3"/>
      <c r="K636" s="1" t="s">
        <v>3047</v>
      </c>
      <c r="L636" s="3"/>
      <c r="M636" s="3"/>
      <c r="N636" s="3"/>
      <c r="O636" s="3"/>
      <c r="P636" s="3"/>
      <c r="Q636" s="3"/>
      <c r="R636" s="3"/>
      <c r="S636" s="3"/>
      <c r="T636" s="1" t="s">
        <v>3048</v>
      </c>
      <c r="U636" s="4" t="str">
        <f>VLOOKUP(T636,'Vocabulário Controlado - Final'!A:B,2,0)</f>
        <v>Invasão de Propriedade; Atentado Ambiental</v>
      </c>
      <c r="V636" s="1" t="s">
        <v>403</v>
      </c>
      <c r="W636" s="1" t="s">
        <v>32</v>
      </c>
      <c r="X636" s="1" t="s">
        <v>2880</v>
      </c>
      <c r="Y636" s="3"/>
    </row>
    <row r="637" ht="15.75" customHeight="1">
      <c r="A637" s="1" t="s">
        <v>3049</v>
      </c>
      <c r="B637" s="1" t="s">
        <v>3050</v>
      </c>
      <c r="C637" s="1" t="s">
        <v>2918</v>
      </c>
      <c r="D637" s="1" t="s">
        <v>1903</v>
      </c>
      <c r="E637" s="3"/>
      <c r="F637" s="3"/>
      <c r="G637" s="3"/>
      <c r="H637" s="3"/>
      <c r="I637" s="3"/>
      <c r="J637" s="3"/>
      <c r="K637" s="1" t="s">
        <v>2938</v>
      </c>
      <c r="L637" s="3"/>
      <c r="M637" s="3"/>
      <c r="N637" s="3"/>
      <c r="O637" s="3"/>
      <c r="P637" s="3"/>
      <c r="Q637" s="3"/>
      <c r="R637" s="3"/>
      <c r="S637" s="3"/>
      <c r="T637" s="1" t="s">
        <v>2015</v>
      </c>
      <c r="U637" s="4" t="str">
        <f>VLOOKUP(T637,'Vocabulário Controlado - Final'!A:B,2,0)</f>
        <v>Invasão de Propriedade </v>
      </c>
      <c r="V637" s="1" t="s">
        <v>1511</v>
      </c>
      <c r="W637" s="1" t="s">
        <v>32</v>
      </c>
      <c r="X637" s="1" t="s">
        <v>3051</v>
      </c>
      <c r="Y637" s="3"/>
    </row>
    <row r="638" ht="15.75" customHeight="1">
      <c r="A638" s="1" t="s">
        <v>3052</v>
      </c>
      <c r="B638" s="1" t="s">
        <v>3053</v>
      </c>
      <c r="C638" s="1" t="s">
        <v>2918</v>
      </c>
      <c r="D638" s="3"/>
      <c r="E638" s="3"/>
      <c r="F638" s="3"/>
      <c r="G638" s="3"/>
      <c r="H638" s="3"/>
      <c r="I638" s="3"/>
      <c r="J638" s="3"/>
      <c r="K638" s="1" t="s">
        <v>3028</v>
      </c>
      <c r="L638" s="3"/>
      <c r="M638" s="3"/>
      <c r="N638" s="3"/>
      <c r="O638" s="3"/>
      <c r="P638" s="3"/>
      <c r="Q638" s="3"/>
      <c r="R638" s="3"/>
      <c r="S638" s="3"/>
      <c r="T638" s="1" t="s">
        <v>2241</v>
      </c>
      <c r="U638" s="4" t="str">
        <f>VLOOKUP(T638,'Vocabulário Controlado - Final'!A:B,2,0)</f>
        <v>Setença Apelação</v>
      </c>
      <c r="V638" s="1" t="s">
        <v>32</v>
      </c>
      <c r="W638" s="1" t="s">
        <v>32</v>
      </c>
      <c r="X638" s="1" t="s">
        <v>3054</v>
      </c>
      <c r="Y638" s="3"/>
    </row>
    <row r="639" ht="15.75" customHeight="1">
      <c r="A639" s="1" t="s">
        <v>3055</v>
      </c>
      <c r="B639" s="1" t="s">
        <v>3056</v>
      </c>
      <c r="C639" s="1" t="s">
        <v>2918</v>
      </c>
      <c r="D639" s="3"/>
      <c r="E639" s="3"/>
      <c r="F639" s="3"/>
      <c r="G639" s="3"/>
      <c r="H639" s="3"/>
      <c r="I639" s="3"/>
      <c r="J639" s="3"/>
      <c r="K639" s="1" t="s">
        <v>1854</v>
      </c>
      <c r="L639" s="3"/>
      <c r="M639" s="3"/>
      <c r="N639" s="3"/>
      <c r="O639" s="3"/>
      <c r="P639" s="3"/>
      <c r="Q639" s="3"/>
      <c r="R639" s="3"/>
      <c r="S639" s="3"/>
      <c r="T639" s="1" t="s">
        <v>1907</v>
      </c>
      <c r="U639" s="4" t="str">
        <f>VLOOKUP(T639,'Vocabulário Controlado - Final'!A:B,2,0)</f>
        <v>Petição</v>
      </c>
      <c r="V639" s="1" t="s">
        <v>32</v>
      </c>
      <c r="W639" s="1" t="s">
        <v>32</v>
      </c>
      <c r="X639" s="1" t="s">
        <v>3057</v>
      </c>
      <c r="Y639" s="3"/>
    </row>
    <row r="640" ht="15.75" customHeight="1">
      <c r="A640" s="1" t="s">
        <v>3058</v>
      </c>
      <c r="B640" s="1" t="s">
        <v>3059</v>
      </c>
      <c r="C640" s="1" t="s">
        <v>2918</v>
      </c>
      <c r="D640" s="3"/>
      <c r="E640" s="3"/>
      <c r="F640" s="3"/>
      <c r="G640" s="3"/>
      <c r="H640" s="3"/>
      <c r="I640" s="3"/>
      <c r="J640" s="3"/>
      <c r="K640" s="3"/>
      <c r="L640" s="3"/>
      <c r="M640" s="3"/>
      <c r="N640" s="3"/>
      <c r="O640" s="3"/>
      <c r="P640" s="3"/>
      <c r="Q640" s="3"/>
      <c r="R640" s="3"/>
      <c r="S640" s="3"/>
      <c r="T640" s="1" t="s">
        <v>3060</v>
      </c>
      <c r="U640" s="4" t="str">
        <f>VLOOKUP(T640,'Vocabulário Controlado - Final'!A:B,2,0)</f>
        <v>Justificação</v>
      </c>
      <c r="V640" s="1" t="s">
        <v>32</v>
      </c>
      <c r="W640" s="1" t="s">
        <v>32</v>
      </c>
      <c r="X640" s="1" t="s">
        <v>3061</v>
      </c>
      <c r="Y640" s="3"/>
    </row>
    <row r="641" ht="15.75" customHeight="1">
      <c r="A641" s="1" t="s">
        <v>3062</v>
      </c>
      <c r="B641" s="1" t="s">
        <v>3063</v>
      </c>
      <c r="C641" s="1" t="s">
        <v>2918</v>
      </c>
      <c r="D641" s="3"/>
      <c r="E641" s="3"/>
      <c r="F641" s="3"/>
      <c r="G641" s="3"/>
      <c r="H641" s="3"/>
      <c r="I641" s="3"/>
      <c r="J641" s="3"/>
      <c r="K641" s="1" t="s">
        <v>3064</v>
      </c>
      <c r="L641" s="3"/>
      <c r="M641" s="3"/>
      <c r="N641" s="3"/>
      <c r="O641" s="3"/>
      <c r="P641" s="3"/>
      <c r="Q641" s="3"/>
      <c r="R641" s="3"/>
      <c r="S641" s="3"/>
      <c r="T641" s="1" t="s">
        <v>3065</v>
      </c>
      <c r="U641" s="4" t="str">
        <f>VLOOKUP(T641,'Vocabulário Controlado - Final'!A:B,2,0)</f>
        <v>Traslado de Auto</v>
      </c>
      <c r="V641" s="1" t="s">
        <v>32</v>
      </c>
      <c r="W641" s="1" t="s">
        <v>32</v>
      </c>
      <c r="X641" s="1" t="s">
        <v>3066</v>
      </c>
      <c r="Y641" s="3"/>
    </row>
    <row r="642" ht="15.75" customHeight="1">
      <c r="A642" s="1" t="s">
        <v>3067</v>
      </c>
      <c r="B642" s="1" t="s">
        <v>3068</v>
      </c>
      <c r="C642" s="1" t="s">
        <v>2918</v>
      </c>
      <c r="D642" s="3"/>
      <c r="E642" s="3"/>
      <c r="F642" s="3"/>
      <c r="G642" s="3"/>
      <c r="H642" s="3"/>
      <c r="I642" s="3"/>
      <c r="J642" s="3"/>
      <c r="K642" s="1" t="s">
        <v>3069</v>
      </c>
      <c r="L642" s="3"/>
      <c r="M642" s="3"/>
      <c r="N642" s="3"/>
      <c r="O642" s="3"/>
      <c r="P642" s="3"/>
      <c r="Q642" s="3"/>
      <c r="R642" s="3"/>
      <c r="S642" s="3"/>
      <c r="T642" s="1" t="s">
        <v>2032</v>
      </c>
      <c r="U642" s="4" t="str">
        <f>VLOOKUP(T642,'Vocabulário Controlado - Final'!A:B,2,0)</f>
        <v>Traslado de Habeas-Corpus</v>
      </c>
      <c r="V642" s="1" t="s">
        <v>32</v>
      </c>
      <c r="W642" s="1" t="s">
        <v>32</v>
      </c>
      <c r="X642" s="1" t="s">
        <v>3070</v>
      </c>
      <c r="Y642" s="3"/>
    </row>
    <row r="643" ht="15.75" customHeight="1">
      <c r="A643" s="1" t="s">
        <v>3071</v>
      </c>
      <c r="B643" s="1" t="s">
        <v>3072</v>
      </c>
      <c r="C643" s="1" t="s">
        <v>2918</v>
      </c>
      <c r="D643" s="1" t="s">
        <v>2696</v>
      </c>
      <c r="E643" s="3"/>
      <c r="F643" s="3"/>
      <c r="G643" s="3"/>
      <c r="H643" s="3"/>
      <c r="I643" s="3"/>
      <c r="J643" s="3"/>
      <c r="K643" s="1" t="s">
        <v>3073</v>
      </c>
      <c r="L643" s="3"/>
      <c r="M643" s="3"/>
      <c r="N643" s="3"/>
      <c r="O643" s="3"/>
      <c r="P643" s="3"/>
      <c r="Q643" s="3"/>
      <c r="R643" s="3"/>
      <c r="S643" s="3"/>
      <c r="T643" s="1" t="s">
        <v>91</v>
      </c>
      <c r="U643" s="4" t="str">
        <f>VLOOKUP(T643,'Vocabulário Controlado - Final'!A:B,2,0)</f>
        <v>Lesão Corporal</v>
      </c>
      <c r="V643" s="1" t="s">
        <v>1990</v>
      </c>
      <c r="W643" s="1" t="s">
        <v>32</v>
      </c>
      <c r="X643" s="3"/>
      <c r="Y643" s="3"/>
    </row>
    <row r="644" ht="15.75" customHeight="1">
      <c r="A644" s="1" t="s">
        <v>3074</v>
      </c>
      <c r="B644" s="1" t="s">
        <v>3075</v>
      </c>
      <c r="C644" s="1" t="s">
        <v>2918</v>
      </c>
      <c r="D644" s="3"/>
      <c r="E644" s="3"/>
      <c r="F644" s="3"/>
      <c r="G644" s="3"/>
      <c r="H644" s="3"/>
      <c r="I644" s="3"/>
      <c r="J644" s="3"/>
      <c r="K644" s="1" t="s">
        <v>3076</v>
      </c>
      <c r="L644" s="3"/>
      <c r="M644" s="3"/>
      <c r="N644" s="3"/>
      <c r="O644" s="3"/>
      <c r="P644" s="3"/>
      <c r="Q644" s="3"/>
      <c r="R644" s="3"/>
      <c r="S644" s="3"/>
      <c r="T644" s="1" t="s">
        <v>217</v>
      </c>
      <c r="U644" s="4" t="str">
        <f>VLOOKUP(T644,'Vocabulário Controlado - Final'!A:B,2,0)</f>
        <v>Habeas-Corpus</v>
      </c>
      <c r="V644" s="1" t="s">
        <v>32</v>
      </c>
      <c r="W644" s="1" t="s">
        <v>32</v>
      </c>
      <c r="X644" s="1" t="s">
        <v>3077</v>
      </c>
      <c r="Y644" s="3"/>
    </row>
    <row r="645" ht="15.75" customHeight="1">
      <c r="A645" s="1" t="s">
        <v>3078</v>
      </c>
      <c r="B645" s="1" t="s">
        <v>3079</v>
      </c>
      <c r="C645" s="1" t="s">
        <v>2918</v>
      </c>
      <c r="D645" s="3"/>
      <c r="E645" s="3"/>
      <c r="F645" s="3"/>
      <c r="G645" s="3"/>
      <c r="H645" s="3"/>
      <c r="I645" s="3"/>
      <c r="J645" s="3"/>
      <c r="K645" s="1" t="s">
        <v>3001</v>
      </c>
      <c r="L645" s="3"/>
      <c r="M645" s="3"/>
      <c r="N645" s="3"/>
      <c r="O645" s="3"/>
      <c r="P645" s="3"/>
      <c r="Q645" s="3"/>
      <c r="R645" s="3"/>
      <c r="S645" s="3"/>
      <c r="T645" s="1" t="s">
        <v>3080</v>
      </c>
      <c r="U645" s="4" t="str">
        <f>VLOOKUP(T645,'Vocabulário Controlado - Final'!A:B,2,0)</f>
        <v>Sentença</v>
      </c>
      <c r="V645" s="1" t="s">
        <v>32</v>
      </c>
      <c r="W645" s="1" t="s">
        <v>32</v>
      </c>
      <c r="X645" s="1" t="s">
        <v>3081</v>
      </c>
      <c r="Y645" s="3"/>
    </row>
    <row r="646" ht="15.75" customHeight="1">
      <c r="A646" s="1" t="s">
        <v>3082</v>
      </c>
      <c r="B646" s="1" t="s">
        <v>3083</v>
      </c>
      <c r="C646" s="1" t="s">
        <v>2918</v>
      </c>
      <c r="D646" s="1" t="s">
        <v>3084</v>
      </c>
      <c r="E646" s="3"/>
      <c r="F646" s="3"/>
      <c r="G646" s="3"/>
      <c r="H646" s="3"/>
      <c r="I646" s="3"/>
      <c r="J646" s="3"/>
      <c r="K646" s="3"/>
      <c r="L646" s="3"/>
      <c r="M646" s="3"/>
      <c r="N646" s="3"/>
      <c r="O646" s="3"/>
      <c r="P646" s="3"/>
      <c r="Q646" s="3"/>
      <c r="R646" s="3"/>
      <c r="S646" s="3"/>
      <c r="T646" s="1" t="s">
        <v>916</v>
      </c>
      <c r="U646" s="4" t="str">
        <f>VLOOKUP(T646,'Vocabulário Controlado - Final'!A:B,2,0)</f>
        <v>Exame de Corpo Delito</v>
      </c>
      <c r="V646" s="1" t="s">
        <v>32</v>
      </c>
      <c r="W646" s="1" t="s">
        <v>32</v>
      </c>
      <c r="X646" s="1" t="s">
        <v>3085</v>
      </c>
      <c r="Y646" s="3"/>
    </row>
    <row r="647" ht="15.75" customHeight="1">
      <c r="A647" s="1" t="s">
        <v>3086</v>
      </c>
      <c r="B647" s="1" t="s">
        <v>3087</v>
      </c>
      <c r="C647" s="1" t="s">
        <v>2918</v>
      </c>
      <c r="D647" s="3"/>
      <c r="E647" s="3"/>
      <c r="F647" s="3"/>
      <c r="G647" s="3"/>
      <c r="H647" s="3"/>
      <c r="I647" s="3"/>
      <c r="J647" s="3"/>
      <c r="K647" s="3"/>
      <c r="L647" s="3"/>
      <c r="M647" s="3"/>
      <c r="N647" s="3"/>
      <c r="O647" s="3"/>
      <c r="P647" s="3"/>
      <c r="Q647" s="3"/>
      <c r="R647" s="3"/>
      <c r="S647" s="3"/>
      <c r="T647" s="1" t="s">
        <v>3060</v>
      </c>
      <c r="U647" s="4" t="str">
        <f>VLOOKUP(T647,'Vocabulário Controlado - Final'!A:B,2,0)</f>
        <v>Justificação</v>
      </c>
      <c r="V647" s="1" t="s">
        <v>32</v>
      </c>
      <c r="W647" s="1" t="s">
        <v>32</v>
      </c>
      <c r="X647" s="1" t="s">
        <v>3088</v>
      </c>
      <c r="Y647" s="3"/>
    </row>
    <row r="648" ht="15.75" customHeight="1">
      <c r="A648" s="1" t="s">
        <v>3089</v>
      </c>
      <c r="B648" s="1" t="s">
        <v>3090</v>
      </c>
      <c r="C648" s="1" t="s">
        <v>2918</v>
      </c>
      <c r="D648" s="3"/>
      <c r="E648" s="3"/>
      <c r="F648" s="3"/>
      <c r="G648" s="3"/>
      <c r="H648" s="3"/>
      <c r="I648" s="3"/>
      <c r="J648" s="3"/>
      <c r="K648" s="3"/>
      <c r="L648" s="3"/>
      <c r="M648" s="3"/>
      <c r="N648" s="3"/>
      <c r="O648" s="3"/>
      <c r="P648" s="3"/>
      <c r="Q648" s="3"/>
      <c r="R648" s="3"/>
      <c r="S648" s="3"/>
      <c r="T648" s="1" t="s">
        <v>3060</v>
      </c>
      <c r="U648" s="4" t="str">
        <f>VLOOKUP(T648,'Vocabulário Controlado - Final'!A:B,2,0)</f>
        <v>Justificação</v>
      </c>
      <c r="V648" s="1" t="s">
        <v>731</v>
      </c>
      <c r="W648" s="1" t="s">
        <v>32</v>
      </c>
      <c r="X648" s="1" t="s">
        <v>3091</v>
      </c>
      <c r="Y648" s="3"/>
    </row>
    <row r="649" ht="15.75" customHeight="1">
      <c r="A649" s="1" t="s">
        <v>3092</v>
      </c>
      <c r="B649" s="1" t="s">
        <v>3093</v>
      </c>
      <c r="C649" s="1" t="s">
        <v>2918</v>
      </c>
      <c r="D649" s="3"/>
      <c r="E649" s="3"/>
      <c r="F649" s="3"/>
      <c r="G649" s="3"/>
      <c r="H649" s="3"/>
      <c r="I649" s="3"/>
      <c r="J649" s="3"/>
      <c r="K649" s="3"/>
      <c r="L649" s="3"/>
      <c r="M649" s="3"/>
      <c r="N649" s="3"/>
      <c r="O649" s="3"/>
      <c r="P649" s="3"/>
      <c r="Q649" s="3"/>
      <c r="R649" s="3"/>
      <c r="S649" s="3"/>
      <c r="T649" s="1" t="s">
        <v>3060</v>
      </c>
      <c r="U649" s="4" t="str">
        <f>VLOOKUP(T649,'Vocabulário Controlado - Final'!A:B,2,0)</f>
        <v>Justificação</v>
      </c>
      <c r="V649" s="1" t="s">
        <v>64</v>
      </c>
      <c r="W649" s="1" t="s">
        <v>32</v>
      </c>
      <c r="X649" s="1" t="s">
        <v>3094</v>
      </c>
      <c r="Y649" s="3"/>
    </row>
    <row r="650" ht="15.75" customHeight="1">
      <c r="A650" s="1" t="s">
        <v>3095</v>
      </c>
      <c r="B650" s="1" t="s">
        <v>3096</v>
      </c>
      <c r="C650" s="1" t="s">
        <v>3097</v>
      </c>
      <c r="D650" s="1" t="s">
        <v>3098</v>
      </c>
      <c r="E650" s="3"/>
      <c r="F650" s="3"/>
      <c r="G650" s="3"/>
      <c r="H650" s="3"/>
      <c r="I650" s="3"/>
      <c r="J650" s="3"/>
      <c r="K650" s="1" t="s">
        <v>3099</v>
      </c>
      <c r="L650" s="3"/>
      <c r="M650" s="3"/>
      <c r="N650" s="3"/>
      <c r="O650" s="3"/>
      <c r="P650" s="3"/>
      <c r="Q650" s="3"/>
      <c r="R650" s="3"/>
      <c r="S650" s="3"/>
      <c r="T650" s="1" t="s">
        <v>1675</v>
      </c>
      <c r="U650" s="4" t="str">
        <f>VLOOKUP(T650,'Vocabulário Controlado - Final'!A:B,2,0)</f>
        <v>Injúria</v>
      </c>
      <c r="V650" s="1" t="s">
        <v>3100</v>
      </c>
      <c r="W650" s="1" t="s">
        <v>32</v>
      </c>
      <c r="X650" s="3"/>
      <c r="Y650" s="3"/>
    </row>
    <row r="651" ht="15.75" customHeight="1">
      <c r="A651" s="1" t="s">
        <v>3101</v>
      </c>
      <c r="B651" s="1" t="s">
        <v>3102</v>
      </c>
      <c r="C651" s="1" t="s">
        <v>3097</v>
      </c>
      <c r="D651" s="3"/>
      <c r="E651" s="3"/>
      <c r="F651" s="3"/>
      <c r="G651" s="3"/>
      <c r="H651" s="3"/>
      <c r="I651" s="3"/>
      <c r="J651" s="3"/>
      <c r="K651" s="1" t="s">
        <v>3103</v>
      </c>
      <c r="L651" s="3"/>
      <c r="M651" s="3"/>
      <c r="N651" s="3"/>
      <c r="O651" s="3"/>
      <c r="P651" s="3"/>
      <c r="Q651" s="3"/>
      <c r="R651" s="3"/>
      <c r="S651" s="3"/>
      <c r="T651" s="1" t="s">
        <v>1705</v>
      </c>
      <c r="U651" s="4" t="str">
        <f>VLOOKUP(T651,'Vocabulário Controlado - Final'!A:B,2,0)</f>
        <v>Responsabilidade</v>
      </c>
      <c r="V651" s="1" t="s">
        <v>32</v>
      </c>
      <c r="W651" s="1" t="s">
        <v>32</v>
      </c>
      <c r="X651" s="1" t="s">
        <v>3104</v>
      </c>
      <c r="Y651" s="3"/>
    </row>
    <row r="652" ht="15.75" customHeight="1">
      <c r="A652" s="1" t="s">
        <v>3105</v>
      </c>
      <c r="B652" s="1" t="s">
        <v>3106</v>
      </c>
      <c r="C652" s="1" t="s">
        <v>3097</v>
      </c>
      <c r="D652" s="3"/>
      <c r="E652" s="3"/>
      <c r="F652" s="3"/>
      <c r="G652" s="3"/>
      <c r="H652" s="3"/>
      <c r="I652" s="3"/>
      <c r="J652" s="3"/>
      <c r="K652" s="1" t="s">
        <v>3107</v>
      </c>
      <c r="L652" s="3"/>
      <c r="M652" s="3"/>
      <c r="N652" s="3"/>
      <c r="O652" s="3"/>
      <c r="P652" s="3"/>
      <c r="Q652" s="3"/>
      <c r="R652" s="3"/>
      <c r="S652" s="3"/>
      <c r="T652" s="1" t="s">
        <v>2261</v>
      </c>
      <c r="U652" s="4" t="str">
        <f>VLOOKUP(T652,'Vocabulário Controlado - Final'!A:B,2,0)</f>
        <v>Inquérito Policial</v>
      </c>
      <c r="V652" s="1" t="s">
        <v>3108</v>
      </c>
      <c r="W652" s="1" t="s">
        <v>32</v>
      </c>
      <c r="X652" s="1" t="s">
        <v>3109</v>
      </c>
      <c r="Y652" s="3"/>
    </row>
    <row r="653" ht="15.75" customHeight="1">
      <c r="A653" s="1" t="s">
        <v>3110</v>
      </c>
      <c r="B653" s="1" t="s">
        <v>3111</v>
      </c>
      <c r="C653" s="1" t="s">
        <v>3097</v>
      </c>
      <c r="D653" s="1" t="s">
        <v>3112</v>
      </c>
      <c r="E653" s="3"/>
      <c r="F653" s="3"/>
      <c r="G653" s="3"/>
      <c r="H653" s="3"/>
      <c r="I653" s="3"/>
      <c r="J653" s="3"/>
      <c r="K653" s="1" t="s">
        <v>3113</v>
      </c>
      <c r="L653" s="3"/>
      <c r="M653" s="3"/>
      <c r="N653" s="3"/>
      <c r="O653" s="3"/>
      <c r="P653" s="3"/>
      <c r="Q653" s="3"/>
      <c r="R653" s="3"/>
      <c r="S653" s="3"/>
      <c r="T653" s="1" t="s">
        <v>147</v>
      </c>
      <c r="U653" s="4" t="str">
        <f>VLOOKUP(T653,'Vocabulário Controlado - Final'!A:B,2,0)</f>
        <v>Injúria</v>
      </c>
      <c r="V653" s="1" t="s">
        <v>736</v>
      </c>
      <c r="W653" s="1" t="s">
        <v>32</v>
      </c>
      <c r="X653" s="3"/>
      <c r="Y653" s="3"/>
    </row>
    <row r="654" ht="15.75" customHeight="1">
      <c r="A654" s="1" t="s">
        <v>3114</v>
      </c>
      <c r="B654" s="1" t="s">
        <v>3115</v>
      </c>
      <c r="C654" s="1" t="s">
        <v>3097</v>
      </c>
      <c r="D654" s="1" t="s">
        <v>3116</v>
      </c>
      <c r="E654" s="3"/>
      <c r="F654" s="3"/>
      <c r="G654" s="3"/>
      <c r="H654" s="3"/>
      <c r="I654" s="3"/>
      <c r="J654" s="3"/>
      <c r="K654" s="1" t="s">
        <v>3117</v>
      </c>
      <c r="L654" s="3"/>
      <c r="M654" s="3"/>
      <c r="N654" s="3"/>
      <c r="O654" s="3"/>
      <c r="P654" s="3"/>
      <c r="Q654" s="3"/>
      <c r="R654" s="3"/>
      <c r="S654" s="3"/>
      <c r="T654" s="1" t="s">
        <v>91</v>
      </c>
      <c r="U654" s="4" t="str">
        <f>VLOOKUP(T654,'Vocabulário Controlado - Final'!A:B,2,0)</f>
        <v>Lesão Corporal</v>
      </c>
      <c r="V654" s="1" t="s">
        <v>1511</v>
      </c>
      <c r="W654" s="1" t="s">
        <v>32</v>
      </c>
      <c r="X654" s="3"/>
      <c r="Y654" s="3"/>
    </row>
    <row r="655" ht="15.75" customHeight="1">
      <c r="A655" s="1" t="s">
        <v>3118</v>
      </c>
      <c r="B655" s="1" t="s">
        <v>3119</v>
      </c>
      <c r="C655" s="1" t="s">
        <v>3097</v>
      </c>
      <c r="D655" s="1" t="s">
        <v>3120</v>
      </c>
      <c r="E655" s="3"/>
      <c r="F655" s="3"/>
      <c r="G655" s="3"/>
      <c r="H655" s="3"/>
      <c r="I655" s="3"/>
      <c r="J655" s="3"/>
      <c r="K655" s="1" t="s">
        <v>3121</v>
      </c>
      <c r="L655" s="3"/>
      <c r="M655" s="3"/>
      <c r="N655" s="3"/>
      <c r="O655" s="3"/>
      <c r="P655" s="3"/>
      <c r="Q655" s="3"/>
      <c r="R655" s="3"/>
      <c r="S655" s="3"/>
      <c r="T655" s="1" t="s">
        <v>91</v>
      </c>
      <c r="U655" s="4" t="str">
        <f>VLOOKUP(T655,'Vocabulário Controlado - Final'!A:B,2,0)</f>
        <v>Lesão Corporal</v>
      </c>
      <c r="V655" s="1" t="s">
        <v>32</v>
      </c>
      <c r="W655" s="1" t="s">
        <v>32</v>
      </c>
      <c r="X655" s="1" t="s">
        <v>3122</v>
      </c>
      <c r="Y655" s="3"/>
    </row>
    <row r="656" ht="15.75" customHeight="1">
      <c r="A656" s="1" t="s">
        <v>3123</v>
      </c>
      <c r="B656" s="1" t="s">
        <v>3124</v>
      </c>
      <c r="C656" s="1" t="s">
        <v>3097</v>
      </c>
      <c r="D656" s="1" t="s">
        <v>3125</v>
      </c>
      <c r="E656" s="3"/>
      <c r="F656" s="3"/>
      <c r="G656" s="3"/>
      <c r="H656" s="3"/>
      <c r="I656" s="3"/>
      <c r="J656" s="3"/>
      <c r="K656" s="1" t="s">
        <v>1264</v>
      </c>
      <c r="L656" s="1" t="s">
        <v>3126</v>
      </c>
      <c r="M656" s="3"/>
      <c r="N656" s="3"/>
      <c r="O656" s="3"/>
      <c r="P656" s="3"/>
      <c r="Q656" s="3"/>
      <c r="R656" s="3"/>
      <c r="S656" s="1" t="s">
        <v>74</v>
      </c>
      <c r="T656" s="1" t="s">
        <v>147</v>
      </c>
      <c r="U656" s="4" t="str">
        <f>VLOOKUP(T656,'Vocabulário Controlado - Final'!A:B,2,0)</f>
        <v>Injúria</v>
      </c>
      <c r="V656" s="1" t="s">
        <v>32</v>
      </c>
      <c r="W656" s="1" t="s">
        <v>32</v>
      </c>
      <c r="X656" s="1" t="s">
        <v>3127</v>
      </c>
      <c r="Y656" s="3"/>
    </row>
    <row r="657" ht="15.75" customHeight="1">
      <c r="A657" s="1" t="s">
        <v>3128</v>
      </c>
      <c r="B657" s="1" t="s">
        <v>3129</v>
      </c>
      <c r="C657" s="1" t="s">
        <v>3097</v>
      </c>
      <c r="D657" s="1" t="s">
        <v>3130</v>
      </c>
      <c r="E657" s="3"/>
      <c r="F657" s="3"/>
      <c r="G657" s="3"/>
      <c r="H657" s="3"/>
      <c r="I657" s="3"/>
      <c r="J657" s="3"/>
      <c r="K657" s="1" t="s">
        <v>3131</v>
      </c>
      <c r="L657" s="3"/>
      <c r="M657" s="3"/>
      <c r="N657" s="3"/>
      <c r="O657" s="3"/>
      <c r="P657" s="3"/>
      <c r="Q657" s="3"/>
      <c r="R657" s="3"/>
      <c r="S657" s="3"/>
      <c r="T657" s="1" t="s">
        <v>91</v>
      </c>
      <c r="U657" s="4" t="str">
        <f>VLOOKUP(T657,'Vocabulário Controlado - Final'!A:B,2,0)</f>
        <v>Lesão Corporal</v>
      </c>
      <c r="V657" s="1" t="s">
        <v>32</v>
      </c>
      <c r="W657" s="1" t="s">
        <v>32</v>
      </c>
      <c r="X657" s="1" t="s">
        <v>3132</v>
      </c>
      <c r="Y657" s="3"/>
    </row>
    <row r="658" ht="15.75" customHeight="1">
      <c r="A658" s="1" t="s">
        <v>3133</v>
      </c>
      <c r="B658" s="1" t="s">
        <v>3134</v>
      </c>
      <c r="C658" s="1" t="s">
        <v>3097</v>
      </c>
      <c r="D658" s="3"/>
      <c r="E658" s="3"/>
      <c r="F658" s="3"/>
      <c r="G658" s="3"/>
      <c r="H658" s="3"/>
      <c r="I658" s="3"/>
      <c r="J658" s="3"/>
      <c r="K658" s="1" t="s">
        <v>3135</v>
      </c>
      <c r="L658" s="3"/>
      <c r="M658" s="3"/>
      <c r="N658" s="3"/>
      <c r="O658" s="3"/>
      <c r="P658" s="3"/>
      <c r="Q658" s="3"/>
      <c r="R658" s="3"/>
      <c r="S658" s="3"/>
      <c r="T658" s="1" t="s">
        <v>796</v>
      </c>
      <c r="U658" s="4" t="str">
        <f>VLOOKUP(T658,'Vocabulário Controlado - Final'!A:B,2,0)</f>
        <v>Porte de Arma</v>
      </c>
      <c r="V658" s="1" t="s">
        <v>32</v>
      </c>
      <c r="W658" s="1" t="s">
        <v>32</v>
      </c>
      <c r="X658" s="1" t="s">
        <v>3136</v>
      </c>
      <c r="Y658" s="3"/>
    </row>
    <row r="659" ht="15.75" customHeight="1">
      <c r="A659" s="1" t="s">
        <v>3137</v>
      </c>
      <c r="B659" s="1" t="s">
        <v>3138</v>
      </c>
      <c r="C659" s="1" t="s">
        <v>3097</v>
      </c>
      <c r="D659" s="1" t="s">
        <v>3139</v>
      </c>
      <c r="E659" s="3"/>
      <c r="F659" s="3"/>
      <c r="G659" s="3"/>
      <c r="H659" s="3"/>
      <c r="I659" s="3"/>
      <c r="J659" s="3"/>
      <c r="K659" s="1" t="s">
        <v>3140</v>
      </c>
      <c r="L659" s="3"/>
      <c r="M659" s="3"/>
      <c r="N659" s="3"/>
      <c r="O659" s="3"/>
      <c r="P659" s="3"/>
      <c r="Q659" s="3"/>
      <c r="R659" s="3"/>
      <c r="S659" s="3"/>
      <c r="T659" s="1" t="s">
        <v>251</v>
      </c>
      <c r="U659" s="4" t="str">
        <f>VLOOKUP(T659,'Vocabulário Controlado - Final'!A:B,2,0)</f>
        <v>Estupro</v>
      </c>
      <c r="V659" s="1" t="s">
        <v>3108</v>
      </c>
      <c r="W659" s="1" t="s">
        <v>32</v>
      </c>
      <c r="X659" s="3"/>
      <c r="Y659" s="3"/>
    </row>
    <row r="660" ht="15.75" customHeight="1">
      <c r="A660" s="1" t="s">
        <v>3141</v>
      </c>
      <c r="B660" s="1" t="s">
        <v>3142</v>
      </c>
      <c r="C660" s="1" t="s">
        <v>3097</v>
      </c>
      <c r="D660" s="3"/>
      <c r="E660" s="3"/>
      <c r="F660" s="3"/>
      <c r="G660" s="3"/>
      <c r="H660" s="3"/>
      <c r="I660" s="3"/>
      <c r="J660" s="3"/>
      <c r="K660" s="1" t="s">
        <v>3143</v>
      </c>
      <c r="L660" s="3"/>
      <c r="M660" s="3"/>
      <c r="N660" s="3"/>
      <c r="O660" s="3"/>
      <c r="P660" s="3"/>
      <c r="Q660" s="3"/>
      <c r="R660" s="3"/>
      <c r="S660" s="3"/>
      <c r="T660" s="1" t="s">
        <v>3144</v>
      </c>
      <c r="U660" s="4" t="str">
        <f>VLOOKUP(T660,'Vocabulário Controlado - Final'!A:B,2,0)</f>
        <v>Traslado de Auto de Habeas-Corpus</v>
      </c>
      <c r="V660" s="1" t="s">
        <v>32</v>
      </c>
      <c r="W660" s="1" t="s">
        <v>32</v>
      </c>
      <c r="X660" s="3"/>
      <c r="Y660" s="3"/>
    </row>
    <row r="661" ht="15.75" customHeight="1">
      <c r="A661" s="1" t="s">
        <v>3145</v>
      </c>
      <c r="B661" s="1" t="s">
        <v>3146</v>
      </c>
      <c r="C661" s="1" t="s">
        <v>3097</v>
      </c>
      <c r="D661" s="1" t="s">
        <v>3147</v>
      </c>
      <c r="E661" s="3"/>
      <c r="F661" s="3"/>
      <c r="G661" s="3"/>
      <c r="H661" s="3"/>
      <c r="I661" s="3"/>
      <c r="J661" s="3"/>
      <c r="K661" s="1" t="s">
        <v>3148</v>
      </c>
      <c r="L661" s="3"/>
      <c r="M661" s="3"/>
      <c r="N661" s="3"/>
      <c r="O661" s="3"/>
      <c r="P661" s="3"/>
      <c r="Q661" s="3"/>
      <c r="R661" s="3"/>
      <c r="S661" s="3"/>
      <c r="T661" s="1" t="s">
        <v>91</v>
      </c>
      <c r="U661" s="4" t="str">
        <f>VLOOKUP(T661,'Vocabulário Controlado - Final'!A:B,2,0)</f>
        <v>Lesão Corporal</v>
      </c>
      <c r="V661" s="1" t="s">
        <v>1128</v>
      </c>
      <c r="W661" s="1" t="s">
        <v>32</v>
      </c>
      <c r="X661" s="1" t="s">
        <v>3149</v>
      </c>
      <c r="Y661" s="3"/>
    </row>
    <row r="662" ht="15.75" customHeight="1">
      <c r="A662" s="1" t="s">
        <v>3150</v>
      </c>
      <c r="B662" s="1" t="s">
        <v>3151</v>
      </c>
      <c r="C662" s="1" t="s">
        <v>3097</v>
      </c>
      <c r="D662" s="1" t="s">
        <v>3152</v>
      </c>
      <c r="E662" s="3"/>
      <c r="F662" s="3"/>
      <c r="G662" s="3"/>
      <c r="H662" s="3"/>
      <c r="I662" s="3"/>
      <c r="J662" s="3"/>
      <c r="K662" s="1" t="s">
        <v>3153</v>
      </c>
      <c r="L662" s="3"/>
      <c r="M662" s="3"/>
      <c r="N662" s="3"/>
      <c r="O662" s="3"/>
      <c r="P662" s="3"/>
      <c r="Q662" s="3"/>
      <c r="R662" s="3"/>
      <c r="S662" s="3"/>
      <c r="T662" s="1" t="s">
        <v>91</v>
      </c>
      <c r="U662" s="4" t="str">
        <f>VLOOKUP(T662,'Vocabulário Controlado - Final'!A:B,2,0)</f>
        <v>Lesão Corporal</v>
      </c>
      <c r="V662" s="1" t="s">
        <v>1990</v>
      </c>
      <c r="W662" s="1" t="s">
        <v>32</v>
      </c>
      <c r="X662" s="3"/>
      <c r="Y662" s="3"/>
    </row>
    <row r="663" ht="15.75" customHeight="1">
      <c r="A663" s="1" t="s">
        <v>3154</v>
      </c>
      <c r="B663" s="1" t="s">
        <v>3155</v>
      </c>
      <c r="C663" s="1" t="s">
        <v>3097</v>
      </c>
      <c r="D663" s="1" t="s">
        <v>3156</v>
      </c>
      <c r="E663" s="1" t="s">
        <v>289</v>
      </c>
      <c r="F663" s="3"/>
      <c r="G663" s="3"/>
      <c r="H663" s="3"/>
      <c r="I663" s="3"/>
      <c r="J663" s="1" t="s">
        <v>74</v>
      </c>
      <c r="K663" s="1" t="s">
        <v>3157</v>
      </c>
      <c r="L663" s="3"/>
      <c r="M663" s="3"/>
      <c r="N663" s="3"/>
      <c r="O663" s="3"/>
      <c r="P663" s="3"/>
      <c r="Q663" s="3"/>
      <c r="R663" s="3"/>
      <c r="S663" s="3"/>
      <c r="T663" s="1" t="s">
        <v>3158</v>
      </c>
      <c r="U663" s="4" t="str">
        <f>VLOOKUP(T663,'Vocabulário Controlado - Final'!A:B,2,0)</f>
        <v>Processo Termo de Bem Viver</v>
      </c>
      <c r="V663" s="1" t="s">
        <v>32</v>
      </c>
      <c r="W663" s="1" t="s">
        <v>32</v>
      </c>
      <c r="X663" s="1" t="s">
        <v>3159</v>
      </c>
      <c r="Y663" s="3"/>
    </row>
    <row r="664" ht="15.75" customHeight="1">
      <c r="A664" s="1" t="s">
        <v>3160</v>
      </c>
      <c r="B664" s="1" t="s">
        <v>3161</v>
      </c>
      <c r="C664" s="1" t="s">
        <v>3097</v>
      </c>
      <c r="D664" s="3"/>
      <c r="E664" s="3"/>
      <c r="F664" s="3"/>
      <c r="G664" s="3"/>
      <c r="H664" s="3"/>
      <c r="I664" s="3"/>
      <c r="J664" s="3"/>
      <c r="K664" s="1" t="s">
        <v>3162</v>
      </c>
      <c r="L664" s="3"/>
      <c r="M664" s="3"/>
      <c r="N664" s="3"/>
      <c r="O664" s="3"/>
      <c r="P664" s="3"/>
      <c r="Q664" s="3"/>
      <c r="R664" s="3"/>
      <c r="S664" s="3"/>
      <c r="T664" s="1" t="s">
        <v>3158</v>
      </c>
      <c r="U664" s="4" t="str">
        <f>VLOOKUP(T664,'Vocabulário Controlado - Final'!A:B,2,0)</f>
        <v>Processo Termo de Bem Viver</v>
      </c>
      <c r="V664" s="1" t="s">
        <v>32</v>
      </c>
      <c r="W664" s="1" t="s">
        <v>32</v>
      </c>
      <c r="X664" s="1" t="s">
        <v>3163</v>
      </c>
      <c r="Y664" s="3"/>
    </row>
    <row r="665" ht="15.75" customHeight="1">
      <c r="A665" s="1" t="s">
        <v>3164</v>
      </c>
      <c r="B665" s="1" t="s">
        <v>3165</v>
      </c>
      <c r="C665" s="1" t="s">
        <v>3097</v>
      </c>
      <c r="D665" s="1" t="s">
        <v>3166</v>
      </c>
      <c r="E665" s="3"/>
      <c r="F665" s="3"/>
      <c r="G665" s="3"/>
      <c r="H665" s="3"/>
      <c r="I665" s="3"/>
      <c r="J665" s="3"/>
      <c r="K665" s="3"/>
      <c r="L665" s="3"/>
      <c r="M665" s="3"/>
      <c r="N665" s="3"/>
      <c r="O665" s="3"/>
      <c r="P665" s="3"/>
      <c r="Q665" s="3"/>
      <c r="R665" s="3"/>
      <c r="S665" s="3"/>
      <c r="T665" s="1" t="s">
        <v>91</v>
      </c>
      <c r="U665" s="4" t="str">
        <f>VLOOKUP(T665,'Vocabulário Controlado - Final'!A:B,2,0)</f>
        <v>Lesão Corporal</v>
      </c>
      <c r="V665" s="1" t="s">
        <v>1990</v>
      </c>
      <c r="W665" s="1" t="s">
        <v>32</v>
      </c>
      <c r="X665" s="1" t="s">
        <v>3167</v>
      </c>
      <c r="Y665" s="3"/>
    </row>
    <row r="666" ht="15.75" customHeight="1">
      <c r="A666" s="1" t="s">
        <v>3168</v>
      </c>
      <c r="B666" s="1" t="s">
        <v>3169</v>
      </c>
      <c r="C666" s="1" t="s">
        <v>3097</v>
      </c>
      <c r="D666" s="3"/>
      <c r="E666" s="3"/>
      <c r="F666" s="3"/>
      <c r="G666" s="3"/>
      <c r="H666" s="3"/>
      <c r="I666" s="3"/>
      <c r="J666" s="3"/>
      <c r="K666" s="3"/>
      <c r="L666" s="3"/>
      <c r="M666" s="3"/>
      <c r="N666" s="3"/>
      <c r="O666" s="3"/>
      <c r="P666" s="3"/>
      <c r="Q666" s="3"/>
      <c r="R666" s="3"/>
      <c r="S666" s="3"/>
      <c r="T666" s="1" t="s">
        <v>3170</v>
      </c>
      <c r="U666" s="4" t="str">
        <f>VLOOKUP(T666,'Vocabulário Controlado - Final'!A:B,2,0)</f>
        <v>Exame de Sanidade Mental</v>
      </c>
      <c r="V666" s="1" t="s">
        <v>32</v>
      </c>
      <c r="W666" s="1" t="s">
        <v>32</v>
      </c>
      <c r="X666" s="1" t="s">
        <v>3171</v>
      </c>
      <c r="Y666" s="3"/>
    </row>
    <row r="667" ht="15.75" customHeight="1">
      <c r="A667" s="1" t="s">
        <v>3172</v>
      </c>
      <c r="B667" s="1" t="s">
        <v>3173</v>
      </c>
      <c r="C667" s="1" t="s">
        <v>3097</v>
      </c>
      <c r="D667" s="1" t="s">
        <v>3174</v>
      </c>
      <c r="E667" s="3"/>
      <c r="F667" s="3"/>
      <c r="G667" s="3"/>
      <c r="H667" s="3"/>
      <c r="I667" s="3"/>
      <c r="J667" s="3"/>
      <c r="K667" s="1" t="s">
        <v>3175</v>
      </c>
      <c r="L667" s="3"/>
      <c r="M667" s="3"/>
      <c r="N667" s="3"/>
      <c r="O667" s="3"/>
      <c r="P667" s="3"/>
      <c r="Q667" s="3"/>
      <c r="R667" s="3"/>
      <c r="S667" s="3"/>
      <c r="T667" s="1" t="s">
        <v>1705</v>
      </c>
      <c r="U667" s="4" t="str">
        <f>VLOOKUP(T667,'Vocabulário Controlado - Final'!A:B,2,0)</f>
        <v>Responsabilidade</v>
      </c>
      <c r="V667" s="1" t="s">
        <v>3176</v>
      </c>
      <c r="W667" s="1" t="s">
        <v>32</v>
      </c>
      <c r="X667" s="1" t="s">
        <v>3177</v>
      </c>
      <c r="Y667" s="3"/>
    </row>
    <row r="668" ht="15.75" customHeight="1">
      <c r="A668" s="1" t="s">
        <v>3178</v>
      </c>
      <c r="B668" s="1" t="s">
        <v>3179</v>
      </c>
      <c r="C668" s="1" t="s">
        <v>3097</v>
      </c>
      <c r="D668" s="3"/>
      <c r="E668" s="3"/>
      <c r="F668" s="3"/>
      <c r="G668" s="3"/>
      <c r="H668" s="3"/>
      <c r="I668" s="3"/>
      <c r="J668" s="3"/>
      <c r="K668" s="1" t="s">
        <v>3180</v>
      </c>
      <c r="L668" s="3"/>
      <c r="M668" s="3"/>
      <c r="N668" s="3"/>
      <c r="O668" s="3"/>
      <c r="P668" s="3"/>
      <c r="Q668" s="3"/>
      <c r="R668" s="3"/>
      <c r="S668" s="3"/>
      <c r="T668" s="1" t="s">
        <v>1229</v>
      </c>
      <c r="U668" s="4" t="str">
        <f>VLOOKUP(T668,'Vocabulário Controlado - Final'!A:B,2,0)</f>
        <v>Auto de Perguntas</v>
      </c>
      <c r="V668" s="1" t="s">
        <v>3181</v>
      </c>
      <c r="W668" s="1" t="s">
        <v>32</v>
      </c>
      <c r="X668" s="1" t="s">
        <v>3182</v>
      </c>
      <c r="Y668" s="3"/>
    </row>
    <row r="669" ht="15.75" customHeight="1">
      <c r="A669" s="1" t="s">
        <v>3183</v>
      </c>
      <c r="B669" s="1" t="s">
        <v>3184</v>
      </c>
      <c r="C669" s="1" t="s">
        <v>3097</v>
      </c>
      <c r="D669" s="1" t="s">
        <v>3185</v>
      </c>
      <c r="E669" s="3"/>
      <c r="F669" s="3"/>
      <c r="G669" s="3"/>
      <c r="H669" s="3"/>
      <c r="I669" s="3"/>
      <c r="J669" s="3"/>
      <c r="K669" s="1" t="s">
        <v>3186</v>
      </c>
      <c r="L669" s="3"/>
      <c r="M669" s="3"/>
      <c r="N669" s="3"/>
      <c r="O669" s="3"/>
      <c r="P669" s="3"/>
      <c r="Q669" s="3"/>
      <c r="R669" s="3"/>
      <c r="S669" s="3"/>
      <c r="T669" s="1" t="s">
        <v>1225</v>
      </c>
      <c r="U669" s="4" t="str">
        <f>VLOOKUP(T669,'Vocabulário Controlado - Final'!A:B,2,0)</f>
        <v>Injúria</v>
      </c>
      <c r="V669" s="1" t="s">
        <v>32</v>
      </c>
      <c r="W669" s="1" t="s">
        <v>32</v>
      </c>
      <c r="X669" s="3"/>
      <c r="Y669" s="3"/>
    </row>
    <row r="670" ht="15.75" customHeight="1">
      <c r="A670" s="1" t="s">
        <v>3187</v>
      </c>
      <c r="B670" s="1" t="s">
        <v>3188</v>
      </c>
      <c r="C670" s="1" t="s">
        <v>3097</v>
      </c>
      <c r="D670" s="3"/>
      <c r="E670" s="3"/>
      <c r="F670" s="3"/>
      <c r="G670" s="3"/>
      <c r="H670" s="3"/>
      <c r="I670" s="3"/>
      <c r="J670" s="3"/>
      <c r="K670" s="1" t="s">
        <v>3131</v>
      </c>
      <c r="L670" s="1" t="s">
        <v>3189</v>
      </c>
      <c r="M670" s="3"/>
      <c r="N670" s="3"/>
      <c r="O670" s="3"/>
      <c r="P670" s="3"/>
      <c r="Q670" s="3"/>
      <c r="R670" s="3"/>
      <c r="S670" s="1" t="s">
        <v>74</v>
      </c>
      <c r="T670" s="1" t="s">
        <v>91</v>
      </c>
      <c r="U670" s="4" t="str">
        <f>VLOOKUP(T670,'Vocabulário Controlado - Final'!A:B,2,0)</f>
        <v>Lesão Corporal</v>
      </c>
      <c r="V670" s="1" t="s">
        <v>32</v>
      </c>
      <c r="W670" s="1" t="s">
        <v>32</v>
      </c>
      <c r="X670" s="1" t="s">
        <v>3190</v>
      </c>
      <c r="Y670" s="3"/>
    </row>
    <row r="671" ht="15.75" customHeight="1">
      <c r="A671" s="1" t="s">
        <v>3191</v>
      </c>
      <c r="B671" s="1" t="s">
        <v>3192</v>
      </c>
      <c r="C671" s="1" t="s">
        <v>3097</v>
      </c>
      <c r="D671" s="1" t="s">
        <v>3193</v>
      </c>
      <c r="E671" s="3"/>
      <c r="F671" s="3"/>
      <c r="G671" s="3"/>
      <c r="H671" s="3"/>
      <c r="I671" s="3"/>
      <c r="J671" s="3"/>
      <c r="K671" s="3"/>
      <c r="L671" s="3"/>
      <c r="M671" s="3"/>
      <c r="N671" s="3"/>
      <c r="O671" s="3"/>
      <c r="P671" s="3"/>
      <c r="Q671" s="3"/>
      <c r="R671" s="3"/>
      <c r="S671" s="3"/>
      <c r="T671" s="1" t="s">
        <v>217</v>
      </c>
      <c r="U671" s="4" t="str">
        <f>VLOOKUP(T671,'Vocabulário Controlado - Final'!A:B,2,0)</f>
        <v>Habeas-Corpus</v>
      </c>
      <c r="V671" s="1" t="s">
        <v>32</v>
      </c>
      <c r="W671" s="1" t="s">
        <v>32</v>
      </c>
      <c r="X671" s="1" t="s">
        <v>3194</v>
      </c>
      <c r="Y671" s="3"/>
    </row>
    <row r="672" ht="15.75" customHeight="1">
      <c r="A672" s="1" t="s">
        <v>3195</v>
      </c>
      <c r="B672" s="1" t="s">
        <v>3196</v>
      </c>
      <c r="C672" s="1" t="s">
        <v>3097</v>
      </c>
      <c r="D672" s="1" t="s">
        <v>3197</v>
      </c>
      <c r="E672" s="3"/>
      <c r="F672" s="3"/>
      <c r="G672" s="3"/>
      <c r="H672" s="3"/>
      <c r="I672" s="3"/>
      <c r="J672" s="3"/>
      <c r="K672" s="1" t="s">
        <v>1807</v>
      </c>
      <c r="L672" s="3"/>
      <c r="M672" s="3"/>
      <c r="N672" s="3"/>
      <c r="O672" s="3"/>
      <c r="P672" s="3"/>
      <c r="Q672" s="3"/>
      <c r="R672" s="3"/>
      <c r="S672" s="3"/>
      <c r="T672" s="1" t="s">
        <v>1536</v>
      </c>
      <c r="U672" s="4" t="str">
        <f>VLOOKUP(T672,'Vocabulário Controlado - Final'!A:B,2,0)</f>
        <v>Incêndio</v>
      </c>
      <c r="V672" s="1" t="s">
        <v>3198</v>
      </c>
      <c r="W672" s="1" t="s">
        <v>32</v>
      </c>
      <c r="X672" s="1" t="s">
        <v>3199</v>
      </c>
      <c r="Y672" s="3"/>
    </row>
    <row r="673" ht="15.75" customHeight="1">
      <c r="A673" s="1" t="s">
        <v>3200</v>
      </c>
      <c r="B673" s="1" t="s">
        <v>3201</v>
      </c>
      <c r="C673" s="1" t="s">
        <v>3097</v>
      </c>
      <c r="D673" s="3"/>
      <c r="E673" s="3"/>
      <c r="F673" s="3"/>
      <c r="G673" s="3"/>
      <c r="H673" s="3"/>
      <c r="I673" s="3"/>
      <c r="J673" s="3"/>
      <c r="K673" s="1" t="s">
        <v>3202</v>
      </c>
      <c r="L673" s="3"/>
      <c r="M673" s="3"/>
      <c r="N673" s="3"/>
      <c r="O673" s="3"/>
      <c r="P673" s="3"/>
      <c r="Q673" s="3"/>
      <c r="R673" s="3"/>
      <c r="S673" s="3"/>
      <c r="T673" s="1" t="s">
        <v>3203</v>
      </c>
      <c r="U673" s="4" t="str">
        <f>VLOOKUP(T673,'Vocabulário Controlado - Final'!A:B,2,0)</f>
        <v>Rompimento do Termo de Bem-viver</v>
      </c>
      <c r="V673" s="1" t="s">
        <v>32</v>
      </c>
      <c r="W673" s="1" t="s">
        <v>32</v>
      </c>
      <c r="X673" s="3"/>
      <c r="Y673" s="3"/>
    </row>
    <row r="674" ht="15.75" customHeight="1">
      <c r="A674" s="1" t="s">
        <v>3204</v>
      </c>
      <c r="B674" s="1" t="s">
        <v>3205</v>
      </c>
      <c r="C674" s="1" t="s">
        <v>3097</v>
      </c>
      <c r="D674" s="1" t="s">
        <v>3206</v>
      </c>
      <c r="E674" s="3"/>
      <c r="F674" s="3"/>
      <c r="G674" s="3"/>
      <c r="H674" s="3"/>
      <c r="I674" s="3"/>
      <c r="J674" s="3"/>
      <c r="K674" s="1" t="s">
        <v>3207</v>
      </c>
      <c r="L674" s="3"/>
      <c r="M674" s="3"/>
      <c r="N674" s="3"/>
      <c r="O674" s="3"/>
      <c r="P674" s="3"/>
      <c r="Q674" s="3"/>
      <c r="R674" s="3"/>
      <c r="S674" s="3"/>
      <c r="T674" s="1" t="s">
        <v>91</v>
      </c>
      <c r="U674" s="4" t="str">
        <f>VLOOKUP(T674,'Vocabulário Controlado - Final'!A:B,2,0)</f>
        <v>Lesão Corporal</v>
      </c>
      <c r="V674" s="1" t="s">
        <v>32</v>
      </c>
      <c r="W674" s="1" t="s">
        <v>32</v>
      </c>
      <c r="X674" s="3"/>
      <c r="Y674" s="3"/>
    </row>
    <row r="675" ht="15.75" customHeight="1">
      <c r="A675" s="1" t="s">
        <v>3208</v>
      </c>
      <c r="B675" s="1" t="s">
        <v>3209</v>
      </c>
      <c r="C675" s="1" t="s">
        <v>3097</v>
      </c>
      <c r="D675" s="3"/>
      <c r="E675" s="3"/>
      <c r="F675" s="3"/>
      <c r="G675" s="3"/>
      <c r="H675" s="3"/>
      <c r="I675" s="3"/>
      <c r="J675" s="3"/>
      <c r="K675" s="1" t="s">
        <v>2938</v>
      </c>
      <c r="L675" s="1" t="s">
        <v>3210</v>
      </c>
      <c r="M675" s="3"/>
      <c r="N675" s="3"/>
      <c r="O675" s="3"/>
      <c r="P675" s="3"/>
      <c r="Q675" s="3"/>
      <c r="R675" s="3"/>
      <c r="S675" s="1" t="s">
        <v>74</v>
      </c>
      <c r="T675" s="1" t="s">
        <v>3211</v>
      </c>
      <c r="U675" s="4" t="str">
        <f>VLOOKUP(T675,'Vocabulário Controlado - Final'!A:B,2,0)</f>
        <v>Apelação</v>
      </c>
      <c r="V675" s="1" t="s">
        <v>32</v>
      </c>
      <c r="W675" s="1" t="s">
        <v>32</v>
      </c>
      <c r="X675" s="1" t="s">
        <v>3212</v>
      </c>
      <c r="Y675" s="3"/>
    </row>
    <row r="676" ht="15.75" customHeight="1">
      <c r="A676" s="1" t="s">
        <v>3213</v>
      </c>
      <c r="B676" s="1" t="s">
        <v>3214</v>
      </c>
      <c r="C676" s="1" t="s">
        <v>3097</v>
      </c>
      <c r="D676" s="1" t="s">
        <v>3215</v>
      </c>
      <c r="E676" s="3"/>
      <c r="F676" s="3"/>
      <c r="G676" s="3"/>
      <c r="H676" s="3"/>
      <c r="I676" s="3"/>
      <c r="J676" s="3"/>
      <c r="K676" s="3"/>
      <c r="L676" s="3"/>
      <c r="M676" s="3"/>
      <c r="N676" s="3"/>
      <c r="O676" s="3"/>
      <c r="P676" s="3"/>
      <c r="Q676" s="3"/>
      <c r="R676" s="3"/>
      <c r="S676" s="3"/>
      <c r="T676" s="1" t="s">
        <v>217</v>
      </c>
      <c r="U676" s="4" t="str">
        <f>VLOOKUP(T676,'Vocabulário Controlado - Final'!A:B,2,0)</f>
        <v>Habeas-Corpus</v>
      </c>
      <c r="V676" s="1" t="s">
        <v>32</v>
      </c>
      <c r="W676" s="1" t="s">
        <v>32</v>
      </c>
      <c r="X676" s="1" t="s">
        <v>3216</v>
      </c>
      <c r="Y676" s="3"/>
    </row>
    <row r="677" ht="15.75" customHeight="1">
      <c r="A677" s="1" t="s">
        <v>3217</v>
      </c>
      <c r="B677" s="1" t="s">
        <v>3218</v>
      </c>
      <c r="C677" s="1" t="s">
        <v>3097</v>
      </c>
      <c r="D677" s="1" t="s">
        <v>3219</v>
      </c>
      <c r="E677" s="3"/>
      <c r="F677" s="3"/>
      <c r="G677" s="3"/>
      <c r="H677" s="3"/>
      <c r="I677" s="3"/>
      <c r="J677" s="3"/>
      <c r="K677" s="3"/>
      <c r="L677" s="3"/>
      <c r="M677" s="3"/>
      <c r="N677" s="3"/>
      <c r="O677" s="3"/>
      <c r="P677" s="3"/>
      <c r="Q677" s="3"/>
      <c r="R677" s="3"/>
      <c r="S677" s="3"/>
      <c r="T677" s="1" t="s">
        <v>91</v>
      </c>
      <c r="U677" s="4" t="str">
        <f>VLOOKUP(T677,'Vocabulário Controlado - Final'!A:B,2,0)</f>
        <v>Lesão Corporal</v>
      </c>
      <c r="V677" s="1" t="s">
        <v>1990</v>
      </c>
      <c r="W677" s="1" t="s">
        <v>32</v>
      </c>
      <c r="X677" s="1" t="s">
        <v>3167</v>
      </c>
      <c r="Y677" s="3"/>
    </row>
    <row r="678" ht="15.75" customHeight="1">
      <c r="A678" s="1" t="s">
        <v>3220</v>
      </c>
      <c r="B678" s="1" t="s">
        <v>3221</v>
      </c>
      <c r="C678" s="1" t="s">
        <v>3097</v>
      </c>
      <c r="D678" s="3"/>
      <c r="E678" s="3"/>
      <c r="F678" s="3"/>
      <c r="G678" s="3"/>
      <c r="H678" s="3"/>
      <c r="I678" s="3"/>
      <c r="J678" s="3"/>
      <c r="K678" s="1" t="s">
        <v>3222</v>
      </c>
      <c r="L678" s="3"/>
      <c r="M678" s="3"/>
      <c r="N678" s="3"/>
      <c r="O678" s="3"/>
      <c r="P678" s="3"/>
      <c r="Q678" s="3"/>
      <c r="R678" s="3"/>
      <c r="S678" s="3"/>
      <c r="T678" s="1" t="s">
        <v>2261</v>
      </c>
      <c r="U678" s="4" t="str">
        <f>VLOOKUP(T678,'Vocabulário Controlado - Final'!A:B,2,0)</f>
        <v>Inquérito Policial</v>
      </c>
      <c r="V678" s="1" t="s">
        <v>274</v>
      </c>
      <c r="W678" s="1" t="s">
        <v>32</v>
      </c>
      <c r="X678" s="1" t="s">
        <v>3223</v>
      </c>
      <c r="Y678" s="3"/>
    </row>
    <row r="679" ht="15.75" customHeight="1">
      <c r="A679" s="1" t="s">
        <v>3224</v>
      </c>
      <c r="B679" s="1" t="s">
        <v>3225</v>
      </c>
      <c r="C679" s="1" t="s">
        <v>3097</v>
      </c>
      <c r="D679" s="3"/>
      <c r="E679" s="3"/>
      <c r="F679" s="3"/>
      <c r="G679" s="3"/>
      <c r="H679" s="3"/>
      <c r="I679" s="3"/>
      <c r="J679" s="3"/>
      <c r="K679" s="1" t="s">
        <v>3226</v>
      </c>
      <c r="L679" s="3"/>
      <c r="M679" s="3"/>
      <c r="N679" s="3"/>
      <c r="O679" s="3"/>
      <c r="P679" s="3"/>
      <c r="Q679" s="3"/>
      <c r="R679" s="3"/>
      <c r="S679" s="3"/>
      <c r="T679" s="1" t="s">
        <v>3227</v>
      </c>
      <c r="U679" s="4" t="str">
        <f>VLOOKUP(T679,'Vocabulário Controlado - Final'!A:B,2,0)</f>
        <v>Auto de Prisão em Flagrante</v>
      </c>
      <c r="V679" s="1" t="s">
        <v>3228</v>
      </c>
      <c r="W679" s="1" t="s">
        <v>32</v>
      </c>
      <c r="X679" s="1" t="s">
        <v>3229</v>
      </c>
      <c r="Y679" s="3"/>
    </row>
    <row r="680" ht="15.75" customHeight="1">
      <c r="A680" s="1" t="s">
        <v>3230</v>
      </c>
      <c r="B680" s="1" t="s">
        <v>3231</v>
      </c>
      <c r="C680" s="1" t="s">
        <v>3097</v>
      </c>
      <c r="D680" s="3"/>
      <c r="E680" s="3"/>
      <c r="F680" s="3"/>
      <c r="G680" s="3"/>
      <c r="H680" s="3"/>
      <c r="I680" s="3"/>
      <c r="J680" s="3"/>
      <c r="K680" s="1" t="s">
        <v>3143</v>
      </c>
      <c r="L680" s="3"/>
      <c r="M680" s="3"/>
      <c r="N680" s="3"/>
      <c r="O680" s="3"/>
      <c r="P680" s="3"/>
      <c r="Q680" s="3"/>
      <c r="R680" s="3"/>
      <c r="S680" s="3"/>
      <c r="T680" s="1" t="s">
        <v>273</v>
      </c>
      <c r="U680" s="4" t="str">
        <f>VLOOKUP(T680,'Vocabulário Controlado - Final'!A:B,2,0)</f>
        <v>Tentativa de Homicídio</v>
      </c>
      <c r="V680" s="1" t="s">
        <v>32</v>
      </c>
      <c r="W680" s="1" t="s">
        <v>32</v>
      </c>
      <c r="X680" s="1" t="s">
        <v>3232</v>
      </c>
      <c r="Y680" s="3"/>
    </row>
    <row r="681" ht="15.75" customHeight="1">
      <c r="A681" s="1" t="s">
        <v>3233</v>
      </c>
      <c r="B681" s="1" t="s">
        <v>3234</v>
      </c>
      <c r="C681" s="1" t="s">
        <v>3097</v>
      </c>
      <c r="D681" s="3"/>
      <c r="E681" s="3"/>
      <c r="F681" s="3"/>
      <c r="G681" s="3"/>
      <c r="H681" s="3"/>
      <c r="I681" s="3"/>
      <c r="J681" s="3"/>
      <c r="K681" s="1" t="s">
        <v>3235</v>
      </c>
      <c r="L681" s="3"/>
      <c r="M681" s="3"/>
      <c r="N681" s="3"/>
      <c r="O681" s="3"/>
      <c r="P681" s="3"/>
      <c r="Q681" s="3"/>
      <c r="R681" s="3"/>
      <c r="S681" s="3"/>
      <c r="T681" s="1" t="s">
        <v>1237</v>
      </c>
      <c r="U681" s="4" t="str">
        <f>VLOOKUP(T681,'Vocabulário Controlado - Final'!A:B,2,0)</f>
        <v>Guia de Sentença</v>
      </c>
      <c r="V681" s="1" t="s">
        <v>3236</v>
      </c>
      <c r="W681" s="1" t="s">
        <v>32</v>
      </c>
      <c r="X681" s="1" t="s">
        <v>3237</v>
      </c>
      <c r="Y681" s="3"/>
    </row>
    <row r="682" ht="15.75" customHeight="1">
      <c r="A682" s="1" t="s">
        <v>3238</v>
      </c>
      <c r="B682" s="1" t="s">
        <v>3239</v>
      </c>
      <c r="C682" s="1" t="s">
        <v>3097</v>
      </c>
      <c r="D682" s="1" t="s">
        <v>3240</v>
      </c>
      <c r="E682" s="3"/>
      <c r="F682" s="3"/>
      <c r="G682" s="3"/>
      <c r="H682" s="3"/>
      <c r="I682" s="3"/>
      <c r="J682" s="3"/>
      <c r="K682" s="3"/>
      <c r="L682" s="3"/>
      <c r="M682" s="3"/>
      <c r="N682" s="3"/>
      <c r="O682" s="3"/>
      <c r="P682" s="3"/>
      <c r="Q682" s="3"/>
      <c r="R682" s="3"/>
      <c r="S682" s="3"/>
      <c r="T682" s="1" t="s">
        <v>3241</v>
      </c>
      <c r="U682" s="4" t="str">
        <f>VLOOKUP(T682,'Vocabulário Controlado - Final'!A:B,2,0)</f>
        <v>Auto de Busca; Auto de Apreensão</v>
      </c>
      <c r="V682" s="1" t="s">
        <v>32</v>
      </c>
      <c r="W682" s="1" t="s">
        <v>32</v>
      </c>
      <c r="X682" s="1" t="s">
        <v>3242</v>
      </c>
      <c r="Y682" s="3"/>
    </row>
    <row r="683" ht="15.75" customHeight="1">
      <c r="A683" s="1" t="s">
        <v>3243</v>
      </c>
      <c r="B683" s="1" t="s">
        <v>3244</v>
      </c>
      <c r="C683" s="1" t="s">
        <v>3097</v>
      </c>
      <c r="D683" s="3"/>
      <c r="E683" s="3"/>
      <c r="F683" s="3"/>
      <c r="G683" s="3"/>
      <c r="H683" s="3"/>
      <c r="I683" s="3"/>
      <c r="J683" s="3"/>
      <c r="K683" s="1" t="s">
        <v>2884</v>
      </c>
      <c r="L683" s="3"/>
      <c r="M683" s="3"/>
      <c r="N683" s="3"/>
      <c r="O683" s="3"/>
      <c r="P683" s="3"/>
      <c r="Q683" s="3"/>
      <c r="R683" s="3"/>
      <c r="S683" s="3"/>
      <c r="T683" s="1" t="s">
        <v>796</v>
      </c>
      <c r="U683" s="4" t="str">
        <f>VLOOKUP(T683,'Vocabulário Controlado - Final'!A:B,2,0)</f>
        <v>Porte de Arma</v>
      </c>
      <c r="V683" s="1" t="s">
        <v>933</v>
      </c>
      <c r="W683" s="1" t="s">
        <v>32</v>
      </c>
      <c r="X683" s="3"/>
      <c r="Y683" s="3"/>
    </row>
    <row r="684" ht="15.75" customHeight="1">
      <c r="A684" s="1" t="s">
        <v>3245</v>
      </c>
      <c r="B684" s="1" t="s">
        <v>3246</v>
      </c>
      <c r="C684" s="1" t="s">
        <v>3097</v>
      </c>
      <c r="D684" s="3"/>
      <c r="E684" s="3"/>
      <c r="F684" s="3"/>
      <c r="G684" s="3"/>
      <c r="H684" s="3"/>
      <c r="I684" s="3"/>
      <c r="J684" s="3"/>
      <c r="K684" s="1" t="s">
        <v>2884</v>
      </c>
      <c r="L684" s="3"/>
      <c r="M684" s="3"/>
      <c r="N684" s="3"/>
      <c r="O684" s="3"/>
      <c r="P684" s="3"/>
      <c r="Q684" s="3"/>
      <c r="R684" s="3"/>
      <c r="S684" s="3"/>
      <c r="T684" s="1" t="s">
        <v>217</v>
      </c>
      <c r="U684" s="4" t="str">
        <f>VLOOKUP(T684,'Vocabulário Controlado - Final'!A:B,2,0)</f>
        <v>Habeas-Corpus</v>
      </c>
      <c r="V684" s="1" t="s">
        <v>32</v>
      </c>
      <c r="W684" s="1" t="s">
        <v>32</v>
      </c>
      <c r="X684" s="1" t="s">
        <v>3247</v>
      </c>
      <c r="Y684" s="3"/>
    </row>
    <row r="685" ht="15.75" customHeight="1">
      <c r="A685" s="1" t="s">
        <v>3248</v>
      </c>
      <c r="B685" s="1" t="s">
        <v>3249</v>
      </c>
      <c r="C685" s="1" t="s">
        <v>3097</v>
      </c>
      <c r="D685" s="3"/>
      <c r="E685" s="3"/>
      <c r="F685" s="3"/>
      <c r="G685" s="3"/>
      <c r="H685" s="3"/>
      <c r="I685" s="3"/>
      <c r="J685" s="3"/>
      <c r="K685" s="1" t="s">
        <v>3064</v>
      </c>
      <c r="L685" s="3"/>
      <c r="M685" s="3"/>
      <c r="N685" s="3"/>
      <c r="O685" s="3"/>
      <c r="P685" s="3"/>
      <c r="Q685" s="3"/>
      <c r="R685" s="3"/>
      <c r="S685" s="3"/>
      <c r="T685" s="1" t="s">
        <v>2655</v>
      </c>
      <c r="U685" s="4" t="str">
        <f>VLOOKUP(T685,'Vocabulário Controlado - Final'!A:B,2,0)</f>
        <v>Traslado de Auto Crime</v>
      </c>
      <c r="V685" s="1" t="s">
        <v>731</v>
      </c>
      <c r="W685" s="1" t="s">
        <v>32</v>
      </c>
      <c r="X685" s="3"/>
      <c r="Y685" s="3"/>
    </row>
    <row r="686" ht="15.75" customHeight="1">
      <c r="A686" s="1" t="s">
        <v>3250</v>
      </c>
      <c r="B686" s="1" t="s">
        <v>3251</v>
      </c>
      <c r="C686" s="1" t="s">
        <v>3097</v>
      </c>
      <c r="D686" s="1" t="s">
        <v>3252</v>
      </c>
      <c r="E686" s="3"/>
      <c r="F686" s="3"/>
      <c r="G686" s="3"/>
      <c r="H686" s="3"/>
      <c r="I686" s="3"/>
      <c r="J686" s="3"/>
      <c r="K686" s="1" t="s">
        <v>3253</v>
      </c>
      <c r="L686" s="3"/>
      <c r="M686" s="3"/>
      <c r="N686" s="3"/>
      <c r="O686" s="3"/>
      <c r="P686" s="3"/>
      <c r="Q686" s="3"/>
      <c r="R686" s="3"/>
      <c r="S686" s="3"/>
      <c r="T686" s="1" t="s">
        <v>91</v>
      </c>
      <c r="U686" s="4" t="str">
        <f>VLOOKUP(T686,'Vocabulário Controlado - Final'!A:B,2,0)</f>
        <v>Lesão Corporal</v>
      </c>
      <c r="V686" s="1" t="s">
        <v>32</v>
      </c>
      <c r="W686" s="1" t="s">
        <v>32</v>
      </c>
      <c r="X686" s="1" t="s">
        <v>3254</v>
      </c>
      <c r="Y686" s="3"/>
    </row>
    <row r="687" ht="15.75" customHeight="1">
      <c r="A687" s="1" t="s">
        <v>3255</v>
      </c>
      <c r="B687" s="1" t="s">
        <v>3256</v>
      </c>
      <c r="C687" s="1" t="s">
        <v>3097</v>
      </c>
      <c r="D687" s="1" t="s">
        <v>2634</v>
      </c>
      <c r="E687" s="3"/>
      <c r="F687" s="3"/>
      <c r="G687" s="3"/>
      <c r="H687" s="3"/>
      <c r="I687" s="3"/>
      <c r="J687" s="3"/>
      <c r="K687" s="1" t="s">
        <v>3257</v>
      </c>
      <c r="L687" s="3"/>
      <c r="M687" s="3"/>
      <c r="N687" s="3"/>
      <c r="O687" s="3"/>
      <c r="P687" s="3"/>
      <c r="Q687" s="3"/>
      <c r="R687" s="3"/>
      <c r="S687" s="3"/>
      <c r="T687" s="1" t="s">
        <v>614</v>
      </c>
      <c r="U687" s="4" t="str">
        <f>VLOOKUP(T687,'Vocabulário Controlado - Final'!A:B,2,0)</f>
        <v>Infrações às Posturas Municipais</v>
      </c>
      <c r="V687" s="1" t="s">
        <v>933</v>
      </c>
      <c r="W687" s="1" t="s">
        <v>32</v>
      </c>
      <c r="X687" s="1" t="s">
        <v>3258</v>
      </c>
      <c r="Y687" s="3"/>
    </row>
    <row r="688" ht="15.75" customHeight="1">
      <c r="A688" s="1" t="s">
        <v>3259</v>
      </c>
      <c r="B688" s="1" t="s">
        <v>3260</v>
      </c>
      <c r="C688" s="1" t="s">
        <v>3097</v>
      </c>
      <c r="D688" s="3"/>
      <c r="E688" s="3"/>
      <c r="F688" s="3"/>
      <c r="G688" s="3"/>
      <c r="H688" s="3"/>
      <c r="I688" s="3"/>
      <c r="J688" s="3"/>
      <c r="K688" s="1" t="s">
        <v>475</v>
      </c>
      <c r="L688" s="3"/>
      <c r="M688" s="3"/>
      <c r="N688" s="3"/>
      <c r="O688" s="3"/>
      <c r="P688" s="3"/>
      <c r="Q688" s="3"/>
      <c r="R688" s="3"/>
      <c r="S688" s="3"/>
      <c r="T688" s="1" t="s">
        <v>796</v>
      </c>
      <c r="U688" s="4" t="str">
        <f>VLOOKUP(T688,'Vocabulário Controlado - Final'!A:B,2,0)</f>
        <v>Porte de Arma</v>
      </c>
      <c r="V688" s="1" t="s">
        <v>32</v>
      </c>
      <c r="W688" s="1" t="s">
        <v>32</v>
      </c>
      <c r="X688" s="1" t="s">
        <v>3261</v>
      </c>
      <c r="Y688" s="3"/>
    </row>
    <row r="689" ht="15.75" customHeight="1">
      <c r="A689" s="1" t="s">
        <v>3262</v>
      </c>
      <c r="B689" s="1" t="s">
        <v>3263</v>
      </c>
      <c r="C689" s="1" t="s">
        <v>3097</v>
      </c>
      <c r="D689" s="1" t="s">
        <v>3264</v>
      </c>
      <c r="E689" s="3"/>
      <c r="F689" s="3"/>
      <c r="G689" s="3"/>
      <c r="H689" s="3"/>
      <c r="I689" s="3"/>
      <c r="J689" s="3"/>
      <c r="K689" s="1" t="s">
        <v>1535</v>
      </c>
      <c r="L689" s="3"/>
      <c r="M689" s="3"/>
      <c r="N689" s="3"/>
      <c r="O689" s="3"/>
      <c r="P689" s="3"/>
      <c r="Q689" s="3"/>
      <c r="R689" s="3"/>
      <c r="S689" s="3"/>
      <c r="T689" s="1" t="s">
        <v>91</v>
      </c>
      <c r="U689" s="4" t="str">
        <f>VLOOKUP(T689,'Vocabulário Controlado - Final'!A:B,2,0)</f>
        <v>Lesão Corporal</v>
      </c>
      <c r="V689" s="1" t="s">
        <v>3108</v>
      </c>
      <c r="W689" s="1" t="s">
        <v>32</v>
      </c>
      <c r="X689" s="1" t="s">
        <v>3265</v>
      </c>
      <c r="Y689" s="3"/>
    </row>
    <row r="690" ht="15.75" customHeight="1">
      <c r="A690" s="1" t="s">
        <v>3266</v>
      </c>
      <c r="B690" s="1" t="s">
        <v>3267</v>
      </c>
      <c r="C690" s="1" t="s">
        <v>3097</v>
      </c>
      <c r="D690" s="1" t="s">
        <v>3268</v>
      </c>
      <c r="E690" s="3"/>
      <c r="F690" s="3"/>
      <c r="G690" s="3"/>
      <c r="H690" s="3"/>
      <c r="I690" s="3"/>
      <c r="J690" s="3"/>
      <c r="K690" s="1" t="s">
        <v>3269</v>
      </c>
      <c r="L690" s="3"/>
      <c r="M690" s="3"/>
      <c r="N690" s="3"/>
      <c r="O690" s="3"/>
      <c r="P690" s="3"/>
      <c r="Q690" s="3"/>
      <c r="R690" s="3"/>
      <c r="S690" s="3"/>
      <c r="T690" s="1" t="s">
        <v>147</v>
      </c>
      <c r="U690" s="4" t="str">
        <f>VLOOKUP(T690,'Vocabulário Controlado - Final'!A:B,2,0)</f>
        <v>Injúria</v>
      </c>
      <c r="V690" s="1" t="s">
        <v>32</v>
      </c>
      <c r="W690" s="1" t="s">
        <v>32</v>
      </c>
      <c r="X690" s="3"/>
      <c r="Y690" s="3"/>
    </row>
    <row r="691" ht="15.75" customHeight="1">
      <c r="A691" s="1" t="s">
        <v>3270</v>
      </c>
      <c r="B691" s="1" t="s">
        <v>3271</v>
      </c>
      <c r="C691" s="1" t="s">
        <v>3097</v>
      </c>
      <c r="D691" s="1" t="s">
        <v>3272</v>
      </c>
      <c r="E691" s="3"/>
      <c r="F691" s="3"/>
      <c r="G691" s="3"/>
      <c r="H691" s="3"/>
      <c r="I691" s="3"/>
      <c r="J691" s="3"/>
      <c r="K691" s="1" t="s">
        <v>3273</v>
      </c>
      <c r="L691" s="3"/>
      <c r="M691" s="3"/>
      <c r="N691" s="3"/>
      <c r="O691" s="3"/>
      <c r="P691" s="3"/>
      <c r="Q691" s="3"/>
      <c r="R691" s="3"/>
      <c r="S691" s="3"/>
      <c r="T691" s="1" t="s">
        <v>91</v>
      </c>
      <c r="U691" s="4" t="str">
        <f>VLOOKUP(T691,'Vocabulário Controlado - Final'!A:B,2,0)</f>
        <v>Lesão Corporal</v>
      </c>
      <c r="V691" s="1" t="s">
        <v>32</v>
      </c>
      <c r="W691" s="1" t="s">
        <v>32</v>
      </c>
      <c r="X691" s="3"/>
      <c r="Y691" s="3"/>
    </row>
    <row r="692" ht="15.75" customHeight="1">
      <c r="A692" s="1" t="s">
        <v>3274</v>
      </c>
      <c r="B692" s="1" t="s">
        <v>3275</v>
      </c>
      <c r="C692" s="1" t="s">
        <v>3097</v>
      </c>
      <c r="D692" s="1" t="s">
        <v>3276</v>
      </c>
      <c r="E692" s="3"/>
      <c r="F692" s="3"/>
      <c r="G692" s="3"/>
      <c r="H692" s="3"/>
      <c r="I692" s="3"/>
      <c r="J692" s="3"/>
      <c r="K692" s="1" t="s">
        <v>3277</v>
      </c>
      <c r="L692" s="3"/>
      <c r="M692" s="3"/>
      <c r="N692" s="3"/>
      <c r="O692" s="3"/>
      <c r="P692" s="3"/>
      <c r="Q692" s="3"/>
      <c r="R692" s="3"/>
      <c r="S692" s="3"/>
      <c r="T692" s="1" t="s">
        <v>91</v>
      </c>
      <c r="U692" s="4" t="str">
        <f>VLOOKUP(T692,'Vocabulário Controlado - Final'!A:B,2,0)</f>
        <v>Lesão Corporal</v>
      </c>
      <c r="V692" s="1" t="s">
        <v>3278</v>
      </c>
      <c r="W692" s="1" t="s">
        <v>32</v>
      </c>
      <c r="X692" s="3"/>
      <c r="Y692" s="3"/>
    </row>
    <row r="693" ht="15.75" customHeight="1">
      <c r="A693" s="1" t="s">
        <v>3279</v>
      </c>
      <c r="B693" s="1" t="s">
        <v>3280</v>
      </c>
      <c r="C693" s="1" t="s">
        <v>3097</v>
      </c>
      <c r="D693" s="1" t="s">
        <v>3281</v>
      </c>
      <c r="E693" s="3"/>
      <c r="F693" s="3"/>
      <c r="G693" s="3"/>
      <c r="H693" s="3"/>
      <c r="I693" s="3"/>
      <c r="J693" s="3"/>
      <c r="K693" s="1" t="s">
        <v>3282</v>
      </c>
      <c r="L693" s="1" t="s">
        <v>3283</v>
      </c>
      <c r="M693" s="1" t="s">
        <v>3284</v>
      </c>
      <c r="N693" s="1" t="s">
        <v>3285</v>
      </c>
      <c r="O693" s="3"/>
      <c r="P693" s="3"/>
      <c r="Q693" s="3"/>
      <c r="R693" s="3"/>
      <c r="S693" s="1" t="s">
        <v>74</v>
      </c>
      <c r="T693" s="1" t="s">
        <v>273</v>
      </c>
      <c r="U693" s="4" t="str">
        <f>VLOOKUP(T693,'Vocabulário Controlado - Final'!A:B,2,0)</f>
        <v>Tentativa de Homicídio</v>
      </c>
      <c r="V693" s="1" t="s">
        <v>1819</v>
      </c>
      <c r="W693" s="1" t="s">
        <v>32</v>
      </c>
      <c r="X693" s="3"/>
      <c r="Y693" s="3"/>
    </row>
    <row r="694" ht="15.75" customHeight="1">
      <c r="A694" s="1" t="s">
        <v>3286</v>
      </c>
      <c r="B694" s="1" t="s">
        <v>3287</v>
      </c>
      <c r="C694" s="1" t="s">
        <v>3097</v>
      </c>
      <c r="D694" s="1" t="s">
        <v>1198</v>
      </c>
      <c r="E694" s="3"/>
      <c r="F694" s="3"/>
      <c r="G694" s="3"/>
      <c r="H694" s="3"/>
      <c r="I694" s="3"/>
      <c r="J694" s="3"/>
      <c r="K694" s="1" t="s">
        <v>3288</v>
      </c>
      <c r="L694" s="3"/>
      <c r="M694" s="3"/>
      <c r="N694" s="3"/>
      <c r="O694" s="3"/>
      <c r="P694" s="3"/>
      <c r="Q694" s="3"/>
      <c r="R694" s="3"/>
      <c r="S694" s="3"/>
      <c r="T694" s="1" t="s">
        <v>2261</v>
      </c>
      <c r="U694" s="4" t="str">
        <f>VLOOKUP(T694,'Vocabulário Controlado - Final'!A:B,2,0)</f>
        <v>Inquérito Policial</v>
      </c>
      <c r="V694" s="1" t="s">
        <v>3289</v>
      </c>
      <c r="W694" s="1" t="s">
        <v>32</v>
      </c>
      <c r="X694" s="3"/>
      <c r="Y694" s="3"/>
    </row>
    <row r="695" ht="15.75" customHeight="1">
      <c r="A695" s="1" t="s">
        <v>3290</v>
      </c>
      <c r="B695" s="1" t="s">
        <v>3291</v>
      </c>
      <c r="C695" s="1" t="s">
        <v>3097</v>
      </c>
      <c r="D695" s="1" t="s">
        <v>3292</v>
      </c>
      <c r="E695" s="1" t="s">
        <v>3293</v>
      </c>
      <c r="F695" s="3"/>
      <c r="G695" s="3"/>
      <c r="H695" s="3"/>
      <c r="I695" s="3"/>
      <c r="J695" s="1" t="s">
        <v>74</v>
      </c>
      <c r="K695" s="1" t="s">
        <v>3294</v>
      </c>
      <c r="L695" s="1" t="s">
        <v>3295</v>
      </c>
      <c r="M695" s="1" t="s">
        <v>3296</v>
      </c>
      <c r="N695" s="1" t="s">
        <v>3297</v>
      </c>
      <c r="O695" s="1" t="s">
        <v>3298</v>
      </c>
      <c r="P695" s="3"/>
      <c r="Q695" s="3"/>
      <c r="R695" s="3"/>
      <c r="S695" s="1" t="s">
        <v>74</v>
      </c>
      <c r="T695" s="1" t="s">
        <v>2261</v>
      </c>
      <c r="U695" s="4" t="str">
        <f>VLOOKUP(T695,'Vocabulário Controlado - Final'!A:B,2,0)</f>
        <v>Inquérito Policial</v>
      </c>
      <c r="V695" s="1" t="s">
        <v>1128</v>
      </c>
      <c r="W695" s="1" t="s">
        <v>32</v>
      </c>
      <c r="X695" s="1" t="s">
        <v>3299</v>
      </c>
      <c r="Y695" s="3"/>
    </row>
    <row r="696" ht="15.75" customHeight="1">
      <c r="A696" s="1" t="s">
        <v>3300</v>
      </c>
      <c r="B696" s="1" t="s">
        <v>3301</v>
      </c>
      <c r="C696" s="1" t="s">
        <v>3097</v>
      </c>
      <c r="D696" s="1" t="s">
        <v>3302</v>
      </c>
      <c r="E696" s="3"/>
      <c r="F696" s="3"/>
      <c r="G696" s="3"/>
      <c r="H696" s="3"/>
      <c r="I696" s="3"/>
      <c r="J696" s="3"/>
      <c r="K696" s="3"/>
      <c r="L696" s="3"/>
      <c r="M696" s="3"/>
      <c r="N696" s="3"/>
      <c r="O696" s="3"/>
      <c r="P696" s="3"/>
      <c r="Q696" s="3"/>
      <c r="R696" s="3"/>
      <c r="S696" s="3"/>
      <c r="T696" s="1" t="s">
        <v>2691</v>
      </c>
      <c r="U696" s="4" t="str">
        <f>VLOOKUP(T696,'Vocabulário Controlado - Final'!A:B,2,0)</f>
        <v>Exame de Perícia</v>
      </c>
      <c r="V696" s="1" t="s">
        <v>32</v>
      </c>
      <c r="W696" s="1" t="s">
        <v>32</v>
      </c>
      <c r="X696" s="1" t="s">
        <v>3303</v>
      </c>
      <c r="Y696" s="3"/>
    </row>
    <row r="697" ht="15.75" customHeight="1">
      <c r="A697" s="1" t="s">
        <v>3304</v>
      </c>
      <c r="B697" s="1" t="s">
        <v>3305</v>
      </c>
      <c r="C697" s="1" t="s">
        <v>3097</v>
      </c>
      <c r="D697" s="3"/>
      <c r="E697" s="3"/>
      <c r="F697" s="3"/>
      <c r="G697" s="3"/>
      <c r="H697" s="3"/>
      <c r="I697" s="3"/>
      <c r="J697" s="3"/>
      <c r="K697" s="3"/>
      <c r="L697" s="3"/>
      <c r="M697" s="3"/>
      <c r="N697" s="3"/>
      <c r="O697" s="3"/>
      <c r="P697" s="3"/>
      <c r="Q697" s="3"/>
      <c r="R697" s="3"/>
      <c r="S697" s="3"/>
      <c r="T697" s="1" t="s">
        <v>3306</v>
      </c>
      <c r="U697" s="4" t="str">
        <f>VLOOKUP(T697,'Vocabulário Controlado - Final'!A:B,2,0)</f>
        <v>Traslado de Auto de Reclamação</v>
      </c>
      <c r="V697" s="1" t="s">
        <v>32</v>
      </c>
      <c r="W697" s="1" t="s">
        <v>32</v>
      </c>
      <c r="X697" s="3"/>
      <c r="Y697" s="3"/>
    </row>
    <row r="698" ht="15.75" customHeight="1">
      <c r="A698" s="1" t="s">
        <v>3307</v>
      </c>
      <c r="B698" s="1" t="s">
        <v>3308</v>
      </c>
      <c r="C698" s="1" t="s">
        <v>3097</v>
      </c>
      <c r="D698" s="1" t="s">
        <v>3309</v>
      </c>
      <c r="E698" s="3"/>
      <c r="F698" s="3"/>
      <c r="G698" s="3"/>
      <c r="H698" s="3"/>
      <c r="I698" s="3"/>
      <c r="J698" s="3"/>
      <c r="K698" s="1" t="s">
        <v>333</v>
      </c>
      <c r="L698" s="1" t="s">
        <v>3310</v>
      </c>
      <c r="M698" s="3"/>
      <c r="N698" s="3"/>
      <c r="O698" s="3"/>
      <c r="P698" s="3"/>
      <c r="Q698" s="3"/>
      <c r="R698" s="3"/>
      <c r="S698" s="1" t="s">
        <v>74</v>
      </c>
      <c r="T698" s="1" t="s">
        <v>3311</v>
      </c>
      <c r="U698" s="4" t="str">
        <f>VLOOKUP(T698,'Vocabulário Controlado - Final'!A:B,2,0)</f>
        <v>Atentado Ambiental</v>
      </c>
      <c r="V698" s="1" t="s">
        <v>3312</v>
      </c>
      <c r="W698" s="1" t="s">
        <v>32</v>
      </c>
      <c r="X698" s="1" t="s">
        <v>3313</v>
      </c>
      <c r="Y698" s="3"/>
    </row>
    <row r="699" ht="15.75" customHeight="1">
      <c r="A699" s="1" t="s">
        <v>3314</v>
      </c>
      <c r="B699" s="1" t="s">
        <v>3315</v>
      </c>
      <c r="C699" s="1" t="s">
        <v>3097</v>
      </c>
      <c r="D699" s="1" t="s">
        <v>3316</v>
      </c>
      <c r="E699" s="3"/>
      <c r="F699" s="3"/>
      <c r="G699" s="3"/>
      <c r="H699" s="3"/>
      <c r="I699" s="3"/>
      <c r="J699" s="3"/>
      <c r="K699" s="1" t="s">
        <v>2799</v>
      </c>
      <c r="L699" s="3"/>
      <c r="M699" s="3"/>
      <c r="N699" s="3"/>
      <c r="O699" s="3"/>
      <c r="P699" s="3"/>
      <c r="Q699" s="3"/>
      <c r="R699" s="3"/>
      <c r="S699" s="3"/>
      <c r="T699" s="1" t="s">
        <v>1309</v>
      </c>
      <c r="U699" s="4" t="str">
        <f>VLOOKUP(T699,'Vocabulário Controlado - Final'!A:B,2,0)</f>
        <v>Injúria; Calunia</v>
      </c>
      <c r="V699" s="1" t="s">
        <v>32</v>
      </c>
      <c r="W699" s="1" t="s">
        <v>32</v>
      </c>
      <c r="X699" s="3"/>
      <c r="Y699" s="3"/>
    </row>
    <row r="700" ht="15.75" customHeight="1">
      <c r="A700" s="1" t="s">
        <v>3317</v>
      </c>
      <c r="B700" s="1" t="s">
        <v>3318</v>
      </c>
      <c r="C700" s="1" t="s">
        <v>3097</v>
      </c>
      <c r="D700" s="3"/>
      <c r="E700" s="3"/>
      <c r="F700" s="3"/>
      <c r="G700" s="3"/>
      <c r="H700" s="3"/>
      <c r="I700" s="3"/>
      <c r="J700" s="3"/>
      <c r="K700" s="1" t="s">
        <v>3319</v>
      </c>
      <c r="L700" s="3"/>
      <c r="M700" s="3"/>
      <c r="N700" s="3"/>
      <c r="O700" s="3"/>
      <c r="P700" s="3"/>
      <c r="Q700" s="3"/>
      <c r="R700" s="3"/>
      <c r="S700" s="3"/>
      <c r="T700" s="1" t="s">
        <v>2655</v>
      </c>
      <c r="U700" s="4" t="str">
        <f>VLOOKUP(T700,'Vocabulário Controlado - Final'!A:B,2,0)</f>
        <v>Traslado de Auto Crime</v>
      </c>
      <c r="V700" s="1" t="s">
        <v>32</v>
      </c>
      <c r="W700" s="1" t="s">
        <v>32</v>
      </c>
      <c r="X700" s="3"/>
      <c r="Y700" s="3"/>
    </row>
    <row r="701" ht="15.75" customHeight="1">
      <c r="A701" s="1" t="s">
        <v>3320</v>
      </c>
      <c r="B701" s="1" t="s">
        <v>3321</v>
      </c>
      <c r="C701" s="1" t="s">
        <v>3097</v>
      </c>
      <c r="D701" s="3"/>
      <c r="E701" s="3"/>
      <c r="F701" s="3"/>
      <c r="G701" s="3"/>
      <c r="H701" s="3"/>
      <c r="I701" s="3"/>
      <c r="J701" s="3"/>
      <c r="K701" s="1" t="s">
        <v>3322</v>
      </c>
      <c r="L701" s="3"/>
      <c r="M701" s="3"/>
      <c r="N701" s="3"/>
      <c r="O701" s="3"/>
      <c r="P701" s="3"/>
      <c r="Q701" s="3"/>
      <c r="R701" s="3"/>
      <c r="S701" s="3"/>
      <c r="T701" s="1" t="s">
        <v>2655</v>
      </c>
      <c r="U701" s="4" t="str">
        <f>VLOOKUP(T701,'Vocabulário Controlado - Final'!A:B,2,0)</f>
        <v>Traslado de Auto Crime</v>
      </c>
      <c r="V701" s="1" t="s">
        <v>32</v>
      </c>
      <c r="W701" s="1" t="s">
        <v>32</v>
      </c>
      <c r="X701" s="3"/>
      <c r="Y701" s="3"/>
    </row>
    <row r="702" ht="15.75" customHeight="1">
      <c r="A702" s="1" t="s">
        <v>3323</v>
      </c>
      <c r="B702" s="1" t="s">
        <v>3324</v>
      </c>
      <c r="C702" s="1" t="s">
        <v>3097</v>
      </c>
      <c r="D702" s="1" t="s">
        <v>3325</v>
      </c>
      <c r="E702" s="1" t="s">
        <v>1868</v>
      </c>
      <c r="F702" s="3"/>
      <c r="G702" s="3"/>
      <c r="H702" s="3"/>
      <c r="I702" s="3"/>
      <c r="J702" s="1" t="s">
        <v>74</v>
      </c>
      <c r="K702" s="1" t="s">
        <v>3326</v>
      </c>
      <c r="L702" s="3"/>
      <c r="M702" s="3"/>
      <c r="N702" s="3"/>
      <c r="O702" s="3"/>
      <c r="P702" s="3"/>
      <c r="Q702" s="3"/>
      <c r="R702" s="3"/>
      <c r="S702" s="3"/>
      <c r="T702" s="1" t="s">
        <v>110</v>
      </c>
      <c r="U702" s="4" t="str">
        <f>VLOOKUP(T702,'Vocabulário Controlado - Final'!A:B,2,0)</f>
        <v>Homicídio Simples</v>
      </c>
      <c r="V702" s="1" t="s">
        <v>3327</v>
      </c>
      <c r="W702" s="1" t="s">
        <v>32</v>
      </c>
      <c r="X702" s="1" t="s">
        <v>3328</v>
      </c>
      <c r="Y702" s="3"/>
    </row>
    <row r="703" ht="15.75" customHeight="1">
      <c r="A703" s="1" t="s">
        <v>3329</v>
      </c>
      <c r="B703" s="1" t="s">
        <v>3330</v>
      </c>
      <c r="C703" s="1" t="s">
        <v>3331</v>
      </c>
      <c r="D703" s="1" t="s">
        <v>3332</v>
      </c>
      <c r="E703" s="3"/>
      <c r="F703" s="3"/>
      <c r="G703" s="3"/>
      <c r="H703" s="3"/>
      <c r="I703" s="3"/>
      <c r="J703" s="3"/>
      <c r="K703" s="1" t="s">
        <v>1687</v>
      </c>
      <c r="L703" s="3"/>
      <c r="M703" s="3"/>
      <c r="N703" s="3"/>
      <c r="O703" s="3"/>
      <c r="P703" s="3"/>
      <c r="Q703" s="3"/>
      <c r="R703" s="3"/>
      <c r="S703" s="3"/>
      <c r="T703" s="1" t="s">
        <v>91</v>
      </c>
      <c r="U703" s="4" t="str">
        <f>VLOOKUP(T703,'Vocabulário Controlado - Final'!A:B,2,0)</f>
        <v>Lesão Corporal</v>
      </c>
      <c r="V703" s="1" t="s">
        <v>32</v>
      </c>
      <c r="W703" s="1" t="s">
        <v>32</v>
      </c>
      <c r="X703" s="3"/>
      <c r="Y703" s="3"/>
    </row>
    <row r="704" ht="15.75" customHeight="1">
      <c r="A704" s="1" t="s">
        <v>3333</v>
      </c>
      <c r="B704" s="1" t="s">
        <v>3334</v>
      </c>
      <c r="C704" s="1" t="s">
        <v>3331</v>
      </c>
      <c r="D704" s="1" t="s">
        <v>3335</v>
      </c>
      <c r="E704" s="3"/>
      <c r="F704" s="3"/>
      <c r="G704" s="3"/>
      <c r="H704" s="3"/>
      <c r="I704" s="3"/>
      <c r="J704" s="3"/>
      <c r="K704" s="1" t="s">
        <v>2763</v>
      </c>
      <c r="L704" s="3"/>
      <c r="M704" s="3"/>
      <c r="N704" s="3"/>
      <c r="O704" s="3"/>
      <c r="P704" s="3"/>
      <c r="Q704" s="3"/>
      <c r="R704" s="3"/>
      <c r="S704" s="3"/>
      <c r="T704" s="1" t="s">
        <v>273</v>
      </c>
      <c r="U704" s="4" t="str">
        <f>VLOOKUP(T704,'Vocabulário Controlado - Final'!A:B,2,0)</f>
        <v>Tentativa de Homicídio</v>
      </c>
      <c r="V704" s="1" t="s">
        <v>2764</v>
      </c>
      <c r="W704" s="1" t="s">
        <v>32</v>
      </c>
      <c r="X704" s="3"/>
      <c r="Y704" s="3"/>
    </row>
    <row r="705" ht="15.75" customHeight="1">
      <c r="A705" s="1" t="s">
        <v>3336</v>
      </c>
      <c r="B705" s="1" t="s">
        <v>3337</v>
      </c>
      <c r="C705" s="1" t="s">
        <v>3331</v>
      </c>
      <c r="D705" s="1" t="s">
        <v>3338</v>
      </c>
      <c r="E705" s="3"/>
      <c r="F705" s="3"/>
      <c r="G705" s="3"/>
      <c r="H705" s="3"/>
      <c r="I705" s="3"/>
      <c r="J705" s="3"/>
      <c r="K705" s="1" t="s">
        <v>3339</v>
      </c>
      <c r="L705" s="1" t="s">
        <v>3340</v>
      </c>
      <c r="M705" s="3"/>
      <c r="N705" s="3"/>
      <c r="O705" s="3"/>
      <c r="P705" s="3"/>
      <c r="Q705" s="3"/>
      <c r="R705" s="3"/>
      <c r="S705" s="3"/>
      <c r="T705" s="1" t="s">
        <v>593</v>
      </c>
      <c r="U705" s="4" t="str">
        <f>VLOOKUP(T705,'Vocabulário Controlado - Final'!A:B,2,0)</f>
        <v>Estelionato</v>
      </c>
      <c r="V705" s="1" t="s">
        <v>32</v>
      </c>
      <c r="W705" s="1" t="s">
        <v>32</v>
      </c>
      <c r="X705" s="1" t="s">
        <v>3341</v>
      </c>
      <c r="Y705" s="3"/>
    </row>
    <row r="706" ht="15.75" customHeight="1">
      <c r="A706" s="1" t="s">
        <v>3342</v>
      </c>
      <c r="B706" s="1" t="s">
        <v>3343</v>
      </c>
      <c r="C706" s="1" t="s">
        <v>3331</v>
      </c>
      <c r="D706" s="3"/>
      <c r="E706" s="3"/>
      <c r="F706" s="3"/>
      <c r="G706" s="3"/>
      <c r="H706" s="3"/>
      <c r="I706" s="3"/>
      <c r="J706" s="3"/>
      <c r="K706" s="1" t="s">
        <v>3344</v>
      </c>
      <c r="L706" s="3"/>
      <c r="M706" s="3"/>
      <c r="N706" s="3"/>
      <c r="O706" s="3"/>
      <c r="P706" s="3"/>
      <c r="Q706" s="3"/>
      <c r="R706" s="3"/>
      <c r="S706" s="3"/>
      <c r="T706" s="1" t="s">
        <v>2655</v>
      </c>
      <c r="U706" s="4" t="str">
        <f>VLOOKUP(T706,'Vocabulário Controlado - Final'!A:B,2,0)</f>
        <v>Traslado de Auto Crime</v>
      </c>
      <c r="V706" s="1" t="s">
        <v>32</v>
      </c>
      <c r="W706" s="1" t="s">
        <v>32</v>
      </c>
      <c r="X706" s="3"/>
      <c r="Y706" s="3"/>
    </row>
    <row r="707" ht="15.75" customHeight="1">
      <c r="A707" s="1" t="s">
        <v>3345</v>
      </c>
      <c r="B707" s="1" t="s">
        <v>3346</v>
      </c>
      <c r="C707" s="1" t="s">
        <v>3331</v>
      </c>
      <c r="D707" s="1" t="s">
        <v>3347</v>
      </c>
      <c r="E707" s="3"/>
      <c r="F707" s="3"/>
      <c r="G707" s="3"/>
      <c r="H707" s="3"/>
      <c r="I707" s="3"/>
      <c r="J707" s="3"/>
      <c r="K707" s="1" t="s">
        <v>3348</v>
      </c>
      <c r="L707" s="1" t="s">
        <v>3349</v>
      </c>
      <c r="M707" s="1" t="s">
        <v>3281</v>
      </c>
      <c r="N707" s="1" t="s">
        <v>3350</v>
      </c>
      <c r="O707" s="3"/>
      <c r="P707" s="3"/>
      <c r="Q707" s="3"/>
      <c r="R707" s="3"/>
      <c r="S707" s="1" t="s">
        <v>74</v>
      </c>
      <c r="T707" s="1" t="s">
        <v>91</v>
      </c>
      <c r="U707" s="4" t="str">
        <f>VLOOKUP(T707,'Vocabulário Controlado - Final'!A:B,2,0)</f>
        <v>Lesão Corporal</v>
      </c>
      <c r="V707" s="1" t="s">
        <v>1819</v>
      </c>
      <c r="W707" s="1" t="s">
        <v>32</v>
      </c>
      <c r="X707" s="1" t="s">
        <v>3351</v>
      </c>
      <c r="Y707" s="3"/>
    </row>
    <row r="708" ht="15.75" customHeight="1">
      <c r="A708" s="1" t="s">
        <v>3352</v>
      </c>
      <c r="B708" s="1" t="s">
        <v>3353</v>
      </c>
      <c r="C708" s="1" t="s">
        <v>3331</v>
      </c>
      <c r="D708" s="1" t="s">
        <v>145</v>
      </c>
      <c r="E708" s="3"/>
      <c r="F708" s="3"/>
      <c r="G708" s="3"/>
      <c r="H708" s="3"/>
      <c r="I708" s="3"/>
      <c r="J708" s="3"/>
      <c r="K708" s="1" t="s">
        <v>3354</v>
      </c>
      <c r="L708" s="3"/>
      <c r="M708" s="3"/>
      <c r="N708" s="3"/>
      <c r="O708" s="3"/>
      <c r="P708" s="3"/>
      <c r="Q708" s="3"/>
      <c r="R708" s="3"/>
      <c r="S708" s="3"/>
      <c r="T708" s="1" t="s">
        <v>3355</v>
      </c>
      <c r="U708" s="4" t="str">
        <f>VLOOKUP(T708,'Vocabulário Controlado - Final'!A:B,2,0)</f>
        <v>Invasão de Propriedade; Roubo</v>
      </c>
      <c r="V708" s="1" t="s">
        <v>3108</v>
      </c>
      <c r="W708" s="1" t="s">
        <v>32</v>
      </c>
      <c r="X708" s="1" t="s">
        <v>3356</v>
      </c>
      <c r="Y708" s="3"/>
    </row>
    <row r="709" ht="15.75" customHeight="1">
      <c r="A709" s="1" t="s">
        <v>3357</v>
      </c>
      <c r="B709" s="1" t="s">
        <v>3358</v>
      </c>
      <c r="C709" s="1" t="s">
        <v>3331</v>
      </c>
      <c r="D709" s="1" t="s">
        <v>3359</v>
      </c>
      <c r="E709" s="3"/>
      <c r="F709" s="3"/>
      <c r="G709" s="3"/>
      <c r="H709" s="3"/>
      <c r="I709" s="3"/>
      <c r="J709" s="3"/>
      <c r="K709" s="1" t="s">
        <v>2156</v>
      </c>
      <c r="L709" s="3"/>
      <c r="M709" s="3"/>
      <c r="N709" s="3"/>
      <c r="O709" s="3"/>
      <c r="P709" s="3"/>
      <c r="Q709" s="3"/>
      <c r="R709" s="3"/>
      <c r="S709" s="3"/>
      <c r="T709" s="1" t="s">
        <v>147</v>
      </c>
      <c r="U709" s="4" t="str">
        <f>VLOOKUP(T709,'Vocabulário Controlado - Final'!A:B,2,0)</f>
        <v>Injúria</v>
      </c>
      <c r="V709" s="1" t="s">
        <v>32</v>
      </c>
      <c r="W709" s="1" t="s">
        <v>32</v>
      </c>
      <c r="X709" s="3"/>
      <c r="Y709" s="3"/>
    </row>
    <row r="710" ht="15.75" customHeight="1">
      <c r="A710" s="1" t="s">
        <v>3360</v>
      </c>
      <c r="B710" s="1" t="s">
        <v>3361</v>
      </c>
      <c r="C710" s="1" t="s">
        <v>3331</v>
      </c>
      <c r="D710" s="1" t="s">
        <v>3362</v>
      </c>
      <c r="E710" s="3"/>
      <c r="F710" s="3"/>
      <c r="G710" s="3"/>
      <c r="H710" s="3"/>
      <c r="I710" s="3"/>
      <c r="J710" s="3"/>
      <c r="K710" s="1" t="s">
        <v>3363</v>
      </c>
      <c r="L710" s="1" t="s">
        <v>3364</v>
      </c>
      <c r="M710" s="3"/>
      <c r="N710" s="3"/>
      <c r="O710" s="3"/>
      <c r="P710" s="3"/>
      <c r="Q710" s="3"/>
      <c r="R710" s="3"/>
      <c r="S710" s="1" t="s">
        <v>74</v>
      </c>
      <c r="T710" s="1" t="s">
        <v>91</v>
      </c>
      <c r="U710" s="4" t="str">
        <f>VLOOKUP(T710,'Vocabulário Controlado - Final'!A:B,2,0)</f>
        <v>Lesão Corporal</v>
      </c>
      <c r="V710" s="1" t="s">
        <v>731</v>
      </c>
      <c r="W710" s="1" t="s">
        <v>32</v>
      </c>
      <c r="X710" s="3"/>
      <c r="Y710" s="3"/>
    </row>
    <row r="711" ht="15.75" customHeight="1">
      <c r="A711" s="1" t="s">
        <v>3365</v>
      </c>
      <c r="B711" s="1" t="s">
        <v>3366</v>
      </c>
      <c r="C711" s="1" t="s">
        <v>3331</v>
      </c>
      <c r="D711" s="3"/>
      <c r="E711" s="3"/>
      <c r="F711" s="3"/>
      <c r="G711" s="3"/>
      <c r="H711" s="3"/>
      <c r="I711" s="3"/>
      <c r="J711" s="3"/>
      <c r="K711" s="1" t="s">
        <v>3367</v>
      </c>
      <c r="L711" s="1" t="s">
        <v>3368</v>
      </c>
      <c r="M711" s="1" t="s">
        <v>3369</v>
      </c>
      <c r="N711" s="1" t="s">
        <v>723</v>
      </c>
      <c r="O711" s="1" t="s">
        <v>3370</v>
      </c>
      <c r="P711" s="1" t="s">
        <v>3371</v>
      </c>
      <c r="Q711" s="3"/>
      <c r="R711" s="3"/>
      <c r="S711" s="1" t="s">
        <v>74</v>
      </c>
      <c r="T711" s="1" t="s">
        <v>2261</v>
      </c>
      <c r="U711" s="4" t="str">
        <f>VLOOKUP(T711,'Vocabulário Controlado - Final'!A:B,2,0)</f>
        <v>Inquérito Policial</v>
      </c>
      <c r="V711" s="1" t="s">
        <v>274</v>
      </c>
      <c r="W711" s="1" t="s">
        <v>32</v>
      </c>
      <c r="X711" s="1" t="s">
        <v>3372</v>
      </c>
      <c r="Y711" s="3"/>
    </row>
    <row r="712" ht="15.75" customHeight="1">
      <c r="A712" s="1" t="s">
        <v>3373</v>
      </c>
      <c r="B712" s="1" t="s">
        <v>3374</v>
      </c>
      <c r="C712" s="1" t="s">
        <v>3331</v>
      </c>
      <c r="D712" s="3"/>
      <c r="E712" s="3"/>
      <c r="F712" s="3"/>
      <c r="G712" s="3"/>
      <c r="H712" s="3"/>
      <c r="I712" s="3"/>
      <c r="J712" s="3"/>
      <c r="K712" s="1" t="s">
        <v>3375</v>
      </c>
      <c r="L712" s="3"/>
      <c r="M712" s="3"/>
      <c r="N712" s="3"/>
      <c r="O712" s="3"/>
      <c r="P712" s="3"/>
      <c r="Q712" s="3"/>
      <c r="R712" s="3"/>
      <c r="S712" s="3"/>
      <c r="T712" s="1" t="s">
        <v>2655</v>
      </c>
      <c r="U712" s="4" t="str">
        <f>VLOOKUP(T712,'Vocabulário Controlado - Final'!A:B,2,0)</f>
        <v>Traslado de Auto Crime</v>
      </c>
      <c r="V712" s="1" t="s">
        <v>32</v>
      </c>
      <c r="W712" s="1" t="s">
        <v>32</v>
      </c>
      <c r="X712" s="3"/>
      <c r="Y712" s="3"/>
    </row>
    <row r="713" ht="15.75" customHeight="1">
      <c r="A713" s="1" t="s">
        <v>3376</v>
      </c>
      <c r="B713" s="1" t="s">
        <v>3377</v>
      </c>
      <c r="C713" s="1" t="s">
        <v>3331</v>
      </c>
      <c r="D713" s="1" t="s">
        <v>3378</v>
      </c>
      <c r="E713" s="3"/>
      <c r="F713" s="3"/>
      <c r="G713" s="3"/>
      <c r="H713" s="3"/>
      <c r="I713" s="3"/>
      <c r="J713" s="3"/>
      <c r="K713" s="1" t="s">
        <v>3379</v>
      </c>
      <c r="L713" s="3"/>
      <c r="M713" s="3"/>
      <c r="N713" s="3"/>
      <c r="O713" s="3"/>
      <c r="P713" s="3"/>
      <c r="Q713" s="3"/>
      <c r="R713" s="3"/>
      <c r="S713" s="3"/>
      <c r="T713" s="1" t="s">
        <v>273</v>
      </c>
      <c r="U713" s="4" t="str">
        <f>VLOOKUP(T713,'Vocabulário Controlado - Final'!A:B,2,0)</f>
        <v>Tentativa de Homicídio</v>
      </c>
      <c r="V713" s="1" t="s">
        <v>3380</v>
      </c>
      <c r="W713" s="1" t="s">
        <v>32</v>
      </c>
      <c r="X713" s="3"/>
      <c r="Y713" s="3"/>
    </row>
    <row r="714" ht="15.75" customHeight="1">
      <c r="A714" s="1" t="s">
        <v>3381</v>
      </c>
      <c r="B714" s="1" t="s">
        <v>3382</v>
      </c>
      <c r="C714" s="1" t="s">
        <v>3331</v>
      </c>
      <c r="D714" s="3"/>
      <c r="E714" s="3"/>
      <c r="F714" s="3"/>
      <c r="G714" s="3"/>
      <c r="H714" s="3"/>
      <c r="I714" s="3"/>
      <c r="J714" s="3"/>
      <c r="K714" s="1" t="s">
        <v>3383</v>
      </c>
      <c r="L714" s="3"/>
      <c r="M714" s="3"/>
      <c r="N714" s="3"/>
      <c r="O714" s="3"/>
      <c r="P714" s="3"/>
      <c r="Q714" s="3"/>
      <c r="R714" s="3"/>
      <c r="S714" s="3"/>
      <c r="T714" s="1" t="s">
        <v>3384</v>
      </c>
      <c r="U714" s="4" t="str">
        <f>VLOOKUP(T714,'Vocabulário Controlado - Final'!A:B,2,0)</f>
        <v>Traslado de Auto Crime</v>
      </c>
      <c r="V714" s="1" t="s">
        <v>32</v>
      </c>
      <c r="W714" s="1" t="s">
        <v>32</v>
      </c>
      <c r="X714" s="3"/>
      <c r="Y714" s="3"/>
    </row>
    <row r="715" ht="15.75" customHeight="1">
      <c r="A715" s="1" t="s">
        <v>3385</v>
      </c>
      <c r="B715" s="1" t="s">
        <v>3386</v>
      </c>
      <c r="C715" s="1" t="s">
        <v>3331</v>
      </c>
      <c r="D715" s="1" t="s">
        <v>3387</v>
      </c>
      <c r="E715" s="1" t="s">
        <v>3388</v>
      </c>
      <c r="F715" s="3"/>
      <c r="G715" s="3"/>
      <c r="H715" s="3"/>
      <c r="I715" s="3"/>
      <c r="J715" s="1" t="s">
        <v>74</v>
      </c>
      <c r="K715" s="1" t="s">
        <v>3389</v>
      </c>
      <c r="L715" s="1" t="s">
        <v>3390</v>
      </c>
      <c r="M715" s="3"/>
      <c r="N715" s="3"/>
      <c r="O715" s="3"/>
      <c r="P715" s="3"/>
      <c r="Q715" s="3"/>
      <c r="R715" s="3"/>
      <c r="S715" s="1" t="s">
        <v>74</v>
      </c>
      <c r="T715" s="1" t="s">
        <v>3391</v>
      </c>
      <c r="U715" s="4" t="str">
        <f>VLOOKUP(T715,'Vocabulário Controlado - Final'!A:B,2,0)</f>
        <v>Injúria; Lesão Corporal; Tentativa de Homicídio</v>
      </c>
      <c r="V715" s="1" t="s">
        <v>3392</v>
      </c>
      <c r="W715" s="1" t="s">
        <v>32</v>
      </c>
      <c r="X715" s="3"/>
      <c r="Y715" s="3"/>
    </row>
    <row r="716" ht="15.75" customHeight="1">
      <c r="A716" s="1" t="s">
        <v>3393</v>
      </c>
      <c r="B716" s="1" t="s">
        <v>3394</v>
      </c>
      <c r="C716" s="1" t="s">
        <v>3331</v>
      </c>
      <c r="D716" s="3"/>
      <c r="E716" s="3"/>
      <c r="F716" s="3"/>
      <c r="G716" s="3"/>
      <c r="H716" s="3"/>
      <c r="I716" s="3"/>
      <c r="J716" s="3"/>
      <c r="K716" s="1" t="s">
        <v>3395</v>
      </c>
      <c r="L716" s="1" t="s">
        <v>3396</v>
      </c>
      <c r="M716" s="1" t="s">
        <v>3397</v>
      </c>
      <c r="N716" s="3"/>
      <c r="O716" s="3"/>
      <c r="P716" s="3"/>
      <c r="Q716" s="3"/>
      <c r="R716" s="3"/>
      <c r="S716" s="1" t="s">
        <v>74</v>
      </c>
      <c r="T716" s="1" t="s">
        <v>3398</v>
      </c>
      <c r="U716" s="4" t="str">
        <f>VLOOKUP(T716,'Vocabulário Controlado - Final'!A:B,2,0)</f>
        <v>Guia de Sentença</v>
      </c>
      <c r="V716" s="1" t="s">
        <v>32</v>
      </c>
      <c r="W716" s="1" t="s">
        <v>32</v>
      </c>
      <c r="X716" s="3"/>
      <c r="Y716" s="3"/>
    </row>
    <row r="717" ht="15.75" customHeight="1">
      <c r="A717" s="1" t="s">
        <v>3399</v>
      </c>
      <c r="B717" s="1" t="s">
        <v>3400</v>
      </c>
      <c r="C717" s="1" t="s">
        <v>3331</v>
      </c>
      <c r="D717" s="3"/>
      <c r="E717" s="3"/>
      <c r="F717" s="3"/>
      <c r="G717" s="3"/>
      <c r="H717" s="3"/>
      <c r="I717" s="3"/>
      <c r="J717" s="3"/>
      <c r="K717" s="1" t="s">
        <v>3401</v>
      </c>
      <c r="L717" s="1" t="s">
        <v>3402</v>
      </c>
      <c r="M717" s="3"/>
      <c r="N717" s="3"/>
      <c r="O717" s="3"/>
      <c r="P717" s="3"/>
      <c r="Q717" s="3"/>
      <c r="R717" s="3"/>
      <c r="S717" s="1" t="s">
        <v>74</v>
      </c>
      <c r="T717" s="1" t="s">
        <v>1303</v>
      </c>
      <c r="U717" s="4" t="str">
        <f>VLOOKUP(T717,'Vocabulário Controlado - Final'!A:B,2,0)</f>
        <v>Crime Contra à Honra</v>
      </c>
      <c r="V717" s="1" t="s">
        <v>32</v>
      </c>
      <c r="W717" s="1" t="s">
        <v>32</v>
      </c>
      <c r="X717" s="1" t="s">
        <v>3403</v>
      </c>
      <c r="Y717" s="3"/>
    </row>
    <row r="718" ht="15.75" customHeight="1">
      <c r="A718" s="1" t="s">
        <v>3404</v>
      </c>
      <c r="B718" s="1" t="s">
        <v>3405</v>
      </c>
      <c r="C718" s="1" t="s">
        <v>3331</v>
      </c>
      <c r="D718" s="3"/>
      <c r="E718" s="3"/>
      <c r="F718" s="3"/>
      <c r="G718" s="3"/>
      <c r="H718" s="3"/>
      <c r="I718" s="3"/>
      <c r="J718" s="3"/>
      <c r="K718" s="1" t="s">
        <v>3406</v>
      </c>
      <c r="L718" s="1" t="s">
        <v>3407</v>
      </c>
      <c r="M718" s="3"/>
      <c r="N718" s="3"/>
      <c r="O718" s="3"/>
      <c r="P718" s="3"/>
      <c r="Q718" s="3"/>
      <c r="R718" s="3"/>
      <c r="S718" s="1" t="s">
        <v>74</v>
      </c>
      <c r="T718" s="1" t="s">
        <v>217</v>
      </c>
      <c r="U718" s="4" t="str">
        <f>VLOOKUP(T718,'Vocabulário Controlado - Final'!A:B,2,0)</f>
        <v>Habeas-Corpus</v>
      </c>
      <c r="V718" s="1" t="s">
        <v>32</v>
      </c>
      <c r="W718" s="1" t="s">
        <v>32</v>
      </c>
      <c r="X718" s="1" t="s">
        <v>3408</v>
      </c>
      <c r="Y718" s="3"/>
    </row>
    <row r="719" ht="15.75" customHeight="1">
      <c r="A719" s="1" t="s">
        <v>3409</v>
      </c>
      <c r="B719" s="1" t="s">
        <v>3410</v>
      </c>
      <c r="C719" s="1" t="s">
        <v>3331</v>
      </c>
      <c r="D719" s="1" t="s">
        <v>3411</v>
      </c>
      <c r="E719" s="3"/>
      <c r="F719" s="3"/>
      <c r="G719" s="3"/>
      <c r="H719" s="3"/>
      <c r="I719" s="3"/>
      <c r="J719" s="3"/>
      <c r="K719" s="3"/>
      <c r="L719" s="3"/>
      <c r="M719" s="3"/>
      <c r="N719" s="3"/>
      <c r="O719" s="3"/>
      <c r="P719" s="3"/>
      <c r="Q719" s="3"/>
      <c r="R719" s="3"/>
      <c r="S719" s="3"/>
      <c r="T719" s="1" t="s">
        <v>2261</v>
      </c>
      <c r="U719" s="4" t="str">
        <f>VLOOKUP(T719,'Vocabulário Controlado - Final'!A:B,2,0)</f>
        <v>Inquérito Policial</v>
      </c>
      <c r="V719" s="1" t="s">
        <v>725</v>
      </c>
      <c r="W719" s="1" t="s">
        <v>32</v>
      </c>
      <c r="X719" s="1" t="s">
        <v>3412</v>
      </c>
      <c r="Y719" s="3"/>
    </row>
    <row r="720" ht="15.75" customHeight="1">
      <c r="A720" s="1" t="s">
        <v>3413</v>
      </c>
      <c r="B720" s="1" t="s">
        <v>3414</v>
      </c>
      <c r="C720" s="1" t="s">
        <v>3331</v>
      </c>
      <c r="D720" s="3"/>
      <c r="E720" s="3"/>
      <c r="F720" s="3"/>
      <c r="G720" s="3"/>
      <c r="H720" s="3"/>
      <c r="I720" s="3"/>
      <c r="J720" s="3"/>
      <c r="K720" s="1" t="s">
        <v>259</v>
      </c>
      <c r="L720" s="3"/>
      <c r="M720" s="3"/>
      <c r="N720" s="3"/>
      <c r="O720" s="3"/>
      <c r="P720" s="3"/>
      <c r="Q720" s="3"/>
      <c r="R720" s="3"/>
      <c r="S720" s="3"/>
      <c r="T720" s="1" t="s">
        <v>3415</v>
      </c>
      <c r="U720" s="4" t="str">
        <f>VLOOKUP(T720,'Vocabulário Controlado - Final'!A:B,2,0)</f>
        <v>Fiança Definitiva</v>
      </c>
      <c r="V720" s="1" t="s">
        <v>32</v>
      </c>
      <c r="W720" s="1" t="s">
        <v>32</v>
      </c>
      <c r="X720" s="1" t="s">
        <v>3416</v>
      </c>
      <c r="Y720" s="3"/>
    </row>
    <row r="721" ht="15.75" customHeight="1">
      <c r="A721" s="1" t="s">
        <v>3417</v>
      </c>
      <c r="B721" s="1" t="s">
        <v>3418</v>
      </c>
      <c r="C721" s="1" t="s">
        <v>3331</v>
      </c>
      <c r="D721" s="3"/>
      <c r="E721" s="3"/>
      <c r="F721" s="3"/>
      <c r="G721" s="3"/>
      <c r="H721" s="3"/>
      <c r="I721" s="3"/>
      <c r="J721" s="3"/>
      <c r="K721" s="1" t="s">
        <v>3419</v>
      </c>
      <c r="L721" s="1" t="s">
        <v>3420</v>
      </c>
      <c r="M721" s="3"/>
      <c r="N721" s="3"/>
      <c r="O721" s="3"/>
      <c r="P721" s="3"/>
      <c r="Q721" s="3"/>
      <c r="R721" s="3"/>
      <c r="S721" s="1" t="s">
        <v>74</v>
      </c>
      <c r="T721" s="1" t="s">
        <v>2655</v>
      </c>
      <c r="U721" s="4" t="str">
        <f>VLOOKUP(T721,'Vocabulário Controlado - Final'!A:B,2,0)</f>
        <v>Traslado de Auto Crime</v>
      </c>
      <c r="V721" s="1" t="s">
        <v>32</v>
      </c>
      <c r="W721" s="1" t="s">
        <v>32</v>
      </c>
      <c r="X721" s="1" t="s">
        <v>3421</v>
      </c>
      <c r="Y721" s="3"/>
    </row>
    <row r="722" ht="15.75" customHeight="1">
      <c r="A722" s="1" t="s">
        <v>3422</v>
      </c>
      <c r="B722" s="1" t="s">
        <v>3423</v>
      </c>
      <c r="C722" s="1" t="s">
        <v>3331</v>
      </c>
      <c r="D722" s="1" t="s">
        <v>3424</v>
      </c>
      <c r="E722" s="3"/>
      <c r="F722" s="3"/>
      <c r="G722" s="3"/>
      <c r="H722" s="3"/>
      <c r="I722" s="3"/>
      <c r="J722" s="3"/>
      <c r="K722" s="3"/>
      <c r="L722" s="3"/>
      <c r="M722" s="3"/>
      <c r="N722" s="3"/>
      <c r="O722" s="3"/>
      <c r="P722" s="3"/>
      <c r="Q722" s="3"/>
      <c r="R722" s="3"/>
      <c r="S722" s="3"/>
      <c r="T722" s="1" t="s">
        <v>2261</v>
      </c>
      <c r="U722" s="4" t="str">
        <f>VLOOKUP(T722,'Vocabulário Controlado - Final'!A:B,2,0)</f>
        <v>Inquérito Policial</v>
      </c>
      <c r="V722" s="1" t="s">
        <v>3425</v>
      </c>
      <c r="W722" s="1" t="s">
        <v>32</v>
      </c>
      <c r="X722" s="1" t="s">
        <v>3426</v>
      </c>
      <c r="Y722" s="3"/>
    </row>
    <row r="723" ht="15.75" customHeight="1">
      <c r="A723" s="1" t="s">
        <v>3427</v>
      </c>
      <c r="B723" s="1" t="s">
        <v>3428</v>
      </c>
      <c r="C723" s="1" t="s">
        <v>3331</v>
      </c>
      <c r="D723" s="1" t="s">
        <v>3429</v>
      </c>
      <c r="E723" s="3"/>
      <c r="F723" s="3"/>
      <c r="G723" s="3"/>
      <c r="H723" s="3"/>
      <c r="I723" s="3"/>
      <c r="J723" s="3"/>
      <c r="K723" s="1" t="s">
        <v>3430</v>
      </c>
      <c r="L723" s="3"/>
      <c r="M723" s="3"/>
      <c r="N723" s="3"/>
      <c r="O723" s="3"/>
      <c r="P723" s="3"/>
      <c r="Q723" s="3"/>
      <c r="R723" s="3"/>
      <c r="S723" s="3"/>
      <c r="T723" s="1" t="s">
        <v>91</v>
      </c>
      <c r="U723" s="4" t="str">
        <f>VLOOKUP(T723,'Vocabulário Controlado - Final'!A:B,2,0)</f>
        <v>Lesão Corporal</v>
      </c>
      <c r="V723" s="1" t="s">
        <v>948</v>
      </c>
      <c r="W723" s="1" t="s">
        <v>32</v>
      </c>
      <c r="X723" s="3"/>
      <c r="Y723" s="3"/>
    </row>
    <row r="724" ht="15.75" customHeight="1">
      <c r="A724" s="1" t="s">
        <v>3431</v>
      </c>
      <c r="B724" s="1" t="s">
        <v>3432</v>
      </c>
      <c r="C724" s="1" t="s">
        <v>3331</v>
      </c>
      <c r="D724" s="3"/>
      <c r="E724" s="3"/>
      <c r="F724" s="3"/>
      <c r="G724" s="3"/>
      <c r="H724" s="3"/>
      <c r="I724" s="3"/>
      <c r="J724" s="3"/>
      <c r="K724" s="1" t="s">
        <v>3433</v>
      </c>
      <c r="L724" s="3"/>
      <c r="M724" s="3"/>
      <c r="N724" s="3"/>
      <c r="O724" s="3"/>
      <c r="P724" s="3"/>
      <c r="Q724" s="3"/>
      <c r="R724" s="3"/>
      <c r="S724" s="3"/>
      <c r="T724" s="1" t="s">
        <v>3434</v>
      </c>
      <c r="U724" s="4" t="str">
        <f>VLOOKUP(T724,'Vocabulário Controlado - Final'!A:B,2,0)</f>
        <v>Violação de Termo de Bem-Viver</v>
      </c>
      <c r="V724" s="1" t="s">
        <v>1990</v>
      </c>
      <c r="W724" s="1" t="s">
        <v>32</v>
      </c>
      <c r="X724" s="3"/>
      <c r="Y724" s="3"/>
    </row>
    <row r="725" ht="15.75" customHeight="1">
      <c r="A725" s="1" t="s">
        <v>3435</v>
      </c>
      <c r="B725" s="1" t="s">
        <v>3436</v>
      </c>
      <c r="C725" s="1" t="s">
        <v>3331</v>
      </c>
      <c r="D725" s="1" t="s">
        <v>864</v>
      </c>
      <c r="E725" s="3"/>
      <c r="F725" s="3"/>
      <c r="G725" s="3"/>
      <c r="H725" s="3"/>
      <c r="I725" s="3"/>
      <c r="J725" s="3"/>
      <c r="K725" s="1" t="s">
        <v>3437</v>
      </c>
      <c r="L725" s="3"/>
      <c r="M725" s="3"/>
      <c r="N725" s="3"/>
      <c r="O725" s="3"/>
      <c r="P725" s="3"/>
      <c r="Q725" s="3"/>
      <c r="R725" s="3"/>
      <c r="S725" s="3"/>
      <c r="T725" s="1" t="s">
        <v>1705</v>
      </c>
      <c r="U725" s="4" t="str">
        <f>VLOOKUP(T725,'Vocabulário Controlado - Final'!A:B,2,0)</f>
        <v>Responsabilidade</v>
      </c>
      <c r="V725" s="1" t="s">
        <v>32</v>
      </c>
      <c r="W725" s="1" t="s">
        <v>32</v>
      </c>
      <c r="X725" s="1" t="s">
        <v>3438</v>
      </c>
      <c r="Y725" s="3"/>
    </row>
    <row r="726" ht="15.75" customHeight="1">
      <c r="A726" s="1" t="s">
        <v>3439</v>
      </c>
      <c r="B726" s="1" t="s">
        <v>3440</v>
      </c>
      <c r="C726" s="1" t="s">
        <v>3331</v>
      </c>
      <c r="D726" s="3"/>
      <c r="E726" s="3"/>
      <c r="F726" s="3"/>
      <c r="G726" s="3"/>
      <c r="H726" s="3"/>
      <c r="I726" s="3"/>
      <c r="J726" s="3"/>
      <c r="K726" s="1" t="s">
        <v>3441</v>
      </c>
      <c r="L726" s="3"/>
      <c r="M726" s="3"/>
      <c r="N726" s="3"/>
      <c r="O726" s="3"/>
      <c r="P726" s="3"/>
      <c r="Q726" s="3"/>
      <c r="R726" s="3"/>
      <c r="S726" s="3"/>
      <c r="T726" s="1" t="s">
        <v>1705</v>
      </c>
      <c r="U726" s="4" t="str">
        <f>VLOOKUP(T726,'Vocabulário Controlado - Final'!A:B,2,0)</f>
        <v>Responsabilidade</v>
      </c>
      <c r="V726" s="1" t="s">
        <v>32</v>
      </c>
      <c r="W726" s="1" t="s">
        <v>32</v>
      </c>
      <c r="X726" s="1" t="s">
        <v>3442</v>
      </c>
      <c r="Y726" s="3"/>
    </row>
    <row r="727" ht="15.75" customHeight="1">
      <c r="A727" s="1" t="s">
        <v>3443</v>
      </c>
      <c r="B727" s="1" t="s">
        <v>3444</v>
      </c>
      <c r="C727" s="1" t="s">
        <v>3331</v>
      </c>
      <c r="D727" s="1" t="s">
        <v>1636</v>
      </c>
      <c r="E727" s="3"/>
      <c r="F727" s="3"/>
      <c r="G727" s="3"/>
      <c r="H727" s="3"/>
      <c r="I727" s="3"/>
      <c r="J727" s="3"/>
      <c r="K727" s="3"/>
      <c r="L727" s="3"/>
      <c r="M727" s="3"/>
      <c r="N727" s="3"/>
      <c r="O727" s="3"/>
      <c r="P727" s="3"/>
      <c r="Q727" s="3"/>
      <c r="R727" s="3"/>
      <c r="S727" s="3"/>
      <c r="T727" s="1" t="s">
        <v>2261</v>
      </c>
      <c r="U727" s="4" t="str">
        <f>VLOOKUP(T727,'Vocabulário Controlado - Final'!A:B,2,0)</f>
        <v>Inquérito Policial</v>
      </c>
      <c r="V727" s="1" t="s">
        <v>32</v>
      </c>
      <c r="W727" s="1" t="s">
        <v>32</v>
      </c>
      <c r="X727" s="1" t="s">
        <v>3445</v>
      </c>
      <c r="Y727" s="3"/>
    </row>
    <row r="728" ht="15.75" customHeight="1">
      <c r="A728" s="1" t="s">
        <v>3446</v>
      </c>
      <c r="B728" s="1" t="s">
        <v>3447</v>
      </c>
      <c r="C728" s="1" t="s">
        <v>3331</v>
      </c>
      <c r="D728" s="3"/>
      <c r="E728" s="3"/>
      <c r="F728" s="3"/>
      <c r="G728" s="3"/>
      <c r="H728" s="3"/>
      <c r="I728" s="3"/>
      <c r="J728" s="3"/>
      <c r="K728" s="1" t="s">
        <v>3419</v>
      </c>
      <c r="L728" s="3"/>
      <c r="M728" s="3"/>
      <c r="N728" s="3"/>
      <c r="O728" s="3"/>
      <c r="P728" s="3"/>
      <c r="Q728" s="3"/>
      <c r="R728" s="3"/>
      <c r="S728" s="3"/>
      <c r="T728" s="1" t="s">
        <v>217</v>
      </c>
      <c r="U728" s="4" t="str">
        <f>VLOOKUP(T728,'Vocabulário Controlado - Final'!A:B,2,0)</f>
        <v>Habeas-Corpus</v>
      </c>
      <c r="V728" s="1" t="s">
        <v>32</v>
      </c>
      <c r="W728" s="1" t="s">
        <v>32</v>
      </c>
      <c r="X728" s="1" t="s">
        <v>3448</v>
      </c>
      <c r="Y728" s="3"/>
    </row>
    <row r="729" ht="15.75" customHeight="1">
      <c r="A729" s="1" t="s">
        <v>3449</v>
      </c>
      <c r="B729" s="1" t="s">
        <v>3450</v>
      </c>
      <c r="C729" s="1" t="s">
        <v>3331</v>
      </c>
      <c r="D729" s="3"/>
      <c r="E729" s="3"/>
      <c r="F729" s="3"/>
      <c r="G729" s="3"/>
      <c r="H729" s="3"/>
      <c r="I729" s="3"/>
      <c r="J729" s="3"/>
      <c r="K729" s="1" t="s">
        <v>3451</v>
      </c>
      <c r="L729" s="1" t="s">
        <v>3452</v>
      </c>
      <c r="M729" s="3"/>
      <c r="N729" s="3"/>
      <c r="O729" s="3"/>
      <c r="P729" s="3"/>
      <c r="Q729" s="3"/>
      <c r="R729" s="3"/>
      <c r="S729" s="1" t="s">
        <v>74</v>
      </c>
      <c r="T729" s="1" t="s">
        <v>217</v>
      </c>
      <c r="U729" s="4" t="str">
        <f>VLOOKUP(T729,'Vocabulário Controlado - Final'!A:B,2,0)</f>
        <v>Habeas-Corpus</v>
      </c>
      <c r="V729" s="1" t="s">
        <v>32</v>
      </c>
      <c r="W729" s="1" t="s">
        <v>32</v>
      </c>
      <c r="X729" s="1" t="s">
        <v>3453</v>
      </c>
      <c r="Y729" s="3"/>
    </row>
    <row r="730" ht="15.75" customHeight="1">
      <c r="A730" s="1" t="s">
        <v>3454</v>
      </c>
      <c r="B730" s="1" t="s">
        <v>3455</v>
      </c>
      <c r="C730" s="1" t="s">
        <v>3331</v>
      </c>
      <c r="D730" s="1" t="s">
        <v>3281</v>
      </c>
      <c r="E730" s="3"/>
      <c r="F730" s="3"/>
      <c r="G730" s="3"/>
      <c r="H730" s="3"/>
      <c r="I730" s="3"/>
      <c r="J730" s="3"/>
      <c r="K730" s="1" t="s">
        <v>3456</v>
      </c>
      <c r="L730" s="3"/>
      <c r="M730" s="3"/>
      <c r="N730" s="3"/>
      <c r="O730" s="3"/>
      <c r="P730" s="3"/>
      <c r="Q730" s="3"/>
      <c r="R730" s="3"/>
      <c r="S730" s="3"/>
      <c r="T730" s="1" t="s">
        <v>273</v>
      </c>
      <c r="U730" s="4" t="str">
        <f>VLOOKUP(T730,'Vocabulário Controlado - Final'!A:B,2,0)</f>
        <v>Tentativa de Homicídio</v>
      </c>
      <c r="V730" s="1" t="s">
        <v>1819</v>
      </c>
      <c r="W730" s="1" t="s">
        <v>32</v>
      </c>
      <c r="X730" s="3"/>
      <c r="Y730" s="3"/>
    </row>
    <row r="731" ht="15.75" customHeight="1">
      <c r="A731" s="1" t="s">
        <v>3457</v>
      </c>
      <c r="B731" s="1" t="s">
        <v>3458</v>
      </c>
      <c r="C731" s="1" t="s">
        <v>3459</v>
      </c>
      <c r="D731" s="1" t="s">
        <v>3460</v>
      </c>
      <c r="E731" s="1" t="s">
        <v>3461</v>
      </c>
      <c r="F731" s="3"/>
      <c r="G731" s="3"/>
      <c r="H731" s="3"/>
      <c r="I731" s="3"/>
      <c r="J731" s="1" t="s">
        <v>74</v>
      </c>
      <c r="K731" s="1" t="s">
        <v>3462</v>
      </c>
      <c r="L731" s="1" t="s">
        <v>3463</v>
      </c>
      <c r="M731" s="3"/>
      <c r="N731" s="3"/>
      <c r="O731" s="3"/>
      <c r="P731" s="3"/>
      <c r="Q731" s="3"/>
      <c r="R731" s="3"/>
      <c r="S731" s="1" t="s">
        <v>74</v>
      </c>
      <c r="T731" s="1" t="s">
        <v>147</v>
      </c>
      <c r="U731" s="4" t="str">
        <f>VLOOKUP(T731,'Vocabulário Controlado - Final'!A:B,2,0)</f>
        <v>Injúria</v>
      </c>
      <c r="V731" s="1" t="s">
        <v>1128</v>
      </c>
      <c r="W731" s="1" t="s">
        <v>32</v>
      </c>
      <c r="X731" s="3"/>
      <c r="Y731" s="3"/>
    </row>
    <row r="732" ht="15.75" customHeight="1">
      <c r="A732" s="1" t="s">
        <v>3464</v>
      </c>
      <c r="B732" s="1" t="s">
        <v>3465</v>
      </c>
      <c r="C732" s="1" t="s">
        <v>3459</v>
      </c>
      <c r="D732" s="3"/>
      <c r="E732" s="3"/>
      <c r="F732" s="3"/>
      <c r="G732" s="3"/>
      <c r="H732" s="3"/>
      <c r="I732" s="3"/>
      <c r="J732" s="3"/>
      <c r="K732" s="1" t="s">
        <v>3466</v>
      </c>
      <c r="L732" s="3"/>
      <c r="M732" s="3"/>
      <c r="N732" s="3"/>
      <c r="O732" s="3"/>
      <c r="P732" s="3"/>
      <c r="Q732" s="3"/>
      <c r="R732" s="3"/>
      <c r="S732" s="3"/>
      <c r="T732" s="1" t="s">
        <v>3467</v>
      </c>
      <c r="U732" s="4" t="str">
        <f>VLOOKUP(T732,'Vocabulário Controlado - Final'!A:B,2,0)</f>
        <v>Tentativa de Agressão</v>
      </c>
      <c r="V732" s="1" t="s">
        <v>1128</v>
      </c>
      <c r="W732" s="1" t="s">
        <v>32</v>
      </c>
      <c r="X732" s="1" t="s">
        <v>3468</v>
      </c>
      <c r="Y732" s="3"/>
    </row>
    <row r="733" ht="15.75" customHeight="1">
      <c r="A733" s="1" t="s">
        <v>3469</v>
      </c>
      <c r="B733" s="1" t="s">
        <v>3470</v>
      </c>
      <c r="C733" s="1" t="s">
        <v>3459</v>
      </c>
      <c r="D733" s="1" t="s">
        <v>3471</v>
      </c>
      <c r="E733" s="3"/>
      <c r="F733" s="3"/>
      <c r="G733" s="3"/>
      <c r="H733" s="3"/>
      <c r="I733" s="3"/>
      <c r="J733" s="3"/>
      <c r="K733" s="1" t="s">
        <v>3472</v>
      </c>
      <c r="L733" s="3"/>
      <c r="M733" s="3"/>
      <c r="N733" s="3"/>
      <c r="O733" s="3"/>
      <c r="P733" s="3"/>
      <c r="Q733" s="3"/>
      <c r="R733" s="3"/>
      <c r="S733" s="3"/>
      <c r="T733" s="1" t="s">
        <v>110</v>
      </c>
      <c r="U733" s="4" t="str">
        <f>VLOOKUP(T733,'Vocabulário Controlado - Final'!A:B,2,0)</f>
        <v>Homicídio Simples</v>
      </c>
      <c r="V733" s="1" t="s">
        <v>933</v>
      </c>
      <c r="W733" s="1" t="s">
        <v>32</v>
      </c>
      <c r="X733" s="1" t="s">
        <v>3473</v>
      </c>
      <c r="Y733" s="3"/>
    </row>
    <row r="734" ht="15.75" customHeight="1">
      <c r="A734" s="1" t="s">
        <v>3474</v>
      </c>
      <c r="B734" s="1" t="s">
        <v>3475</v>
      </c>
      <c r="C734" s="1" t="s">
        <v>3459</v>
      </c>
      <c r="D734" s="1" t="s">
        <v>3338</v>
      </c>
      <c r="E734" s="3"/>
      <c r="F734" s="3"/>
      <c r="G734" s="3"/>
      <c r="H734" s="3"/>
      <c r="I734" s="3"/>
      <c r="J734" s="3"/>
      <c r="K734" s="1" t="s">
        <v>3476</v>
      </c>
      <c r="L734" s="3"/>
      <c r="M734" s="3"/>
      <c r="N734" s="3"/>
      <c r="O734" s="3"/>
      <c r="P734" s="3"/>
      <c r="Q734" s="3"/>
      <c r="R734" s="3"/>
      <c r="S734" s="3"/>
      <c r="T734" s="1" t="s">
        <v>1705</v>
      </c>
      <c r="U734" s="4" t="str">
        <f>VLOOKUP(T734,'Vocabulário Controlado - Final'!A:B,2,0)</f>
        <v>Responsabilidade</v>
      </c>
      <c r="V734" s="1" t="s">
        <v>32</v>
      </c>
      <c r="W734" s="1" t="s">
        <v>32</v>
      </c>
      <c r="X734" s="1" t="s">
        <v>3477</v>
      </c>
      <c r="Y734" s="3"/>
    </row>
    <row r="735" ht="15.75" customHeight="1">
      <c r="A735" s="1" t="s">
        <v>3478</v>
      </c>
      <c r="B735" s="1" t="s">
        <v>3479</v>
      </c>
      <c r="C735" s="1" t="s">
        <v>3331</v>
      </c>
      <c r="D735" s="3"/>
      <c r="E735" s="3"/>
      <c r="F735" s="3"/>
      <c r="G735" s="3"/>
      <c r="H735" s="3"/>
      <c r="I735" s="3"/>
      <c r="J735" s="3"/>
      <c r="K735" s="1" t="s">
        <v>3480</v>
      </c>
      <c r="L735" s="3"/>
      <c r="M735" s="3"/>
      <c r="N735" s="3"/>
      <c r="O735" s="3"/>
      <c r="P735" s="3"/>
      <c r="Q735" s="3"/>
      <c r="R735" s="3"/>
      <c r="S735" s="3"/>
      <c r="T735" s="1" t="s">
        <v>217</v>
      </c>
      <c r="U735" s="4" t="str">
        <f>VLOOKUP(T735,'Vocabulário Controlado - Final'!A:B,2,0)</f>
        <v>Habeas-Corpus</v>
      </c>
      <c r="V735" s="1" t="s">
        <v>32</v>
      </c>
      <c r="W735" s="1" t="s">
        <v>32</v>
      </c>
      <c r="X735" s="1" t="s">
        <v>3448</v>
      </c>
      <c r="Y735" s="3"/>
    </row>
    <row r="736" ht="15.75" customHeight="1">
      <c r="A736" s="1" t="s">
        <v>3481</v>
      </c>
      <c r="B736" s="1" t="s">
        <v>3482</v>
      </c>
      <c r="C736" s="1" t="s">
        <v>3331</v>
      </c>
      <c r="D736" s="3"/>
      <c r="E736" s="3"/>
      <c r="F736" s="3"/>
      <c r="G736" s="3"/>
      <c r="H736" s="3"/>
      <c r="I736" s="3"/>
      <c r="J736" s="3"/>
      <c r="K736" s="1" t="s">
        <v>3483</v>
      </c>
      <c r="L736" s="1" t="s">
        <v>3484</v>
      </c>
      <c r="M736" s="3"/>
      <c r="N736" s="3"/>
      <c r="O736" s="3"/>
      <c r="P736" s="3"/>
      <c r="Q736" s="3"/>
      <c r="R736" s="3"/>
      <c r="S736" s="1" t="s">
        <v>74</v>
      </c>
      <c r="T736" s="1" t="s">
        <v>217</v>
      </c>
      <c r="U736" s="4" t="str">
        <f>VLOOKUP(T736,'Vocabulário Controlado - Final'!A:B,2,0)</f>
        <v>Habeas-Corpus</v>
      </c>
      <c r="V736" s="1" t="s">
        <v>32</v>
      </c>
      <c r="W736" s="1" t="s">
        <v>32</v>
      </c>
      <c r="X736" s="1" t="s">
        <v>3453</v>
      </c>
      <c r="Y736" s="3"/>
    </row>
    <row r="737" ht="15.75" customHeight="1">
      <c r="A737" s="1" t="s">
        <v>3485</v>
      </c>
      <c r="B737" s="1" t="s">
        <v>3486</v>
      </c>
      <c r="C737" s="1" t="s">
        <v>3331</v>
      </c>
      <c r="D737" s="1" t="s">
        <v>3487</v>
      </c>
      <c r="E737" s="3"/>
      <c r="F737" s="3"/>
      <c r="G737" s="3"/>
      <c r="H737" s="3"/>
      <c r="I737" s="3"/>
      <c r="J737" s="3"/>
      <c r="K737" s="1" t="s">
        <v>3488</v>
      </c>
      <c r="L737" s="1" t="s">
        <v>3489</v>
      </c>
      <c r="M737" s="3"/>
      <c r="N737" s="3"/>
      <c r="O737" s="3"/>
      <c r="P737" s="3"/>
      <c r="Q737" s="3"/>
      <c r="R737" s="3"/>
      <c r="S737" s="1" t="s">
        <v>74</v>
      </c>
      <c r="T737" s="1" t="s">
        <v>91</v>
      </c>
      <c r="U737" s="4" t="str">
        <f>VLOOKUP(T737,'Vocabulário Controlado - Final'!A:B,2,0)</f>
        <v>Lesão Corporal</v>
      </c>
      <c r="V737" s="1" t="s">
        <v>1128</v>
      </c>
      <c r="W737" s="1" t="s">
        <v>32</v>
      </c>
      <c r="X737" s="1" t="s">
        <v>3490</v>
      </c>
      <c r="Y737" s="3"/>
    </row>
    <row r="738" ht="15.75" customHeight="1">
      <c r="A738" s="1" t="s">
        <v>3491</v>
      </c>
      <c r="B738" s="1" t="s">
        <v>3492</v>
      </c>
      <c r="C738" s="1" t="s">
        <v>3331</v>
      </c>
      <c r="D738" s="1" t="s">
        <v>3493</v>
      </c>
      <c r="E738" s="3"/>
      <c r="F738" s="3"/>
      <c r="G738" s="3"/>
      <c r="H738" s="3"/>
      <c r="I738" s="3"/>
      <c r="J738" s="3"/>
      <c r="K738" s="1" t="s">
        <v>3494</v>
      </c>
      <c r="L738" s="3"/>
      <c r="M738" s="3"/>
      <c r="N738" s="3"/>
      <c r="O738" s="3"/>
      <c r="P738" s="3"/>
      <c r="Q738" s="3"/>
      <c r="R738" s="3"/>
      <c r="S738" s="3"/>
      <c r="T738" s="1" t="s">
        <v>91</v>
      </c>
      <c r="U738" s="4" t="str">
        <f>VLOOKUP(T738,'Vocabulário Controlado - Final'!A:B,2,0)</f>
        <v>Lesão Corporal</v>
      </c>
      <c r="V738" s="1" t="s">
        <v>1128</v>
      </c>
      <c r="W738" s="1" t="s">
        <v>32</v>
      </c>
      <c r="X738" s="3"/>
      <c r="Y738" s="3"/>
    </row>
    <row r="739" ht="15.75" customHeight="1">
      <c r="A739" s="1" t="s">
        <v>3495</v>
      </c>
      <c r="B739" s="1" t="s">
        <v>3496</v>
      </c>
      <c r="C739" s="1" t="s">
        <v>3331</v>
      </c>
      <c r="D739" s="1" t="s">
        <v>3497</v>
      </c>
      <c r="E739" s="3"/>
      <c r="F739" s="3"/>
      <c r="G739" s="3"/>
      <c r="H739" s="3"/>
      <c r="I739" s="3"/>
      <c r="J739" s="3"/>
      <c r="K739" s="1" t="s">
        <v>3064</v>
      </c>
      <c r="L739" s="3"/>
      <c r="M739" s="3"/>
      <c r="N739" s="3"/>
      <c r="O739" s="3"/>
      <c r="P739" s="3"/>
      <c r="Q739" s="3"/>
      <c r="R739" s="3"/>
      <c r="S739" s="3"/>
      <c r="T739" s="1" t="s">
        <v>273</v>
      </c>
      <c r="U739" s="4" t="str">
        <f>VLOOKUP(T739,'Vocabulário Controlado - Final'!A:B,2,0)</f>
        <v>Tentativa de Homicídio</v>
      </c>
      <c r="V739" s="1" t="s">
        <v>3498</v>
      </c>
      <c r="W739" s="1" t="s">
        <v>32</v>
      </c>
      <c r="X739" s="3"/>
      <c r="Y739" s="3"/>
    </row>
    <row r="740" ht="15.75" customHeight="1">
      <c r="A740" s="1" t="s">
        <v>3499</v>
      </c>
      <c r="B740" s="1" t="s">
        <v>3500</v>
      </c>
      <c r="C740" s="1" t="s">
        <v>3331</v>
      </c>
      <c r="D740" s="3"/>
      <c r="E740" s="3"/>
      <c r="F740" s="3"/>
      <c r="G740" s="3"/>
      <c r="H740" s="3"/>
      <c r="I740" s="3"/>
      <c r="J740" s="3"/>
      <c r="K740" s="1" t="s">
        <v>3501</v>
      </c>
      <c r="L740" s="1" t="s">
        <v>3502</v>
      </c>
      <c r="M740" s="3"/>
      <c r="N740" s="3"/>
      <c r="O740" s="3"/>
      <c r="P740" s="3"/>
      <c r="Q740" s="3"/>
      <c r="R740" s="3"/>
      <c r="S740" s="1" t="s">
        <v>74</v>
      </c>
      <c r="T740" s="1" t="s">
        <v>91</v>
      </c>
      <c r="U740" s="4" t="str">
        <f>VLOOKUP(T740,'Vocabulário Controlado - Final'!A:B,2,0)</f>
        <v>Lesão Corporal</v>
      </c>
      <c r="V740" s="1" t="s">
        <v>32</v>
      </c>
      <c r="W740" s="1" t="s">
        <v>32</v>
      </c>
      <c r="X740" s="1" t="s">
        <v>3503</v>
      </c>
      <c r="Y740" s="3"/>
    </row>
    <row r="741" ht="15.75" customHeight="1">
      <c r="A741" s="1" t="s">
        <v>3504</v>
      </c>
      <c r="B741" s="1" t="s">
        <v>3505</v>
      </c>
      <c r="C741" s="1" t="s">
        <v>3331</v>
      </c>
      <c r="D741" s="1" t="s">
        <v>3506</v>
      </c>
      <c r="E741" s="3"/>
      <c r="F741" s="3"/>
      <c r="G741" s="3"/>
      <c r="H741" s="3"/>
      <c r="I741" s="3"/>
      <c r="J741" s="3"/>
      <c r="K741" s="1" t="s">
        <v>3507</v>
      </c>
      <c r="L741" s="3"/>
      <c r="M741" s="3"/>
      <c r="N741" s="3"/>
      <c r="O741" s="3"/>
      <c r="P741" s="3"/>
      <c r="Q741" s="3"/>
      <c r="R741" s="3"/>
      <c r="S741" s="3"/>
      <c r="T741" s="1" t="s">
        <v>91</v>
      </c>
      <c r="U741" s="4" t="str">
        <f>VLOOKUP(T741,'Vocabulário Controlado - Final'!A:B,2,0)</f>
        <v>Lesão Corporal</v>
      </c>
      <c r="V741" s="1" t="s">
        <v>3508</v>
      </c>
      <c r="W741" s="1" t="s">
        <v>32</v>
      </c>
      <c r="X741" s="3"/>
      <c r="Y741" s="3"/>
    </row>
    <row r="742" ht="15.75" customHeight="1">
      <c r="A742" s="1" t="s">
        <v>3509</v>
      </c>
      <c r="B742" s="1" t="s">
        <v>3510</v>
      </c>
      <c r="C742" s="1" t="s">
        <v>3331</v>
      </c>
      <c r="D742" s="3"/>
      <c r="E742" s="3"/>
      <c r="F742" s="3"/>
      <c r="G742" s="3"/>
      <c r="H742" s="3"/>
      <c r="I742" s="3"/>
      <c r="J742" s="3"/>
      <c r="K742" s="1" t="s">
        <v>3507</v>
      </c>
      <c r="L742" s="3"/>
      <c r="M742" s="3"/>
      <c r="N742" s="3"/>
      <c r="O742" s="3"/>
      <c r="P742" s="3"/>
      <c r="Q742" s="3"/>
      <c r="R742" s="3"/>
      <c r="S742" s="3"/>
      <c r="T742" s="1" t="s">
        <v>217</v>
      </c>
      <c r="U742" s="4" t="str">
        <f>VLOOKUP(T742,'Vocabulário Controlado - Final'!A:B,2,0)</f>
        <v>Habeas-Corpus</v>
      </c>
      <c r="V742" s="1" t="s">
        <v>32</v>
      </c>
      <c r="W742" s="1" t="s">
        <v>32</v>
      </c>
      <c r="X742" s="1" t="s">
        <v>3511</v>
      </c>
      <c r="Y742" s="3"/>
    </row>
    <row r="743" ht="15.75" customHeight="1">
      <c r="A743" s="1" t="s">
        <v>3512</v>
      </c>
      <c r="B743" s="1" t="s">
        <v>3513</v>
      </c>
      <c r="C743" s="1" t="s">
        <v>3331</v>
      </c>
      <c r="D743" s="1" t="s">
        <v>3514</v>
      </c>
      <c r="E743" s="3"/>
      <c r="F743" s="3"/>
      <c r="G743" s="3"/>
      <c r="H743" s="3"/>
      <c r="I743" s="3"/>
      <c r="J743" s="3"/>
      <c r="K743" s="1" t="s">
        <v>652</v>
      </c>
      <c r="L743" s="1" t="s">
        <v>3210</v>
      </c>
      <c r="M743" s="1" t="s">
        <v>2938</v>
      </c>
      <c r="N743" s="3"/>
      <c r="O743" s="3"/>
      <c r="P743" s="3"/>
      <c r="Q743" s="3"/>
      <c r="R743" s="3"/>
      <c r="S743" s="1" t="s">
        <v>74</v>
      </c>
      <c r="T743" s="1" t="s">
        <v>110</v>
      </c>
      <c r="U743" s="4" t="str">
        <f>VLOOKUP(T743,'Vocabulário Controlado - Final'!A:B,2,0)</f>
        <v>Homicídio Simples</v>
      </c>
      <c r="V743" s="1" t="s">
        <v>1511</v>
      </c>
      <c r="W743" s="1" t="s">
        <v>32</v>
      </c>
      <c r="X743" s="1" t="s">
        <v>3515</v>
      </c>
      <c r="Y743" s="3"/>
    </row>
    <row r="744" ht="15.75" customHeight="1">
      <c r="A744" s="1" t="s">
        <v>3516</v>
      </c>
      <c r="B744" s="1" t="s">
        <v>3517</v>
      </c>
      <c r="C744" s="1" t="s">
        <v>3331</v>
      </c>
      <c r="D744" s="1" t="s">
        <v>3518</v>
      </c>
      <c r="E744" s="3"/>
      <c r="F744" s="3"/>
      <c r="G744" s="3"/>
      <c r="H744" s="3"/>
      <c r="I744" s="3"/>
      <c r="J744" s="3"/>
      <c r="K744" s="1" t="s">
        <v>3519</v>
      </c>
      <c r="L744" s="3"/>
      <c r="M744" s="3"/>
      <c r="N744" s="3"/>
      <c r="O744" s="3"/>
      <c r="P744" s="3"/>
      <c r="Q744" s="3"/>
      <c r="R744" s="3"/>
      <c r="S744" s="3"/>
      <c r="T744" s="1" t="s">
        <v>91</v>
      </c>
      <c r="U744" s="4" t="str">
        <f>VLOOKUP(T744,'Vocabulário Controlado - Final'!A:B,2,0)</f>
        <v>Lesão Corporal</v>
      </c>
      <c r="V744" s="1" t="s">
        <v>32</v>
      </c>
      <c r="W744" s="1" t="s">
        <v>32</v>
      </c>
      <c r="X744" s="3"/>
      <c r="Y744" s="3"/>
    </row>
    <row r="745" ht="15.75" customHeight="1">
      <c r="A745" s="1" t="s">
        <v>3520</v>
      </c>
      <c r="B745" s="1" t="s">
        <v>3521</v>
      </c>
      <c r="C745" s="1" t="s">
        <v>3331</v>
      </c>
      <c r="D745" s="3"/>
      <c r="E745" s="3"/>
      <c r="F745" s="3"/>
      <c r="G745" s="3"/>
      <c r="H745" s="3"/>
      <c r="I745" s="3"/>
      <c r="J745" s="3"/>
      <c r="K745" s="1" t="s">
        <v>3395</v>
      </c>
      <c r="L745" s="1" t="s">
        <v>3396</v>
      </c>
      <c r="M745" s="1" t="s">
        <v>3397</v>
      </c>
      <c r="N745" s="3"/>
      <c r="O745" s="3"/>
      <c r="P745" s="3"/>
      <c r="Q745" s="3"/>
      <c r="R745" s="3"/>
      <c r="S745" s="1" t="s">
        <v>74</v>
      </c>
      <c r="T745" s="1" t="s">
        <v>3522</v>
      </c>
      <c r="U745" s="4" t="str">
        <f>VLOOKUP(T745,'Vocabulário Controlado - Final'!A:B,2,0)</f>
        <v>Guia de Sentença</v>
      </c>
      <c r="V745" s="1" t="s">
        <v>32</v>
      </c>
      <c r="W745" s="1" t="s">
        <v>32</v>
      </c>
      <c r="X745" s="1" t="s">
        <v>3523</v>
      </c>
      <c r="Y745" s="3"/>
    </row>
    <row r="746" ht="15.75" customHeight="1">
      <c r="A746" s="1" t="s">
        <v>3524</v>
      </c>
      <c r="B746" s="1" t="s">
        <v>3525</v>
      </c>
      <c r="C746" s="1" t="s">
        <v>3331</v>
      </c>
      <c r="D746" s="1" t="s">
        <v>3526</v>
      </c>
      <c r="E746" s="1" t="s">
        <v>3527</v>
      </c>
      <c r="F746" s="3"/>
      <c r="G746" s="3"/>
      <c r="H746" s="3"/>
      <c r="I746" s="3"/>
      <c r="J746" s="1" t="s">
        <v>74</v>
      </c>
      <c r="K746" s="1" t="s">
        <v>3528</v>
      </c>
      <c r="L746" s="1" t="s">
        <v>3529</v>
      </c>
      <c r="M746" s="1" t="s">
        <v>3530</v>
      </c>
      <c r="N746" s="3"/>
      <c r="O746" s="3"/>
      <c r="P746" s="3"/>
      <c r="Q746" s="3"/>
      <c r="R746" s="3"/>
      <c r="S746" s="1" t="s">
        <v>74</v>
      </c>
      <c r="T746" s="1" t="s">
        <v>91</v>
      </c>
      <c r="U746" s="4" t="str">
        <f>VLOOKUP(T746,'Vocabulário Controlado - Final'!A:B,2,0)</f>
        <v>Lesão Corporal</v>
      </c>
      <c r="V746" s="1" t="s">
        <v>3531</v>
      </c>
      <c r="W746" s="1" t="s">
        <v>32</v>
      </c>
      <c r="X746" s="3"/>
      <c r="Y746" s="3"/>
    </row>
    <row r="747" ht="15.75" customHeight="1">
      <c r="A747" s="1" t="s">
        <v>3532</v>
      </c>
      <c r="B747" s="1" t="s">
        <v>3533</v>
      </c>
      <c r="C747" s="1" t="s">
        <v>3331</v>
      </c>
      <c r="D747" s="1" t="s">
        <v>3534</v>
      </c>
      <c r="E747" s="3"/>
      <c r="F747" s="3"/>
      <c r="G747" s="3"/>
      <c r="H747" s="3"/>
      <c r="I747" s="3"/>
      <c r="J747" s="3"/>
      <c r="K747" s="1" t="s">
        <v>3535</v>
      </c>
      <c r="L747" s="3"/>
      <c r="M747" s="3"/>
      <c r="N747" s="3"/>
      <c r="O747" s="3"/>
      <c r="P747" s="3"/>
      <c r="Q747" s="3"/>
      <c r="R747" s="3"/>
      <c r="S747" s="3"/>
      <c r="T747" s="1" t="s">
        <v>110</v>
      </c>
      <c r="U747" s="4" t="str">
        <f>VLOOKUP(T747,'Vocabulário Controlado - Final'!A:B,2,0)</f>
        <v>Homicídio Simples</v>
      </c>
      <c r="V747" s="1" t="s">
        <v>3536</v>
      </c>
      <c r="W747" s="1" t="s">
        <v>32</v>
      </c>
      <c r="X747" s="1" t="s">
        <v>3537</v>
      </c>
      <c r="Y747" s="3"/>
    </row>
    <row r="748" ht="15.75" customHeight="1">
      <c r="A748" s="1" t="s">
        <v>3538</v>
      </c>
      <c r="B748" s="1" t="s">
        <v>3539</v>
      </c>
      <c r="C748" s="1" t="s">
        <v>3331</v>
      </c>
      <c r="D748" s="3"/>
      <c r="E748" s="3"/>
      <c r="F748" s="3"/>
      <c r="G748" s="3"/>
      <c r="H748" s="3"/>
      <c r="I748" s="3"/>
      <c r="J748" s="3"/>
      <c r="K748" s="1" t="s">
        <v>3379</v>
      </c>
      <c r="L748" s="3"/>
      <c r="M748" s="3"/>
      <c r="N748" s="3"/>
      <c r="O748" s="3"/>
      <c r="P748" s="3"/>
      <c r="Q748" s="3"/>
      <c r="R748" s="3"/>
      <c r="S748" s="3"/>
      <c r="T748" s="1" t="s">
        <v>2261</v>
      </c>
      <c r="U748" s="4" t="str">
        <f>VLOOKUP(T748,'Vocabulário Controlado - Final'!A:B,2,0)</f>
        <v>Inquérito Policial</v>
      </c>
      <c r="V748" s="1" t="s">
        <v>32</v>
      </c>
      <c r="W748" s="1" t="s">
        <v>32</v>
      </c>
      <c r="X748" s="1" t="s">
        <v>3540</v>
      </c>
      <c r="Y748" s="3"/>
    </row>
    <row r="749" ht="15.75" customHeight="1">
      <c r="A749" s="1" t="s">
        <v>3541</v>
      </c>
      <c r="B749" s="1" t="s">
        <v>3542</v>
      </c>
      <c r="C749" s="1" t="s">
        <v>3331</v>
      </c>
      <c r="D749" s="3"/>
      <c r="E749" s="3"/>
      <c r="F749" s="3"/>
      <c r="G749" s="3"/>
      <c r="H749" s="3"/>
      <c r="I749" s="3"/>
      <c r="J749" s="3"/>
      <c r="K749" s="3"/>
      <c r="L749" s="3"/>
      <c r="M749" s="3"/>
      <c r="N749" s="3"/>
      <c r="O749" s="3"/>
      <c r="P749" s="3"/>
      <c r="Q749" s="3"/>
      <c r="R749" s="3"/>
      <c r="S749" s="3"/>
      <c r="T749" s="1" t="s">
        <v>1229</v>
      </c>
      <c r="U749" s="4" t="str">
        <f>VLOOKUP(T749,'Vocabulário Controlado - Final'!A:B,2,0)</f>
        <v>Auto de Perguntas</v>
      </c>
      <c r="V749" s="1" t="s">
        <v>32</v>
      </c>
      <c r="W749" s="1" t="s">
        <v>32</v>
      </c>
      <c r="X749" s="1" t="s">
        <v>3543</v>
      </c>
      <c r="Y749" s="3"/>
    </row>
    <row r="750" ht="15.75" customHeight="1">
      <c r="A750" s="1" t="s">
        <v>3544</v>
      </c>
      <c r="B750" s="1" t="s">
        <v>3545</v>
      </c>
      <c r="C750" s="1" t="s">
        <v>3331</v>
      </c>
      <c r="D750" s="3"/>
      <c r="E750" s="3"/>
      <c r="F750" s="3"/>
      <c r="G750" s="3"/>
      <c r="H750" s="3"/>
      <c r="I750" s="3"/>
      <c r="J750" s="3"/>
      <c r="K750" s="1" t="s">
        <v>3546</v>
      </c>
      <c r="L750" s="3"/>
      <c r="M750" s="3"/>
      <c r="N750" s="3"/>
      <c r="O750" s="3"/>
      <c r="P750" s="3"/>
      <c r="Q750" s="3"/>
      <c r="R750" s="3"/>
      <c r="S750" s="3"/>
      <c r="T750" s="1" t="s">
        <v>217</v>
      </c>
      <c r="U750" s="4" t="str">
        <f>VLOOKUP(T750,'Vocabulário Controlado - Final'!A:B,2,0)</f>
        <v>Habeas-Corpus</v>
      </c>
      <c r="V750" s="1" t="s">
        <v>32</v>
      </c>
      <c r="W750" s="1" t="s">
        <v>32</v>
      </c>
      <c r="X750" s="1" t="s">
        <v>3547</v>
      </c>
      <c r="Y750" s="3"/>
    </row>
    <row r="751" ht="15.75" customHeight="1">
      <c r="A751" s="1" t="s">
        <v>3548</v>
      </c>
      <c r="B751" s="1" t="s">
        <v>3549</v>
      </c>
      <c r="C751" s="1" t="s">
        <v>3331</v>
      </c>
      <c r="D751" s="3"/>
      <c r="E751" s="3"/>
      <c r="F751" s="3"/>
      <c r="G751" s="3"/>
      <c r="H751" s="3"/>
      <c r="I751" s="3"/>
      <c r="J751" s="3"/>
      <c r="K751" s="1" t="s">
        <v>1637</v>
      </c>
      <c r="L751" s="3"/>
      <c r="M751" s="3"/>
      <c r="N751" s="3"/>
      <c r="O751" s="3"/>
      <c r="P751" s="3"/>
      <c r="Q751" s="3"/>
      <c r="R751" s="3"/>
      <c r="S751" s="3"/>
      <c r="T751" s="1" t="s">
        <v>217</v>
      </c>
      <c r="U751" s="4" t="str">
        <f>VLOOKUP(T751,'Vocabulário Controlado - Final'!A:B,2,0)</f>
        <v>Habeas-Corpus</v>
      </c>
      <c r="V751" s="1" t="s">
        <v>32</v>
      </c>
      <c r="W751" s="1" t="s">
        <v>32</v>
      </c>
      <c r="X751" s="1" t="s">
        <v>3550</v>
      </c>
      <c r="Y751" s="3"/>
    </row>
    <row r="752" ht="15.75" customHeight="1">
      <c r="A752" s="1" t="s">
        <v>3551</v>
      </c>
      <c r="B752" s="1" t="s">
        <v>3552</v>
      </c>
      <c r="C752" s="1" t="s">
        <v>3331</v>
      </c>
      <c r="D752" s="1" t="s">
        <v>1903</v>
      </c>
      <c r="E752" s="3"/>
      <c r="F752" s="3"/>
      <c r="G752" s="3"/>
      <c r="H752" s="3"/>
      <c r="I752" s="3"/>
      <c r="J752" s="3"/>
      <c r="K752" s="1" t="s">
        <v>3553</v>
      </c>
      <c r="L752" s="3"/>
      <c r="M752" s="3"/>
      <c r="N752" s="3"/>
      <c r="O752" s="3"/>
      <c r="P752" s="3"/>
      <c r="Q752" s="3"/>
      <c r="R752" s="3"/>
      <c r="S752" s="3"/>
      <c r="T752" s="1" t="s">
        <v>91</v>
      </c>
      <c r="U752" s="4" t="str">
        <f>VLOOKUP(T752,'Vocabulário Controlado - Final'!A:B,2,0)</f>
        <v>Lesão Corporal</v>
      </c>
      <c r="V752" s="1" t="s">
        <v>1511</v>
      </c>
      <c r="W752" s="1" t="s">
        <v>32</v>
      </c>
      <c r="X752" s="3"/>
      <c r="Y752" s="3"/>
    </row>
    <row r="753" ht="15.75" customHeight="1">
      <c r="A753" s="1" t="s">
        <v>3554</v>
      </c>
      <c r="B753" s="1" t="s">
        <v>3555</v>
      </c>
      <c r="C753" s="1" t="s">
        <v>3331</v>
      </c>
      <c r="D753" s="1" t="s">
        <v>3556</v>
      </c>
      <c r="E753" s="3"/>
      <c r="F753" s="3"/>
      <c r="G753" s="3"/>
      <c r="H753" s="3"/>
      <c r="I753" s="3"/>
      <c r="J753" s="3"/>
      <c r="K753" s="1" t="s">
        <v>3557</v>
      </c>
      <c r="L753" s="3"/>
      <c r="M753" s="3"/>
      <c r="N753" s="3"/>
      <c r="O753" s="3"/>
      <c r="P753" s="3"/>
      <c r="Q753" s="3"/>
      <c r="R753" s="3"/>
      <c r="S753" s="3"/>
      <c r="T753" s="1" t="s">
        <v>2261</v>
      </c>
      <c r="U753" s="4" t="str">
        <f>VLOOKUP(T753,'Vocabulário Controlado - Final'!A:B,2,0)</f>
        <v>Inquérito Policial</v>
      </c>
      <c r="V753" s="1" t="s">
        <v>3558</v>
      </c>
      <c r="W753" s="1" t="s">
        <v>32</v>
      </c>
      <c r="X753" s="1" t="s">
        <v>3559</v>
      </c>
      <c r="Y753" s="3"/>
    </row>
    <row r="754" ht="15.75" customHeight="1">
      <c r="A754" s="1" t="s">
        <v>3560</v>
      </c>
      <c r="B754" s="1" t="s">
        <v>3561</v>
      </c>
      <c r="C754" s="1" t="s">
        <v>3331</v>
      </c>
      <c r="D754" s="3"/>
      <c r="E754" s="3"/>
      <c r="F754" s="3"/>
      <c r="G754" s="3"/>
      <c r="H754" s="3"/>
      <c r="I754" s="3"/>
      <c r="J754" s="3"/>
      <c r="K754" s="1" t="s">
        <v>3562</v>
      </c>
      <c r="L754" s="3"/>
      <c r="M754" s="3"/>
      <c r="N754" s="3"/>
      <c r="O754" s="3"/>
      <c r="P754" s="3"/>
      <c r="Q754" s="3"/>
      <c r="R754" s="3"/>
      <c r="S754" s="3"/>
      <c r="T754" s="1" t="s">
        <v>817</v>
      </c>
      <c r="U754" s="4" t="str">
        <f>VLOOKUP(T754,'Vocabulário Controlado - Final'!A:B,2,0)</f>
        <v>Alvará de Soltura</v>
      </c>
      <c r="V754" s="1" t="s">
        <v>32</v>
      </c>
      <c r="W754" s="1" t="s">
        <v>32</v>
      </c>
      <c r="X754" s="1" t="s">
        <v>3563</v>
      </c>
      <c r="Y754" s="3"/>
    </row>
    <row r="755" ht="15.75" customHeight="1">
      <c r="A755" s="1" t="s">
        <v>3564</v>
      </c>
      <c r="B755" s="1" t="s">
        <v>3565</v>
      </c>
      <c r="C755" s="1" t="s">
        <v>3331</v>
      </c>
      <c r="D755" s="1" t="s">
        <v>3344</v>
      </c>
      <c r="E755" s="3"/>
      <c r="F755" s="3"/>
      <c r="G755" s="3"/>
      <c r="H755" s="3"/>
      <c r="I755" s="3"/>
      <c r="J755" s="3"/>
      <c r="K755" s="1" t="s">
        <v>3566</v>
      </c>
      <c r="L755" s="3"/>
      <c r="M755" s="3"/>
      <c r="N755" s="3"/>
      <c r="O755" s="3"/>
      <c r="P755" s="3"/>
      <c r="Q755" s="3"/>
      <c r="R755" s="3"/>
      <c r="S755" s="3"/>
      <c r="T755" s="1" t="s">
        <v>273</v>
      </c>
      <c r="U755" s="4" t="str">
        <f>VLOOKUP(T755,'Vocabulário Controlado - Final'!A:B,2,0)</f>
        <v>Tentativa de Homicídio</v>
      </c>
      <c r="V755" s="1" t="s">
        <v>32</v>
      </c>
      <c r="W755" s="1" t="s">
        <v>32</v>
      </c>
      <c r="X755" s="1" t="s">
        <v>3567</v>
      </c>
      <c r="Y755" s="3"/>
    </row>
    <row r="756" ht="15.75" customHeight="1">
      <c r="A756" s="1" t="s">
        <v>3568</v>
      </c>
      <c r="B756" s="1" t="s">
        <v>3569</v>
      </c>
      <c r="C756" s="1" t="s">
        <v>3331</v>
      </c>
      <c r="D756" s="1" t="s">
        <v>3570</v>
      </c>
      <c r="E756" s="3"/>
      <c r="F756" s="3"/>
      <c r="G756" s="3"/>
      <c r="H756" s="3"/>
      <c r="I756" s="3"/>
      <c r="J756" s="3"/>
      <c r="K756" s="3"/>
      <c r="L756" s="3"/>
      <c r="M756" s="3"/>
      <c r="N756" s="3"/>
      <c r="O756" s="3"/>
      <c r="P756" s="3"/>
      <c r="Q756" s="3"/>
      <c r="R756" s="3"/>
      <c r="S756" s="3"/>
      <c r="T756" s="1" t="s">
        <v>91</v>
      </c>
      <c r="U756" s="4" t="str">
        <f>VLOOKUP(T756,'Vocabulário Controlado - Final'!A:B,2,0)</f>
        <v>Lesão Corporal</v>
      </c>
      <c r="V756" s="1" t="s">
        <v>32</v>
      </c>
      <c r="W756" s="1" t="s">
        <v>32</v>
      </c>
      <c r="X756" s="1" t="s">
        <v>3571</v>
      </c>
      <c r="Y756" s="3"/>
    </row>
    <row r="757" ht="15.75" customHeight="1">
      <c r="A757" s="1" t="s">
        <v>3572</v>
      </c>
      <c r="B757" s="1" t="s">
        <v>3573</v>
      </c>
      <c r="C757" s="1" t="s">
        <v>3331</v>
      </c>
      <c r="D757" s="1" t="s">
        <v>3574</v>
      </c>
      <c r="E757" s="3"/>
      <c r="F757" s="3"/>
      <c r="G757" s="3"/>
      <c r="H757" s="3"/>
      <c r="I757" s="3"/>
      <c r="J757" s="3"/>
      <c r="K757" s="1" t="s">
        <v>3575</v>
      </c>
      <c r="L757" s="3"/>
      <c r="M757" s="3"/>
      <c r="N757" s="3"/>
      <c r="O757" s="3"/>
      <c r="P757" s="3"/>
      <c r="Q757" s="3"/>
      <c r="R757" s="3"/>
      <c r="S757" s="3"/>
      <c r="T757" s="1" t="s">
        <v>273</v>
      </c>
      <c r="U757" s="4" t="str">
        <f>VLOOKUP(T757,'Vocabulário Controlado - Final'!A:B,2,0)</f>
        <v>Tentativa de Homicídio</v>
      </c>
      <c r="V757" s="1" t="s">
        <v>3576</v>
      </c>
      <c r="W757" s="1" t="s">
        <v>32</v>
      </c>
      <c r="X757" s="3"/>
      <c r="Y757" s="3"/>
    </row>
    <row r="758" ht="15.75" customHeight="1">
      <c r="A758" s="1" t="s">
        <v>3577</v>
      </c>
      <c r="B758" s="1" t="s">
        <v>3578</v>
      </c>
      <c r="C758" s="1" t="s">
        <v>3331</v>
      </c>
      <c r="D758" s="1" t="s">
        <v>3579</v>
      </c>
      <c r="E758" s="3"/>
      <c r="F758" s="3"/>
      <c r="G758" s="3"/>
      <c r="H758" s="3"/>
      <c r="I758" s="3"/>
      <c r="J758" s="3"/>
      <c r="K758" s="1" t="s">
        <v>3580</v>
      </c>
      <c r="L758" s="3"/>
      <c r="M758" s="3"/>
      <c r="N758" s="3"/>
      <c r="O758" s="3"/>
      <c r="P758" s="3"/>
      <c r="Q758" s="3"/>
      <c r="R758" s="3"/>
      <c r="S758" s="3"/>
      <c r="T758" s="1" t="s">
        <v>91</v>
      </c>
      <c r="U758" s="4" t="str">
        <f>VLOOKUP(T758,'Vocabulário Controlado - Final'!A:B,2,0)</f>
        <v>Lesão Corporal</v>
      </c>
      <c r="V758" s="1" t="s">
        <v>1211</v>
      </c>
      <c r="W758" s="1" t="s">
        <v>32</v>
      </c>
      <c r="X758" s="3"/>
      <c r="Y758" s="3"/>
    </row>
    <row r="759" ht="15.75" customHeight="1">
      <c r="A759" s="1" t="s">
        <v>3581</v>
      </c>
      <c r="B759" s="1" t="s">
        <v>3582</v>
      </c>
      <c r="C759" s="1" t="s">
        <v>3331</v>
      </c>
      <c r="D759" s="3"/>
      <c r="E759" s="3"/>
      <c r="F759" s="3"/>
      <c r="G759" s="3"/>
      <c r="H759" s="3"/>
      <c r="I759" s="3"/>
      <c r="J759" s="3"/>
      <c r="K759" s="1" t="s">
        <v>3437</v>
      </c>
      <c r="L759" s="3"/>
      <c r="M759" s="3"/>
      <c r="N759" s="3"/>
      <c r="O759" s="3"/>
      <c r="P759" s="3"/>
      <c r="Q759" s="3"/>
      <c r="R759" s="3"/>
      <c r="S759" s="3"/>
      <c r="T759" s="1" t="s">
        <v>2032</v>
      </c>
      <c r="U759" s="4" t="str">
        <f>VLOOKUP(T759,'Vocabulário Controlado - Final'!A:B,2,0)</f>
        <v>Traslado de Habeas-Corpus</v>
      </c>
      <c r="V759" s="1" t="s">
        <v>32</v>
      </c>
      <c r="W759" s="1" t="s">
        <v>32</v>
      </c>
      <c r="X759" s="1" t="s">
        <v>3583</v>
      </c>
      <c r="Y759" s="3"/>
    </row>
    <row r="760" ht="15.75" customHeight="1">
      <c r="A760" s="1" t="s">
        <v>3584</v>
      </c>
      <c r="B760" s="1" t="s">
        <v>3585</v>
      </c>
      <c r="C760" s="1" t="s">
        <v>3331</v>
      </c>
      <c r="D760" s="3"/>
      <c r="E760" s="3"/>
      <c r="F760" s="3"/>
      <c r="G760" s="3"/>
      <c r="H760" s="3"/>
      <c r="I760" s="3"/>
      <c r="J760" s="3"/>
      <c r="K760" s="1" t="s">
        <v>749</v>
      </c>
      <c r="L760" s="3"/>
      <c r="M760" s="3"/>
      <c r="N760" s="3"/>
      <c r="O760" s="3"/>
      <c r="P760" s="3"/>
      <c r="Q760" s="3"/>
      <c r="R760" s="3"/>
      <c r="S760" s="3"/>
      <c r="T760" s="1" t="s">
        <v>1705</v>
      </c>
      <c r="U760" s="4" t="str">
        <f>VLOOKUP(T760,'Vocabulário Controlado - Final'!A:B,2,0)</f>
        <v>Responsabilidade</v>
      </c>
      <c r="V760" s="1" t="s">
        <v>403</v>
      </c>
      <c r="W760" s="1" t="s">
        <v>32</v>
      </c>
      <c r="X760" s="1" t="s">
        <v>3586</v>
      </c>
      <c r="Y760" s="3"/>
    </row>
    <row r="761" ht="15.75" customHeight="1">
      <c r="A761" s="1" t="s">
        <v>3587</v>
      </c>
      <c r="B761" s="1" t="s">
        <v>3588</v>
      </c>
      <c r="C761" s="1" t="s">
        <v>3331</v>
      </c>
      <c r="D761" s="3"/>
      <c r="E761" s="3"/>
      <c r="F761" s="3"/>
      <c r="G761" s="3"/>
      <c r="H761" s="3"/>
      <c r="I761" s="3"/>
      <c r="J761" s="3"/>
      <c r="K761" s="1" t="s">
        <v>2156</v>
      </c>
      <c r="L761" s="3"/>
      <c r="M761" s="3"/>
      <c r="N761" s="3"/>
      <c r="O761" s="3"/>
      <c r="P761" s="3"/>
      <c r="Q761" s="3"/>
      <c r="R761" s="3"/>
      <c r="S761" s="3"/>
      <c r="T761" s="1" t="s">
        <v>217</v>
      </c>
      <c r="U761" s="4" t="str">
        <f>VLOOKUP(T761,'Vocabulário Controlado - Final'!A:B,2,0)</f>
        <v>Habeas-Corpus</v>
      </c>
      <c r="V761" s="1" t="s">
        <v>32</v>
      </c>
      <c r="W761" s="1" t="s">
        <v>32</v>
      </c>
      <c r="X761" s="1" t="s">
        <v>3550</v>
      </c>
      <c r="Y761" s="3"/>
    </row>
    <row r="762" ht="15.75" customHeight="1">
      <c r="A762" s="1" t="s">
        <v>3589</v>
      </c>
      <c r="B762" s="1" t="s">
        <v>3590</v>
      </c>
      <c r="C762" s="1" t="s">
        <v>3331</v>
      </c>
      <c r="D762" s="1" t="s">
        <v>3591</v>
      </c>
      <c r="E762" s="3"/>
      <c r="F762" s="3"/>
      <c r="G762" s="3"/>
      <c r="H762" s="3"/>
      <c r="I762" s="3"/>
      <c r="J762" s="3"/>
      <c r="K762" s="1" t="s">
        <v>3592</v>
      </c>
      <c r="L762" s="3"/>
      <c r="M762" s="3"/>
      <c r="N762" s="3"/>
      <c r="O762" s="3"/>
      <c r="P762" s="3"/>
      <c r="Q762" s="3"/>
      <c r="R762" s="3"/>
      <c r="S762" s="3"/>
      <c r="T762" s="1" t="s">
        <v>91</v>
      </c>
      <c r="U762" s="4" t="str">
        <f>VLOOKUP(T762,'Vocabulário Controlado - Final'!A:B,2,0)</f>
        <v>Lesão Corporal</v>
      </c>
      <c r="V762" s="1" t="s">
        <v>1128</v>
      </c>
      <c r="W762" s="1" t="s">
        <v>32</v>
      </c>
      <c r="X762" s="3"/>
      <c r="Y762" s="3"/>
    </row>
    <row r="763" ht="15.75" customHeight="1">
      <c r="A763" s="1" t="s">
        <v>3593</v>
      </c>
      <c r="B763" s="1" t="s">
        <v>3594</v>
      </c>
      <c r="C763" s="1" t="s">
        <v>3331</v>
      </c>
      <c r="D763" s="1" t="s">
        <v>1636</v>
      </c>
      <c r="E763" s="3"/>
      <c r="F763" s="3"/>
      <c r="G763" s="3"/>
      <c r="H763" s="3"/>
      <c r="I763" s="3"/>
      <c r="J763" s="3"/>
      <c r="K763" s="1" t="s">
        <v>3595</v>
      </c>
      <c r="L763" s="1" t="s">
        <v>3596</v>
      </c>
      <c r="M763" s="1" t="s">
        <v>3597</v>
      </c>
      <c r="N763" s="1" t="s">
        <v>3598</v>
      </c>
      <c r="O763" s="1" t="s">
        <v>3599</v>
      </c>
      <c r="P763" s="3"/>
      <c r="Q763" s="3"/>
      <c r="R763" s="3"/>
      <c r="S763" s="3"/>
      <c r="T763" s="1" t="s">
        <v>3600</v>
      </c>
      <c r="U763" s="4" t="str">
        <f>VLOOKUP(T763,'Vocabulário Controlado - Final'!A:B,2,0)</f>
        <v>Roubo</v>
      </c>
      <c r="V763" s="1" t="s">
        <v>32</v>
      </c>
      <c r="W763" s="1" t="s">
        <v>32</v>
      </c>
      <c r="X763" s="3"/>
      <c r="Y763" s="3"/>
    </row>
    <row r="764" ht="15.75" customHeight="1">
      <c r="A764" s="1" t="s">
        <v>3601</v>
      </c>
      <c r="B764" s="1" t="s">
        <v>3602</v>
      </c>
      <c r="C764" s="1" t="s">
        <v>3331</v>
      </c>
      <c r="D764" s="3"/>
      <c r="E764" s="3"/>
      <c r="F764" s="3"/>
      <c r="G764" s="3"/>
      <c r="H764" s="3"/>
      <c r="I764" s="3"/>
      <c r="J764" s="3"/>
      <c r="K764" s="3"/>
      <c r="L764" s="3"/>
      <c r="M764" s="3"/>
      <c r="N764" s="3"/>
      <c r="O764" s="3"/>
      <c r="P764" s="3"/>
      <c r="Q764" s="3"/>
      <c r="R764" s="3"/>
      <c r="S764" s="3"/>
      <c r="T764" s="1" t="s">
        <v>3603</v>
      </c>
      <c r="U764" s="4" t="str">
        <f>VLOOKUP(T764,'Vocabulário Controlado - Final'!A:B,2,0)</f>
        <v>Auto de Exame Ossada</v>
      </c>
      <c r="V764" s="1" t="s">
        <v>3604</v>
      </c>
      <c r="W764" s="1" t="s">
        <v>32</v>
      </c>
      <c r="X764" s="1" t="s">
        <v>3605</v>
      </c>
      <c r="Y764" s="3"/>
    </row>
    <row r="765" ht="15.75" customHeight="1">
      <c r="A765" s="1" t="s">
        <v>3606</v>
      </c>
      <c r="B765" s="1" t="s">
        <v>3607</v>
      </c>
      <c r="C765" s="1" t="s">
        <v>3331</v>
      </c>
      <c r="D765" s="3"/>
      <c r="E765" s="3"/>
      <c r="F765" s="3"/>
      <c r="G765" s="3"/>
      <c r="H765" s="3"/>
      <c r="I765" s="3"/>
      <c r="J765" s="3"/>
      <c r="K765" s="1" t="s">
        <v>3608</v>
      </c>
      <c r="L765" s="3"/>
      <c r="M765" s="3"/>
      <c r="N765" s="3"/>
      <c r="O765" s="3"/>
      <c r="P765" s="3"/>
      <c r="Q765" s="3"/>
      <c r="R765" s="3"/>
      <c r="S765" s="3"/>
      <c r="T765" s="1" t="s">
        <v>217</v>
      </c>
      <c r="U765" s="4" t="str">
        <f>VLOOKUP(T765,'Vocabulário Controlado - Final'!A:B,2,0)</f>
        <v>Habeas-Corpus</v>
      </c>
      <c r="V765" s="1" t="s">
        <v>32</v>
      </c>
      <c r="W765" s="1" t="s">
        <v>32</v>
      </c>
      <c r="X765" s="1" t="s">
        <v>3609</v>
      </c>
      <c r="Y765" s="3"/>
    </row>
    <row r="766" ht="15.75" customHeight="1">
      <c r="A766" s="1" t="s">
        <v>3610</v>
      </c>
      <c r="B766" s="1" t="s">
        <v>3611</v>
      </c>
      <c r="C766" s="1" t="s">
        <v>3331</v>
      </c>
      <c r="D766" s="1" t="s">
        <v>3612</v>
      </c>
      <c r="E766" s="3"/>
      <c r="F766" s="3"/>
      <c r="G766" s="3"/>
      <c r="H766" s="3"/>
      <c r="I766" s="3"/>
      <c r="J766" s="3"/>
      <c r="K766" s="1" t="s">
        <v>3613</v>
      </c>
      <c r="L766" s="3"/>
      <c r="M766" s="3"/>
      <c r="N766" s="3"/>
      <c r="O766" s="3"/>
      <c r="P766" s="3"/>
      <c r="Q766" s="3"/>
      <c r="R766" s="3"/>
      <c r="S766" s="3"/>
      <c r="T766" s="1" t="s">
        <v>3614</v>
      </c>
      <c r="U766" s="4" t="str">
        <f>VLOOKUP(T766,'Vocabulário Controlado - Final'!A:B,2,0)</f>
        <v>Termo de Bem-Viver</v>
      </c>
      <c r="V766" s="1" t="s">
        <v>3425</v>
      </c>
      <c r="W766" s="1" t="s">
        <v>32</v>
      </c>
      <c r="X766" s="1" t="s">
        <v>3615</v>
      </c>
      <c r="Y766" s="3"/>
    </row>
    <row r="767" ht="15.75" customHeight="1">
      <c r="A767" s="1" t="s">
        <v>3616</v>
      </c>
      <c r="B767" s="1" t="s">
        <v>3617</v>
      </c>
      <c r="C767" s="1" t="s">
        <v>3331</v>
      </c>
      <c r="D767" s="3"/>
      <c r="E767" s="3"/>
      <c r="F767" s="3"/>
      <c r="G767" s="3"/>
      <c r="H767" s="3"/>
      <c r="I767" s="3"/>
      <c r="J767" s="3"/>
      <c r="K767" s="3"/>
      <c r="L767" s="3"/>
      <c r="M767" s="3"/>
      <c r="N767" s="3"/>
      <c r="O767" s="3"/>
      <c r="P767" s="3"/>
      <c r="Q767" s="3"/>
      <c r="R767" s="3"/>
      <c r="S767" s="3"/>
      <c r="T767" s="1" t="s">
        <v>916</v>
      </c>
      <c r="U767" s="4" t="str">
        <f>VLOOKUP(T767,'Vocabulário Controlado - Final'!A:B,2,0)</f>
        <v>Exame de Corpo Delito</v>
      </c>
      <c r="V767" s="1" t="s">
        <v>32</v>
      </c>
      <c r="W767" s="1" t="s">
        <v>32</v>
      </c>
      <c r="X767" s="1" t="s">
        <v>3618</v>
      </c>
      <c r="Y767" s="3"/>
    </row>
    <row r="768" ht="15.75" customHeight="1">
      <c r="A768" s="1" t="s">
        <v>3619</v>
      </c>
      <c r="B768" s="1" t="s">
        <v>3620</v>
      </c>
      <c r="C768" s="1" t="s">
        <v>3331</v>
      </c>
      <c r="D768" s="3"/>
      <c r="E768" s="3"/>
      <c r="F768" s="3"/>
      <c r="G768" s="3"/>
      <c r="H768" s="3"/>
      <c r="I768" s="3"/>
      <c r="J768" s="3"/>
      <c r="K768" s="3"/>
      <c r="L768" s="3"/>
      <c r="M768" s="3"/>
      <c r="N768" s="3"/>
      <c r="O768" s="3"/>
      <c r="P768" s="3"/>
      <c r="Q768" s="3"/>
      <c r="R768" s="3"/>
      <c r="S768" s="3"/>
      <c r="T768" s="1" t="s">
        <v>916</v>
      </c>
      <c r="U768" s="4" t="str">
        <f>VLOOKUP(T768,'Vocabulário Controlado - Final'!A:B,2,0)</f>
        <v>Exame de Corpo Delito</v>
      </c>
      <c r="V768" s="1" t="s">
        <v>32</v>
      </c>
      <c r="W768" s="1" t="s">
        <v>32</v>
      </c>
      <c r="X768" s="1" t="s">
        <v>3621</v>
      </c>
      <c r="Y768" s="3"/>
    </row>
    <row r="769" ht="15.75" customHeight="1">
      <c r="A769" s="1" t="s">
        <v>3622</v>
      </c>
      <c r="B769" s="1" t="s">
        <v>3623</v>
      </c>
      <c r="C769" s="1" t="s">
        <v>3331</v>
      </c>
      <c r="D769" s="3"/>
      <c r="E769" s="3"/>
      <c r="F769" s="3"/>
      <c r="G769" s="3"/>
      <c r="H769" s="3"/>
      <c r="I769" s="3"/>
      <c r="J769" s="3"/>
      <c r="K769" s="3"/>
      <c r="L769" s="3"/>
      <c r="M769" s="3"/>
      <c r="N769" s="3"/>
      <c r="O769" s="3"/>
      <c r="P769" s="3"/>
      <c r="Q769" s="3"/>
      <c r="R769" s="3"/>
      <c r="S769" s="3"/>
      <c r="T769" s="1" t="s">
        <v>916</v>
      </c>
      <c r="U769" s="4" t="str">
        <f>VLOOKUP(T769,'Vocabulário Controlado - Final'!A:B,2,0)</f>
        <v>Exame de Corpo Delito</v>
      </c>
      <c r="V769" s="1" t="s">
        <v>32</v>
      </c>
      <c r="W769" s="1" t="s">
        <v>32</v>
      </c>
      <c r="X769" s="1" t="s">
        <v>3624</v>
      </c>
      <c r="Y769" s="3"/>
    </row>
    <row r="770" ht="15.75" customHeight="1">
      <c r="A770" s="1" t="s">
        <v>3625</v>
      </c>
      <c r="B770" s="1" t="s">
        <v>3626</v>
      </c>
      <c r="C770" s="1" t="s">
        <v>3331</v>
      </c>
      <c r="D770" s="3"/>
      <c r="E770" s="3"/>
      <c r="F770" s="3"/>
      <c r="G770" s="3"/>
      <c r="H770" s="3"/>
      <c r="I770" s="3"/>
      <c r="J770" s="3"/>
      <c r="K770" s="1" t="s">
        <v>1011</v>
      </c>
      <c r="L770" s="3"/>
      <c r="M770" s="3"/>
      <c r="N770" s="3"/>
      <c r="O770" s="3"/>
      <c r="P770" s="3"/>
      <c r="Q770" s="3"/>
      <c r="R770" s="3"/>
      <c r="S770" s="3"/>
      <c r="T770" s="1" t="s">
        <v>217</v>
      </c>
      <c r="U770" s="4" t="str">
        <f>VLOOKUP(T770,'Vocabulário Controlado - Final'!A:B,2,0)</f>
        <v>Habeas-Corpus</v>
      </c>
      <c r="V770" s="1" t="s">
        <v>32</v>
      </c>
      <c r="W770" s="1" t="s">
        <v>32</v>
      </c>
      <c r="X770" s="1" t="s">
        <v>3609</v>
      </c>
      <c r="Y770" s="3"/>
    </row>
    <row r="771" ht="15.75" customHeight="1">
      <c r="A771" s="1" t="s">
        <v>3627</v>
      </c>
      <c r="B771" s="1" t="s">
        <v>3628</v>
      </c>
      <c r="C771" s="1" t="s">
        <v>3331</v>
      </c>
      <c r="D771" s="3"/>
      <c r="E771" s="3"/>
      <c r="F771" s="3"/>
      <c r="G771" s="3"/>
      <c r="H771" s="3"/>
      <c r="I771" s="3"/>
      <c r="J771" s="3"/>
      <c r="K771" s="1" t="s">
        <v>259</v>
      </c>
      <c r="L771" s="3"/>
      <c r="M771" s="3"/>
      <c r="N771" s="3"/>
      <c r="O771" s="3"/>
      <c r="P771" s="3"/>
      <c r="Q771" s="3"/>
      <c r="R771" s="3"/>
      <c r="S771" s="3"/>
      <c r="T771" s="1" t="s">
        <v>217</v>
      </c>
      <c r="U771" s="4" t="str">
        <f>VLOOKUP(T771,'Vocabulário Controlado - Final'!A:B,2,0)</f>
        <v>Habeas-Corpus</v>
      </c>
      <c r="V771" s="1" t="s">
        <v>32</v>
      </c>
      <c r="W771" s="1" t="s">
        <v>32</v>
      </c>
      <c r="X771" s="1" t="s">
        <v>3609</v>
      </c>
      <c r="Y771" s="3"/>
    </row>
    <row r="772" ht="15.75" customHeight="1">
      <c r="A772" s="1" t="s">
        <v>3629</v>
      </c>
      <c r="B772" s="1" t="s">
        <v>3630</v>
      </c>
      <c r="C772" s="1" t="s">
        <v>3331</v>
      </c>
      <c r="D772" s="1" t="s">
        <v>3631</v>
      </c>
      <c r="E772" s="3"/>
      <c r="F772" s="3"/>
      <c r="G772" s="3"/>
      <c r="H772" s="3"/>
      <c r="I772" s="3"/>
      <c r="J772" s="3"/>
      <c r="K772" s="1" t="s">
        <v>3632</v>
      </c>
      <c r="L772" s="3"/>
      <c r="M772" s="3"/>
      <c r="N772" s="3"/>
      <c r="O772" s="3"/>
      <c r="P772" s="3"/>
      <c r="Q772" s="3"/>
      <c r="R772" s="3"/>
      <c r="S772" s="3"/>
      <c r="T772" s="1" t="s">
        <v>91</v>
      </c>
      <c r="U772" s="4" t="str">
        <f>VLOOKUP(T772,'Vocabulário Controlado - Final'!A:B,2,0)</f>
        <v>Lesão Corporal</v>
      </c>
      <c r="V772" s="1" t="s">
        <v>32</v>
      </c>
      <c r="W772" s="1" t="s">
        <v>32</v>
      </c>
      <c r="X772" s="3"/>
      <c r="Y772" s="3"/>
    </row>
    <row r="773" ht="15.75" customHeight="1">
      <c r="A773" s="1" t="s">
        <v>3633</v>
      </c>
      <c r="B773" s="1" t="s">
        <v>3634</v>
      </c>
      <c r="C773" s="1" t="s">
        <v>3331</v>
      </c>
      <c r="D773" s="3"/>
      <c r="E773" s="3"/>
      <c r="F773" s="3"/>
      <c r="G773" s="3"/>
      <c r="H773" s="3"/>
      <c r="I773" s="3"/>
      <c r="J773" s="3"/>
      <c r="K773" s="3"/>
      <c r="L773" s="3"/>
      <c r="M773" s="3"/>
      <c r="N773" s="3"/>
      <c r="O773" s="3"/>
      <c r="P773" s="3"/>
      <c r="Q773" s="3"/>
      <c r="R773" s="3"/>
      <c r="S773" s="3"/>
      <c r="T773" s="1" t="s">
        <v>3635</v>
      </c>
      <c r="U773" s="4" t="str">
        <f>VLOOKUP(T773,'Vocabulário Controlado - Final'!A:B,2,0)</f>
        <v>Atentado Ambiental</v>
      </c>
      <c r="V773" s="1" t="s">
        <v>31</v>
      </c>
      <c r="W773" s="1" t="s">
        <v>32</v>
      </c>
      <c r="X773" s="1" t="s">
        <v>3636</v>
      </c>
      <c r="Y773" s="3"/>
    </row>
    <row r="774" ht="15.75" customHeight="1">
      <c r="A774" s="1" t="s">
        <v>3637</v>
      </c>
      <c r="B774" s="1" t="s">
        <v>3638</v>
      </c>
      <c r="C774" s="1" t="s">
        <v>3459</v>
      </c>
      <c r="D774" s="1" t="s">
        <v>3639</v>
      </c>
      <c r="E774" s="3"/>
      <c r="F774" s="3"/>
      <c r="G774" s="3"/>
      <c r="H774" s="3"/>
      <c r="I774" s="3"/>
      <c r="J774" s="3"/>
      <c r="K774" s="1" t="s">
        <v>3640</v>
      </c>
      <c r="L774" s="3"/>
      <c r="M774" s="3"/>
      <c r="N774" s="3"/>
      <c r="O774" s="3"/>
      <c r="P774" s="3"/>
      <c r="Q774" s="3"/>
      <c r="R774" s="3"/>
      <c r="S774" s="3"/>
      <c r="T774" s="1" t="s">
        <v>110</v>
      </c>
      <c r="U774" s="4" t="str">
        <f>VLOOKUP(T774,'Vocabulário Controlado - Final'!A:B,2,0)</f>
        <v>Homicídio Simples</v>
      </c>
      <c r="V774" s="1" t="s">
        <v>1516</v>
      </c>
      <c r="W774" s="1" t="s">
        <v>32</v>
      </c>
      <c r="X774" s="3"/>
      <c r="Y774" s="3"/>
    </row>
    <row r="775" ht="15.75" customHeight="1">
      <c r="A775" s="1" t="s">
        <v>3641</v>
      </c>
      <c r="B775" s="1" t="s">
        <v>3642</v>
      </c>
      <c r="C775" s="1" t="s">
        <v>3459</v>
      </c>
      <c r="D775" s="1" t="s">
        <v>3643</v>
      </c>
      <c r="E775" s="3"/>
      <c r="F775" s="3"/>
      <c r="G775" s="3"/>
      <c r="H775" s="3"/>
      <c r="I775" s="3"/>
      <c r="J775" s="3"/>
      <c r="K775" s="1" t="s">
        <v>3644</v>
      </c>
      <c r="L775" s="3"/>
      <c r="M775" s="3"/>
      <c r="N775" s="3"/>
      <c r="O775" s="3"/>
      <c r="P775" s="3"/>
      <c r="Q775" s="3"/>
      <c r="R775" s="3"/>
      <c r="S775" s="3"/>
      <c r="T775" s="1" t="s">
        <v>91</v>
      </c>
      <c r="U775" s="4" t="str">
        <f>VLOOKUP(T775,'Vocabulário Controlado - Final'!A:B,2,0)</f>
        <v>Lesão Corporal</v>
      </c>
      <c r="V775" s="1" t="s">
        <v>3645</v>
      </c>
      <c r="W775" s="1" t="s">
        <v>32</v>
      </c>
      <c r="X775" s="3"/>
      <c r="Y775" s="3"/>
    </row>
    <row r="776" ht="15.75" customHeight="1">
      <c r="A776" s="1" t="s">
        <v>3646</v>
      </c>
      <c r="B776" s="1" t="s">
        <v>3647</v>
      </c>
      <c r="C776" s="1" t="s">
        <v>3459</v>
      </c>
      <c r="D776" s="1" t="s">
        <v>3648</v>
      </c>
      <c r="E776" s="3"/>
      <c r="F776" s="3"/>
      <c r="G776" s="3"/>
      <c r="H776" s="3"/>
      <c r="I776" s="3"/>
      <c r="J776" s="3"/>
      <c r="K776" s="1" t="s">
        <v>3649</v>
      </c>
      <c r="L776" s="3"/>
      <c r="M776" s="3"/>
      <c r="N776" s="3"/>
      <c r="O776" s="3"/>
      <c r="P776" s="3"/>
      <c r="Q776" s="3"/>
      <c r="R776" s="3"/>
      <c r="S776" s="3"/>
      <c r="T776" s="1" t="s">
        <v>91</v>
      </c>
      <c r="U776" s="4" t="str">
        <f>VLOOKUP(T776,'Vocabulário Controlado - Final'!A:B,2,0)</f>
        <v>Lesão Corporal</v>
      </c>
      <c r="V776" s="1" t="s">
        <v>32</v>
      </c>
      <c r="W776" s="1" t="s">
        <v>32</v>
      </c>
      <c r="X776" s="3"/>
      <c r="Y776" s="3"/>
    </row>
    <row r="777" ht="15.75" customHeight="1">
      <c r="A777" s="1" t="s">
        <v>3650</v>
      </c>
      <c r="B777" s="1" t="s">
        <v>3651</v>
      </c>
      <c r="C777" s="1" t="s">
        <v>3459</v>
      </c>
      <c r="D777" s="1" t="s">
        <v>3652</v>
      </c>
      <c r="E777" s="3"/>
      <c r="F777" s="3"/>
      <c r="G777" s="3"/>
      <c r="H777" s="3"/>
      <c r="I777" s="3"/>
      <c r="J777" s="3"/>
      <c r="K777" s="1" t="s">
        <v>3653</v>
      </c>
      <c r="L777" s="3"/>
      <c r="M777" s="3"/>
      <c r="N777" s="3"/>
      <c r="O777" s="3"/>
      <c r="P777" s="3"/>
      <c r="Q777" s="3"/>
      <c r="R777" s="3"/>
      <c r="S777" s="3"/>
      <c r="T777" s="1" t="s">
        <v>91</v>
      </c>
      <c r="U777" s="4" t="str">
        <f>VLOOKUP(T777,'Vocabulário Controlado - Final'!A:B,2,0)</f>
        <v>Lesão Corporal</v>
      </c>
      <c r="V777" s="1" t="s">
        <v>3327</v>
      </c>
      <c r="W777" s="1" t="s">
        <v>32</v>
      </c>
      <c r="X777" s="3"/>
      <c r="Y777" s="3"/>
    </row>
    <row r="778" ht="15.75" customHeight="1">
      <c r="A778" s="1" t="s">
        <v>3654</v>
      </c>
      <c r="B778" s="1" t="s">
        <v>3655</v>
      </c>
      <c r="C778" s="1" t="s">
        <v>3459</v>
      </c>
      <c r="D778" s="3"/>
      <c r="E778" s="3"/>
      <c r="F778" s="3"/>
      <c r="G778" s="3"/>
      <c r="H778" s="3"/>
      <c r="I778" s="3"/>
      <c r="J778" s="3"/>
      <c r="K778" s="1" t="s">
        <v>3656</v>
      </c>
      <c r="L778" s="3"/>
      <c r="M778" s="3"/>
      <c r="N778" s="3"/>
      <c r="O778" s="3"/>
      <c r="P778" s="3"/>
      <c r="Q778" s="3"/>
      <c r="R778" s="3"/>
      <c r="S778" s="3"/>
      <c r="T778" s="1" t="s">
        <v>217</v>
      </c>
      <c r="U778" s="4" t="str">
        <f>VLOOKUP(T778,'Vocabulário Controlado - Final'!A:B,2,0)</f>
        <v>Habeas-Corpus</v>
      </c>
      <c r="V778" s="1" t="s">
        <v>32</v>
      </c>
      <c r="W778" s="1" t="s">
        <v>32</v>
      </c>
      <c r="X778" s="1" t="s">
        <v>3657</v>
      </c>
      <c r="Y778" s="3"/>
    </row>
    <row r="779" ht="15.75" customHeight="1">
      <c r="A779" s="1" t="s">
        <v>3658</v>
      </c>
      <c r="B779" s="1" t="s">
        <v>3659</v>
      </c>
      <c r="C779" s="1" t="s">
        <v>3459</v>
      </c>
      <c r="D779" s="1" t="s">
        <v>3660</v>
      </c>
      <c r="E779" s="3"/>
      <c r="F779" s="3"/>
      <c r="G779" s="3"/>
      <c r="H779" s="3"/>
      <c r="I779" s="3"/>
      <c r="J779" s="3"/>
      <c r="K779" s="1" t="s">
        <v>3661</v>
      </c>
      <c r="L779" s="1" t="s">
        <v>3662</v>
      </c>
      <c r="M779" s="3"/>
      <c r="N779" s="3"/>
      <c r="O779" s="3"/>
      <c r="P779" s="3"/>
      <c r="Q779" s="3"/>
      <c r="R779" s="3"/>
      <c r="S779" s="1" t="s">
        <v>74</v>
      </c>
      <c r="T779" s="1" t="s">
        <v>91</v>
      </c>
      <c r="U779" s="4" t="str">
        <f>VLOOKUP(T779,'Vocabulário Controlado - Final'!A:B,2,0)</f>
        <v>Lesão Corporal</v>
      </c>
      <c r="V779" s="1" t="s">
        <v>3044</v>
      </c>
      <c r="W779" s="1" t="s">
        <v>32</v>
      </c>
      <c r="X779" s="3"/>
      <c r="Y779" s="3"/>
    </row>
    <row r="780" ht="15.75" customHeight="1">
      <c r="A780" s="1" t="s">
        <v>3663</v>
      </c>
      <c r="B780" s="1" t="s">
        <v>3664</v>
      </c>
      <c r="C780" s="1" t="s">
        <v>3459</v>
      </c>
      <c r="D780" s="1" t="s">
        <v>3665</v>
      </c>
      <c r="E780" s="3"/>
      <c r="F780" s="3"/>
      <c r="G780" s="3"/>
      <c r="H780" s="3"/>
      <c r="I780" s="3"/>
      <c r="J780" s="3"/>
      <c r="K780" s="1" t="s">
        <v>3666</v>
      </c>
      <c r="L780" s="3"/>
      <c r="M780" s="3"/>
      <c r="N780" s="3"/>
      <c r="O780" s="3"/>
      <c r="P780" s="3"/>
      <c r="Q780" s="3"/>
      <c r="R780" s="3"/>
      <c r="S780" s="3"/>
      <c r="T780" s="1" t="s">
        <v>2752</v>
      </c>
      <c r="U780" s="4" t="str">
        <f>VLOOKUP(T780,'Vocabulário Controlado - Final'!A:B,2,0)</f>
        <v>Calúnia</v>
      </c>
      <c r="V780" s="1" t="s">
        <v>31</v>
      </c>
      <c r="W780" s="1" t="s">
        <v>32</v>
      </c>
      <c r="X780" s="3"/>
      <c r="Y780" s="3"/>
    </row>
    <row r="781" ht="15.75" customHeight="1">
      <c r="A781" s="1" t="s">
        <v>3667</v>
      </c>
      <c r="B781" s="1" t="s">
        <v>3668</v>
      </c>
      <c r="C781" s="1" t="s">
        <v>3459</v>
      </c>
      <c r="D781" s="3"/>
      <c r="E781" s="3"/>
      <c r="F781" s="3"/>
      <c r="G781" s="3"/>
      <c r="H781" s="3"/>
      <c r="I781" s="3"/>
      <c r="J781" s="3"/>
      <c r="K781" s="1" t="s">
        <v>3669</v>
      </c>
      <c r="L781" s="3"/>
      <c r="M781" s="3"/>
      <c r="N781" s="3"/>
      <c r="O781" s="3"/>
      <c r="P781" s="3"/>
      <c r="Q781" s="3"/>
      <c r="R781" s="3"/>
      <c r="S781" s="3"/>
      <c r="T781" s="1" t="s">
        <v>217</v>
      </c>
      <c r="U781" s="4" t="str">
        <f>VLOOKUP(T781,'Vocabulário Controlado - Final'!A:B,2,0)</f>
        <v>Habeas-Corpus</v>
      </c>
      <c r="V781" s="1" t="s">
        <v>32</v>
      </c>
      <c r="W781" s="1" t="s">
        <v>32</v>
      </c>
      <c r="X781" s="1" t="s">
        <v>3550</v>
      </c>
      <c r="Y781" s="3"/>
    </row>
    <row r="782" ht="15.75" customHeight="1">
      <c r="A782" s="1" t="s">
        <v>3670</v>
      </c>
      <c r="B782" s="1" t="s">
        <v>3671</v>
      </c>
      <c r="C782" s="1" t="s">
        <v>3459</v>
      </c>
      <c r="D782" s="1" t="s">
        <v>3672</v>
      </c>
      <c r="E782" s="3"/>
      <c r="F782" s="3"/>
      <c r="G782" s="3"/>
      <c r="H782" s="3"/>
      <c r="I782" s="3"/>
      <c r="J782" s="3"/>
      <c r="K782" s="3"/>
      <c r="L782" s="3"/>
      <c r="M782" s="3"/>
      <c r="N782" s="3"/>
      <c r="O782" s="3"/>
      <c r="P782" s="3"/>
      <c r="Q782" s="3"/>
      <c r="R782" s="3"/>
      <c r="S782" s="3"/>
      <c r="T782" s="1" t="s">
        <v>2261</v>
      </c>
      <c r="U782" s="4" t="str">
        <f>VLOOKUP(T782,'Vocabulário Controlado - Final'!A:B,2,0)</f>
        <v>Inquérito Policial</v>
      </c>
      <c r="V782" s="1" t="s">
        <v>1990</v>
      </c>
      <c r="W782" s="1" t="s">
        <v>32</v>
      </c>
      <c r="X782" s="1" t="s">
        <v>3673</v>
      </c>
      <c r="Y782" s="3"/>
    </row>
    <row r="783" ht="15.75" customHeight="1">
      <c r="A783" s="1" t="s">
        <v>3674</v>
      </c>
      <c r="B783" s="1" t="s">
        <v>3675</v>
      </c>
      <c r="C783" s="1" t="s">
        <v>3459</v>
      </c>
      <c r="D783" s="3"/>
      <c r="E783" s="3"/>
      <c r="F783" s="3"/>
      <c r="G783" s="3"/>
      <c r="H783" s="3"/>
      <c r="I783" s="3"/>
      <c r="J783" s="3"/>
      <c r="K783" s="1" t="s">
        <v>3676</v>
      </c>
      <c r="L783" s="3"/>
      <c r="M783" s="3"/>
      <c r="N783" s="3"/>
      <c r="O783" s="3"/>
      <c r="P783" s="3"/>
      <c r="Q783" s="3"/>
      <c r="R783" s="3"/>
      <c r="S783" s="3"/>
      <c r="T783" s="1" t="s">
        <v>3677</v>
      </c>
      <c r="U783" s="4" t="str">
        <f>VLOOKUP(T783,'Vocabulário Controlado - Final'!A:B,2,0)</f>
        <v>Lesão Corporal; Incitação ao Crime</v>
      </c>
      <c r="V783" s="1" t="s">
        <v>32</v>
      </c>
      <c r="W783" s="1" t="s">
        <v>32</v>
      </c>
      <c r="X783" s="1" t="s">
        <v>3678</v>
      </c>
      <c r="Y783" s="3"/>
    </row>
    <row r="784" ht="15.75" customHeight="1">
      <c r="A784" s="1" t="s">
        <v>3679</v>
      </c>
      <c r="B784" s="1" t="s">
        <v>3680</v>
      </c>
      <c r="C784" s="1" t="s">
        <v>3459</v>
      </c>
      <c r="D784" s="3"/>
      <c r="E784" s="3"/>
      <c r="F784" s="3"/>
      <c r="G784" s="3"/>
      <c r="H784" s="3"/>
      <c r="I784" s="3"/>
      <c r="J784" s="3"/>
      <c r="K784" s="1" t="s">
        <v>3681</v>
      </c>
      <c r="L784" s="3"/>
      <c r="M784" s="3"/>
      <c r="N784" s="3"/>
      <c r="O784" s="3"/>
      <c r="P784" s="3"/>
      <c r="Q784" s="3"/>
      <c r="R784" s="3"/>
      <c r="S784" s="3"/>
      <c r="T784" s="1" t="s">
        <v>1705</v>
      </c>
      <c r="U784" s="4" t="str">
        <f>VLOOKUP(T784,'Vocabulário Controlado - Final'!A:B,2,0)</f>
        <v>Responsabilidade</v>
      </c>
      <c r="V784" s="1" t="s">
        <v>32</v>
      </c>
      <c r="W784" s="1" t="s">
        <v>32</v>
      </c>
      <c r="X784" s="1" t="s">
        <v>3682</v>
      </c>
      <c r="Y784" s="3"/>
    </row>
    <row r="785" ht="15.75" customHeight="1">
      <c r="A785" s="1" t="s">
        <v>3683</v>
      </c>
      <c r="B785" s="1" t="s">
        <v>3684</v>
      </c>
      <c r="C785" s="1" t="s">
        <v>3459</v>
      </c>
      <c r="D785" s="1" t="s">
        <v>3344</v>
      </c>
      <c r="E785" s="3"/>
      <c r="F785" s="3"/>
      <c r="G785" s="3"/>
      <c r="H785" s="3"/>
      <c r="I785" s="3"/>
      <c r="J785" s="3"/>
      <c r="K785" s="1" t="s">
        <v>3685</v>
      </c>
      <c r="L785" s="3"/>
      <c r="M785" s="3"/>
      <c r="N785" s="3"/>
      <c r="O785" s="3"/>
      <c r="P785" s="3"/>
      <c r="Q785" s="3"/>
      <c r="R785" s="3"/>
      <c r="S785" s="3"/>
      <c r="T785" s="1" t="s">
        <v>273</v>
      </c>
      <c r="U785" s="4" t="str">
        <f>VLOOKUP(T785,'Vocabulário Controlado - Final'!A:B,2,0)</f>
        <v>Tentativa de Homicídio</v>
      </c>
      <c r="V785" s="1" t="s">
        <v>1511</v>
      </c>
      <c r="W785" s="1" t="s">
        <v>32</v>
      </c>
      <c r="X785" s="1" t="s">
        <v>3686</v>
      </c>
      <c r="Y785" s="3"/>
    </row>
    <row r="786" ht="15.75" customHeight="1">
      <c r="A786" s="1" t="s">
        <v>3687</v>
      </c>
      <c r="B786" s="1" t="s">
        <v>3688</v>
      </c>
      <c r="C786" s="1" t="s">
        <v>3459</v>
      </c>
      <c r="D786" s="3"/>
      <c r="E786" s="3"/>
      <c r="F786" s="3"/>
      <c r="G786" s="3"/>
      <c r="H786" s="3"/>
      <c r="I786" s="3"/>
      <c r="J786" s="3"/>
      <c r="K786" s="1" t="s">
        <v>3689</v>
      </c>
      <c r="L786" s="3"/>
      <c r="M786" s="3"/>
      <c r="N786" s="3"/>
      <c r="O786" s="3"/>
      <c r="P786" s="3"/>
      <c r="Q786" s="3"/>
      <c r="R786" s="3"/>
      <c r="S786" s="3"/>
      <c r="T786" s="1" t="s">
        <v>217</v>
      </c>
      <c r="U786" s="4" t="str">
        <f>VLOOKUP(T786,'Vocabulário Controlado - Final'!A:B,2,0)</f>
        <v>Habeas-Corpus</v>
      </c>
      <c r="V786" s="1" t="s">
        <v>32</v>
      </c>
      <c r="W786" s="1" t="s">
        <v>32</v>
      </c>
      <c r="X786" s="1" t="s">
        <v>3609</v>
      </c>
      <c r="Y786" s="3"/>
    </row>
    <row r="787" ht="15.75" customHeight="1">
      <c r="A787" s="1" t="s">
        <v>3690</v>
      </c>
      <c r="B787" s="1" t="s">
        <v>3691</v>
      </c>
      <c r="C787" s="1" t="s">
        <v>3459</v>
      </c>
      <c r="D787" s="3"/>
      <c r="E787" s="3"/>
      <c r="F787" s="3"/>
      <c r="G787" s="3"/>
      <c r="H787" s="3"/>
      <c r="I787" s="3"/>
      <c r="J787" s="3"/>
      <c r="K787" s="1" t="s">
        <v>1093</v>
      </c>
      <c r="L787" s="3"/>
      <c r="M787" s="3"/>
      <c r="N787" s="3"/>
      <c r="O787" s="3"/>
      <c r="P787" s="3"/>
      <c r="Q787" s="3"/>
      <c r="R787" s="3"/>
      <c r="S787" s="3"/>
      <c r="T787" s="1" t="s">
        <v>217</v>
      </c>
      <c r="U787" s="4" t="str">
        <f>VLOOKUP(T787,'Vocabulário Controlado - Final'!A:B,2,0)</f>
        <v>Habeas-Corpus</v>
      </c>
      <c r="V787" s="1" t="s">
        <v>32</v>
      </c>
      <c r="W787" s="1" t="s">
        <v>32</v>
      </c>
      <c r="X787" s="1" t="s">
        <v>3609</v>
      </c>
      <c r="Y787" s="3"/>
    </row>
    <row r="788" ht="15.75" customHeight="1">
      <c r="A788" s="1" t="s">
        <v>3692</v>
      </c>
      <c r="B788" s="1" t="s">
        <v>3693</v>
      </c>
      <c r="C788" s="1" t="s">
        <v>3459</v>
      </c>
      <c r="D788" s="3"/>
      <c r="E788" s="3"/>
      <c r="F788" s="3"/>
      <c r="G788" s="3"/>
      <c r="H788" s="3"/>
      <c r="I788" s="3"/>
      <c r="J788" s="3"/>
      <c r="K788" s="1" t="s">
        <v>3694</v>
      </c>
      <c r="L788" s="3"/>
      <c r="M788" s="3"/>
      <c r="N788" s="3"/>
      <c r="O788" s="3"/>
      <c r="P788" s="3"/>
      <c r="Q788" s="3"/>
      <c r="R788" s="3"/>
      <c r="S788" s="3"/>
      <c r="T788" s="1" t="s">
        <v>3695</v>
      </c>
      <c r="U788" s="4" t="str">
        <f>VLOOKUP(T788,'Vocabulário Controlado - Final'!A:B,2,0)</f>
        <v>Pedido de Perdão</v>
      </c>
      <c r="V788" s="1" t="s">
        <v>32</v>
      </c>
      <c r="W788" s="1" t="s">
        <v>32</v>
      </c>
      <c r="X788" s="1" t="s">
        <v>3696</v>
      </c>
      <c r="Y788" s="3"/>
    </row>
    <row r="789" ht="15.75" customHeight="1">
      <c r="A789" s="1" t="s">
        <v>3697</v>
      </c>
      <c r="B789" s="1" t="s">
        <v>3698</v>
      </c>
      <c r="C789" s="1" t="s">
        <v>3459</v>
      </c>
      <c r="D789" s="1" t="s">
        <v>3699</v>
      </c>
      <c r="E789" s="3"/>
      <c r="F789" s="3"/>
      <c r="G789" s="3"/>
      <c r="H789" s="3"/>
      <c r="I789" s="3"/>
      <c r="J789" s="3"/>
      <c r="K789" s="1" t="s">
        <v>3700</v>
      </c>
      <c r="L789" s="1" t="s">
        <v>3701</v>
      </c>
      <c r="M789" s="3"/>
      <c r="N789" s="3"/>
      <c r="O789" s="3"/>
      <c r="P789" s="3"/>
      <c r="Q789" s="3"/>
      <c r="R789" s="3"/>
      <c r="S789" s="1" t="s">
        <v>74</v>
      </c>
      <c r="T789" s="1" t="s">
        <v>91</v>
      </c>
      <c r="U789" s="4" t="str">
        <f>VLOOKUP(T789,'Vocabulário Controlado - Final'!A:B,2,0)</f>
        <v>Lesão Corporal</v>
      </c>
      <c r="V789" s="1" t="s">
        <v>1128</v>
      </c>
      <c r="W789" s="1" t="s">
        <v>32</v>
      </c>
      <c r="X789" s="3"/>
      <c r="Y789" s="3"/>
    </row>
    <row r="790" ht="15.75" customHeight="1">
      <c r="A790" s="1" t="s">
        <v>3702</v>
      </c>
      <c r="B790" s="1" t="s">
        <v>3703</v>
      </c>
      <c r="C790" s="1" t="s">
        <v>3459</v>
      </c>
      <c r="D790" s="3"/>
      <c r="E790" s="3"/>
      <c r="F790" s="3"/>
      <c r="G790" s="3"/>
      <c r="H790" s="3"/>
      <c r="I790" s="3"/>
      <c r="J790" s="3"/>
      <c r="K790" s="1" t="s">
        <v>3704</v>
      </c>
      <c r="L790" s="3"/>
      <c r="M790" s="3"/>
      <c r="N790" s="3"/>
      <c r="O790" s="3"/>
      <c r="P790" s="3"/>
      <c r="Q790" s="3"/>
      <c r="R790" s="3"/>
      <c r="S790" s="3"/>
      <c r="T790" s="1" t="s">
        <v>3705</v>
      </c>
      <c r="U790" s="4" t="str">
        <f>VLOOKUP(T790,'Vocabulário Controlado - Final'!A:B,2,0)</f>
        <v>Guia de Sentença</v>
      </c>
      <c r="V790" s="1" t="s">
        <v>32</v>
      </c>
      <c r="W790" s="1" t="s">
        <v>32</v>
      </c>
      <c r="X790" s="1" t="s">
        <v>3706</v>
      </c>
      <c r="Y790" s="3"/>
    </row>
    <row r="791" ht="15.75" customHeight="1">
      <c r="A791" s="1" t="s">
        <v>3707</v>
      </c>
      <c r="B791" s="1" t="s">
        <v>3708</v>
      </c>
      <c r="C791" s="1" t="s">
        <v>3459</v>
      </c>
      <c r="D791" s="3"/>
      <c r="E791" s="3"/>
      <c r="F791" s="3"/>
      <c r="G791" s="3"/>
      <c r="H791" s="3"/>
      <c r="I791" s="3"/>
      <c r="J791" s="3"/>
      <c r="K791" s="1" t="s">
        <v>1093</v>
      </c>
      <c r="L791" s="3"/>
      <c r="M791" s="3"/>
      <c r="N791" s="3"/>
      <c r="O791" s="3"/>
      <c r="P791" s="3"/>
      <c r="Q791" s="3"/>
      <c r="R791" s="3"/>
      <c r="S791" s="3"/>
      <c r="T791" s="1" t="s">
        <v>217</v>
      </c>
      <c r="U791" s="4" t="str">
        <f>VLOOKUP(T791,'Vocabulário Controlado - Final'!A:B,2,0)</f>
        <v>Habeas-Corpus</v>
      </c>
      <c r="V791" s="1" t="s">
        <v>32</v>
      </c>
      <c r="W791" s="1" t="s">
        <v>32</v>
      </c>
      <c r="X791" s="1" t="s">
        <v>3709</v>
      </c>
      <c r="Y791" s="3"/>
    </row>
    <row r="792" ht="15.75" customHeight="1">
      <c r="A792" s="1" t="s">
        <v>3710</v>
      </c>
      <c r="B792" s="1" t="s">
        <v>3711</v>
      </c>
      <c r="C792" s="1" t="s">
        <v>3459</v>
      </c>
      <c r="D792" s="3"/>
      <c r="E792" s="3"/>
      <c r="F792" s="3"/>
      <c r="G792" s="3"/>
      <c r="H792" s="3"/>
      <c r="I792" s="3"/>
      <c r="J792" s="3"/>
      <c r="K792" s="1" t="s">
        <v>3712</v>
      </c>
      <c r="L792" s="3"/>
      <c r="M792" s="3"/>
      <c r="N792" s="3"/>
      <c r="O792" s="3"/>
      <c r="P792" s="3"/>
      <c r="Q792" s="3"/>
      <c r="R792" s="3"/>
      <c r="S792" s="3"/>
      <c r="T792" s="1" t="s">
        <v>3705</v>
      </c>
      <c r="U792" s="4" t="str">
        <f>VLOOKUP(T792,'Vocabulário Controlado - Final'!A:B,2,0)</f>
        <v>Guia de Sentença</v>
      </c>
      <c r="V792" s="1" t="s">
        <v>32</v>
      </c>
      <c r="W792" s="1" t="s">
        <v>32</v>
      </c>
      <c r="X792" s="3"/>
      <c r="Y792" s="3"/>
    </row>
    <row r="793" ht="15.75" customHeight="1">
      <c r="A793" s="1" t="s">
        <v>3713</v>
      </c>
      <c r="B793" s="1" t="s">
        <v>3714</v>
      </c>
      <c r="C793" s="1" t="s">
        <v>3459</v>
      </c>
      <c r="D793" s="1" t="s">
        <v>3715</v>
      </c>
      <c r="E793" s="3"/>
      <c r="F793" s="3"/>
      <c r="G793" s="3"/>
      <c r="H793" s="3"/>
      <c r="I793" s="3"/>
      <c r="J793" s="3"/>
      <c r="K793" s="1" t="s">
        <v>2787</v>
      </c>
      <c r="L793" s="3"/>
      <c r="M793" s="3"/>
      <c r="N793" s="3"/>
      <c r="O793" s="3"/>
      <c r="P793" s="3"/>
      <c r="Q793" s="3"/>
      <c r="R793" s="3"/>
      <c r="S793" s="3"/>
      <c r="T793" s="1" t="s">
        <v>91</v>
      </c>
      <c r="U793" s="4" t="str">
        <f>VLOOKUP(T793,'Vocabulário Controlado - Final'!A:B,2,0)</f>
        <v>Lesão Corporal</v>
      </c>
      <c r="V793" s="1" t="s">
        <v>32</v>
      </c>
      <c r="W793" s="1" t="s">
        <v>32</v>
      </c>
      <c r="X793" s="3"/>
      <c r="Y793" s="3"/>
    </row>
    <row r="794" ht="15.75" customHeight="1">
      <c r="A794" s="1" t="s">
        <v>3716</v>
      </c>
      <c r="B794" s="1" t="s">
        <v>3717</v>
      </c>
      <c r="C794" s="1" t="s">
        <v>3459</v>
      </c>
      <c r="D794" s="1" t="s">
        <v>1636</v>
      </c>
      <c r="E794" s="3"/>
      <c r="F794" s="3"/>
      <c r="G794" s="3"/>
      <c r="H794" s="3"/>
      <c r="I794" s="3"/>
      <c r="J794" s="3"/>
      <c r="K794" s="1" t="s">
        <v>3419</v>
      </c>
      <c r="L794" s="1" t="s">
        <v>1637</v>
      </c>
      <c r="M794" s="1" t="s">
        <v>1093</v>
      </c>
      <c r="N794" s="1" t="s">
        <v>289</v>
      </c>
      <c r="O794" s="3"/>
      <c r="P794" s="3"/>
      <c r="Q794" s="3"/>
      <c r="R794" s="3"/>
      <c r="S794" s="1" t="s">
        <v>74</v>
      </c>
      <c r="T794" s="1" t="s">
        <v>3718</v>
      </c>
      <c r="U794" s="4" t="str">
        <f>VLOOKUP(T794,'Vocabulário Controlado - Final'!A:B,2,0)</f>
        <v>Peculato</v>
      </c>
      <c r="V794" s="1" t="s">
        <v>32</v>
      </c>
      <c r="W794" s="1" t="s">
        <v>32</v>
      </c>
      <c r="X794" s="3"/>
      <c r="Y794" s="3"/>
    </row>
    <row r="795" ht="15.75" customHeight="1">
      <c r="A795" s="1" t="s">
        <v>3719</v>
      </c>
      <c r="B795" s="1" t="s">
        <v>3720</v>
      </c>
      <c r="C795" s="1" t="s">
        <v>3459</v>
      </c>
      <c r="D795" s="1" t="s">
        <v>3721</v>
      </c>
      <c r="E795" s="3"/>
      <c r="F795" s="3"/>
      <c r="G795" s="3"/>
      <c r="H795" s="3"/>
      <c r="I795" s="3"/>
      <c r="J795" s="3"/>
      <c r="K795" s="1" t="s">
        <v>3722</v>
      </c>
      <c r="L795" s="1" t="s">
        <v>3723</v>
      </c>
      <c r="M795" s="1" t="s">
        <v>3724</v>
      </c>
      <c r="N795" s="3"/>
      <c r="O795" s="3"/>
      <c r="P795" s="3"/>
      <c r="Q795" s="3"/>
      <c r="R795" s="3"/>
      <c r="S795" s="1" t="s">
        <v>74</v>
      </c>
      <c r="T795" s="1" t="s">
        <v>110</v>
      </c>
      <c r="U795" s="4" t="str">
        <f>VLOOKUP(T795,'Vocabulário Controlado - Final'!A:B,2,0)</f>
        <v>Homicídio Simples</v>
      </c>
      <c r="V795" s="1" t="s">
        <v>3725</v>
      </c>
      <c r="W795" s="1" t="s">
        <v>32</v>
      </c>
      <c r="X795" s="3"/>
      <c r="Y795" s="3"/>
    </row>
    <row r="796" ht="15.75" customHeight="1">
      <c r="A796" s="1" t="s">
        <v>3726</v>
      </c>
      <c r="B796" s="1" t="s">
        <v>3727</v>
      </c>
      <c r="C796" s="1" t="s">
        <v>3459</v>
      </c>
      <c r="D796" s="1" t="s">
        <v>3728</v>
      </c>
      <c r="E796" s="3"/>
      <c r="F796" s="3"/>
      <c r="G796" s="3"/>
      <c r="H796" s="3"/>
      <c r="I796" s="3"/>
      <c r="J796" s="3"/>
      <c r="K796" s="1" t="s">
        <v>3729</v>
      </c>
      <c r="L796" s="1" t="s">
        <v>3730</v>
      </c>
      <c r="M796" s="3"/>
      <c r="N796" s="3"/>
      <c r="O796" s="3"/>
      <c r="P796" s="3"/>
      <c r="Q796" s="3"/>
      <c r="R796" s="3"/>
      <c r="S796" s="1" t="s">
        <v>74</v>
      </c>
      <c r="T796" s="1" t="s">
        <v>186</v>
      </c>
      <c r="U796" s="4" t="str">
        <f>VLOOKUP(T796,'Vocabulário Controlado - Final'!A:B,2,0)</f>
        <v>Furto</v>
      </c>
      <c r="V796" s="1" t="s">
        <v>32</v>
      </c>
      <c r="W796" s="1" t="s">
        <v>32</v>
      </c>
      <c r="X796" s="3"/>
      <c r="Y796" s="3"/>
    </row>
    <row r="797" ht="15.75" customHeight="1">
      <c r="A797" s="1" t="s">
        <v>3731</v>
      </c>
      <c r="B797" s="1" t="s">
        <v>3732</v>
      </c>
      <c r="C797" s="1" t="s">
        <v>3459</v>
      </c>
      <c r="D797" s="3"/>
      <c r="E797" s="3"/>
      <c r="F797" s="3"/>
      <c r="G797" s="3"/>
      <c r="H797" s="3"/>
      <c r="I797" s="3"/>
      <c r="J797" s="3"/>
      <c r="K797" s="1" t="s">
        <v>3656</v>
      </c>
      <c r="L797" s="3"/>
      <c r="M797" s="3"/>
      <c r="N797" s="3"/>
      <c r="O797" s="3"/>
      <c r="P797" s="3"/>
      <c r="Q797" s="3"/>
      <c r="R797" s="3"/>
      <c r="S797" s="3"/>
      <c r="T797" s="1" t="s">
        <v>217</v>
      </c>
      <c r="U797" s="4" t="str">
        <f>VLOOKUP(T797,'Vocabulário Controlado - Final'!A:B,2,0)</f>
        <v>Habeas-Corpus</v>
      </c>
      <c r="V797" s="1" t="s">
        <v>32</v>
      </c>
      <c r="W797" s="1" t="s">
        <v>32</v>
      </c>
      <c r="X797" s="1" t="s">
        <v>3609</v>
      </c>
      <c r="Y797" s="3"/>
    </row>
    <row r="798" ht="15.75" customHeight="1">
      <c r="A798" s="1" t="s">
        <v>3733</v>
      </c>
      <c r="B798" s="1" t="s">
        <v>3734</v>
      </c>
      <c r="C798" s="1" t="s">
        <v>3459</v>
      </c>
      <c r="D798" s="1" t="s">
        <v>1636</v>
      </c>
      <c r="E798" s="3"/>
      <c r="F798" s="3"/>
      <c r="G798" s="3"/>
      <c r="H798" s="3"/>
      <c r="I798" s="3"/>
      <c r="J798" s="3"/>
      <c r="K798" s="3"/>
      <c r="L798" s="3"/>
      <c r="M798" s="3"/>
      <c r="N798" s="3"/>
      <c r="O798" s="3"/>
      <c r="P798" s="3"/>
      <c r="Q798" s="3"/>
      <c r="R798" s="3"/>
      <c r="S798" s="3"/>
      <c r="T798" s="1" t="s">
        <v>3735</v>
      </c>
      <c r="U798" s="4" t="str">
        <f>VLOOKUP(T798,'Vocabulário Controlado - Final'!A:B,2,0)</f>
        <v>Certidão "Verbum Ad Verbum"</v>
      </c>
      <c r="V798" s="1" t="s">
        <v>32</v>
      </c>
      <c r="W798" s="1" t="s">
        <v>32</v>
      </c>
      <c r="X798" s="1" t="s">
        <v>3736</v>
      </c>
      <c r="Y798" s="3"/>
    </row>
    <row r="799" ht="15.75" customHeight="1">
      <c r="A799" s="1" t="s">
        <v>3737</v>
      </c>
      <c r="B799" s="1" t="s">
        <v>3738</v>
      </c>
      <c r="C799" s="1" t="s">
        <v>3459</v>
      </c>
      <c r="D799" s="1" t="s">
        <v>3739</v>
      </c>
      <c r="E799" s="1" t="s">
        <v>3740</v>
      </c>
      <c r="F799" s="3"/>
      <c r="G799" s="3"/>
      <c r="H799" s="3"/>
      <c r="I799" s="3"/>
      <c r="J799" s="1" t="s">
        <v>74</v>
      </c>
      <c r="K799" s="1" t="s">
        <v>3741</v>
      </c>
      <c r="L799" s="3"/>
      <c r="M799" s="3"/>
      <c r="N799" s="3"/>
      <c r="O799" s="3"/>
      <c r="P799" s="3"/>
      <c r="Q799" s="3"/>
      <c r="R799" s="3"/>
      <c r="S799" s="3"/>
      <c r="T799" s="1" t="s">
        <v>273</v>
      </c>
      <c r="U799" s="4" t="str">
        <f>VLOOKUP(T799,'Vocabulário Controlado - Final'!A:B,2,0)</f>
        <v>Tentativa de Homicídio</v>
      </c>
      <c r="V799" s="1" t="s">
        <v>3742</v>
      </c>
      <c r="W799" s="1" t="s">
        <v>32</v>
      </c>
      <c r="X799" s="1" t="s">
        <v>3743</v>
      </c>
      <c r="Y799" s="3"/>
    </row>
    <row r="800" ht="15.75" customHeight="1">
      <c r="A800" s="1" t="s">
        <v>3744</v>
      </c>
      <c r="B800" s="1" t="s">
        <v>3745</v>
      </c>
      <c r="C800" s="1" t="s">
        <v>3459</v>
      </c>
      <c r="D800" s="1" t="s">
        <v>3746</v>
      </c>
      <c r="E800" s="3"/>
      <c r="F800" s="3"/>
      <c r="G800" s="3"/>
      <c r="H800" s="3"/>
      <c r="I800" s="3"/>
      <c r="J800" s="3"/>
      <c r="K800" s="3"/>
      <c r="L800" s="3"/>
      <c r="M800" s="3"/>
      <c r="N800" s="3"/>
      <c r="O800" s="3"/>
      <c r="P800" s="3"/>
      <c r="Q800" s="3"/>
      <c r="R800" s="3"/>
      <c r="S800" s="3"/>
      <c r="T800" s="1" t="s">
        <v>916</v>
      </c>
      <c r="U800" s="4" t="str">
        <f>VLOOKUP(T800,'Vocabulário Controlado - Final'!A:B,2,0)</f>
        <v>Exame de Corpo Delito</v>
      </c>
      <c r="V800" s="1" t="s">
        <v>32</v>
      </c>
      <c r="W800" s="1" t="s">
        <v>32</v>
      </c>
      <c r="X800" s="3"/>
      <c r="Y800" s="3"/>
    </row>
    <row r="801" ht="15.75" customHeight="1">
      <c r="A801" s="1" t="s">
        <v>3747</v>
      </c>
      <c r="B801" s="1" t="s">
        <v>3748</v>
      </c>
      <c r="C801" s="1" t="s">
        <v>3459</v>
      </c>
      <c r="D801" s="3"/>
      <c r="E801" s="3"/>
      <c r="F801" s="3"/>
      <c r="G801" s="3"/>
      <c r="H801" s="3"/>
      <c r="I801" s="3"/>
      <c r="J801" s="3"/>
      <c r="K801" s="1" t="s">
        <v>2480</v>
      </c>
      <c r="L801" s="3"/>
      <c r="M801" s="3"/>
      <c r="N801" s="3"/>
      <c r="O801" s="3"/>
      <c r="P801" s="3"/>
      <c r="Q801" s="3"/>
      <c r="R801" s="3"/>
      <c r="S801" s="3"/>
      <c r="T801" s="1" t="s">
        <v>217</v>
      </c>
      <c r="U801" s="4" t="str">
        <f>VLOOKUP(T801,'Vocabulário Controlado - Final'!A:B,2,0)</f>
        <v>Habeas-Corpus</v>
      </c>
      <c r="V801" s="1" t="s">
        <v>32</v>
      </c>
      <c r="W801" s="1" t="s">
        <v>32</v>
      </c>
      <c r="X801" s="3"/>
      <c r="Y801" s="3"/>
    </row>
    <row r="802" ht="15.75" customHeight="1">
      <c r="A802" s="1" t="s">
        <v>3749</v>
      </c>
      <c r="B802" s="1" t="s">
        <v>3750</v>
      </c>
      <c r="C802" s="1" t="s">
        <v>3459</v>
      </c>
      <c r="D802" s="1" t="s">
        <v>3751</v>
      </c>
      <c r="E802" s="3"/>
      <c r="F802" s="3"/>
      <c r="G802" s="3"/>
      <c r="H802" s="3"/>
      <c r="I802" s="3"/>
      <c r="J802" s="3"/>
      <c r="K802" s="3"/>
      <c r="L802" s="3"/>
      <c r="M802" s="3"/>
      <c r="N802" s="3"/>
      <c r="O802" s="3"/>
      <c r="P802" s="3"/>
      <c r="Q802" s="3"/>
      <c r="R802" s="3"/>
      <c r="S802" s="3"/>
      <c r="T802" s="1" t="s">
        <v>916</v>
      </c>
      <c r="U802" s="4" t="str">
        <f>VLOOKUP(T802,'Vocabulário Controlado - Final'!A:B,2,0)</f>
        <v>Exame de Corpo Delito</v>
      </c>
      <c r="V802" s="1" t="s">
        <v>2902</v>
      </c>
      <c r="W802" s="1" t="s">
        <v>32</v>
      </c>
      <c r="X802" s="3"/>
      <c r="Y802" s="3"/>
    </row>
    <row r="803" ht="15.75" customHeight="1">
      <c r="A803" s="1" t="s">
        <v>3752</v>
      </c>
      <c r="B803" s="1" t="s">
        <v>3753</v>
      </c>
      <c r="C803" s="1" t="s">
        <v>3459</v>
      </c>
      <c r="D803" s="1" t="s">
        <v>3754</v>
      </c>
      <c r="E803" s="3"/>
      <c r="F803" s="3"/>
      <c r="G803" s="3"/>
      <c r="H803" s="3"/>
      <c r="I803" s="3"/>
      <c r="J803" s="3"/>
      <c r="K803" s="1" t="s">
        <v>3755</v>
      </c>
      <c r="L803" s="3"/>
      <c r="M803" s="3"/>
      <c r="N803" s="3"/>
      <c r="O803" s="3"/>
      <c r="P803" s="3"/>
      <c r="Q803" s="3"/>
      <c r="R803" s="3"/>
      <c r="S803" s="3"/>
      <c r="T803" s="1" t="s">
        <v>273</v>
      </c>
      <c r="U803" s="4" t="str">
        <f>VLOOKUP(T803,'Vocabulário Controlado - Final'!A:B,2,0)</f>
        <v>Tentativa de Homicídio</v>
      </c>
      <c r="V803" s="1" t="s">
        <v>1211</v>
      </c>
      <c r="W803" s="1" t="s">
        <v>32</v>
      </c>
      <c r="X803" s="1" t="s">
        <v>3756</v>
      </c>
      <c r="Y803" s="3"/>
    </row>
    <row r="804" ht="15.75" customHeight="1">
      <c r="A804" s="1" t="s">
        <v>3757</v>
      </c>
      <c r="B804" s="1" t="s">
        <v>3758</v>
      </c>
      <c r="C804" s="1" t="s">
        <v>3459</v>
      </c>
      <c r="D804" s="1" t="s">
        <v>3759</v>
      </c>
      <c r="E804" s="3"/>
      <c r="F804" s="3"/>
      <c r="G804" s="3"/>
      <c r="H804" s="3"/>
      <c r="I804" s="3"/>
      <c r="J804" s="3"/>
      <c r="K804" s="1" t="s">
        <v>3760</v>
      </c>
      <c r="L804" s="3"/>
      <c r="M804" s="3"/>
      <c r="N804" s="3"/>
      <c r="O804" s="3"/>
      <c r="P804" s="3"/>
      <c r="Q804" s="3"/>
      <c r="R804" s="3"/>
      <c r="S804" s="3"/>
      <c r="T804" s="1" t="s">
        <v>110</v>
      </c>
      <c r="U804" s="4" t="str">
        <f>VLOOKUP(T804,'Vocabulário Controlado - Final'!A:B,2,0)</f>
        <v>Homicídio Simples</v>
      </c>
      <c r="V804" s="1" t="s">
        <v>443</v>
      </c>
      <c r="W804" s="1" t="s">
        <v>32</v>
      </c>
      <c r="X804" s="3"/>
      <c r="Y804" s="3"/>
    </row>
    <row r="805" ht="15.75" customHeight="1">
      <c r="A805" s="1" t="s">
        <v>3761</v>
      </c>
      <c r="B805" s="1" t="s">
        <v>3762</v>
      </c>
      <c r="C805" s="1" t="s">
        <v>3459</v>
      </c>
      <c r="D805" s="1" t="s">
        <v>3763</v>
      </c>
      <c r="E805" s="3"/>
      <c r="F805" s="3"/>
      <c r="G805" s="3"/>
      <c r="H805" s="3"/>
      <c r="I805" s="3"/>
      <c r="J805" s="3"/>
      <c r="K805" s="3"/>
      <c r="L805" s="3"/>
      <c r="M805" s="3"/>
      <c r="N805" s="3"/>
      <c r="O805" s="3"/>
      <c r="P805" s="3"/>
      <c r="Q805" s="3"/>
      <c r="R805" s="3"/>
      <c r="S805" s="3"/>
      <c r="T805" s="1" t="s">
        <v>916</v>
      </c>
      <c r="U805" s="4" t="str">
        <f>VLOOKUP(T805,'Vocabulário Controlado - Final'!A:B,2,0)</f>
        <v>Exame de Corpo Delito</v>
      </c>
      <c r="V805" s="1" t="s">
        <v>274</v>
      </c>
      <c r="W805" s="1" t="s">
        <v>32</v>
      </c>
      <c r="X805" s="1" t="s">
        <v>3764</v>
      </c>
      <c r="Y805" s="3"/>
    </row>
    <row r="806" ht="15.75" customHeight="1">
      <c r="A806" s="1" t="s">
        <v>3765</v>
      </c>
      <c r="B806" s="1" t="s">
        <v>3766</v>
      </c>
      <c r="C806" s="1" t="s">
        <v>3459</v>
      </c>
      <c r="D806" s="3"/>
      <c r="E806" s="3"/>
      <c r="F806" s="3"/>
      <c r="G806" s="3"/>
      <c r="H806" s="3"/>
      <c r="I806" s="3"/>
      <c r="J806" s="3"/>
      <c r="K806" s="1" t="s">
        <v>3767</v>
      </c>
      <c r="L806" s="3"/>
      <c r="M806" s="3"/>
      <c r="N806" s="3"/>
      <c r="O806" s="3"/>
      <c r="P806" s="3"/>
      <c r="Q806" s="3"/>
      <c r="R806" s="3"/>
      <c r="S806" s="3"/>
      <c r="T806" s="1" t="s">
        <v>1237</v>
      </c>
      <c r="U806" s="4" t="str">
        <f>VLOOKUP(T806,'Vocabulário Controlado - Final'!A:B,2,0)</f>
        <v>Guia de Sentença</v>
      </c>
      <c r="V806" s="1" t="s">
        <v>32</v>
      </c>
      <c r="W806" s="1" t="s">
        <v>32</v>
      </c>
      <c r="X806" s="1" t="s">
        <v>3768</v>
      </c>
      <c r="Y806" s="3"/>
    </row>
    <row r="807" ht="15.75" customHeight="1">
      <c r="A807" s="1" t="s">
        <v>3769</v>
      </c>
      <c r="B807" s="1" t="s">
        <v>3770</v>
      </c>
      <c r="C807" s="1" t="s">
        <v>3459</v>
      </c>
      <c r="D807" s="3"/>
      <c r="E807" s="3"/>
      <c r="F807" s="3"/>
      <c r="G807" s="3"/>
      <c r="H807" s="3"/>
      <c r="I807" s="3"/>
      <c r="J807" s="3"/>
      <c r="K807" s="1" t="s">
        <v>3771</v>
      </c>
      <c r="L807" s="3"/>
      <c r="M807" s="3"/>
      <c r="N807" s="3"/>
      <c r="O807" s="3"/>
      <c r="P807" s="3"/>
      <c r="Q807" s="3"/>
      <c r="R807" s="3"/>
      <c r="S807" s="3"/>
      <c r="T807" s="1" t="s">
        <v>2655</v>
      </c>
      <c r="U807" s="4" t="str">
        <f>VLOOKUP(T807,'Vocabulário Controlado - Final'!A:B,2,0)</f>
        <v>Traslado de Auto Crime</v>
      </c>
      <c r="V807" s="1" t="s">
        <v>32</v>
      </c>
      <c r="W807" s="1" t="s">
        <v>32</v>
      </c>
      <c r="X807" s="3"/>
      <c r="Y807" s="3"/>
    </row>
    <row r="808" ht="15.75" customHeight="1">
      <c r="A808" s="1" t="s">
        <v>3772</v>
      </c>
      <c r="B808" s="1" t="s">
        <v>3773</v>
      </c>
      <c r="C808" s="1" t="s">
        <v>3459</v>
      </c>
      <c r="D808" s="1" t="s">
        <v>3774</v>
      </c>
      <c r="E808" s="3"/>
      <c r="F808" s="3"/>
      <c r="G808" s="3"/>
      <c r="H808" s="3"/>
      <c r="I808" s="3"/>
      <c r="J808" s="3"/>
      <c r="K808" s="1" t="s">
        <v>3775</v>
      </c>
      <c r="L808" s="3"/>
      <c r="M808" s="3"/>
      <c r="N808" s="3"/>
      <c r="O808" s="3"/>
      <c r="P808" s="3"/>
      <c r="Q808" s="3"/>
      <c r="R808" s="3"/>
      <c r="S808" s="3"/>
      <c r="T808" s="1" t="s">
        <v>273</v>
      </c>
      <c r="U808" s="4" t="str">
        <f>VLOOKUP(T808,'Vocabulário Controlado - Final'!A:B,2,0)</f>
        <v>Tentativa de Homicídio</v>
      </c>
      <c r="V808" s="1" t="s">
        <v>3776</v>
      </c>
      <c r="W808" s="1" t="s">
        <v>32</v>
      </c>
      <c r="X808" s="3"/>
      <c r="Y808" s="3"/>
    </row>
    <row r="809" ht="15.75" customHeight="1">
      <c r="A809" s="1" t="s">
        <v>3777</v>
      </c>
      <c r="B809" s="1" t="s">
        <v>3778</v>
      </c>
      <c r="C809" s="1" t="s">
        <v>3459</v>
      </c>
      <c r="D809" s="3"/>
      <c r="E809" s="3"/>
      <c r="F809" s="3"/>
      <c r="G809" s="3"/>
      <c r="H809" s="3"/>
      <c r="I809" s="3"/>
      <c r="J809" s="3"/>
      <c r="K809" s="1" t="s">
        <v>3676</v>
      </c>
      <c r="L809" s="3"/>
      <c r="M809" s="3"/>
      <c r="N809" s="3"/>
      <c r="O809" s="3"/>
      <c r="P809" s="3"/>
      <c r="Q809" s="3"/>
      <c r="R809" s="3"/>
      <c r="S809" s="3"/>
      <c r="T809" s="1" t="s">
        <v>3779</v>
      </c>
      <c r="U809" s="4" t="str">
        <f>VLOOKUP(T809,'Vocabulário Controlado - Final'!A:B,2,0)</f>
        <v>Traslado de Auto Crime</v>
      </c>
      <c r="V809" s="1" t="s">
        <v>32</v>
      </c>
      <c r="W809" s="1" t="s">
        <v>32</v>
      </c>
      <c r="X809" s="3"/>
      <c r="Y809" s="3"/>
    </row>
    <row r="810" ht="15.75" customHeight="1">
      <c r="A810" s="1" t="s">
        <v>3780</v>
      </c>
      <c r="B810" s="1" t="s">
        <v>3781</v>
      </c>
      <c r="C810" s="1" t="s">
        <v>3459</v>
      </c>
      <c r="D810" s="3"/>
      <c r="E810" s="3"/>
      <c r="F810" s="3"/>
      <c r="G810" s="3"/>
      <c r="H810" s="3"/>
      <c r="I810" s="3"/>
      <c r="J810" s="3"/>
      <c r="K810" s="3"/>
      <c r="L810" s="3"/>
      <c r="M810" s="3"/>
      <c r="N810" s="3"/>
      <c r="O810" s="3"/>
      <c r="P810" s="3"/>
      <c r="Q810" s="3"/>
      <c r="R810" s="3"/>
      <c r="S810" s="3"/>
      <c r="T810" s="1" t="s">
        <v>1229</v>
      </c>
      <c r="U810" s="4" t="str">
        <f>VLOOKUP(T810,'Vocabulário Controlado - Final'!A:B,2,0)</f>
        <v>Auto de Perguntas</v>
      </c>
      <c r="V810" s="1" t="s">
        <v>32</v>
      </c>
      <c r="W810" s="1" t="s">
        <v>32</v>
      </c>
      <c r="X810" s="1" t="s">
        <v>3782</v>
      </c>
      <c r="Y810" s="3"/>
    </row>
    <row r="811" ht="15.75" customHeight="1">
      <c r="A811" s="1" t="s">
        <v>3783</v>
      </c>
      <c r="B811" s="1" t="s">
        <v>3784</v>
      </c>
      <c r="C811" s="1" t="s">
        <v>3459</v>
      </c>
      <c r="D811" s="3"/>
      <c r="E811" s="3"/>
      <c r="F811" s="3"/>
      <c r="G811" s="3"/>
      <c r="H811" s="3"/>
      <c r="I811" s="3"/>
      <c r="J811" s="3"/>
      <c r="K811" s="3"/>
      <c r="L811" s="3"/>
      <c r="M811" s="3"/>
      <c r="N811" s="3"/>
      <c r="O811" s="3"/>
      <c r="P811" s="3"/>
      <c r="Q811" s="3"/>
      <c r="R811" s="3"/>
      <c r="S811" s="3"/>
      <c r="T811" s="1" t="s">
        <v>1229</v>
      </c>
      <c r="U811" s="4" t="str">
        <f>VLOOKUP(T811,'Vocabulário Controlado - Final'!A:B,2,0)</f>
        <v>Auto de Perguntas</v>
      </c>
      <c r="V811" s="1" t="s">
        <v>32</v>
      </c>
      <c r="W811" s="1" t="s">
        <v>32</v>
      </c>
      <c r="X811" s="1" t="s">
        <v>3785</v>
      </c>
      <c r="Y811" s="3"/>
    </row>
    <row r="812" ht="15.75" customHeight="1">
      <c r="A812" s="1" t="s">
        <v>3786</v>
      </c>
      <c r="B812" s="1" t="s">
        <v>3787</v>
      </c>
      <c r="C812" s="1" t="s">
        <v>3459</v>
      </c>
      <c r="D812" s="3"/>
      <c r="E812" s="3"/>
      <c r="F812" s="3"/>
      <c r="G812" s="3"/>
      <c r="H812" s="3"/>
      <c r="I812" s="3"/>
      <c r="J812" s="3"/>
      <c r="K812" s="3"/>
      <c r="L812" s="3"/>
      <c r="M812" s="3"/>
      <c r="N812" s="3"/>
      <c r="O812" s="3"/>
      <c r="P812" s="3"/>
      <c r="Q812" s="3"/>
      <c r="R812" s="3"/>
      <c r="S812" s="3"/>
      <c r="T812" s="1" t="s">
        <v>1229</v>
      </c>
      <c r="U812" s="4" t="str">
        <f>VLOOKUP(T812,'Vocabulário Controlado - Final'!A:B,2,0)</f>
        <v>Auto de Perguntas</v>
      </c>
      <c r="V812" s="1" t="s">
        <v>32</v>
      </c>
      <c r="W812" s="1" t="s">
        <v>32</v>
      </c>
      <c r="X812" s="1" t="s">
        <v>3788</v>
      </c>
      <c r="Y812" s="3"/>
    </row>
    <row r="813" ht="15.75" customHeight="1">
      <c r="A813" s="1" t="s">
        <v>3789</v>
      </c>
      <c r="B813" s="1" t="s">
        <v>3790</v>
      </c>
      <c r="C813" s="1" t="s">
        <v>3459</v>
      </c>
      <c r="D813" s="3"/>
      <c r="E813" s="3"/>
      <c r="F813" s="3"/>
      <c r="G813" s="3"/>
      <c r="H813" s="3"/>
      <c r="I813" s="3"/>
      <c r="J813" s="3"/>
      <c r="K813" s="3"/>
      <c r="L813" s="3"/>
      <c r="M813" s="3"/>
      <c r="N813" s="3"/>
      <c r="O813" s="3"/>
      <c r="P813" s="3"/>
      <c r="Q813" s="3"/>
      <c r="R813" s="3"/>
      <c r="S813" s="3"/>
      <c r="T813" s="1" t="s">
        <v>1229</v>
      </c>
      <c r="U813" s="4" t="str">
        <f>VLOOKUP(T813,'Vocabulário Controlado - Final'!A:B,2,0)</f>
        <v>Auto de Perguntas</v>
      </c>
      <c r="V813" s="1" t="s">
        <v>32</v>
      </c>
      <c r="W813" s="1" t="s">
        <v>32</v>
      </c>
      <c r="X813" s="1" t="s">
        <v>3791</v>
      </c>
      <c r="Y813" s="3"/>
    </row>
    <row r="814" ht="15.75" customHeight="1">
      <c r="A814" s="1" t="s">
        <v>3792</v>
      </c>
      <c r="B814" s="1" t="s">
        <v>3793</v>
      </c>
      <c r="C814" s="1" t="s">
        <v>3459</v>
      </c>
      <c r="D814" s="3"/>
      <c r="E814" s="3"/>
      <c r="F814" s="3"/>
      <c r="G814" s="3"/>
      <c r="H814" s="3"/>
      <c r="I814" s="3"/>
      <c r="J814" s="3"/>
      <c r="K814" s="1" t="s">
        <v>2520</v>
      </c>
      <c r="L814" s="3"/>
      <c r="M814" s="3"/>
      <c r="N814" s="3"/>
      <c r="O814" s="3"/>
      <c r="P814" s="3"/>
      <c r="Q814" s="3"/>
      <c r="R814" s="3"/>
      <c r="S814" s="3"/>
      <c r="T814" s="1" t="s">
        <v>3794</v>
      </c>
      <c r="U814" s="4" t="str">
        <f>VLOOKUP(T814,'Vocabulário Controlado - Final'!A:B,2,0)</f>
        <v>Traslado de Auto de Responsabilidade</v>
      </c>
      <c r="V814" s="1" t="s">
        <v>32</v>
      </c>
      <c r="W814" s="1" t="s">
        <v>32</v>
      </c>
      <c r="X814" s="3"/>
      <c r="Y814" s="3"/>
    </row>
    <row r="815" ht="15.75" customHeight="1">
      <c r="A815" s="1" t="s">
        <v>3795</v>
      </c>
      <c r="B815" s="1" t="s">
        <v>3796</v>
      </c>
      <c r="C815" s="1" t="s">
        <v>3459</v>
      </c>
      <c r="D815" s="3"/>
      <c r="E815" s="3"/>
      <c r="F815" s="3"/>
      <c r="G815" s="3"/>
      <c r="H815" s="3"/>
      <c r="I815" s="3"/>
      <c r="J815" s="3"/>
      <c r="K815" s="3"/>
      <c r="L815" s="3"/>
      <c r="M815" s="3"/>
      <c r="N815" s="3"/>
      <c r="O815" s="3"/>
      <c r="P815" s="3"/>
      <c r="Q815" s="3"/>
      <c r="R815" s="3"/>
      <c r="S815" s="3"/>
      <c r="T815" s="1" t="s">
        <v>1229</v>
      </c>
      <c r="U815" s="4" t="str">
        <f>VLOOKUP(T815,'Vocabulário Controlado - Final'!A:B,2,0)</f>
        <v>Auto de Perguntas</v>
      </c>
      <c r="V815" s="1" t="s">
        <v>32</v>
      </c>
      <c r="W815" s="1" t="s">
        <v>32</v>
      </c>
      <c r="X815" s="3"/>
      <c r="Y815" s="3"/>
    </row>
    <row r="816" ht="15.75" customHeight="1">
      <c r="A816" s="1" t="s">
        <v>3797</v>
      </c>
      <c r="B816" s="1" t="s">
        <v>3798</v>
      </c>
      <c r="C816" s="1" t="s">
        <v>3459</v>
      </c>
      <c r="D816" s="1" t="s">
        <v>1956</v>
      </c>
      <c r="E816" s="3"/>
      <c r="F816" s="3"/>
      <c r="G816" s="3"/>
      <c r="H816" s="3"/>
      <c r="I816" s="3"/>
      <c r="J816" s="3"/>
      <c r="K816" s="1" t="s">
        <v>3799</v>
      </c>
      <c r="L816" s="3"/>
      <c r="M816" s="3"/>
      <c r="N816" s="3"/>
      <c r="O816" s="3"/>
      <c r="P816" s="3"/>
      <c r="Q816" s="3"/>
      <c r="R816" s="3"/>
      <c r="S816" s="3"/>
      <c r="T816" s="1" t="s">
        <v>2261</v>
      </c>
      <c r="U816" s="4" t="str">
        <f>VLOOKUP(T816,'Vocabulário Controlado - Final'!A:B,2,0)</f>
        <v>Inquérito Policial</v>
      </c>
      <c r="V816" s="1" t="s">
        <v>274</v>
      </c>
      <c r="W816" s="1" t="s">
        <v>32</v>
      </c>
      <c r="X816" s="1" t="s">
        <v>3800</v>
      </c>
      <c r="Y816" s="3"/>
    </row>
    <row r="817" ht="15.75" customHeight="1">
      <c r="A817" s="1" t="s">
        <v>3801</v>
      </c>
      <c r="B817" s="1" t="s">
        <v>3802</v>
      </c>
      <c r="C817" s="1" t="s">
        <v>3459</v>
      </c>
      <c r="D817" s="1" t="s">
        <v>3803</v>
      </c>
      <c r="E817" s="1" t="s">
        <v>3804</v>
      </c>
      <c r="F817" s="1" t="s">
        <v>3805</v>
      </c>
      <c r="G817" s="1" t="s">
        <v>3806</v>
      </c>
      <c r="H817" s="1" t="s">
        <v>3807</v>
      </c>
      <c r="I817" s="1" t="s">
        <v>3808</v>
      </c>
      <c r="J817" s="1" t="s">
        <v>3809</v>
      </c>
      <c r="K817" s="1" t="s">
        <v>3644</v>
      </c>
      <c r="L817" s="3"/>
      <c r="M817" s="3"/>
      <c r="N817" s="3"/>
      <c r="O817" s="3"/>
      <c r="P817" s="3"/>
      <c r="Q817" s="3"/>
      <c r="R817" s="3"/>
      <c r="S817" s="3"/>
      <c r="T817" s="1" t="s">
        <v>2261</v>
      </c>
      <c r="U817" s="4" t="str">
        <f>VLOOKUP(T817,'Vocabulário Controlado - Final'!A:B,2,0)</f>
        <v>Inquérito Policial</v>
      </c>
      <c r="V817" s="1" t="s">
        <v>3181</v>
      </c>
      <c r="W817" s="1" t="s">
        <v>32</v>
      </c>
      <c r="X817" s="1" t="s">
        <v>3810</v>
      </c>
      <c r="Y817" s="3"/>
    </row>
    <row r="818" ht="15.75" customHeight="1">
      <c r="A818" s="1" t="s">
        <v>3811</v>
      </c>
      <c r="B818" s="1" t="s">
        <v>3812</v>
      </c>
      <c r="C818" s="1" t="s">
        <v>3459</v>
      </c>
      <c r="D818" s="3"/>
      <c r="E818" s="3"/>
      <c r="F818" s="3"/>
      <c r="G818" s="3"/>
      <c r="H818" s="3"/>
      <c r="I818" s="3"/>
      <c r="J818" s="3"/>
      <c r="K818" s="1" t="s">
        <v>3813</v>
      </c>
      <c r="L818" s="3"/>
      <c r="M818" s="3"/>
      <c r="N818" s="3"/>
      <c r="O818" s="3"/>
      <c r="P818" s="3"/>
      <c r="Q818" s="3"/>
      <c r="R818" s="3"/>
      <c r="S818" s="3"/>
      <c r="T818" s="1" t="s">
        <v>217</v>
      </c>
      <c r="U818" s="4" t="str">
        <f>VLOOKUP(T818,'Vocabulário Controlado - Final'!A:B,2,0)</f>
        <v>Habeas-Corpus</v>
      </c>
      <c r="V818" s="1" t="s">
        <v>32</v>
      </c>
      <c r="W818" s="1" t="s">
        <v>32</v>
      </c>
      <c r="X818" s="1" t="s">
        <v>3609</v>
      </c>
      <c r="Y818" s="3"/>
    </row>
    <row r="819" ht="15.75" customHeight="1">
      <c r="A819" s="1" t="s">
        <v>3814</v>
      </c>
      <c r="B819" s="1" t="s">
        <v>3815</v>
      </c>
      <c r="C819" s="1" t="s">
        <v>3459</v>
      </c>
      <c r="D819" s="3"/>
      <c r="E819" s="3"/>
      <c r="F819" s="3"/>
      <c r="G819" s="3"/>
      <c r="H819" s="3"/>
      <c r="I819" s="3"/>
      <c r="J819" s="3"/>
      <c r="K819" s="3"/>
      <c r="L819" s="3"/>
      <c r="M819" s="3"/>
      <c r="N819" s="3"/>
      <c r="O819" s="3"/>
      <c r="P819" s="3"/>
      <c r="Q819" s="3"/>
      <c r="R819" s="3"/>
      <c r="S819" s="3"/>
      <c r="T819" s="1" t="s">
        <v>3816</v>
      </c>
      <c r="U819" s="4" t="str">
        <f>VLOOKUP(T819,'Vocabulário Controlado - Final'!A:B,2,0)</f>
        <v>Traslado de Inquérito Policial</v>
      </c>
      <c r="V819" s="1" t="s">
        <v>1205</v>
      </c>
      <c r="W819" s="1" t="s">
        <v>32</v>
      </c>
      <c r="X819" s="1" t="s">
        <v>3817</v>
      </c>
      <c r="Y819" s="3"/>
    </row>
    <row r="820" ht="15.75" customHeight="1">
      <c r="A820" s="1" t="s">
        <v>3818</v>
      </c>
      <c r="B820" s="1" t="s">
        <v>3819</v>
      </c>
      <c r="C820" s="1" t="s">
        <v>3459</v>
      </c>
      <c r="D820" s="3"/>
      <c r="E820" s="3"/>
      <c r="F820" s="3"/>
      <c r="G820" s="3"/>
      <c r="H820" s="3"/>
      <c r="I820" s="3"/>
      <c r="J820" s="3"/>
      <c r="K820" s="1" t="s">
        <v>1093</v>
      </c>
      <c r="L820" s="3"/>
      <c r="M820" s="3"/>
      <c r="N820" s="3"/>
      <c r="O820" s="3"/>
      <c r="P820" s="3"/>
      <c r="Q820" s="3"/>
      <c r="R820" s="3"/>
      <c r="S820" s="3"/>
      <c r="T820" s="1" t="s">
        <v>217</v>
      </c>
      <c r="U820" s="4" t="str">
        <f>VLOOKUP(T820,'Vocabulário Controlado - Final'!A:B,2,0)</f>
        <v>Habeas-Corpus</v>
      </c>
      <c r="V820" s="1" t="s">
        <v>32</v>
      </c>
      <c r="W820" s="1" t="s">
        <v>32</v>
      </c>
      <c r="X820" s="1" t="s">
        <v>3609</v>
      </c>
      <c r="Y820" s="3"/>
    </row>
    <row r="821" ht="15.75" customHeight="1">
      <c r="A821" s="1" t="s">
        <v>3820</v>
      </c>
      <c r="B821" s="1" t="s">
        <v>3821</v>
      </c>
      <c r="C821" s="1" t="s">
        <v>3459</v>
      </c>
      <c r="D821" s="1" t="s">
        <v>3754</v>
      </c>
      <c r="E821" s="3"/>
      <c r="F821" s="3"/>
      <c r="G821" s="3"/>
      <c r="H821" s="3"/>
      <c r="I821" s="3"/>
      <c r="J821" s="3"/>
      <c r="K821" s="3"/>
      <c r="L821" s="3"/>
      <c r="M821" s="3"/>
      <c r="N821" s="3"/>
      <c r="O821" s="3"/>
      <c r="P821" s="3"/>
      <c r="Q821" s="3"/>
      <c r="R821" s="3"/>
      <c r="S821" s="3"/>
      <c r="T821" s="1" t="s">
        <v>2261</v>
      </c>
      <c r="U821" s="4" t="str">
        <f>VLOOKUP(T821,'Vocabulário Controlado - Final'!A:B,2,0)</f>
        <v>Inquérito Policial</v>
      </c>
      <c r="V821" s="1" t="s">
        <v>1211</v>
      </c>
      <c r="W821" s="1" t="s">
        <v>32</v>
      </c>
      <c r="X821" s="1" t="s">
        <v>3822</v>
      </c>
      <c r="Y821" s="3"/>
    </row>
    <row r="822" ht="15.75" customHeight="1">
      <c r="A822" s="1" t="s">
        <v>3823</v>
      </c>
      <c r="B822" s="1" t="s">
        <v>3824</v>
      </c>
      <c r="C822" s="1" t="s">
        <v>3459</v>
      </c>
      <c r="D822" s="1" t="s">
        <v>3825</v>
      </c>
      <c r="E822" s="3"/>
      <c r="F822" s="3"/>
      <c r="G822" s="3"/>
      <c r="H822" s="3"/>
      <c r="I822" s="3"/>
      <c r="J822" s="3"/>
      <c r="K822" s="1" t="s">
        <v>3826</v>
      </c>
      <c r="L822" s="3"/>
      <c r="M822" s="3"/>
      <c r="N822" s="3"/>
      <c r="O822" s="3"/>
      <c r="P822" s="3"/>
      <c r="Q822" s="3"/>
      <c r="R822" s="3"/>
      <c r="S822" s="3"/>
      <c r="T822" s="1" t="s">
        <v>3827</v>
      </c>
      <c r="U822" s="4" t="str">
        <f>VLOOKUP(T822,'Vocabulário Controlado - Final'!A:B,2,0)</f>
        <v>Processo de Termo de Segurança</v>
      </c>
      <c r="V822" s="1" t="s">
        <v>32</v>
      </c>
      <c r="W822" s="1" t="s">
        <v>32</v>
      </c>
      <c r="X822" s="3"/>
      <c r="Y822" s="3"/>
    </row>
    <row r="823" ht="15.75" customHeight="1">
      <c r="A823" s="1" t="s">
        <v>3828</v>
      </c>
      <c r="B823" s="1" t="s">
        <v>3829</v>
      </c>
      <c r="C823" s="1" t="s">
        <v>3459</v>
      </c>
      <c r="D823" s="3"/>
      <c r="E823" s="3"/>
      <c r="F823" s="3"/>
      <c r="G823" s="3"/>
      <c r="H823" s="3"/>
      <c r="I823" s="3"/>
      <c r="J823" s="3"/>
      <c r="K823" s="3"/>
      <c r="L823" s="3"/>
      <c r="M823" s="3"/>
      <c r="N823" s="3"/>
      <c r="O823" s="3"/>
      <c r="P823" s="3"/>
      <c r="Q823" s="3"/>
      <c r="R823" s="3"/>
      <c r="S823" s="3"/>
      <c r="T823" s="1" t="s">
        <v>1229</v>
      </c>
      <c r="U823" s="4" t="str">
        <f>VLOOKUP(T823,'Vocabulário Controlado - Final'!A:B,2,0)</f>
        <v>Auto de Perguntas</v>
      </c>
      <c r="V823" s="1" t="s">
        <v>32</v>
      </c>
      <c r="W823" s="1" t="s">
        <v>32</v>
      </c>
      <c r="X823" s="1" t="s">
        <v>3830</v>
      </c>
      <c r="Y823" s="3"/>
    </row>
    <row r="824" ht="15.75" customHeight="1">
      <c r="A824" s="1" t="s">
        <v>3831</v>
      </c>
      <c r="B824" s="1" t="s">
        <v>3832</v>
      </c>
      <c r="C824" s="1" t="s">
        <v>3459</v>
      </c>
      <c r="D824" s="3"/>
      <c r="E824" s="3"/>
      <c r="F824" s="3"/>
      <c r="G824" s="3"/>
      <c r="H824" s="3"/>
      <c r="I824" s="3"/>
      <c r="J824" s="3"/>
      <c r="K824" s="3"/>
      <c r="L824" s="3"/>
      <c r="M824" s="3"/>
      <c r="N824" s="3"/>
      <c r="O824" s="3"/>
      <c r="P824" s="3"/>
      <c r="Q824" s="3"/>
      <c r="R824" s="3"/>
      <c r="S824" s="3"/>
      <c r="T824" s="1" t="s">
        <v>1229</v>
      </c>
      <c r="U824" s="4" t="str">
        <f>VLOOKUP(T824,'Vocabulário Controlado - Final'!A:B,2,0)</f>
        <v>Auto de Perguntas</v>
      </c>
      <c r="V824" s="1" t="s">
        <v>1205</v>
      </c>
      <c r="W824" s="1" t="s">
        <v>32</v>
      </c>
      <c r="X824" s="1" t="s">
        <v>3833</v>
      </c>
      <c r="Y824" s="3"/>
    </row>
    <row r="825" ht="15.75" customHeight="1">
      <c r="A825" s="1" t="s">
        <v>3834</v>
      </c>
      <c r="B825" s="1" t="s">
        <v>3835</v>
      </c>
      <c r="C825" s="1" t="s">
        <v>3459</v>
      </c>
      <c r="D825" s="1" t="s">
        <v>3836</v>
      </c>
      <c r="E825" s="3"/>
      <c r="F825" s="3"/>
      <c r="G825" s="3"/>
      <c r="H825" s="3"/>
      <c r="I825" s="3"/>
      <c r="J825" s="3"/>
      <c r="K825" s="1" t="s">
        <v>3837</v>
      </c>
      <c r="L825" s="3"/>
      <c r="M825" s="3"/>
      <c r="N825" s="3"/>
      <c r="O825" s="3"/>
      <c r="P825" s="3"/>
      <c r="Q825" s="3"/>
      <c r="R825" s="3"/>
      <c r="S825" s="3"/>
      <c r="T825" s="1" t="s">
        <v>273</v>
      </c>
      <c r="U825" s="4" t="str">
        <f>VLOOKUP(T825,'Vocabulário Controlado - Final'!A:B,2,0)</f>
        <v>Tentativa de Homicídio</v>
      </c>
      <c r="V825" s="1" t="s">
        <v>3838</v>
      </c>
      <c r="W825" s="1" t="s">
        <v>32</v>
      </c>
      <c r="X825" s="3"/>
      <c r="Y825" s="3"/>
    </row>
    <row r="826" ht="15.75" customHeight="1">
      <c r="A826" s="1" t="s">
        <v>3839</v>
      </c>
      <c r="B826" s="1" t="s">
        <v>3840</v>
      </c>
      <c r="C826" s="1" t="s">
        <v>3459</v>
      </c>
      <c r="D826" s="3"/>
      <c r="E826" s="3"/>
      <c r="F826" s="3"/>
      <c r="G826" s="3"/>
      <c r="H826" s="3"/>
      <c r="I826" s="3"/>
      <c r="J826" s="3"/>
      <c r="K826" s="1" t="s">
        <v>3841</v>
      </c>
      <c r="L826" s="1" t="s">
        <v>3842</v>
      </c>
      <c r="M826" s="3"/>
      <c r="N826" s="3"/>
      <c r="O826" s="3"/>
      <c r="P826" s="3"/>
      <c r="Q826" s="3"/>
      <c r="R826" s="3"/>
      <c r="S826" s="1" t="s">
        <v>74</v>
      </c>
      <c r="T826" s="1" t="s">
        <v>186</v>
      </c>
      <c r="U826" s="4" t="str">
        <f>VLOOKUP(T826,'Vocabulário Controlado - Final'!A:B,2,0)</f>
        <v>Furto</v>
      </c>
      <c r="V826" s="1" t="s">
        <v>32</v>
      </c>
      <c r="W826" s="1" t="s">
        <v>32</v>
      </c>
      <c r="X826" s="1" t="s">
        <v>3843</v>
      </c>
      <c r="Y826" s="3"/>
    </row>
    <row r="827" ht="15.75" customHeight="1">
      <c r="A827" s="1" t="s">
        <v>3844</v>
      </c>
      <c r="B827" s="1" t="s">
        <v>3845</v>
      </c>
      <c r="C827" s="1" t="s">
        <v>3459</v>
      </c>
      <c r="D827" s="1" t="s">
        <v>3846</v>
      </c>
      <c r="E827" s="3"/>
      <c r="F827" s="3"/>
      <c r="G827" s="3"/>
      <c r="H827" s="3"/>
      <c r="I827" s="3"/>
      <c r="J827" s="3"/>
      <c r="K827" s="1" t="s">
        <v>3847</v>
      </c>
      <c r="L827" s="3"/>
      <c r="M827" s="3"/>
      <c r="N827" s="3"/>
      <c r="O827" s="3"/>
      <c r="P827" s="3"/>
      <c r="Q827" s="3"/>
      <c r="R827" s="3"/>
      <c r="S827" s="3"/>
      <c r="T827" s="1" t="s">
        <v>147</v>
      </c>
      <c r="U827" s="4" t="str">
        <f>VLOOKUP(T827,'Vocabulário Controlado - Final'!A:B,2,0)</f>
        <v>Injúria</v>
      </c>
      <c r="V827" s="1" t="s">
        <v>32</v>
      </c>
      <c r="W827" s="1" t="s">
        <v>32</v>
      </c>
      <c r="X827" s="1" t="s">
        <v>3843</v>
      </c>
      <c r="Y827" s="3"/>
    </row>
    <row r="828" ht="15.75" customHeight="1">
      <c r="A828" s="1" t="s">
        <v>3848</v>
      </c>
      <c r="B828" s="1" t="s">
        <v>3849</v>
      </c>
      <c r="C828" s="1" t="s">
        <v>3459</v>
      </c>
      <c r="D828" s="3"/>
      <c r="E828" s="3"/>
      <c r="F828" s="3"/>
      <c r="G828" s="3"/>
      <c r="H828" s="3"/>
      <c r="I828" s="3"/>
      <c r="J828" s="3"/>
      <c r="K828" s="1" t="s">
        <v>3850</v>
      </c>
      <c r="L828" s="3"/>
      <c r="M828" s="3"/>
      <c r="N828" s="3"/>
      <c r="O828" s="3"/>
      <c r="P828" s="3"/>
      <c r="Q828" s="3"/>
      <c r="R828" s="3"/>
      <c r="S828" s="3"/>
      <c r="T828" s="1" t="s">
        <v>1237</v>
      </c>
      <c r="U828" s="4" t="str">
        <f>VLOOKUP(T828,'Vocabulário Controlado - Final'!A:B,2,0)</f>
        <v>Guia de Sentença</v>
      </c>
      <c r="V828" s="1" t="s">
        <v>32</v>
      </c>
      <c r="W828" s="1" t="s">
        <v>32</v>
      </c>
      <c r="X828" s="1" t="s">
        <v>3851</v>
      </c>
      <c r="Y828" s="3"/>
    </row>
    <row r="829" ht="15.75" customHeight="1">
      <c r="A829" s="1" t="s">
        <v>3852</v>
      </c>
      <c r="B829" s="1" t="s">
        <v>3853</v>
      </c>
      <c r="C829" s="1" t="s">
        <v>3459</v>
      </c>
      <c r="D829" s="3"/>
      <c r="E829" s="3"/>
      <c r="F829" s="3"/>
      <c r="G829" s="3"/>
      <c r="H829" s="3"/>
      <c r="I829" s="3"/>
      <c r="J829" s="3"/>
      <c r="K829" s="1" t="s">
        <v>2863</v>
      </c>
      <c r="L829" s="1" t="s">
        <v>74</v>
      </c>
      <c r="M829" s="3"/>
      <c r="N829" s="3"/>
      <c r="O829" s="3"/>
      <c r="P829" s="3"/>
      <c r="Q829" s="3"/>
      <c r="R829" s="3"/>
      <c r="S829" s="3"/>
      <c r="T829" s="1" t="s">
        <v>3854</v>
      </c>
      <c r="U829" s="4" t="str">
        <f>VLOOKUP(T829,'Vocabulário Controlado - Final'!A:B,2,0)</f>
        <v>Recurso</v>
      </c>
      <c r="V829" s="1" t="s">
        <v>32</v>
      </c>
      <c r="W829" s="1" t="s">
        <v>32</v>
      </c>
      <c r="X829" s="1" t="s">
        <v>3855</v>
      </c>
      <c r="Y829" s="3"/>
    </row>
    <row r="830" ht="15.75" customHeight="1">
      <c r="A830" s="1" t="s">
        <v>3856</v>
      </c>
      <c r="B830" s="1" t="s">
        <v>3857</v>
      </c>
      <c r="C830" s="1" t="s">
        <v>3459</v>
      </c>
      <c r="D830" s="1" t="s">
        <v>3858</v>
      </c>
      <c r="E830" s="3"/>
      <c r="F830" s="3"/>
      <c r="G830" s="3"/>
      <c r="H830" s="3"/>
      <c r="I830" s="3"/>
      <c r="J830" s="3"/>
      <c r="K830" s="1" t="s">
        <v>3859</v>
      </c>
      <c r="L830" s="3"/>
      <c r="M830" s="3"/>
      <c r="N830" s="3"/>
      <c r="O830" s="3"/>
      <c r="P830" s="3"/>
      <c r="Q830" s="3"/>
      <c r="R830" s="3"/>
      <c r="S830" s="3"/>
      <c r="T830" s="1" t="s">
        <v>2261</v>
      </c>
      <c r="U830" s="4" t="str">
        <f>VLOOKUP(T830,'Vocabulário Controlado - Final'!A:B,2,0)</f>
        <v>Inquérito Policial</v>
      </c>
      <c r="V830" s="1" t="s">
        <v>1511</v>
      </c>
      <c r="W830" s="1" t="s">
        <v>32</v>
      </c>
      <c r="X830" s="1" t="s">
        <v>3860</v>
      </c>
      <c r="Y830" s="3"/>
    </row>
    <row r="831" ht="15.75" customHeight="1">
      <c r="A831" s="1" t="s">
        <v>3861</v>
      </c>
      <c r="B831" s="1" t="s">
        <v>3862</v>
      </c>
      <c r="C831" s="1" t="s">
        <v>3459</v>
      </c>
      <c r="D831" s="3"/>
      <c r="E831" s="3"/>
      <c r="F831" s="3"/>
      <c r="G831" s="3"/>
      <c r="H831" s="3"/>
      <c r="I831" s="3"/>
      <c r="J831" s="3"/>
      <c r="K831" s="1" t="s">
        <v>3863</v>
      </c>
      <c r="L831" s="3"/>
      <c r="M831" s="3"/>
      <c r="N831" s="3"/>
      <c r="O831" s="3"/>
      <c r="P831" s="3"/>
      <c r="Q831" s="3"/>
      <c r="R831" s="3"/>
      <c r="S831" s="3"/>
      <c r="T831" s="1" t="s">
        <v>2261</v>
      </c>
      <c r="U831" s="4" t="str">
        <f>VLOOKUP(T831,'Vocabulário Controlado - Final'!A:B,2,0)</f>
        <v>Inquérito Policial</v>
      </c>
      <c r="V831" s="1" t="s">
        <v>32</v>
      </c>
      <c r="W831" s="1" t="s">
        <v>32</v>
      </c>
      <c r="X831" s="1" t="s">
        <v>3864</v>
      </c>
      <c r="Y831" s="3"/>
    </row>
    <row r="832" ht="15.75" customHeight="1">
      <c r="A832" s="1" t="s">
        <v>3865</v>
      </c>
      <c r="B832" s="1" t="s">
        <v>3866</v>
      </c>
      <c r="C832" s="1" t="s">
        <v>3459</v>
      </c>
      <c r="D832" s="1" t="s">
        <v>3867</v>
      </c>
      <c r="E832" s="3"/>
      <c r="F832" s="3"/>
      <c r="G832" s="3"/>
      <c r="H832" s="3"/>
      <c r="I832" s="3"/>
      <c r="J832" s="3"/>
      <c r="K832" s="1" t="s">
        <v>3868</v>
      </c>
      <c r="L832" s="3"/>
      <c r="M832" s="3"/>
      <c r="N832" s="3"/>
      <c r="O832" s="3"/>
      <c r="P832" s="3"/>
      <c r="Q832" s="3"/>
      <c r="R832" s="3"/>
      <c r="S832" s="3"/>
      <c r="T832" s="1" t="s">
        <v>3869</v>
      </c>
      <c r="U832" s="4" t="str">
        <f>VLOOKUP(T832,'Vocabulário Controlado - Final'!A:B,2,0)</f>
        <v>Queixa de Crime</v>
      </c>
      <c r="V832" s="1" t="s">
        <v>32</v>
      </c>
      <c r="W832" s="1" t="s">
        <v>32</v>
      </c>
      <c r="X832" s="1" t="s">
        <v>3870</v>
      </c>
      <c r="Y832" s="3"/>
    </row>
    <row r="833" ht="15.75" customHeight="1">
      <c r="A833" s="1" t="s">
        <v>3871</v>
      </c>
      <c r="B833" s="1" t="s">
        <v>3872</v>
      </c>
      <c r="C833" s="1" t="s">
        <v>3459</v>
      </c>
      <c r="D833" s="1" t="s">
        <v>1224</v>
      </c>
      <c r="E833" s="3"/>
      <c r="F833" s="3"/>
      <c r="G833" s="3"/>
      <c r="H833" s="3"/>
      <c r="I833" s="3"/>
      <c r="J833" s="3"/>
      <c r="K833" s="3"/>
      <c r="L833" s="3"/>
      <c r="M833" s="3"/>
      <c r="N833" s="3"/>
      <c r="O833" s="3"/>
      <c r="P833" s="3"/>
      <c r="Q833" s="3"/>
      <c r="R833" s="3"/>
      <c r="S833" s="3"/>
      <c r="T833" s="1" t="s">
        <v>3873</v>
      </c>
      <c r="U833" s="4" t="str">
        <f>VLOOKUP(T833,'Vocabulário Controlado - Final'!A:B,2,0)</f>
        <v>Auto de Perícia</v>
      </c>
      <c r="V833" s="1" t="s">
        <v>32</v>
      </c>
      <c r="W833" s="1" t="s">
        <v>32</v>
      </c>
      <c r="X833" s="1" t="s">
        <v>3874</v>
      </c>
      <c r="Y833" s="3"/>
    </row>
    <row r="834" ht="15.75" customHeight="1">
      <c r="A834" s="1" t="s">
        <v>3875</v>
      </c>
      <c r="B834" s="1" t="s">
        <v>3876</v>
      </c>
      <c r="C834" s="1" t="s">
        <v>3459</v>
      </c>
      <c r="D834" s="3"/>
      <c r="E834" s="3"/>
      <c r="F834" s="3"/>
      <c r="G834" s="3"/>
      <c r="H834" s="3"/>
      <c r="I834" s="3"/>
      <c r="J834" s="3"/>
      <c r="K834" s="1" t="s">
        <v>3877</v>
      </c>
      <c r="L834" s="3"/>
      <c r="M834" s="3"/>
      <c r="N834" s="3"/>
      <c r="O834" s="3"/>
      <c r="P834" s="3"/>
      <c r="Q834" s="3"/>
      <c r="R834" s="3"/>
      <c r="S834" s="3"/>
      <c r="T834" s="1" t="s">
        <v>3878</v>
      </c>
      <c r="U834" s="4" t="str">
        <f>VLOOKUP(T834,'Vocabulário Controlado - Final'!A:B,2,0)</f>
        <v>Petição do Réu</v>
      </c>
      <c r="V834" s="1" t="s">
        <v>32</v>
      </c>
      <c r="W834" s="1" t="s">
        <v>32</v>
      </c>
      <c r="X834" s="1" t="s">
        <v>3879</v>
      </c>
      <c r="Y834" s="3"/>
    </row>
    <row r="835" ht="15.75" customHeight="1">
      <c r="A835" s="1" t="s">
        <v>3880</v>
      </c>
      <c r="B835" s="1" t="s">
        <v>3881</v>
      </c>
      <c r="C835" s="1" t="s">
        <v>3459</v>
      </c>
      <c r="D835" s="3"/>
      <c r="E835" s="3"/>
      <c r="F835" s="3"/>
      <c r="G835" s="3"/>
      <c r="H835" s="3"/>
      <c r="I835" s="3"/>
      <c r="J835" s="3"/>
      <c r="K835" s="1" t="s">
        <v>3882</v>
      </c>
      <c r="L835" s="3"/>
      <c r="M835" s="3"/>
      <c r="N835" s="3"/>
      <c r="O835" s="3"/>
      <c r="P835" s="3"/>
      <c r="Q835" s="3"/>
      <c r="R835" s="3"/>
      <c r="S835" s="3"/>
      <c r="T835" s="1" t="s">
        <v>217</v>
      </c>
      <c r="U835" s="4" t="str">
        <f>VLOOKUP(T835,'Vocabulário Controlado - Final'!A:B,2,0)</f>
        <v>Habeas-Corpus</v>
      </c>
      <c r="V835" s="1" t="s">
        <v>32</v>
      </c>
      <c r="W835" s="1" t="s">
        <v>32</v>
      </c>
      <c r="X835" s="1" t="s">
        <v>3609</v>
      </c>
      <c r="Y835" s="3"/>
    </row>
    <row r="836" ht="15.75" customHeight="1">
      <c r="A836" s="1" t="s">
        <v>3883</v>
      </c>
      <c r="B836" s="1" t="s">
        <v>3884</v>
      </c>
      <c r="C836" s="1" t="s">
        <v>3459</v>
      </c>
      <c r="D836" s="1" t="s">
        <v>3885</v>
      </c>
      <c r="E836" s="3"/>
      <c r="F836" s="3"/>
      <c r="G836" s="3"/>
      <c r="H836" s="3"/>
      <c r="I836" s="3"/>
      <c r="J836" s="3"/>
      <c r="K836" s="1" t="s">
        <v>3886</v>
      </c>
      <c r="L836" s="3"/>
      <c r="M836" s="3"/>
      <c r="N836" s="3"/>
      <c r="O836" s="3"/>
      <c r="P836" s="3"/>
      <c r="Q836" s="3"/>
      <c r="R836" s="3"/>
      <c r="S836" s="3"/>
      <c r="T836" s="1" t="s">
        <v>273</v>
      </c>
      <c r="U836" s="4" t="str">
        <f>VLOOKUP(T836,'Vocabulário Controlado - Final'!A:B,2,0)</f>
        <v>Tentativa de Homicídio</v>
      </c>
      <c r="V836" s="1" t="s">
        <v>3887</v>
      </c>
      <c r="W836" s="1" t="s">
        <v>32</v>
      </c>
      <c r="X836" s="3"/>
      <c r="Y836" s="3"/>
    </row>
    <row r="837" ht="15.75" customHeight="1">
      <c r="A837" s="1" t="s">
        <v>3888</v>
      </c>
      <c r="B837" s="1" t="s">
        <v>3889</v>
      </c>
      <c r="C837" s="1" t="s">
        <v>3459</v>
      </c>
      <c r="D837" s="3"/>
      <c r="E837" s="3"/>
      <c r="F837" s="3"/>
      <c r="G837" s="3"/>
      <c r="H837" s="3"/>
      <c r="I837" s="3"/>
      <c r="J837" s="3"/>
      <c r="K837" s="1" t="s">
        <v>3890</v>
      </c>
      <c r="L837" s="3"/>
      <c r="M837" s="3"/>
      <c r="N837" s="3"/>
      <c r="O837" s="3"/>
      <c r="P837" s="3"/>
      <c r="Q837" s="3"/>
      <c r="R837" s="3"/>
      <c r="S837" s="3"/>
      <c r="T837" s="1" t="s">
        <v>1237</v>
      </c>
      <c r="U837" s="4" t="str">
        <f>VLOOKUP(T837,'Vocabulário Controlado - Final'!A:B,2,0)</f>
        <v>Guia de Sentença</v>
      </c>
      <c r="V837" s="1" t="s">
        <v>32</v>
      </c>
      <c r="W837" s="1" t="s">
        <v>32</v>
      </c>
      <c r="X837" s="1" t="s">
        <v>3891</v>
      </c>
      <c r="Y837" s="3"/>
    </row>
    <row r="838" ht="15.75" customHeight="1">
      <c r="A838" s="1" t="s">
        <v>3892</v>
      </c>
      <c r="B838" s="1" t="s">
        <v>3893</v>
      </c>
      <c r="C838" s="1" t="s">
        <v>3459</v>
      </c>
      <c r="D838" s="3"/>
      <c r="E838" s="3"/>
      <c r="F838" s="3"/>
      <c r="G838" s="3"/>
      <c r="H838" s="3"/>
      <c r="I838" s="3"/>
      <c r="J838" s="3"/>
      <c r="K838" s="1" t="s">
        <v>3894</v>
      </c>
      <c r="L838" s="3"/>
      <c r="M838" s="3"/>
      <c r="N838" s="3"/>
      <c r="O838" s="3"/>
      <c r="P838" s="3"/>
      <c r="Q838" s="3"/>
      <c r="R838" s="3"/>
      <c r="S838" s="3"/>
      <c r="T838" s="1" t="s">
        <v>1237</v>
      </c>
      <c r="U838" s="4" t="str">
        <f>VLOOKUP(T838,'Vocabulário Controlado - Final'!A:B,2,0)</f>
        <v>Guia de Sentença</v>
      </c>
      <c r="V838" s="1" t="s">
        <v>32</v>
      </c>
      <c r="W838" s="1" t="s">
        <v>32</v>
      </c>
      <c r="X838" s="1" t="s">
        <v>3895</v>
      </c>
      <c r="Y838" s="3"/>
    </row>
    <row r="839" ht="15.75" customHeight="1">
      <c r="A839" s="1" t="s">
        <v>3896</v>
      </c>
      <c r="B839" s="1" t="s">
        <v>3897</v>
      </c>
      <c r="C839" s="1" t="s">
        <v>3459</v>
      </c>
      <c r="D839" s="3"/>
      <c r="E839" s="3"/>
      <c r="F839" s="3"/>
      <c r="G839" s="3"/>
      <c r="H839" s="3"/>
      <c r="I839" s="3"/>
      <c r="J839" s="3"/>
      <c r="K839" s="1" t="s">
        <v>3898</v>
      </c>
      <c r="L839" s="3"/>
      <c r="M839" s="3"/>
      <c r="N839" s="3"/>
      <c r="O839" s="3"/>
      <c r="P839" s="3"/>
      <c r="Q839" s="3"/>
      <c r="R839" s="3"/>
      <c r="S839" s="3"/>
      <c r="T839" s="1" t="s">
        <v>1237</v>
      </c>
      <c r="U839" s="4" t="str">
        <f>VLOOKUP(T839,'Vocabulário Controlado - Final'!A:B,2,0)</f>
        <v>Guia de Sentença</v>
      </c>
      <c r="V839" s="1" t="s">
        <v>32</v>
      </c>
      <c r="W839" s="1" t="s">
        <v>32</v>
      </c>
      <c r="X839" s="1" t="s">
        <v>3899</v>
      </c>
      <c r="Y839" s="3"/>
    </row>
    <row r="840" ht="15.75" customHeight="1">
      <c r="A840" s="1" t="s">
        <v>3900</v>
      </c>
      <c r="B840" s="1" t="s">
        <v>3901</v>
      </c>
      <c r="C840" s="1" t="s">
        <v>3459</v>
      </c>
      <c r="D840" s="3"/>
      <c r="E840" s="3"/>
      <c r="F840" s="3"/>
      <c r="G840" s="3"/>
      <c r="H840" s="3"/>
      <c r="I840" s="3"/>
      <c r="J840" s="3"/>
      <c r="K840" s="1" t="s">
        <v>3902</v>
      </c>
      <c r="L840" s="3"/>
      <c r="M840" s="3"/>
      <c r="N840" s="3"/>
      <c r="O840" s="3"/>
      <c r="P840" s="3"/>
      <c r="Q840" s="3"/>
      <c r="R840" s="3"/>
      <c r="S840" s="3"/>
      <c r="T840" s="1" t="s">
        <v>1237</v>
      </c>
      <c r="U840" s="4" t="str">
        <f>VLOOKUP(T840,'Vocabulário Controlado - Final'!A:B,2,0)</f>
        <v>Guia de Sentença</v>
      </c>
      <c r="V840" s="1" t="s">
        <v>32</v>
      </c>
      <c r="W840" s="1" t="s">
        <v>32</v>
      </c>
      <c r="X840" s="1" t="s">
        <v>3903</v>
      </c>
      <c r="Y840" s="3"/>
    </row>
    <row r="841" ht="15.75" customHeight="1">
      <c r="A841" s="1" t="s">
        <v>3904</v>
      </c>
      <c r="B841" s="1" t="s">
        <v>3905</v>
      </c>
      <c r="C841" s="1" t="s">
        <v>3459</v>
      </c>
      <c r="D841" s="3"/>
      <c r="E841" s="3"/>
      <c r="F841" s="3"/>
      <c r="G841" s="3"/>
      <c r="H841" s="3"/>
      <c r="I841" s="3"/>
      <c r="J841" s="3"/>
      <c r="K841" s="1" t="s">
        <v>3906</v>
      </c>
      <c r="L841" s="3"/>
      <c r="M841" s="3"/>
      <c r="N841" s="3"/>
      <c r="O841" s="3"/>
      <c r="P841" s="3"/>
      <c r="Q841" s="3"/>
      <c r="R841" s="3"/>
      <c r="S841" s="3"/>
      <c r="T841" s="1" t="s">
        <v>217</v>
      </c>
      <c r="U841" s="4" t="str">
        <f>VLOOKUP(T841,'Vocabulário Controlado - Final'!A:B,2,0)</f>
        <v>Habeas-Corpus</v>
      </c>
      <c r="V841" s="1" t="s">
        <v>32</v>
      </c>
      <c r="W841" s="1" t="s">
        <v>32</v>
      </c>
      <c r="X841" s="1" t="s">
        <v>3609</v>
      </c>
      <c r="Y841" s="3"/>
    </row>
    <row r="842" ht="15.75" customHeight="1">
      <c r="A842" s="1" t="s">
        <v>3907</v>
      </c>
      <c r="B842" s="1" t="s">
        <v>3908</v>
      </c>
      <c r="C842" s="1" t="s">
        <v>3459</v>
      </c>
      <c r="D842" s="3"/>
      <c r="E842" s="3"/>
      <c r="F842" s="3"/>
      <c r="G842" s="3"/>
      <c r="H842" s="3"/>
      <c r="I842" s="3"/>
      <c r="J842" s="3"/>
      <c r="K842" s="3"/>
      <c r="L842" s="3"/>
      <c r="M842" s="3"/>
      <c r="N842" s="3"/>
      <c r="O842" s="3"/>
      <c r="P842" s="3"/>
      <c r="Q842" s="3"/>
      <c r="R842" s="3"/>
      <c r="S842" s="3"/>
      <c r="T842" s="1" t="s">
        <v>3909</v>
      </c>
      <c r="U842" s="4" t="str">
        <f>VLOOKUP(T842,'Vocabulário Controlado - Final'!A:B,2,0)</f>
        <v>Requerimento</v>
      </c>
      <c r="V842" s="1" t="s">
        <v>32</v>
      </c>
      <c r="W842" s="1" t="s">
        <v>32</v>
      </c>
      <c r="X842" s="1" t="s">
        <v>3910</v>
      </c>
      <c r="Y842" s="3"/>
    </row>
    <row r="843" ht="15.75" customHeight="1">
      <c r="A843" s="1" t="s">
        <v>3911</v>
      </c>
      <c r="B843" s="1" t="s">
        <v>3912</v>
      </c>
      <c r="C843" s="1" t="s">
        <v>3459</v>
      </c>
      <c r="D843" s="3"/>
      <c r="E843" s="3"/>
      <c r="F843" s="3"/>
      <c r="G843" s="3"/>
      <c r="H843" s="3"/>
      <c r="I843" s="3"/>
      <c r="J843" s="3"/>
      <c r="K843" s="1" t="s">
        <v>3913</v>
      </c>
      <c r="L843" s="3"/>
      <c r="M843" s="3"/>
      <c r="N843" s="3"/>
      <c r="O843" s="3"/>
      <c r="P843" s="3"/>
      <c r="Q843" s="3"/>
      <c r="R843" s="3"/>
      <c r="S843" s="3"/>
      <c r="T843" s="1" t="s">
        <v>217</v>
      </c>
      <c r="U843" s="4" t="str">
        <f>VLOOKUP(T843,'Vocabulário Controlado - Final'!A:B,2,0)</f>
        <v>Habeas-Corpus</v>
      </c>
      <c r="V843" s="1" t="s">
        <v>32</v>
      </c>
      <c r="W843" s="1" t="s">
        <v>32</v>
      </c>
      <c r="X843" s="1" t="s">
        <v>3609</v>
      </c>
      <c r="Y843" s="3"/>
    </row>
    <row r="844" ht="15.75" customHeight="1">
      <c r="A844" s="1" t="s">
        <v>3914</v>
      </c>
      <c r="B844" s="1" t="s">
        <v>3915</v>
      </c>
      <c r="C844" s="1" t="s">
        <v>3459</v>
      </c>
      <c r="D844" s="3"/>
      <c r="E844" s="3"/>
      <c r="F844" s="3"/>
      <c r="G844" s="3"/>
      <c r="H844" s="3"/>
      <c r="I844" s="3"/>
      <c r="J844" s="3"/>
      <c r="K844" s="1" t="s">
        <v>3916</v>
      </c>
      <c r="L844" s="3"/>
      <c r="M844" s="3"/>
      <c r="N844" s="3"/>
      <c r="O844" s="3"/>
      <c r="P844" s="3"/>
      <c r="Q844" s="3"/>
      <c r="R844" s="3"/>
      <c r="S844" s="3"/>
      <c r="T844" s="1" t="s">
        <v>217</v>
      </c>
      <c r="U844" s="4" t="str">
        <f>VLOOKUP(T844,'Vocabulário Controlado - Final'!A:B,2,0)</f>
        <v>Habeas-Corpus</v>
      </c>
      <c r="V844" s="1" t="s">
        <v>32</v>
      </c>
      <c r="W844" s="1" t="s">
        <v>32</v>
      </c>
      <c r="X844" s="3"/>
      <c r="Y844" s="3"/>
    </row>
    <row r="845" ht="15.75" customHeight="1">
      <c r="A845" s="1" t="s">
        <v>3917</v>
      </c>
      <c r="B845" s="1" t="s">
        <v>3918</v>
      </c>
      <c r="C845" s="1" t="s">
        <v>3459</v>
      </c>
      <c r="D845" s="3"/>
      <c r="E845" s="3"/>
      <c r="F845" s="3"/>
      <c r="G845" s="3"/>
      <c r="H845" s="3"/>
      <c r="I845" s="3"/>
      <c r="J845" s="3"/>
      <c r="K845" s="1" t="s">
        <v>3919</v>
      </c>
      <c r="L845" s="3"/>
      <c r="M845" s="3"/>
      <c r="N845" s="3"/>
      <c r="O845" s="3"/>
      <c r="P845" s="3"/>
      <c r="Q845" s="3"/>
      <c r="R845" s="3"/>
      <c r="S845" s="3"/>
      <c r="T845" s="1" t="s">
        <v>916</v>
      </c>
      <c r="U845" s="4" t="str">
        <f>VLOOKUP(T845,'Vocabulário Controlado - Final'!A:B,2,0)</f>
        <v>Exame de Corpo Delito</v>
      </c>
      <c r="V845" s="1" t="s">
        <v>32</v>
      </c>
      <c r="W845" s="1" t="s">
        <v>32</v>
      </c>
      <c r="X845" s="1" t="s">
        <v>3920</v>
      </c>
      <c r="Y845" s="3"/>
    </row>
    <row r="846" ht="15.75" customHeight="1">
      <c r="A846" s="1" t="s">
        <v>3921</v>
      </c>
      <c r="B846" s="1" t="s">
        <v>3922</v>
      </c>
      <c r="C846" s="1" t="s">
        <v>3459</v>
      </c>
      <c r="D846" s="1" t="s">
        <v>3923</v>
      </c>
      <c r="E846" s="3"/>
      <c r="F846" s="3"/>
      <c r="G846" s="3"/>
      <c r="H846" s="3"/>
      <c r="I846" s="3"/>
      <c r="J846" s="3"/>
      <c r="K846" s="3"/>
      <c r="L846" s="3"/>
      <c r="M846" s="3"/>
      <c r="N846" s="3"/>
      <c r="O846" s="3"/>
      <c r="P846" s="3"/>
      <c r="Q846" s="3"/>
      <c r="R846" s="3"/>
      <c r="S846" s="3"/>
      <c r="T846" s="1" t="s">
        <v>2261</v>
      </c>
      <c r="U846" s="4" t="str">
        <f>VLOOKUP(T846,'Vocabulário Controlado - Final'!A:B,2,0)</f>
        <v>Inquérito Policial</v>
      </c>
      <c r="V846" s="1" t="s">
        <v>32</v>
      </c>
      <c r="W846" s="1" t="s">
        <v>32</v>
      </c>
      <c r="X846" s="1" t="s">
        <v>3924</v>
      </c>
      <c r="Y846" s="3"/>
    </row>
    <row r="847" ht="15.75" customHeight="1">
      <c r="A847" s="1" t="s">
        <v>3925</v>
      </c>
      <c r="B847" s="1" t="s">
        <v>3926</v>
      </c>
      <c r="C847" s="1" t="s">
        <v>3459</v>
      </c>
      <c r="D847" s="1" t="s">
        <v>3927</v>
      </c>
      <c r="E847" s="3"/>
      <c r="F847" s="3"/>
      <c r="G847" s="3"/>
      <c r="H847" s="3"/>
      <c r="I847" s="3"/>
      <c r="J847" s="3"/>
      <c r="K847" s="1" t="s">
        <v>3928</v>
      </c>
      <c r="L847" s="3"/>
      <c r="M847" s="3"/>
      <c r="N847" s="3"/>
      <c r="O847" s="3"/>
      <c r="P847" s="3"/>
      <c r="Q847" s="3"/>
      <c r="R847" s="3"/>
      <c r="S847" s="3"/>
      <c r="T847" s="1" t="s">
        <v>91</v>
      </c>
      <c r="U847" s="4" t="str">
        <f>VLOOKUP(T847,'Vocabulário Controlado - Final'!A:B,2,0)</f>
        <v>Lesão Corporal</v>
      </c>
      <c r="V847" s="1" t="s">
        <v>731</v>
      </c>
      <c r="W847" s="1" t="s">
        <v>32</v>
      </c>
      <c r="X847" s="3"/>
      <c r="Y847" s="3"/>
    </row>
    <row r="848" ht="15.75" customHeight="1">
      <c r="A848" s="1" t="s">
        <v>3929</v>
      </c>
      <c r="B848" s="1" t="s">
        <v>3930</v>
      </c>
      <c r="C848" s="1" t="s">
        <v>3459</v>
      </c>
      <c r="D848" s="1" t="s">
        <v>3931</v>
      </c>
      <c r="E848" s="3"/>
      <c r="F848" s="3"/>
      <c r="G848" s="3"/>
      <c r="H848" s="3"/>
      <c r="I848" s="3"/>
      <c r="J848" s="3"/>
      <c r="K848" s="1" t="s">
        <v>3932</v>
      </c>
      <c r="L848" s="3"/>
      <c r="M848" s="3"/>
      <c r="N848" s="3"/>
      <c r="O848" s="3"/>
      <c r="P848" s="3"/>
      <c r="Q848" s="3"/>
      <c r="R848" s="3"/>
      <c r="S848" s="3"/>
      <c r="T848" s="1" t="s">
        <v>273</v>
      </c>
      <c r="U848" s="4" t="str">
        <f>VLOOKUP(T848,'Vocabulário Controlado - Final'!A:B,2,0)</f>
        <v>Tentativa de Homicídio</v>
      </c>
      <c r="V848" s="1" t="s">
        <v>3933</v>
      </c>
      <c r="W848" s="1" t="s">
        <v>32</v>
      </c>
      <c r="X848" s="3"/>
      <c r="Y848" s="3"/>
    </row>
    <row r="849" ht="15.75" customHeight="1">
      <c r="A849" s="1" t="s">
        <v>3934</v>
      </c>
      <c r="B849" s="1" t="s">
        <v>3935</v>
      </c>
      <c r="C849" s="1" t="s">
        <v>3459</v>
      </c>
      <c r="D849" s="1" t="s">
        <v>1636</v>
      </c>
      <c r="E849" s="3"/>
      <c r="F849" s="3"/>
      <c r="G849" s="3"/>
      <c r="H849" s="3"/>
      <c r="I849" s="3"/>
      <c r="J849" s="3"/>
      <c r="K849" s="3"/>
      <c r="L849" s="3"/>
      <c r="M849" s="3"/>
      <c r="N849" s="3"/>
      <c r="O849" s="3"/>
      <c r="P849" s="3"/>
      <c r="Q849" s="3"/>
      <c r="R849" s="3"/>
      <c r="S849" s="3"/>
      <c r="T849" s="1" t="s">
        <v>3718</v>
      </c>
      <c r="U849" s="4" t="str">
        <f>VLOOKUP(T849,'Vocabulário Controlado - Final'!A:B,2,0)</f>
        <v>Peculato</v>
      </c>
      <c r="V849" s="1" t="s">
        <v>32</v>
      </c>
      <c r="W849" s="1" t="s">
        <v>32</v>
      </c>
      <c r="X849" s="1" t="s">
        <v>3936</v>
      </c>
      <c r="Y849" s="3"/>
    </row>
    <row r="850" ht="15.75" customHeight="1">
      <c r="A850" s="1" t="s">
        <v>3937</v>
      </c>
      <c r="B850" s="1" t="s">
        <v>3938</v>
      </c>
      <c r="C850" s="1" t="s">
        <v>3939</v>
      </c>
      <c r="D850" s="1" t="s">
        <v>3940</v>
      </c>
      <c r="E850" s="3"/>
      <c r="F850" s="3"/>
      <c r="G850" s="3"/>
      <c r="H850" s="3"/>
      <c r="I850" s="3"/>
      <c r="J850" s="3"/>
      <c r="K850" s="1" t="s">
        <v>3941</v>
      </c>
      <c r="L850" s="3"/>
      <c r="M850" s="3"/>
      <c r="N850" s="3"/>
      <c r="O850" s="3"/>
      <c r="P850" s="3"/>
      <c r="Q850" s="3"/>
      <c r="R850" s="3"/>
      <c r="S850" s="3"/>
      <c r="T850" s="1" t="s">
        <v>186</v>
      </c>
      <c r="U850" s="4" t="str">
        <f>VLOOKUP(T850,'Vocabulário Controlado - Final'!A:B,2,0)</f>
        <v>Furto</v>
      </c>
      <c r="V850" s="1" t="s">
        <v>1128</v>
      </c>
      <c r="W850" s="1" t="s">
        <v>32</v>
      </c>
      <c r="X850" s="1" t="s">
        <v>3942</v>
      </c>
      <c r="Y850" s="3"/>
    </row>
    <row r="851" ht="15.75" customHeight="1">
      <c r="A851" s="1" t="s">
        <v>3943</v>
      </c>
      <c r="B851" s="1" t="s">
        <v>3944</v>
      </c>
      <c r="C851" s="1" t="s">
        <v>3939</v>
      </c>
      <c r="D851" s="3"/>
      <c r="E851" s="3"/>
      <c r="F851" s="3"/>
      <c r="G851" s="3"/>
      <c r="H851" s="3"/>
      <c r="I851" s="3"/>
      <c r="J851" s="3"/>
      <c r="K851" s="1" t="s">
        <v>3945</v>
      </c>
      <c r="L851" s="3"/>
      <c r="M851" s="3"/>
      <c r="N851" s="3"/>
      <c r="O851" s="3"/>
      <c r="P851" s="3"/>
      <c r="Q851" s="3"/>
      <c r="R851" s="3"/>
      <c r="S851" s="3"/>
      <c r="T851" s="1" t="s">
        <v>217</v>
      </c>
      <c r="U851" s="4" t="str">
        <f>VLOOKUP(T851,'Vocabulário Controlado - Final'!A:B,2,0)</f>
        <v>Habeas-Corpus</v>
      </c>
      <c r="V851" s="1" t="s">
        <v>32</v>
      </c>
      <c r="W851" s="1" t="s">
        <v>32</v>
      </c>
      <c r="X851" s="1" t="s">
        <v>3609</v>
      </c>
      <c r="Y851" s="3"/>
    </row>
    <row r="852" ht="15.75" customHeight="1">
      <c r="A852" s="1" t="s">
        <v>3946</v>
      </c>
      <c r="B852" s="1" t="s">
        <v>3947</v>
      </c>
      <c r="C852" s="1" t="s">
        <v>3939</v>
      </c>
      <c r="D852" s="3"/>
      <c r="E852" s="3"/>
      <c r="F852" s="3"/>
      <c r="G852" s="3"/>
      <c r="H852" s="3"/>
      <c r="I852" s="3"/>
      <c r="J852" s="3"/>
      <c r="K852" s="1" t="s">
        <v>3948</v>
      </c>
      <c r="L852" s="3"/>
      <c r="M852" s="3"/>
      <c r="N852" s="3"/>
      <c r="O852" s="3"/>
      <c r="P852" s="3"/>
      <c r="Q852" s="3"/>
      <c r="R852" s="3"/>
      <c r="S852" s="3"/>
      <c r="T852" s="1" t="s">
        <v>217</v>
      </c>
      <c r="U852" s="4" t="str">
        <f>VLOOKUP(T852,'Vocabulário Controlado - Final'!A:B,2,0)</f>
        <v>Habeas-Corpus</v>
      </c>
      <c r="V852" s="1" t="s">
        <v>32</v>
      </c>
      <c r="W852" s="1" t="s">
        <v>32</v>
      </c>
      <c r="X852" s="1" t="s">
        <v>3609</v>
      </c>
      <c r="Y852" s="3"/>
    </row>
    <row r="853" ht="15.75" customHeight="1">
      <c r="A853" s="1" t="s">
        <v>3949</v>
      </c>
      <c r="B853" s="1" t="s">
        <v>3950</v>
      </c>
      <c r="C853" s="1" t="s">
        <v>3939</v>
      </c>
      <c r="D853" s="3"/>
      <c r="E853" s="3"/>
      <c r="F853" s="3"/>
      <c r="G853" s="3"/>
      <c r="H853" s="3"/>
      <c r="I853" s="3"/>
      <c r="J853" s="3"/>
      <c r="K853" s="1" t="s">
        <v>3951</v>
      </c>
      <c r="L853" s="3"/>
      <c r="M853" s="3"/>
      <c r="N853" s="3"/>
      <c r="O853" s="3"/>
      <c r="P853" s="3"/>
      <c r="Q853" s="3"/>
      <c r="R853" s="3"/>
      <c r="S853" s="3"/>
      <c r="T853" s="1" t="s">
        <v>1745</v>
      </c>
      <c r="U853" s="4" t="str">
        <f>VLOOKUP(T853,'Vocabulário Controlado - Final'!A:B,2,0)</f>
        <v>Falsificação</v>
      </c>
      <c r="V853" s="1" t="s">
        <v>2889</v>
      </c>
      <c r="W853" s="1" t="s">
        <v>32</v>
      </c>
      <c r="X853" s="1" t="s">
        <v>3952</v>
      </c>
      <c r="Y853" s="3"/>
    </row>
    <row r="854" ht="15.75" customHeight="1">
      <c r="A854" s="1" t="s">
        <v>3953</v>
      </c>
      <c r="B854" s="1" t="s">
        <v>3954</v>
      </c>
      <c r="C854" s="1" t="s">
        <v>3939</v>
      </c>
      <c r="D854" s="1" t="s">
        <v>3955</v>
      </c>
      <c r="E854" s="3"/>
      <c r="F854" s="3"/>
      <c r="G854" s="3"/>
      <c r="H854" s="3"/>
      <c r="I854" s="3"/>
      <c r="J854" s="3"/>
      <c r="K854" s="3"/>
      <c r="L854" s="3"/>
      <c r="M854" s="3"/>
      <c r="N854" s="3"/>
      <c r="O854" s="3"/>
      <c r="P854" s="3"/>
      <c r="Q854" s="3"/>
      <c r="R854" s="3"/>
      <c r="S854" s="3"/>
      <c r="T854" s="1" t="s">
        <v>2261</v>
      </c>
      <c r="U854" s="4" t="str">
        <f>VLOOKUP(T854,'Vocabulário Controlado - Final'!A:B,2,0)</f>
        <v>Inquérito Policial</v>
      </c>
      <c r="V854" s="1" t="s">
        <v>32</v>
      </c>
      <c r="W854" s="1" t="s">
        <v>32</v>
      </c>
      <c r="X854" s="1" t="s">
        <v>3956</v>
      </c>
      <c r="Y854" s="3"/>
    </row>
    <row r="855" ht="15.75" customHeight="1">
      <c r="A855" s="1" t="s">
        <v>3957</v>
      </c>
      <c r="B855" s="1" t="s">
        <v>3958</v>
      </c>
      <c r="C855" s="1" t="s">
        <v>3939</v>
      </c>
      <c r="D855" s="1" t="s">
        <v>3959</v>
      </c>
      <c r="E855" s="3"/>
      <c r="F855" s="3"/>
      <c r="G855" s="3"/>
      <c r="H855" s="3"/>
      <c r="I855" s="3"/>
      <c r="J855" s="3"/>
      <c r="K855" s="3"/>
      <c r="L855" s="3"/>
      <c r="M855" s="3"/>
      <c r="N855" s="3"/>
      <c r="O855" s="3"/>
      <c r="P855" s="3"/>
      <c r="Q855" s="3"/>
      <c r="R855" s="3"/>
      <c r="S855" s="3"/>
      <c r="T855" s="1" t="s">
        <v>916</v>
      </c>
      <c r="U855" s="4" t="str">
        <f>VLOOKUP(T855,'Vocabulário Controlado - Final'!A:B,2,0)</f>
        <v>Exame de Corpo Delito</v>
      </c>
      <c r="V855" s="1" t="s">
        <v>32</v>
      </c>
      <c r="W855" s="1" t="s">
        <v>32</v>
      </c>
      <c r="X855" s="1" t="s">
        <v>3960</v>
      </c>
      <c r="Y855" s="3"/>
    </row>
    <row r="856" ht="15.75" customHeight="1">
      <c r="A856" s="1" t="s">
        <v>3961</v>
      </c>
      <c r="B856" s="1" t="s">
        <v>3962</v>
      </c>
      <c r="C856" s="1" t="s">
        <v>3939</v>
      </c>
      <c r="D856" s="1" t="s">
        <v>3963</v>
      </c>
      <c r="E856" s="3"/>
      <c r="F856" s="3"/>
      <c r="G856" s="3"/>
      <c r="H856" s="3"/>
      <c r="I856" s="3"/>
      <c r="J856" s="3"/>
      <c r="K856" s="1" t="s">
        <v>3964</v>
      </c>
      <c r="L856" s="3"/>
      <c r="M856" s="3"/>
      <c r="N856" s="3"/>
      <c r="O856" s="3"/>
      <c r="P856" s="3"/>
      <c r="Q856" s="3"/>
      <c r="R856" s="3"/>
      <c r="S856" s="3"/>
      <c r="T856" s="1" t="s">
        <v>916</v>
      </c>
      <c r="U856" s="4" t="str">
        <f>VLOOKUP(T856,'Vocabulário Controlado - Final'!A:B,2,0)</f>
        <v>Exame de Corpo Delito</v>
      </c>
      <c r="V856" s="1" t="s">
        <v>32</v>
      </c>
      <c r="W856" s="1" t="s">
        <v>32</v>
      </c>
      <c r="X856" s="3"/>
      <c r="Y856" s="3"/>
    </row>
    <row r="857" ht="15.75" customHeight="1">
      <c r="A857" s="1" t="s">
        <v>3965</v>
      </c>
      <c r="B857" s="1" t="s">
        <v>3966</v>
      </c>
      <c r="C857" s="1" t="s">
        <v>3939</v>
      </c>
      <c r="D857" s="1" t="s">
        <v>3967</v>
      </c>
      <c r="E857" s="3"/>
      <c r="F857" s="3"/>
      <c r="G857" s="3"/>
      <c r="H857" s="3"/>
      <c r="I857" s="3"/>
      <c r="J857" s="3"/>
      <c r="K857" s="1" t="s">
        <v>3968</v>
      </c>
      <c r="L857" s="3"/>
      <c r="M857" s="3"/>
      <c r="N857" s="3"/>
      <c r="O857" s="3"/>
      <c r="P857" s="3"/>
      <c r="Q857" s="3"/>
      <c r="R857" s="3"/>
      <c r="S857" s="3"/>
      <c r="T857" s="1" t="s">
        <v>251</v>
      </c>
      <c r="U857" s="4" t="str">
        <f>VLOOKUP(T857,'Vocabulário Controlado - Final'!A:B,2,0)</f>
        <v>Estupro</v>
      </c>
      <c r="V857" s="1" t="s">
        <v>32</v>
      </c>
      <c r="W857" s="1" t="s">
        <v>32</v>
      </c>
      <c r="X857" s="3"/>
      <c r="Y857" s="3"/>
    </row>
    <row r="858" ht="15.75" customHeight="1">
      <c r="A858" s="1" t="s">
        <v>3969</v>
      </c>
      <c r="B858" s="1" t="s">
        <v>3970</v>
      </c>
      <c r="C858" s="1" t="s">
        <v>3939</v>
      </c>
      <c r="D858" s="1" t="s">
        <v>3971</v>
      </c>
      <c r="E858" s="3"/>
      <c r="F858" s="3"/>
      <c r="G858" s="3"/>
      <c r="H858" s="3"/>
      <c r="I858" s="3"/>
      <c r="J858" s="3"/>
      <c r="K858" s="1" t="s">
        <v>3972</v>
      </c>
      <c r="L858" s="3"/>
      <c r="M858" s="3"/>
      <c r="N858" s="3"/>
      <c r="O858" s="3"/>
      <c r="P858" s="3"/>
      <c r="Q858" s="3"/>
      <c r="R858" s="3"/>
      <c r="S858" s="3"/>
      <c r="T858" s="1" t="s">
        <v>2261</v>
      </c>
      <c r="U858" s="4" t="str">
        <f>VLOOKUP(T858,'Vocabulário Controlado - Final'!A:B,2,0)</f>
        <v>Inquérito Policial</v>
      </c>
      <c r="V858" s="1" t="s">
        <v>3973</v>
      </c>
      <c r="W858" s="1" t="s">
        <v>32</v>
      </c>
      <c r="X858" s="1" t="s">
        <v>3974</v>
      </c>
      <c r="Y858" s="3"/>
    </row>
    <row r="859" ht="15.75" customHeight="1">
      <c r="A859" s="1" t="s">
        <v>3975</v>
      </c>
      <c r="B859" s="1" t="s">
        <v>3976</v>
      </c>
      <c r="C859" s="1" t="s">
        <v>3939</v>
      </c>
      <c r="D859" s="3"/>
      <c r="E859" s="3"/>
      <c r="F859" s="3"/>
      <c r="G859" s="3"/>
      <c r="H859" s="3"/>
      <c r="I859" s="3"/>
      <c r="J859" s="3"/>
      <c r="K859" s="1" t="s">
        <v>3395</v>
      </c>
      <c r="L859" s="3"/>
      <c r="M859" s="3"/>
      <c r="N859" s="3"/>
      <c r="O859" s="3"/>
      <c r="P859" s="3"/>
      <c r="Q859" s="3"/>
      <c r="R859" s="3"/>
      <c r="S859" s="3"/>
      <c r="T859" s="1" t="s">
        <v>3977</v>
      </c>
      <c r="U859" s="4" t="str">
        <f>VLOOKUP(T859,'Vocabulário Controlado - Final'!A:B,2,0)</f>
        <v>Incitação ao Crime</v>
      </c>
      <c r="V859" s="1" t="s">
        <v>32</v>
      </c>
      <c r="W859" s="1" t="s">
        <v>32</v>
      </c>
      <c r="X859" s="3"/>
      <c r="Y859" s="3"/>
    </row>
    <row r="860" ht="15.75" customHeight="1">
      <c r="A860" s="1" t="s">
        <v>3978</v>
      </c>
      <c r="B860" s="1" t="s">
        <v>3979</v>
      </c>
      <c r="C860" s="1" t="s">
        <v>3939</v>
      </c>
      <c r="D860" s="1" t="s">
        <v>3980</v>
      </c>
      <c r="E860" s="3"/>
      <c r="F860" s="3"/>
      <c r="G860" s="3"/>
      <c r="H860" s="3"/>
      <c r="I860" s="3"/>
      <c r="J860" s="3"/>
      <c r="K860" s="1" t="s">
        <v>3981</v>
      </c>
      <c r="L860" s="3"/>
      <c r="M860" s="3"/>
      <c r="N860" s="3"/>
      <c r="O860" s="3"/>
      <c r="P860" s="3"/>
      <c r="Q860" s="3"/>
      <c r="R860" s="3"/>
      <c r="S860" s="3"/>
      <c r="T860" s="1" t="s">
        <v>91</v>
      </c>
      <c r="U860" s="4" t="str">
        <f>VLOOKUP(T860,'Vocabulário Controlado - Final'!A:B,2,0)</f>
        <v>Lesão Corporal</v>
      </c>
      <c r="V860" s="1" t="s">
        <v>32</v>
      </c>
      <c r="W860" s="1" t="s">
        <v>32</v>
      </c>
      <c r="X860" s="3"/>
      <c r="Y860" s="3"/>
    </row>
    <row r="861" ht="15.75" customHeight="1">
      <c r="A861" s="1" t="s">
        <v>3982</v>
      </c>
      <c r="B861" s="1" t="s">
        <v>3983</v>
      </c>
      <c r="C861" s="1" t="s">
        <v>3939</v>
      </c>
      <c r="D861" s="3"/>
      <c r="E861" s="3"/>
      <c r="F861" s="3"/>
      <c r="G861" s="3"/>
      <c r="H861" s="3"/>
      <c r="I861" s="3"/>
      <c r="J861" s="3"/>
      <c r="K861" s="1" t="s">
        <v>3984</v>
      </c>
      <c r="L861" s="1" t="s">
        <v>3985</v>
      </c>
      <c r="M861" s="1" t="s">
        <v>3986</v>
      </c>
      <c r="N861" s="3"/>
      <c r="O861" s="3"/>
      <c r="P861" s="3"/>
      <c r="Q861" s="3"/>
      <c r="R861" s="3"/>
      <c r="S861" s="1" t="s">
        <v>74</v>
      </c>
      <c r="T861" s="1" t="s">
        <v>3987</v>
      </c>
      <c r="U861" s="4" t="str">
        <f>VLOOKUP(T861,'Vocabulário Controlado - Final'!A:B,2,0)</f>
        <v>Crime de Fraude</v>
      </c>
      <c r="V861" s="1" t="s">
        <v>31</v>
      </c>
      <c r="W861" s="1" t="s">
        <v>32</v>
      </c>
      <c r="X861" s="1" t="s">
        <v>3988</v>
      </c>
      <c r="Y861" s="3"/>
    </row>
    <row r="862" ht="15.75" customHeight="1">
      <c r="A862" s="1" t="s">
        <v>3989</v>
      </c>
      <c r="B862" s="1" t="s">
        <v>3990</v>
      </c>
      <c r="C862" s="1" t="s">
        <v>3939</v>
      </c>
      <c r="D862" s="1" t="s">
        <v>3991</v>
      </c>
      <c r="E862" s="3"/>
      <c r="F862" s="3"/>
      <c r="G862" s="3"/>
      <c r="H862" s="3"/>
      <c r="I862" s="3"/>
      <c r="J862" s="3"/>
      <c r="K862" s="1" t="s">
        <v>3992</v>
      </c>
      <c r="L862" s="3"/>
      <c r="M862" s="3"/>
      <c r="N862" s="3"/>
      <c r="O862" s="3"/>
      <c r="P862" s="3"/>
      <c r="Q862" s="3"/>
      <c r="R862" s="3"/>
      <c r="S862" s="3"/>
      <c r="T862" s="1" t="s">
        <v>1705</v>
      </c>
      <c r="U862" s="4" t="str">
        <f>VLOOKUP(T862,'Vocabulário Controlado - Final'!A:B,2,0)</f>
        <v>Responsabilidade</v>
      </c>
      <c r="V862" s="1" t="s">
        <v>3993</v>
      </c>
      <c r="W862" s="1" t="s">
        <v>32</v>
      </c>
      <c r="X862" s="3"/>
      <c r="Y862" s="3"/>
    </row>
    <row r="863" ht="15.75" customHeight="1">
      <c r="A863" s="1" t="s">
        <v>3994</v>
      </c>
      <c r="B863" s="1" t="s">
        <v>3995</v>
      </c>
      <c r="C863" s="1" t="s">
        <v>3939</v>
      </c>
      <c r="D863" s="1" t="s">
        <v>3996</v>
      </c>
      <c r="E863" s="3"/>
      <c r="F863" s="3"/>
      <c r="G863" s="3"/>
      <c r="H863" s="3"/>
      <c r="I863" s="3"/>
      <c r="J863" s="3"/>
      <c r="K863" s="1" t="s">
        <v>3997</v>
      </c>
      <c r="L863" s="1" t="s">
        <v>3998</v>
      </c>
      <c r="M863" s="3"/>
      <c r="N863" s="3"/>
      <c r="O863" s="3"/>
      <c r="P863" s="3"/>
      <c r="Q863" s="3"/>
      <c r="R863" s="3"/>
      <c r="S863" s="1" t="s">
        <v>74</v>
      </c>
      <c r="T863" s="1" t="s">
        <v>110</v>
      </c>
      <c r="U863" s="4" t="str">
        <f>VLOOKUP(T863,'Vocabulário Controlado - Final'!A:B,2,0)</f>
        <v>Homicídio Simples</v>
      </c>
      <c r="V863" s="1" t="s">
        <v>3576</v>
      </c>
      <c r="W863" s="1" t="s">
        <v>32</v>
      </c>
      <c r="X863" s="3"/>
      <c r="Y863" s="3"/>
    </row>
    <row r="864" ht="15.75" customHeight="1">
      <c r="A864" s="1" t="s">
        <v>3999</v>
      </c>
      <c r="B864" s="1" t="s">
        <v>4000</v>
      </c>
      <c r="C864" s="1" t="s">
        <v>3939</v>
      </c>
      <c r="D864" s="3"/>
      <c r="E864" s="3"/>
      <c r="F864" s="3"/>
      <c r="G864" s="3"/>
      <c r="H864" s="3"/>
      <c r="I864" s="3"/>
      <c r="J864" s="3"/>
      <c r="K864" s="3"/>
      <c r="L864" s="3"/>
      <c r="M864" s="3"/>
      <c r="N864" s="3"/>
      <c r="O864" s="3"/>
      <c r="P864" s="3"/>
      <c r="Q864" s="3"/>
      <c r="R864" s="3"/>
      <c r="S864" s="3"/>
      <c r="T864" s="1" t="s">
        <v>1229</v>
      </c>
      <c r="U864" s="4" t="str">
        <f>VLOOKUP(T864,'Vocabulário Controlado - Final'!A:B,2,0)</f>
        <v>Auto de Perguntas</v>
      </c>
      <c r="V864" s="1" t="s">
        <v>32</v>
      </c>
      <c r="W864" s="1" t="s">
        <v>32</v>
      </c>
      <c r="X864" s="1" t="s">
        <v>4001</v>
      </c>
      <c r="Y864" s="3"/>
    </row>
    <row r="865" ht="15.75" customHeight="1">
      <c r="A865" s="1" t="s">
        <v>4002</v>
      </c>
      <c r="B865" s="1" t="s">
        <v>4003</v>
      </c>
      <c r="C865" s="1" t="s">
        <v>3939</v>
      </c>
      <c r="D865" s="1" t="s">
        <v>4004</v>
      </c>
      <c r="E865" s="3"/>
      <c r="F865" s="3"/>
      <c r="G865" s="3"/>
      <c r="H865" s="3"/>
      <c r="I865" s="3"/>
      <c r="J865" s="3"/>
      <c r="K865" s="1" t="s">
        <v>4005</v>
      </c>
      <c r="L865" s="3"/>
      <c r="M865" s="3"/>
      <c r="N865" s="3"/>
      <c r="O865" s="3"/>
      <c r="P865" s="3"/>
      <c r="Q865" s="3"/>
      <c r="R865" s="3"/>
      <c r="S865" s="3"/>
      <c r="T865" s="1" t="s">
        <v>4006</v>
      </c>
      <c r="U865" s="4" t="str">
        <f>VLOOKUP(T865,'Vocabulário Controlado - Final'!A:B,2,0)</f>
        <v>Sedução</v>
      </c>
      <c r="V865" s="1" t="s">
        <v>31</v>
      </c>
      <c r="W865" s="1" t="s">
        <v>32</v>
      </c>
      <c r="X865" s="1" t="s">
        <v>4007</v>
      </c>
      <c r="Y865" s="3"/>
    </row>
    <row r="866" ht="15.75" customHeight="1">
      <c r="A866" s="1" t="s">
        <v>4008</v>
      </c>
      <c r="B866" s="1" t="s">
        <v>4009</v>
      </c>
      <c r="C866" s="1" t="s">
        <v>3939</v>
      </c>
      <c r="D866" s="1" t="s">
        <v>4010</v>
      </c>
      <c r="E866" s="3"/>
      <c r="F866" s="3"/>
      <c r="G866" s="3"/>
      <c r="H866" s="3"/>
      <c r="I866" s="3"/>
      <c r="J866" s="3"/>
      <c r="K866" s="1" t="s">
        <v>4011</v>
      </c>
      <c r="L866" s="3"/>
      <c r="M866" s="3"/>
      <c r="N866" s="3"/>
      <c r="O866" s="3"/>
      <c r="P866" s="3"/>
      <c r="Q866" s="3"/>
      <c r="R866" s="3"/>
      <c r="S866" s="3"/>
      <c r="T866" s="1" t="s">
        <v>2261</v>
      </c>
      <c r="U866" s="4" t="str">
        <f>VLOOKUP(T866,'Vocabulário Controlado - Final'!A:B,2,0)</f>
        <v>Inquérito Policial</v>
      </c>
      <c r="V866" s="1" t="s">
        <v>3181</v>
      </c>
      <c r="W866" s="1" t="s">
        <v>32</v>
      </c>
      <c r="X866" s="1" t="s">
        <v>4012</v>
      </c>
      <c r="Y866" s="3"/>
    </row>
    <row r="867" ht="15.75" customHeight="1">
      <c r="A867" s="1" t="s">
        <v>4013</v>
      </c>
      <c r="B867" s="1" t="s">
        <v>4014</v>
      </c>
      <c r="C867" s="1" t="s">
        <v>3939</v>
      </c>
      <c r="D867" s="3"/>
      <c r="E867" s="3"/>
      <c r="F867" s="3"/>
      <c r="G867" s="3"/>
      <c r="H867" s="3"/>
      <c r="I867" s="3"/>
      <c r="J867" s="3"/>
      <c r="K867" s="1" t="s">
        <v>4015</v>
      </c>
      <c r="L867" s="3"/>
      <c r="M867" s="3"/>
      <c r="N867" s="3"/>
      <c r="O867" s="3"/>
      <c r="P867" s="3"/>
      <c r="Q867" s="3"/>
      <c r="R867" s="3"/>
      <c r="S867" s="3"/>
      <c r="T867" s="1" t="s">
        <v>1237</v>
      </c>
      <c r="U867" s="4" t="str">
        <f>VLOOKUP(T867,'Vocabulário Controlado - Final'!A:B,2,0)</f>
        <v>Guia de Sentença</v>
      </c>
      <c r="V867" s="1" t="s">
        <v>32</v>
      </c>
      <c r="W867" s="1" t="s">
        <v>32</v>
      </c>
      <c r="X867" s="1" t="s">
        <v>4016</v>
      </c>
      <c r="Y867" s="3"/>
    </row>
    <row r="868" ht="15.75" customHeight="1">
      <c r="A868" s="1" t="s">
        <v>4017</v>
      </c>
      <c r="B868" s="1" t="s">
        <v>4018</v>
      </c>
      <c r="C868" s="1" t="s">
        <v>3939</v>
      </c>
      <c r="D868" s="3"/>
      <c r="E868" s="3"/>
      <c r="F868" s="3"/>
      <c r="G868" s="3"/>
      <c r="H868" s="3"/>
      <c r="I868" s="3"/>
      <c r="J868" s="3"/>
      <c r="K868" s="1" t="s">
        <v>3608</v>
      </c>
      <c r="L868" s="3"/>
      <c r="M868" s="3"/>
      <c r="N868" s="3"/>
      <c r="O868" s="3"/>
      <c r="P868" s="3"/>
      <c r="Q868" s="3"/>
      <c r="R868" s="3"/>
      <c r="S868" s="3"/>
      <c r="T868" s="1" t="s">
        <v>4019</v>
      </c>
      <c r="U868" s="4" t="str">
        <f>VLOOKUP(T868,'Vocabulário Controlado - Final'!A:B,2,0)</f>
        <v>Traslado de Auto do Réu</v>
      </c>
      <c r="V868" s="1" t="s">
        <v>32</v>
      </c>
      <c r="W868" s="1" t="s">
        <v>32</v>
      </c>
      <c r="X868" s="1" t="s">
        <v>4020</v>
      </c>
      <c r="Y868" s="3"/>
    </row>
    <row r="869" ht="15.75" customHeight="1">
      <c r="A869" s="1" t="s">
        <v>4021</v>
      </c>
      <c r="B869" s="1" t="s">
        <v>4022</v>
      </c>
      <c r="C869" s="1" t="s">
        <v>3939</v>
      </c>
      <c r="D869" s="1" t="s">
        <v>4023</v>
      </c>
      <c r="E869" s="1" t="s">
        <v>4024</v>
      </c>
      <c r="F869" s="1" t="s">
        <v>4025</v>
      </c>
      <c r="G869" s="1" t="s">
        <v>2605</v>
      </c>
      <c r="H869" s="1" t="s">
        <v>4026</v>
      </c>
      <c r="I869" s="1" t="s">
        <v>2440</v>
      </c>
      <c r="J869" s="1" t="s">
        <v>4027</v>
      </c>
      <c r="K869" s="1" t="s">
        <v>4028</v>
      </c>
      <c r="L869" s="3"/>
      <c r="M869" s="3"/>
      <c r="N869" s="3"/>
      <c r="O869" s="3"/>
      <c r="P869" s="3"/>
      <c r="Q869" s="3"/>
      <c r="R869" s="3"/>
      <c r="S869" s="3"/>
      <c r="T869" s="1" t="s">
        <v>3614</v>
      </c>
      <c r="U869" s="4" t="str">
        <f>VLOOKUP(T869,'Vocabulário Controlado - Final'!A:B,2,0)</f>
        <v>Termo de Bem-Viver</v>
      </c>
      <c r="V869" s="1" t="s">
        <v>4029</v>
      </c>
      <c r="W869" s="1" t="s">
        <v>32</v>
      </c>
      <c r="X869" s="3"/>
      <c r="Y869" s="3"/>
    </row>
    <row r="870" ht="15.75" customHeight="1">
      <c r="A870" s="1" t="s">
        <v>4030</v>
      </c>
      <c r="B870" s="1" t="s">
        <v>4031</v>
      </c>
      <c r="C870" s="1" t="s">
        <v>3939</v>
      </c>
      <c r="D870" s="1" t="s">
        <v>4032</v>
      </c>
      <c r="E870" s="3"/>
      <c r="F870" s="3"/>
      <c r="G870" s="3"/>
      <c r="H870" s="3"/>
      <c r="I870" s="3"/>
      <c r="J870" s="3"/>
      <c r="K870" s="1" t="s">
        <v>4033</v>
      </c>
      <c r="L870" s="3"/>
      <c r="M870" s="3"/>
      <c r="N870" s="3"/>
      <c r="O870" s="3"/>
      <c r="P870" s="3"/>
      <c r="Q870" s="3"/>
      <c r="R870" s="3"/>
      <c r="S870" s="3"/>
      <c r="T870" s="1" t="s">
        <v>91</v>
      </c>
      <c r="U870" s="4" t="str">
        <f>VLOOKUP(T870,'Vocabulário Controlado - Final'!A:B,2,0)</f>
        <v>Lesão Corporal</v>
      </c>
      <c r="V870" s="1" t="s">
        <v>1304</v>
      </c>
      <c r="W870" s="1" t="s">
        <v>32</v>
      </c>
      <c r="X870" s="3"/>
      <c r="Y870" s="3"/>
    </row>
    <row r="871" ht="15.75" customHeight="1">
      <c r="A871" s="1" t="s">
        <v>4034</v>
      </c>
      <c r="B871" s="1" t="s">
        <v>4035</v>
      </c>
      <c r="C871" s="1" t="s">
        <v>3939</v>
      </c>
      <c r="D871" s="3"/>
      <c r="E871" s="3"/>
      <c r="F871" s="3"/>
      <c r="G871" s="3"/>
      <c r="H871" s="3"/>
      <c r="I871" s="3"/>
      <c r="J871" s="3"/>
      <c r="K871" s="1" t="s">
        <v>4036</v>
      </c>
      <c r="L871" s="3"/>
      <c r="M871" s="3"/>
      <c r="N871" s="3"/>
      <c r="O871" s="3"/>
      <c r="P871" s="3"/>
      <c r="Q871" s="3"/>
      <c r="R871" s="3"/>
      <c r="S871" s="3"/>
      <c r="T871" s="1" t="s">
        <v>217</v>
      </c>
      <c r="U871" s="4" t="str">
        <f>VLOOKUP(T871,'Vocabulário Controlado - Final'!A:B,2,0)</f>
        <v>Habeas-Corpus</v>
      </c>
      <c r="V871" s="1" t="s">
        <v>32</v>
      </c>
      <c r="W871" s="1" t="s">
        <v>32</v>
      </c>
      <c r="X871" s="1" t="s">
        <v>3609</v>
      </c>
      <c r="Y871" s="3"/>
    </row>
    <row r="872" ht="15.75" customHeight="1">
      <c r="A872" s="1" t="s">
        <v>4037</v>
      </c>
      <c r="B872" s="1" t="s">
        <v>4038</v>
      </c>
      <c r="C872" s="1" t="s">
        <v>3939</v>
      </c>
      <c r="D872" s="3"/>
      <c r="E872" s="3"/>
      <c r="F872" s="3"/>
      <c r="G872" s="3"/>
      <c r="H872" s="3"/>
      <c r="I872" s="3"/>
      <c r="J872" s="3"/>
      <c r="K872" s="1" t="s">
        <v>4039</v>
      </c>
      <c r="L872" s="3"/>
      <c r="M872" s="3"/>
      <c r="N872" s="3"/>
      <c r="O872" s="3"/>
      <c r="P872" s="3"/>
      <c r="Q872" s="3"/>
      <c r="R872" s="3"/>
      <c r="S872" s="3"/>
      <c r="T872" s="1" t="s">
        <v>1237</v>
      </c>
      <c r="U872" s="4" t="str">
        <f>VLOOKUP(T872,'Vocabulário Controlado - Final'!A:B,2,0)</f>
        <v>Guia de Sentença</v>
      </c>
      <c r="V872" s="1" t="s">
        <v>32</v>
      </c>
      <c r="W872" s="1" t="s">
        <v>32</v>
      </c>
      <c r="X872" s="1" t="s">
        <v>3899</v>
      </c>
      <c r="Y872" s="3"/>
    </row>
    <row r="873" ht="15.75" customHeight="1">
      <c r="A873" s="1" t="s">
        <v>4040</v>
      </c>
      <c r="B873" s="1" t="s">
        <v>4041</v>
      </c>
      <c r="C873" s="1" t="s">
        <v>3939</v>
      </c>
      <c r="D873" s="3"/>
      <c r="E873" s="3"/>
      <c r="F873" s="3"/>
      <c r="G873" s="3"/>
      <c r="H873" s="3"/>
      <c r="I873" s="3"/>
      <c r="J873" s="3"/>
      <c r="K873" s="1" t="s">
        <v>4042</v>
      </c>
      <c r="L873" s="3"/>
      <c r="M873" s="3"/>
      <c r="N873" s="3"/>
      <c r="O873" s="3"/>
      <c r="P873" s="3"/>
      <c r="Q873" s="3"/>
      <c r="R873" s="3"/>
      <c r="S873" s="3"/>
      <c r="T873" s="1" t="s">
        <v>1237</v>
      </c>
      <c r="U873" s="4" t="str">
        <f>VLOOKUP(T873,'Vocabulário Controlado - Final'!A:B,2,0)</f>
        <v>Guia de Sentença</v>
      </c>
      <c r="V873" s="1" t="s">
        <v>32</v>
      </c>
      <c r="W873" s="1" t="s">
        <v>32</v>
      </c>
      <c r="X873" s="1" t="s">
        <v>3899</v>
      </c>
      <c r="Y873" s="3"/>
    </row>
    <row r="874" ht="15.75" customHeight="1">
      <c r="A874" s="1" t="s">
        <v>4043</v>
      </c>
      <c r="B874" s="1" t="s">
        <v>4044</v>
      </c>
      <c r="C874" s="1" t="s">
        <v>3939</v>
      </c>
      <c r="D874" s="3"/>
      <c r="E874" s="3"/>
      <c r="F874" s="3"/>
      <c r="G874" s="3"/>
      <c r="H874" s="3"/>
      <c r="I874" s="3"/>
      <c r="J874" s="3"/>
      <c r="K874" s="1" t="s">
        <v>4045</v>
      </c>
      <c r="L874" s="3"/>
      <c r="M874" s="3"/>
      <c r="N874" s="3"/>
      <c r="O874" s="3"/>
      <c r="P874" s="3"/>
      <c r="Q874" s="3"/>
      <c r="R874" s="3"/>
      <c r="S874" s="3"/>
      <c r="T874" s="1" t="s">
        <v>3415</v>
      </c>
      <c r="U874" s="4" t="str">
        <f>VLOOKUP(T874,'Vocabulário Controlado - Final'!A:B,2,0)</f>
        <v>Fiança Definitiva</v>
      </c>
      <c r="V874" s="1" t="s">
        <v>32</v>
      </c>
      <c r="W874" s="1" t="s">
        <v>32</v>
      </c>
      <c r="X874" s="1" t="s">
        <v>4046</v>
      </c>
      <c r="Y874" s="3"/>
    </row>
    <row r="875" ht="15.75" customHeight="1">
      <c r="A875" s="1" t="s">
        <v>4047</v>
      </c>
      <c r="B875" s="1" t="s">
        <v>4048</v>
      </c>
      <c r="C875" s="1" t="s">
        <v>3939</v>
      </c>
      <c r="D875" s="1" t="s">
        <v>4049</v>
      </c>
      <c r="E875" s="3"/>
      <c r="F875" s="3"/>
      <c r="G875" s="3"/>
      <c r="H875" s="3"/>
      <c r="I875" s="3"/>
      <c r="J875" s="3"/>
      <c r="K875" s="1" t="s">
        <v>4050</v>
      </c>
      <c r="L875" s="3"/>
      <c r="M875" s="3"/>
      <c r="N875" s="3"/>
      <c r="O875" s="3"/>
      <c r="P875" s="3"/>
      <c r="Q875" s="3"/>
      <c r="R875" s="3"/>
      <c r="S875" s="3"/>
      <c r="T875" s="1" t="s">
        <v>2261</v>
      </c>
      <c r="U875" s="4" t="str">
        <f>VLOOKUP(T875,'Vocabulário Controlado - Final'!A:B,2,0)</f>
        <v>Inquérito Policial</v>
      </c>
      <c r="V875" s="1" t="s">
        <v>4051</v>
      </c>
      <c r="W875" s="1" t="s">
        <v>32</v>
      </c>
      <c r="X875" s="1" t="s">
        <v>4052</v>
      </c>
      <c r="Y875" s="3"/>
    </row>
    <row r="876" ht="15.75" customHeight="1">
      <c r="A876" s="1" t="s">
        <v>4053</v>
      </c>
      <c r="B876" s="1" t="s">
        <v>4054</v>
      </c>
      <c r="C876" s="1" t="s">
        <v>3939</v>
      </c>
      <c r="D876" s="1" t="s">
        <v>1421</v>
      </c>
      <c r="E876" s="3"/>
      <c r="F876" s="3"/>
      <c r="G876" s="3"/>
      <c r="H876" s="3"/>
      <c r="I876" s="3"/>
      <c r="J876" s="3"/>
      <c r="K876" s="1" t="s">
        <v>4055</v>
      </c>
      <c r="L876" s="1" t="s">
        <v>4056</v>
      </c>
      <c r="M876" s="3"/>
      <c r="N876" s="3"/>
      <c r="O876" s="3"/>
      <c r="P876" s="3"/>
      <c r="Q876" s="3"/>
      <c r="R876" s="3"/>
      <c r="S876" s="1" t="s">
        <v>74</v>
      </c>
      <c r="T876" s="1" t="s">
        <v>110</v>
      </c>
      <c r="U876" s="4" t="str">
        <f>VLOOKUP(T876,'Vocabulário Controlado - Final'!A:B,2,0)</f>
        <v>Homicídio Simples</v>
      </c>
      <c r="V876" s="1" t="s">
        <v>3176</v>
      </c>
      <c r="W876" s="1" t="s">
        <v>32</v>
      </c>
      <c r="X876" s="3"/>
      <c r="Y876" s="3"/>
    </row>
    <row r="877" ht="15.75" customHeight="1">
      <c r="A877" s="1" t="s">
        <v>4057</v>
      </c>
      <c r="B877" s="1" t="s">
        <v>4058</v>
      </c>
      <c r="C877" s="1" t="s">
        <v>3939</v>
      </c>
      <c r="D877" s="3"/>
      <c r="E877" s="3"/>
      <c r="F877" s="3"/>
      <c r="G877" s="3"/>
      <c r="H877" s="3"/>
      <c r="I877" s="3"/>
      <c r="J877" s="3"/>
      <c r="K877" s="1" t="s">
        <v>4059</v>
      </c>
      <c r="L877" s="3"/>
      <c r="M877" s="3"/>
      <c r="N877" s="3"/>
      <c r="O877" s="3"/>
      <c r="P877" s="3"/>
      <c r="Q877" s="3"/>
      <c r="R877" s="3"/>
      <c r="S877" s="3"/>
      <c r="T877" s="1" t="s">
        <v>1237</v>
      </c>
      <c r="U877" s="4" t="str">
        <f>VLOOKUP(T877,'Vocabulário Controlado - Final'!A:B,2,0)</f>
        <v>Guia de Sentença</v>
      </c>
      <c r="V877" s="1" t="s">
        <v>32</v>
      </c>
      <c r="W877" s="1" t="s">
        <v>32</v>
      </c>
      <c r="X877" s="1" t="s">
        <v>3903</v>
      </c>
      <c r="Y877" s="3"/>
    </row>
    <row r="878" ht="15.75" customHeight="1">
      <c r="A878" s="1" t="s">
        <v>4060</v>
      </c>
      <c r="B878" s="1" t="s">
        <v>4061</v>
      </c>
      <c r="C878" s="1" t="s">
        <v>3939</v>
      </c>
      <c r="D878" s="3"/>
      <c r="E878" s="3"/>
      <c r="F878" s="3"/>
      <c r="G878" s="3"/>
      <c r="H878" s="3"/>
      <c r="I878" s="3"/>
      <c r="J878" s="3"/>
      <c r="K878" s="1" t="s">
        <v>3997</v>
      </c>
      <c r="L878" s="1" t="s">
        <v>3998</v>
      </c>
      <c r="M878" s="3"/>
      <c r="N878" s="3"/>
      <c r="O878" s="3"/>
      <c r="P878" s="3"/>
      <c r="Q878" s="3"/>
      <c r="R878" s="3"/>
      <c r="S878" s="1" t="s">
        <v>74</v>
      </c>
      <c r="T878" s="1" t="s">
        <v>3779</v>
      </c>
      <c r="U878" s="4" t="str">
        <f>VLOOKUP(T878,'Vocabulário Controlado - Final'!A:B,2,0)</f>
        <v>Traslado de Auto Crime</v>
      </c>
      <c r="V878" s="1" t="s">
        <v>32</v>
      </c>
      <c r="W878" s="1" t="s">
        <v>32</v>
      </c>
      <c r="X878" s="3"/>
      <c r="Y878" s="3"/>
    </row>
    <row r="879" ht="15.75" customHeight="1">
      <c r="A879" s="1" t="s">
        <v>4062</v>
      </c>
      <c r="B879" s="1" t="s">
        <v>4063</v>
      </c>
      <c r="C879" s="1" t="s">
        <v>3939</v>
      </c>
      <c r="D879" s="1" t="s">
        <v>4064</v>
      </c>
      <c r="E879" s="3"/>
      <c r="F879" s="3"/>
      <c r="G879" s="3"/>
      <c r="H879" s="3"/>
      <c r="I879" s="3"/>
      <c r="J879" s="3"/>
      <c r="K879" s="1" t="s">
        <v>4065</v>
      </c>
      <c r="L879" s="3"/>
      <c r="M879" s="3"/>
      <c r="N879" s="3"/>
      <c r="O879" s="3"/>
      <c r="P879" s="3"/>
      <c r="Q879" s="3"/>
      <c r="R879" s="3"/>
      <c r="S879" s="3"/>
      <c r="T879" s="1" t="s">
        <v>91</v>
      </c>
      <c r="U879" s="4" t="str">
        <f>VLOOKUP(T879,'Vocabulário Controlado - Final'!A:B,2,0)</f>
        <v>Lesão Corporal</v>
      </c>
      <c r="V879" s="1" t="s">
        <v>32</v>
      </c>
      <c r="W879" s="1" t="s">
        <v>32</v>
      </c>
      <c r="X879" s="1" t="s">
        <v>4066</v>
      </c>
      <c r="Y879" s="3"/>
    </row>
    <row r="880" ht="15.75" customHeight="1">
      <c r="A880" s="1" t="s">
        <v>4067</v>
      </c>
      <c r="B880" s="1" t="s">
        <v>4068</v>
      </c>
      <c r="C880" s="1" t="s">
        <v>3939</v>
      </c>
      <c r="D880" s="3"/>
      <c r="E880" s="3"/>
      <c r="F880" s="3"/>
      <c r="G880" s="3"/>
      <c r="H880" s="3"/>
      <c r="I880" s="3"/>
      <c r="J880" s="3"/>
      <c r="K880" s="1" t="s">
        <v>4069</v>
      </c>
      <c r="L880" s="3"/>
      <c r="M880" s="3"/>
      <c r="N880" s="3"/>
      <c r="O880" s="3"/>
      <c r="P880" s="3"/>
      <c r="Q880" s="3"/>
      <c r="R880" s="3"/>
      <c r="S880" s="3"/>
      <c r="T880" s="1" t="s">
        <v>4070</v>
      </c>
      <c r="U880" s="4" t="str">
        <f>VLOOKUP(T880,'Vocabulário Controlado - Final'!A:B,2,0)</f>
        <v>Interrogatório</v>
      </c>
      <c r="V880" s="1" t="s">
        <v>32</v>
      </c>
      <c r="W880" s="1" t="s">
        <v>32</v>
      </c>
      <c r="X880" s="1" t="s">
        <v>4071</v>
      </c>
      <c r="Y880" s="3"/>
    </row>
    <row r="881" ht="15.75" customHeight="1">
      <c r="A881" s="1" t="s">
        <v>4072</v>
      </c>
      <c r="B881" s="1" t="s">
        <v>4073</v>
      </c>
      <c r="C881" s="1" t="s">
        <v>3939</v>
      </c>
      <c r="D881" s="3"/>
      <c r="E881" s="3"/>
      <c r="F881" s="3"/>
      <c r="G881" s="3"/>
      <c r="H881" s="3"/>
      <c r="I881" s="3"/>
      <c r="J881" s="3"/>
      <c r="K881" s="3"/>
      <c r="L881" s="3"/>
      <c r="M881" s="3"/>
      <c r="N881" s="3"/>
      <c r="O881" s="3"/>
      <c r="P881" s="3"/>
      <c r="Q881" s="3"/>
      <c r="R881" s="3"/>
      <c r="S881" s="3"/>
      <c r="T881" s="1" t="s">
        <v>2691</v>
      </c>
      <c r="U881" s="4" t="str">
        <f>VLOOKUP(T881,'Vocabulário Controlado - Final'!A:B,2,0)</f>
        <v>Exame de Perícia</v>
      </c>
      <c r="V881" s="1" t="s">
        <v>32</v>
      </c>
      <c r="W881" s="1" t="s">
        <v>32</v>
      </c>
      <c r="X881" s="1" t="s">
        <v>4074</v>
      </c>
      <c r="Y881" s="3"/>
    </row>
    <row r="882" ht="15.75" customHeight="1">
      <c r="A882" s="1" t="s">
        <v>4075</v>
      </c>
      <c r="B882" s="1" t="s">
        <v>4076</v>
      </c>
      <c r="C882" s="1" t="s">
        <v>3939</v>
      </c>
      <c r="D882" s="3"/>
      <c r="E882" s="3"/>
      <c r="F882" s="3"/>
      <c r="G882" s="3"/>
      <c r="H882" s="3"/>
      <c r="I882" s="3"/>
      <c r="J882" s="3"/>
      <c r="K882" s="1" t="s">
        <v>4077</v>
      </c>
      <c r="L882" s="3"/>
      <c r="M882" s="3"/>
      <c r="N882" s="3"/>
      <c r="O882" s="3"/>
      <c r="P882" s="3"/>
      <c r="Q882" s="3"/>
      <c r="R882" s="3"/>
      <c r="S882" s="3"/>
      <c r="T882" s="1" t="s">
        <v>1229</v>
      </c>
      <c r="U882" s="4" t="str">
        <f>VLOOKUP(T882,'Vocabulário Controlado - Final'!A:B,2,0)</f>
        <v>Auto de Perguntas</v>
      </c>
      <c r="V882" s="1" t="s">
        <v>32</v>
      </c>
      <c r="W882" s="1" t="s">
        <v>32</v>
      </c>
      <c r="X882" s="1" t="s">
        <v>4078</v>
      </c>
      <c r="Y882" s="3"/>
    </row>
    <row r="883" ht="15.75" customHeight="1">
      <c r="A883" s="1" t="s">
        <v>4079</v>
      </c>
      <c r="B883" s="1" t="s">
        <v>4080</v>
      </c>
      <c r="C883" s="1" t="s">
        <v>3939</v>
      </c>
      <c r="D883" s="1" t="s">
        <v>4081</v>
      </c>
      <c r="E883" s="1" t="s">
        <v>4082</v>
      </c>
      <c r="F883" s="1" t="s">
        <v>4083</v>
      </c>
      <c r="G883" s="1" t="s">
        <v>4084</v>
      </c>
      <c r="H883" s="3"/>
      <c r="I883" s="3"/>
      <c r="J883" s="1" t="s">
        <v>74</v>
      </c>
      <c r="K883" s="3"/>
      <c r="L883" s="3"/>
      <c r="M883" s="3"/>
      <c r="N883" s="3"/>
      <c r="O883" s="3"/>
      <c r="P883" s="3"/>
      <c r="Q883" s="3"/>
      <c r="R883" s="3"/>
      <c r="S883" s="3"/>
      <c r="T883" s="1" t="s">
        <v>2261</v>
      </c>
      <c r="U883" s="4" t="str">
        <f>VLOOKUP(T883,'Vocabulário Controlado - Final'!A:B,2,0)</f>
        <v>Inquérito Policial</v>
      </c>
      <c r="V883" s="1" t="s">
        <v>1377</v>
      </c>
      <c r="W883" s="1" t="s">
        <v>32</v>
      </c>
      <c r="X883" s="1" t="s">
        <v>4085</v>
      </c>
      <c r="Y883" s="3"/>
    </row>
    <row r="884" ht="15.75" customHeight="1">
      <c r="A884" s="1" t="s">
        <v>4086</v>
      </c>
      <c r="B884" s="1" t="s">
        <v>4087</v>
      </c>
      <c r="C884" s="1" t="s">
        <v>3939</v>
      </c>
      <c r="D884" s="1" t="s">
        <v>4088</v>
      </c>
      <c r="E884" s="3"/>
      <c r="F884" s="3"/>
      <c r="G884" s="3"/>
      <c r="H884" s="3"/>
      <c r="I884" s="3"/>
      <c r="J884" s="3"/>
      <c r="K884" s="1" t="s">
        <v>4089</v>
      </c>
      <c r="L884" s="3"/>
      <c r="M884" s="3"/>
      <c r="N884" s="3"/>
      <c r="O884" s="3"/>
      <c r="P884" s="3"/>
      <c r="Q884" s="3"/>
      <c r="R884" s="3"/>
      <c r="S884" s="3"/>
      <c r="T884" s="1" t="s">
        <v>91</v>
      </c>
      <c r="U884" s="4" t="str">
        <f>VLOOKUP(T884,'Vocabulário Controlado - Final'!A:B,2,0)</f>
        <v>Lesão Corporal</v>
      </c>
      <c r="V884" s="1" t="s">
        <v>3508</v>
      </c>
      <c r="W884" s="1" t="s">
        <v>32</v>
      </c>
      <c r="X884" s="3"/>
      <c r="Y884" s="3"/>
    </row>
    <row r="885" ht="15.75" customHeight="1">
      <c r="A885" s="1" t="s">
        <v>4090</v>
      </c>
      <c r="B885" s="1" t="s">
        <v>4091</v>
      </c>
      <c r="C885" s="1" t="s">
        <v>3939</v>
      </c>
      <c r="D885" s="1" t="s">
        <v>4088</v>
      </c>
      <c r="E885" s="3"/>
      <c r="F885" s="3"/>
      <c r="G885" s="3"/>
      <c r="H885" s="3"/>
      <c r="I885" s="3"/>
      <c r="J885" s="3"/>
      <c r="K885" s="1" t="s">
        <v>4089</v>
      </c>
      <c r="L885" s="3"/>
      <c r="M885" s="3"/>
      <c r="N885" s="3"/>
      <c r="O885" s="3"/>
      <c r="P885" s="3"/>
      <c r="Q885" s="3"/>
      <c r="R885" s="3"/>
      <c r="S885" s="3"/>
      <c r="T885" s="1" t="s">
        <v>273</v>
      </c>
      <c r="U885" s="4" t="str">
        <f>VLOOKUP(T885,'Vocabulário Controlado - Final'!A:B,2,0)</f>
        <v>Tentativa de Homicídio</v>
      </c>
      <c r="V885" s="1" t="s">
        <v>3508</v>
      </c>
      <c r="W885" s="1" t="s">
        <v>32</v>
      </c>
      <c r="X885" s="3"/>
      <c r="Y885" s="3"/>
    </row>
    <row r="886" ht="15.75" customHeight="1">
      <c r="A886" s="1" t="s">
        <v>4092</v>
      </c>
      <c r="B886" s="1" t="s">
        <v>4093</v>
      </c>
      <c r="C886" s="1" t="s">
        <v>3939</v>
      </c>
      <c r="D886" s="1" t="s">
        <v>4094</v>
      </c>
      <c r="E886" s="3"/>
      <c r="F886" s="3"/>
      <c r="G886" s="3"/>
      <c r="H886" s="3"/>
      <c r="I886" s="3"/>
      <c r="J886" s="3"/>
      <c r="K886" s="1" t="s">
        <v>3121</v>
      </c>
      <c r="L886" s="3"/>
      <c r="M886" s="3"/>
      <c r="N886" s="3"/>
      <c r="O886" s="3"/>
      <c r="P886" s="3"/>
      <c r="Q886" s="3"/>
      <c r="R886" s="3"/>
      <c r="S886" s="3"/>
      <c r="T886" s="1" t="s">
        <v>91</v>
      </c>
      <c r="U886" s="4" t="str">
        <f>VLOOKUP(T886,'Vocabulário Controlado - Final'!A:B,2,0)</f>
        <v>Lesão Corporal</v>
      </c>
      <c r="V886" s="1" t="s">
        <v>32</v>
      </c>
      <c r="W886" s="1" t="s">
        <v>32</v>
      </c>
      <c r="X886" s="3"/>
      <c r="Y886" s="3"/>
    </row>
    <row r="887" ht="15.75" customHeight="1">
      <c r="A887" s="1" t="s">
        <v>4095</v>
      </c>
      <c r="B887" s="1" t="s">
        <v>4096</v>
      </c>
      <c r="C887" s="1" t="s">
        <v>3939</v>
      </c>
      <c r="D887" s="3"/>
      <c r="E887" s="3"/>
      <c r="F887" s="3"/>
      <c r="G887" s="3"/>
      <c r="H887" s="3"/>
      <c r="I887" s="3"/>
      <c r="J887" s="3"/>
      <c r="K887" s="1" t="s">
        <v>1421</v>
      </c>
      <c r="L887" s="3"/>
      <c r="M887" s="3"/>
      <c r="N887" s="3"/>
      <c r="O887" s="3"/>
      <c r="P887" s="3"/>
      <c r="Q887" s="3"/>
      <c r="R887" s="3"/>
      <c r="S887" s="3"/>
      <c r="T887" s="1" t="s">
        <v>1229</v>
      </c>
      <c r="U887" s="4" t="str">
        <f>VLOOKUP(T887,'Vocabulário Controlado - Final'!A:B,2,0)</f>
        <v>Auto de Perguntas</v>
      </c>
      <c r="V887" s="1" t="s">
        <v>32</v>
      </c>
      <c r="W887" s="1" t="s">
        <v>32</v>
      </c>
      <c r="X887" s="3"/>
      <c r="Y887" s="3"/>
    </row>
    <row r="888" ht="15.75" customHeight="1">
      <c r="A888" s="1" t="s">
        <v>4097</v>
      </c>
      <c r="B888" s="1" t="s">
        <v>4098</v>
      </c>
      <c r="C888" s="1" t="s">
        <v>3939</v>
      </c>
      <c r="D888" s="3"/>
      <c r="E888" s="3"/>
      <c r="F888" s="3"/>
      <c r="G888" s="3"/>
      <c r="H888" s="3"/>
      <c r="I888" s="3"/>
      <c r="J888" s="3"/>
      <c r="K888" s="3"/>
      <c r="L888" s="3"/>
      <c r="M888" s="3"/>
      <c r="N888" s="3"/>
      <c r="O888" s="3"/>
      <c r="P888" s="3"/>
      <c r="Q888" s="3"/>
      <c r="R888" s="3"/>
      <c r="S888" s="3"/>
      <c r="T888" s="1" t="s">
        <v>2668</v>
      </c>
      <c r="U888" s="4" t="str">
        <f>VLOOKUP(T888,'Vocabulário Controlado - Final'!A:B,2,0)</f>
        <v>Auto de Exame de Corpo Delito</v>
      </c>
      <c r="V888" s="1" t="s">
        <v>32</v>
      </c>
      <c r="W888" s="1" t="s">
        <v>32</v>
      </c>
      <c r="X888" s="1" t="s">
        <v>4099</v>
      </c>
      <c r="Y888" s="3"/>
    </row>
    <row r="889" ht="15.75" customHeight="1">
      <c r="A889" s="1" t="s">
        <v>4100</v>
      </c>
      <c r="B889" s="1" t="s">
        <v>4101</v>
      </c>
      <c r="C889" s="1" t="s">
        <v>3939</v>
      </c>
      <c r="D889" s="1" t="s">
        <v>343</v>
      </c>
      <c r="E889" s="3"/>
      <c r="F889" s="3"/>
      <c r="G889" s="3"/>
      <c r="H889" s="3"/>
      <c r="I889" s="3"/>
      <c r="J889" s="3"/>
      <c r="K889" s="1" t="s">
        <v>4102</v>
      </c>
      <c r="L889" s="3"/>
      <c r="M889" s="3"/>
      <c r="N889" s="3"/>
      <c r="O889" s="3"/>
      <c r="P889" s="3"/>
      <c r="Q889" s="3"/>
      <c r="R889" s="3"/>
      <c r="S889" s="3"/>
      <c r="T889" s="1" t="s">
        <v>2668</v>
      </c>
      <c r="U889" s="4" t="str">
        <f>VLOOKUP(T889,'Vocabulário Controlado - Final'!A:B,2,0)</f>
        <v>Auto de Exame de Corpo Delito</v>
      </c>
      <c r="V889" s="1" t="s">
        <v>64</v>
      </c>
      <c r="W889" s="1" t="s">
        <v>32</v>
      </c>
      <c r="X889" s="1" t="s">
        <v>4103</v>
      </c>
      <c r="Y889" s="3"/>
    </row>
    <row r="890" ht="15.75" customHeight="1">
      <c r="A890" s="1" t="s">
        <v>4104</v>
      </c>
      <c r="B890" s="1" t="s">
        <v>4105</v>
      </c>
      <c r="C890" s="1" t="s">
        <v>3939</v>
      </c>
      <c r="D890" s="3"/>
      <c r="E890" s="3"/>
      <c r="F890" s="3"/>
      <c r="G890" s="3"/>
      <c r="H890" s="3"/>
      <c r="I890" s="3"/>
      <c r="J890" s="3"/>
      <c r="K890" s="1" t="s">
        <v>3984</v>
      </c>
      <c r="L890" s="1" t="s">
        <v>4106</v>
      </c>
      <c r="M890" s="3"/>
      <c r="N890" s="3"/>
      <c r="O890" s="3"/>
      <c r="P890" s="3"/>
      <c r="Q890" s="3"/>
      <c r="R890" s="3"/>
      <c r="S890" s="1" t="s">
        <v>74</v>
      </c>
      <c r="T890" s="1" t="s">
        <v>4107</v>
      </c>
      <c r="U890" s="4" t="str">
        <f>VLOOKUP(T890,'Vocabulário Controlado - Final'!A:B,2,0)</f>
        <v>Lesão Corporal; Ameaça</v>
      </c>
      <c r="V890" s="1" t="s">
        <v>31</v>
      </c>
      <c r="W890" s="1" t="s">
        <v>32</v>
      </c>
      <c r="X890" s="1" t="s">
        <v>4108</v>
      </c>
      <c r="Y890" s="3"/>
    </row>
    <row r="891" ht="15.75" customHeight="1">
      <c r="A891" s="1" t="s">
        <v>4109</v>
      </c>
      <c r="B891" s="1" t="s">
        <v>4110</v>
      </c>
      <c r="C891" s="1" t="s">
        <v>3939</v>
      </c>
      <c r="D891" s="1" t="s">
        <v>4111</v>
      </c>
      <c r="E891" s="3"/>
      <c r="F891" s="3"/>
      <c r="G891" s="3"/>
      <c r="H891" s="3"/>
      <c r="I891" s="3"/>
      <c r="J891" s="3"/>
      <c r="K891" s="1" t="s">
        <v>2473</v>
      </c>
      <c r="L891" s="3"/>
      <c r="M891" s="3"/>
      <c r="N891" s="3"/>
      <c r="O891" s="3"/>
      <c r="P891" s="3"/>
      <c r="Q891" s="3"/>
      <c r="R891" s="3"/>
      <c r="S891" s="3"/>
      <c r="T891" s="1" t="s">
        <v>273</v>
      </c>
      <c r="U891" s="4" t="str">
        <f>VLOOKUP(T891,'Vocabulário Controlado - Final'!A:B,2,0)</f>
        <v>Tentativa de Homicídio</v>
      </c>
      <c r="V891" s="1" t="s">
        <v>4112</v>
      </c>
      <c r="W891" s="1" t="s">
        <v>32</v>
      </c>
      <c r="X891" s="3"/>
      <c r="Y891" s="3"/>
    </row>
    <row r="892" ht="15.75" customHeight="1">
      <c r="A892" s="1" t="s">
        <v>4113</v>
      </c>
      <c r="B892" s="1" t="s">
        <v>4114</v>
      </c>
      <c r="C892" s="1" t="s">
        <v>3939</v>
      </c>
      <c r="D892" s="1" t="s">
        <v>4115</v>
      </c>
      <c r="E892" s="3"/>
      <c r="F892" s="3"/>
      <c r="G892" s="3"/>
      <c r="H892" s="3"/>
      <c r="I892" s="3"/>
      <c r="J892" s="3"/>
      <c r="K892" s="1" t="s">
        <v>4116</v>
      </c>
      <c r="L892" s="1" t="s">
        <v>4117</v>
      </c>
      <c r="M892" s="1" t="s">
        <v>4118</v>
      </c>
      <c r="N892" s="3"/>
      <c r="O892" s="3"/>
      <c r="P892" s="3"/>
      <c r="Q892" s="3"/>
      <c r="R892" s="3"/>
      <c r="S892" s="1" t="s">
        <v>74</v>
      </c>
      <c r="T892" s="1" t="s">
        <v>91</v>
      </c>
      <c r="U892" s="4" t="str">
        <f>VLOOKUP(T892,'Vocabulário Controlado - Final'!A:B,2,0)</f>
        <v>Lesão Corporal</v>
      </c>
      <c r="V892" s="1" t="s">
        <v>3508</v>
      </c>
      <c r="W892" s="1" t="s">
        <v>32</v>
      </c>
      <c r="X892" s="3"/>
      <c r="Y892" s="3"/>
    </row>
    <row r="893" ht="15.75" customHeight="1">
      <c r="A893" s="1" t="s">
        <v>4119</v>
      </c>
      <c r="B893" s="1" t="s">
        <v>4120</v>
      </c>
      <c r="C893" s="1" t="s">
        <v>3939</v>
      </c>
      <c r="D893" s="1" t="s">
        <v>4121</v>
      </c>
      <c r="E893" s="3"/>
      <c r="F893" s="3"/>
      <c r="G893" s="3"/>
      <c r="H893" s="3"/>
      <c r="I893" s="3"/>
      <c r="J893" s="3"/>
      <c r="K893" s="3"/>
      <c r="L893" s="3"/>
      <c r="M893" s="3"/>
      <c r="N893" s="3"/>
      <c r="O893" s="3"/>
      <c r="P893" s="3"/>
      <c r="Q893" s="3"/>
      <c r="R893" s="3"/>
      <c r="S893" s="3"/>
      <c r="T893" s="1" t="s">
        <v>2261</v>
      </c>
      <c r="U893" s="4" t="str">
        <f>VLOOKUP(T893,'Vocabulário Controlado - Final'!A:B,2,0)</f>
        <v>Inquérito Policial</v>
      </c>
      <c r="V893" s="1" t="s">
        <v>731</v>
      </c>
      <c r="W893" s="1" t="s">
        <v>32</v>
      </c>
      <c r="X893" s="1" t="s">
        <v>4122</v>
      </c>
      <c r="Y893" s="3"/>
    </row>
    <row r="894" ht="15.75" customHeight="1">
      <c r="A894" s="1" t="s">
        <v>4123</v>
      </c>
      <c r="B894" s="1" t="s">
        <v>4124</v>
      </c>
      <c r="C894" s="1" t="s">
        <v>3939</v>
      </c>
      <c r="D894" s="1" t="s">
        <v>1636</v>
      </c>
      <c r="E894" s="3"/>
      <c r="F894" s="3"/>
      <c r="G894" s="3"/>
      <c r="H894" s="3"/>
      <c r="I894" s="3"/>
      <c r="J894" s="3"/>
      <c r="K894" s="1" t="s">
        <v>3419</v>
      </c>
      <c r="L894" s="1" t="s">
        <v>1637</v>
      </c>
      <c r="M894" s="1" t="s">
        <v>1093</v>
      </c>
      <c r="N894" s="1" t="s">
        <v>3882</v>
      </c>
      <c r="O894" s="1" t="s">
        <v>4125</v>
      </c>
      <c r="P894" s="1" t="s">
        <v>4126</v>
      </c>
      <c r="Q894" s="1" t="s">
        <v>4127</v>
      </c>
      <c r="R894" s="3"/>
      <c r="S894" s="1" t="s">
        <v>74</v>
      </c>
      <c r="T894" s="1" t="s">
        <v>2261</v>
      </c>
      <c r="U894" s="4" t="str">
        <f>VLOOKUP(T894,'Vocabulário Controlado - Final'!A:B,2,0)</f>
        <v>Inquérito Policial</v>
      </c>
      <c r="V894" s="1" t="s">
        <v>32</v>
      </c>
      <c r="W894" s="1" t="s">
        <v>32</v>
      </c>
      <c r="X894" s="1" t="s">
        <v>4128</v>
      </c>
      <c r="Y894" s="3"/>
    </row>
    <row r="895" ht="15.75" customHeight="1">
      <c r="A895" s="1" t="s">
        <v>4129</v>
      </c>
      <c r="B895" s="1" t="s">
        <v>4130</v>
      </c>
      <c r="C895" s="1" t="s">
        <v>3939</v>
      </c>
      <c r="D895" s="3"/>
      <c r="E895" s="3"/>
      <c r="F895" s="3"/>
      <c r="G895" s="3"/>
      <c r="H895" s="3"/>
      <c r="I895" s="3"/>
      <c r="J895" s="3"/>
      <c r="K895" s="1" t="s">
        <v>4131</v>
      </c>
      <c r="L895" s="3"/>
      <c r="M895" s="3"/>
      <c r="N895" s="3"/>
      <c r="O895" s="3"/>
      <c r="P895" s="3"/>
      <c r="Q895" s="3"/>
      <c r="R895" s="3"/>
      <c r="S895" s="3"/>
      <c r="T895" s="1" t="s">
        <v>4132</v>
      </c>
      <c r="U895" s="4" t="str">
        <f>VLOOKUP(T895,'Vocabulário Controlado - Final'!A:B,2,0)</f>
        <v>Auto de Apelação</v>
      </c>
      <c r="V895" s="1" t="s">
        <v>32</v>
      </c>
      <c r="W895" s="1" t="s">
        <v>32</v>
      </c>
      <c r="X895" s="1" t="s">
        <v>4133</v>
      </c>
      <c r="Y895" s="3"/>
    </row>
    <row r="896" ht="15.75" customHeight="1">
      <c r="A896" s="1" t="s">
        <v>4134</v>
      </c>
      <c r="B896" s="1" t="s">
        <v>4135</v>
      </c>
      <c r="C896" s="1" t="s">
        <v>4136</v>
      </c>
      <c r="D896" s="1" t="s">
        <v>2310</v>
      </c>
      <c r="E896" s="3"/>
      <c r="F896" s="3"/>
      <c r="G896" s="3"/>
      <c r="H896" s="3"/>
      <c r="I896" s="3"/>
      <c r="J896" s="3"/>
      <c r="K896" s="1" t="s">
        <v>4137</v>
      </c>
      <c r="L896" s="3"/>
      <c r="M896" s="3"/>
      <c r="N896" s="3"/>
      <c r="O896" s="3"/>
      <c r="P896" s="3"/>
      <c r="Q896" s="3"/>
      <c r="R896" s="3"/>
      <c r="S896" s="3"/>
      <c r="T896" s="1" t="s">
        <v>147</v>
      </c>
      <c r="U896" s="4" t="str">
        <f>VLOOKUP(T896,'Vocabulário Controlado - Final'!A:B,2,0)</f>
        <v>Injúria</v>
      </c>
      <c r="V896" s="1" t="s">
        <v>32</v>
      </c>
      <c r="W896" s="1" t="s">
        <v>32</v>
      </c>
      <c r="X896" s="3"/>
      <c r="Y896" s="3"/>
    </row>
    <row r="897" ht="15.75" customHeight="1">
      <c r="A897" s="1" t="s">
        <v>4138</v>
      </c>
      <c r="B897" s="1" t="s">
        <v>4139</v>
      </c>
      <c r="C897" s="1" t="s">
        <v>4136</v>
      </c>
      <c r="D897" s="1" t="s">
        <v>4140</v>
      </c>
      <c r="E897" s="3"/>
      <c r="F897" s="3"/>
      <c r="G897" s="3"/>
      <c r="H897" s="3"/>
      <c r="I897" s="3"/>
      <c r="J897" s="3"/>
      <c r="K897" s="1" t="s">
        <v>4141</v>
      </c>
      <c r="L897" s="3"/>
      <c r="M897" s="3"/>
      <c r="N897" s="3"/>
      <c r="O897" s="3"/>
      <c r="P897" s="3"/>
      <c r="Q897" s="3"/>
      <c r="R897" s="3"/>
      <c r="S897" s="3"/>
      <c r="T897" s="1" t="s">
        <v>251</v>
      </c>
      <c r="U897" s="4" t="str">
        <f>VLOOKUP(T897,'Vocabulário Controlado - Final'!A:B,2,0)</f>
        <v>Estupro</v>
      </c>
      <c r="V897" s="1" t="s">
        <v>1990</v>
      </c>
      <c r="W897" s="1" t="s">
        <v>32</v>
      </c>
      <c r="X897" s="1" t="s">
        <v>4142</v>
      </c>
      <c r="Y897" s="3"/>
    </row>
    <row r="898" ht="15.75" customHeight="1">
      <c r="A898" s="1" t="s">
        <v>4143</v>
      </c>
      <c r="B898" s="1" t="s">
        <v>4144</v>
      </c>
      <c r="C898" s="1" t="s">
        <v>4136</v>
      </c>
      <c r="D898" s="1" t="s">
        <v>4145</v>
      </c>
      <c r="E898" s="3"/>
      <c r="F898" s="3"/>
      <c r="G898" s="3"/>
      <c r="H898" s="3"/>
      <c r="I898" s="3"/>
      <c r="J898" s="3"/>
      <c r="K898" s="1" t="s">
        <v>4146</v>
      </c>
      <c r="L898" s="3"/>
      <c r="M898" s="3"/>
      <c r="N898" s="3"/>
      <c r="O898" s="3"/>
      <c r="P898" s="3"/>
      <c r="Q898" s="3"/>
      <c r="R898" s="3"/>
      <c r="S898" s="3"/>
      <c r="T898" s="1" t="s">
        <v>273</v>
      </c>
      <c r="U898" s="4" t="str">
        <f>VLOOKUP(T898,'Vocabulário Controlado - Final'!A:B,2,0)</f>
        <v>Tentativa de Homicídio</v>
      </c>
      <c r="V898" s="1" t="s">
        <v>4147</v>
      </c>
      <c r="W898" s="1" t="s">
        <v>32</v>
      </c>
      <c r="X898" s="3"/>
      <c r="Y898" s="3"/>
    </row>
    <row r="899" ht="15.75" customHeight="1">
      <c r="A899" s="1" t="s">
        <v>4148</v>
      </c>
      <c r="B899" s="1" t="s">
        <v>4149</v>
      </c>
      <c r="C899" s="1" t="s">
        <v>4136</v>
      </c>
      <c r="D899" s="1" t="s">
        <v>4150</v>
      </c>
      <c r="E899" s="3"/>
      <c r="F899" s="3"/>
      <c r="G899" s="3"/>
      <c r="H899" s="3"/>
      <c r="I899" s="3"/>
      <c r="J899" s="3"/>
      <c r="K899" s="1" t="s">
        <v>4151</v>
      </c>
      <c r="L899" s="3"/>
      <c r="M899" s="3"/>
      <c r="N899" s="3"/>
      <c r="O899" s="3"/>
      <c r="P899" s="3"/>
      <c r="Q899" s="3"/>
      <c r="R899" s="3"/>
      <c r="S899" s="3"/>
      <c r="T899" s="1" t="s">
        <v>353</v>
      </c>
      <c r="U899" s="4" t="str">
        <f>VLOOKUP(T899,'Vocabulário Controlado - Final'!A:B,2,0)</f>
        <v>Crime Contra à Honra</v>
      </c>
      <c r="V899" s="1" t="s">
        <v>32</v>
      </c>
      <c r="W899" s="1" t="s">
        <v>32</v>
      </c>
      <c r="X899" s="3"/>
      <c r="Y899" s="3"/>
    </row>
    <row r="900" ht="15.75" customHeight="1">
      <c r="A900" s="1" t="s">
        <v>4152</v>
      </c>
      <c r="B900" s="1" t="s">
        <v>4153</v>
      </c>
      <c r="C900" s="1" t="s">
        <v>4136</v>
      </c>
      <c r="D900" s="3"/>
      <c r="E900" s="3"/>
      <c r="F900" s="3"/>
      <c r="G900" s="3"/>
      <c r="H900" s="3"/>
      <c r="I900" s="3"/>
      <c r="J900" s="3"/>
      <c r="K900" s="1" t="s">
        <v>4154</v>
      </c>
      <c r="L900" s="3"/>
      <c r="M900" s="3"/>
      <c r="N900" s="3"/>
      <c r="O900" s="3"/>
      <c r="P900" s="3"/>
      <c r="Q900" s="3"/>
      <c r="R900" s="3"/>
      <c r="S900" s="3"/>
      <c r="T900" s="1" t="s">
        <v>4155</v>
      </c>
      <c r="U900" s="4" t="str">
        <f>VLOOKUP(T900,'Vocabulário Controlado - Final'!A:B,2,0)</f>
        <v>Porte de Arma de Fogo</v>
      </c>
      <c r="V900" s="1" t="s">
        <v>32</v>
      </c>
      <c r="W900" s="1" t="s">
        <v>32</v>
      </c>
      <c r="X900" s="1" t="s">
        <v>4156</v>
      </c>
      <c r="Y900" s="3"/>
    </row>
    <row r="901" ht="15.75" customHeight="1">
      <c r="A901" s="1" t="s">
        <v>4157</v>
      </c>
      <c r="B901" s="1" t="s">
        <v>4158</v>
      </c>
      <c r="C901" s="1" t="s">
        <v>4136</v>
      </c>
      <c r="D901" s="1" t="s">
        <v>4159</v>
      </c>
      <c r="E901" s="3"/>
      <c r="F901" s="3"/>
      <c r="G901" s="3"/>
      <c r="H901" s="3"/>
      <c r="I901" s="3"/>
      <c r="J901" s="3"/>
      <c r="K901" s="1" t="s">
        <v>4160</v>
      </c>
      <c r="L901" s="3"/>
      <c r="M901" s="3"/>
      <c r="N901" s="3"/>
      <c r="O901" s="3"/>
      <c r="P901" s="3"/>
      <c r="Q901" s="3"/>
      <c r="R901" s="3"/>
      <c r="S901" s="3"/>
      <c r="T901" s="1" t="s">
        <v>91</v>
      </c>
      <c r="U901" s="4" t="str">
        <f>VLOOKUP(T901,'Vocabulário Controlado - Final'!A:B,2,0)</f>
        <v>Lesão Corporal</v>
      </c>
      <c r="V901" s="1" t="s">
        <v>4161</v>
      </c>
      <c r="W901" s="1" t="s">
        <v>32</v>
      </c>
      <c r="X901" s="3"/>
      <c r="Y901" s="3"/>
    </row>
    <row r="902" ht="15.75" customHeight="1">
      <c r="A902" s="1" t="s">
        <v>4162</v>
      </c>
      <c r="B902" s="1" t="s">
        <v>4163</v>
      </c>
      <c r="C902" s="1" t="s">
        <v>4136</v>
      </c>
      <c r="D902" s="1" t="s">
        <v>3649</v>
      </c>
      <c r="E902" s="3"/>
      <c r="F902" s="3"/>
      <c r="G902" s="3"/>
      <c r="H902" s="3"/>
      <c r="I902" s="3"/>
      <c r="J902" s="3"/>
      <c r="K902" s="1" t="s">
        <v>4164</v>
      </c>
      <c r="L902" s="3"/>
      <c r="M902" s="3"/>
      <c r="N902" s="3"/>
      <c r="O902" s="3"/>
      <c r="P902" s="3"/>
      <c r="Q902" s="3"/>
      <c r="R902" s="3"/>
      <c r="S902" s="3"/>
      <c r="T902" s="1" t="s">
        <v>91</v>
      </c>
      <c r="U902" s="4" t="str">
        <f>VLOOKUP(T902,'Vocabulário Controlado - Final'!A:B,2,0)</f>
        <v>Lesão Corporal</v>
      </c>
      <c r="V902" s="1" t="s">
        <v>32</v>
      </c>
      <c r="W902" s="1" t="s">
        <v>32</v>
      </c>
      <c r="X902" s="3"/>
      <c r="Y902" s="3"/>
    </row>
    <row r="903" ht="15.75" customHeight="1">
      <c r="A903" s="1" t="s">
        <v>4165</v>
      </c>
      <c r="B903" s="1" t="s">
        <v>4166</v>
      </c>
      <c r="C903" s="1" t="s">
        <v>4136</v>
      </c>
      <c r="D903" s="1" t="s">
        <v>4167</v>
      </c>
      <c r="E903" s="3"/>
      <c r="F903" s="3"/>
      <c r="G903" s="3"/>
      <c r="H903" s="3"/>
      <c r="I903" s="3"/>
      <c r="J903" s="3"/>
      <c r="K903" s="1" t="s">
        <v>4168</v>
      </c>
      <c r="L903" s="3"/>
      <c r="M903" s="3"/>
      <c r="N903" s="3"/>
      <c r="O903" s="3"/>
      <c r="P903" s="3"/>
      <c r="Q903" s="3"/>
      <c r="R903" s="3"/>
      <c r="S903" s="3"/>
      <c r="T903" s="1" t="s">
        <v>273</v>
      </c>
      <c r="U903" s="4" t="str">
        <f>VLOOKUP(T903,'Vocabulário Controlado - Final'!A:B,2,0)</f>
        <v>Tentativa de Homicídio</v>
      </c>
      <c r="V903" s="1" t="s">
        <v>111</v>
      </c>
      <c r="W903" s="1" t="s">
        <v>32</v>
      </c>
      <c r="X903" s="1" t="s">
        <v>4169</v>
      </c>
      <c r="Y903" s="3"/>
    </row>
    <row r="904" ht="15.75" customHeight="1">
      <c r="A904" s="1" t="s">
        <v>4170</v>
      </c>
      <c r="B904" s="1" t="s">
        <v>4171</v>
      </c>
      <c r="C904" s="1" t="s">
        <v>4136</v>
      </c>
      <c r="D904" s="1" t="s">
        <v>4172</v>
      </c>
      <c r="E904" s="3"/>
      <c r="F904" s="3"/>
      <c r="G904" s="3"/>
      <c r="H904" s="3"/>
      <c r="I904" s="3"/>
      <c r="J904" s="3"/>
      <c r="K904" s="1" t="s">
        <v>4173</v>
      </c>
      <c r="L904" s="3"/>
      <c r="M904" s="3"/>
      <c r="N904" s="3"/>
      <c r="O904" s="3"/>
      <c r="P904" s="3"/>
      <c r="Q904" s="3"/>
      <c r="R904" s="3"/>
      <c r="S904" s="3"/>
      <c r="T904" s="1" t="s">
        <v>1705</v>
      </c>
      <c r="U904" s="4" t="str">
        <f>VLOOKUP(T904,'Vocabulário Controlado - Final'!A:B,2,0)</f>
        <v>Responsabilidade</v>
      </c>
      <c r="V904" s="1" t="s">
        <v>32</v>
      </c>
      <c r="W904" s="1" t="s">
        <v>32</v>
      </c>
      <c r="X904" s="1" t="s">
        <v>4174</v>
      </c>
      <c r="Y904" s="3"/>
    </row>
    <row r="905" ht="15.75" customHeight="1">
      <c r="A905" s="1" t="s">
        <v>4175</v>
      </c>
      <c r="B905" s="1" t="s">
        <v>4176</v>
      </c>
      <c r="C905" s="1" t="s">
        <v>4136</v>
      </c>
      <c r="D905" s="1" t="s">
        <v>1636</v>
      </c>
      <c r="E905" s="3"/>
      <c r="F905" s="3"/>
      <c r="G905" s="3"/>
      <c r="H905" s="3"/>
      <c r="I905" s="3"/>
      <c r="J905" s="3"/>
      <c r="K905" s="1" t="s">
        <v>3419</v>
      </c>
      <c r="L905" s="1" t="s">
        <v>1637</v>
      </c>
      <c r="M905" s="3"/>
      <c r="N905" s="3"/>
      <c r="O905" s="3"/>
      <c r="P905" s="3"/>
      <c r="Q905" s="3"/>
      <c r="R905" s="3"/>
      <c r="S905" s="1" t="s">
        <v>74</v>
      </c>
      <c r="T905" s="1" t="s">
        <v>4177</v>
      </c>
      <c r="U905" s="4" t="str">
        <f>VLOOKUP(T905,'Vocabulário Controlado - Final'!A:B,2,0)</f>
        <v>Carta de Sentença-Crime</v>
      </c>
      <c r="V905" s="1" t="s">
        <v>32</v>
      </c>
      <c r="W905" s="1" t="s">
        <v>32</v>
      </c>
      <c r="X905" s="1" t="s">
        <v>4178</v>
      </c>
      <c r="Y905" s="3"/>
    </row>
    <row r="906" ht="15.75" customHeight="1">
      <c r="A906" s="1" t="s">
        <v>4179</v>
      </c>
      <c r="B906" s="1" t="s">
        <v>4180</v>
      </c>
      <c r="C906" s="1" t="s">
        <v>4136</v>
      </c>
      <c r="D906" s="1" t="s">
        <v>1636</v>
      </c>
      <c r="E906" s="3"/>
      <c r="F906" s="3"/>
      <c r="G906" s="3"/>
      <c r="H906" s="3"/>
      <c r="I906" s="3"/>
      <c r="J906" s="3"/>
      <c r="K906" s="1" t="s">
        <v>3608</v>
      </c>
      <c r="L906" s="3"/>
      <c r="M906" s="3"/>
      <c r="N906" s="3"/>
      <c r="O906" s="3"/>
      <c r="P906" s="3"/>
      <c r="Q906" s="3"/>
      <c r="R906" s="3"/>
      <c r="S906" s="3"/>
      <c r="T906" s="1" t="s">
        <v>1705</v>
      </c>
      <c r="U906" s="4" t="str">
        <f>VLOOKUP(T906,'Vocabulário Controlado - Final'!A:B,2,0)</f>
        <v>Responsabilidade</v>
      </c>
      <c r="V906" s="1" t="s">
        <v>32</v>
      </c>
      <c r="W906" s="1" t="s">
        <v>32</v>
      </c>
      <c r="X906" s="1" t="s">
        <v>4181</v>
      </c>
      <c r="Y906" s="3"/>
    </row>
    <row r="907" ht="15.75" customHeight="1">
      <c r="A907" s="1" t="s">
        <v>4182</v>
      </c>
      <c r="B907" s="1" t="s">
        <v>4183</v>
      </c>
      <c r="C907" s="1" t="s">
        <v>4136</v>
      </c>
      <c r="D907" s="3"/>
      <c r="E907" s="3"/>
      <c r="F907" s="3"/>
      <c r="G907" s="3"/>
      <c r="H907" s="3"/>
      <c r="I907" s="3"/>
      <c r="J907" s="3"/>
      <c r="K907" s="1" t="s">
        <v>4184</v>
      </c>
      <c r="L907" s="3"/>
      <c r="M907" s="3"/>
      <c r="N907" s="3"/>
      <c r="O907" s="3"/>
      <c r="P907" s="3"/>
      <c r="Q907" s="3"/>
      <c r="R907" s="3"/>
      <c r="S907" s="3"/>
      <c r="T907" s="1" t="s">
        <v>1237</v>
      </c>
      <c r="U907" s="4" t="str">
        <f>VLOOKUP(T907,'Vocabulário Controlado - Final'!A:B,2,0)</f>
        <v>Guia de Sentença</v>
      </c>
      <c r="V907" s="1" t="s">
        <v>32</v>
      </c>
      <c r="W907" s="1" t="s">
        <v>32</v>
      </c>
      <c r="X907" s="1" t="s">
        <v>3899</v>
      </c>
      <c r="Y907" s="3"/>
    </row>
    <row r="908" ht="15.75" customHeight="1">
      <c r="A908" s="1" t="s">
        <v>4185</v>
      </c>
      <c r="B908" s="1" t="s">
        <v>4186</v>
      </c>
      <c r="C908" s="1" t="s">
        <v>4136</v>
      </c>
      <c r="D908" s="1" t="s">
        <v>4187</v>
      </c>
      <c r="E908" s="3"/>
      <c r="F908" s="3"/>
      <c r="G908" s="3"/>
      <c r="H908" s="3"/>
      <c r="I908" s="3"/>
      <c r="J908" s="3"/>
      <c r="K908" s="1" t="s">
        <v>4188</v>
      </c>
      <c r="L908" s="3"/>
      <c r="M908" s="3"/>
      <c r="N908" s="3"/>
      <c r="O908" s="3"/>
      <c r="P908" s="3"/>
      <c r="Q908" s="3"/>
      <c r="R908" s="3"/>
      <c r="S908" s="3"/>
      <c r="T908" s="1" t="s">
        <v>91</v>
      </c>
      <c r="U908" s="4" t="str">
        <f>VLOOKUP(T908,'Vocabulário Controlado - Final'!A:B,2,0)</f>
        <v>Lesão Corporal</v>
      </c>
      <c r="V908" s="1" t="s">
        <v>32</v>
      </c>
      <c r="W908" s="1" t="s">
        <v>32</v>
      </c>
      <c r="X908" s="1" t="s">
        <v>4189</v>
      </c>
      <c r="Y908" s="3"/>
    </row>
    <row r="909" ht="15.75" customHeight="1">
      <c r="A909" s="1" t="s">
        <v>4190</v>
      </c>
      <c r="B909" s="1" t="s">
        <v>4191</v>
      </c>
      <c r="C909" s="1" t="s">
        <v>4136</v>
      </c>
      <c r="D909" s="1" t="s">
        <v>397</v>
      </c>
      <c r="E909" s="3"/>
      <c r="F909" s="3"/>
      <c r="G909" s="3"/>
      <c r="H909" s="3"/>
      <c r="I909" s="3"/>
      <c r="J909" s="3"/>
      <c r="K909" s="1" t="s">
        <v>4192</v>
      </c>
      <c r="L909" s="3"/>
      <c r="M909" s="3"/>
      <c r="N909" s="3"/>
      <c r="O909" s="3"/>
      <c r="P909" s="3"/>
      <c r="Q909" s="3"/>
      <c r="R909" s="3"/>
      <c r="S909" s="3"/>
      <c r="T909" s="1" t="s">
        <v>147</v>
      </c>
      <c r="U909" s="4" t="str">
        <f>VLOOKUP(T909,'Vocabulário Controlado - Final'!A:B,2,0)</f>
        <v>Injúria</v>
      </c>
      <c r="V909" s="1" t="s">
        <v>4193</v>
      </c>
      <c r="W909" s="1" t="s">
        <v>32</v>
      </c>
      <c r="X909" s="3"/>
      <c r="Y909" s="3"/>
    </row>
    <row r="910" ht="15.75" customHeight="1">
      <c r="A910" s="1" t="s">
        <v>4194</v>
      </c>
      <c r="B910" s="1" t="s">
        <v>4195</v>
      </c>
      <c r="C910" s="1" t="s">
        <v>4136</v>
      </c>
      <c r="D910" s="1" t="s">
        <v>4196</v>
      </c>
      <c r="E910" s="3"/>
      <c r="F910" s="3"/>
      <c r="G910" s="3"/>
      <c r="H910" s="3"/>
      <c r="I910" s="3"/>
      <c r="J910" s="3"/>
      <c r="K910" s="1" t="s">
        <v>4197</v>
      </c>
      <c r="L910" s="3"/>
      <c r="M910" s="3"/>
      <c r="N910" s="3"/>
      <c r="O910" s="3"/>
      <c r="P910" s="3"/>
      <c r="Q910" s="3"/>
      <c r="R910" s="3"/>
      <c r="S910" s="3"/>
      <c r="T910" s="1" t="s">
        <v>251</v>
      </c>
      <c r="U910" s="4" t="str">
        <f>VLOOKUP(T910,'Vocabulário Controlado - Final'!A:B,2,0)</f>
        <v>Estupro</v>
      </c>
      <c r="V910" s="1" t="s">
        <v>403</v>
      </c>
      <c r="W910" s="1" t="s">
        <v>32</v>
      </c>
      <c r="X910" s="3"/>
      <c r="Y910" s="3"/>
    </row>
    <row r="911" ht="15.75" customHeight="1">
      <c r="A911" s="1" t="s">
        <v>4198</v>
      </c>
      <c r="B911" s="1" t="s">
        <v>4199</v>
      </c>
      <c r="C911" s="1" t="s">
        <v>4136</v>
      </c>
      <c r="D911" s="1" t="s">
        <v>4200</v>
      </c>
      <c r="E911" s="3"/>
      <c r="F911" s="3"/>
      <c r="G911" s="3"/>
      <c r="H911" s="3"/>
      <c r="I911" s="3"/>
      <c r="J911" s="3"/>
      <c r="K911" s="3"/>
      <c r="L911" s="3"/>
      <c r="M911" s="3"/>
      <c r="N911" s="3"/>
      <c r="O911" s="3"/>
      <c r="P911" s="3"/>
      <c r="Q911" s="3"/>
      <c r="R911" s="3"/>
      <c r="S911" s="3"/>
      <c r="T911" s="1" t="s">
        <v>2261</v>
      </c>
      <c r="U911" s="4" t="str">
        <f>VLOOKUP(T911,'Vocabulário Controlado - Final'!A:B,2,0)</f>
        <v>Inquérito Policial</v>
      </c>
      <c r="V911" s="1" t="s">
        <v>1511</v>
      </c>
      <c r="W911" s="1" t="s">
        <v>32</v>
      </c>
      <c r="X911" s="1" t="s">
        <v>4201</v>
      </c>
      <c r="Y911" s="3"/>
    </row>
    <row r="912" ht="15.75" customHeight="1">
      <c r="A912" s="1" t="s">
        <v>4202</v>
      </c>
      <c r="B912" s="1" t="s">
        <v>4203</v>
      </c>
      <c r="C912" s="1" t="s">
        <v>4136</v>
      </c>
      <c r="D912" s="1" t="s">
        <v>145</v>
      </c>
      <c r="E912" s="3"/>
      <c r="F912" s="3"/>
      <c r="G912" s="3"/>
      <c r="H912" s="3"/>
      <c r="I912" s="3"/>
      <c r="J912" s="3"/>
      <c r="K912" s="1" t="s">
        <v>1535</v>
      </c>
      <c r="L912" s="3"/>
      <c r="M912" s="3"/>
      <c r="N912" s="3"/>
      <c r="O912" s="3"/>
      <c r="P912" s="3"/>
      <c r="Q912" s="3"/>
      <c r="R912" s="3"/>
      <c r="S912" s="3"/>
      <c r="T912" s="1" t="s">
        <v>186</v>
      </c>
      <c r="U912" s="4" t="str">
        <f>VLOOKUP(T912,'Vocabulário Controlado - Final'!A:B,2,0)</f>
        <v>Furto</v>
      </c>
      <c r="V912" s="1" t="s">
        <v>1547</v>
      </c>
      <c r="W912" s="1" t="s">
        <v>32</v>
      </c>
      <c r="X912" s="3"/>
      <c r="Y912" s="3"/>
    </row>
    <row r="913" ht="15.75" customHeight="1">
      <c r="A913" s="1" t="s">
        <v>4204</v>
      </c>
      <c r="B913" s="1" t="s">
        <v>4205</v>
      </c>
      <c r="C913" s="1" t="s">
        <v>4136</v>
      </c>
      <c r="D913" s="1" t="s">
        <v>4206</v>
      </c>
      <c r="E913" s="3"/>
      <c r="F913" s="3"/>
      <c r="G913" s="3"/>
      <c r="H913" s="3"/>
      <c r="I913" s="3"/>
      <c r="J913" s="3"/>
      <c r="K913" s="1" t="s">
        <v>4207</v>
      </c>
      <c r="L913" s="3"/>
      <c r="M913" s="3"/>
      <c r="N913" s="3"/>
      <c r="O913" s="3"/>
      <c r="P913" s="3"/>
      <c r="Q913" s="3"/>
      <c r="R913" s="3"/>
      <c r="S913" s="3"/>
      <c r="T913" s="1" t="s">
        <v>2261</v>
      </c>
      <c r="U913" s="4" t="str">
        <f>VLOOKUP(T913,'Vocabulário Controlado - Final'!A:B,2,0)</f>
        <v>Inquérito Policial</v>
      </c>
      <c r="V913" s="1" t="s">
        <v>3392</v>
      </c>
      <c r="W913" s="1" t="s">
        <v>32</v>
      </c>
      <c r="X913" s="1" t="s">
        <v>4208</v>
      </c>
      <c r="Y913" s="3"/>
    </row>
    <row r="914" ht="15.75" customHeight="1">
      <c r="A914" s="1" t="s">
        <v>4209</v>
      </c>
      <c r="B914" s="1" t="s">
        <v>4210</v>
      </c>
      <c r="C914" s="1" t="s">
        <v>4136</v>
      </c>
      <c r="D914" s="1" t="s">
        <v>4211</v>
      </c>
      <c r="E914" s="3"/>
      <c r="F914" s="3"/>
      <c r="G914" s="3"/>
      <c r="H914" s="3"/>
      <c r="I914" s="3"/>
      <c r="J914" s="3"/>
      <c r="K914" s="1" t="s">
        <v>4212</v>
      </c>
      <c r="L914" s="1" t="s">
        <v>4213</v>
      </c>
      <c r="M914" s="3"/>
      <c r="N914" s="3"/>
      <c r="O914" s="3"/>
      <c r="P914" s="3"/>
      <c r="Q914" s="3"/>
      <c r="R914" s="3"/>
      <c r="S914" s="1" t="s">
        <v>74</v>
      </c>
      <c r="T914" s="1" t="s">
        <v>2565</v>
      </c>
      <c r="U914" s="4" t="str">
        <f>VLOOKUP(T914,'Vocabulário Controlado - Final'!A:B,2,0)</f>
        <v>Termo de Segurança</v>
      </c>
      <c r="V914" s="1" t="s">
        <v>32</v>
      </c>
      <c r="W914" s="1" t="s">
        <v>32</v>
      </c>
      <c r="X914" s="1" t="s">
        <v>4214</v>
      </c>
      <c r="Y914" s="3"/>
    </row>
    <row r="915" ht="15.75" customHeight="1">
      <c r="A915" s="1" t="s">
        <v>4215</v>
      </c>
      <c r="B915" s="1" t="s">
        <v>4216</v>
      </c>
      <c r="C915" s="1" t="s">
        <v>4136</v>
      </c>
      <c r="D915" s="1" t="s">
        <v>4217</v>
      </c>
      <c r="E915" s="3"/>
      <c r="F915" s="3"/>
      <c r="G915" s="3"/>
      <c r="H915" s="3"/>
      <c r="I915" s="3"/>
      <c r="J915" s="3"/>
      <c r="K915" s="1" t="s">
        <v>4218</v>
      </c>
      <c r="L915" s="3"/>
      <c r="M915" s="3"/>
      <c r="N915" s="3"/>
      <c r="O915" s="3"/>
      <c r="P915" s="3"/>
      <c r="Q915" s="3"/>
      <c r="R915" s="3"/>
      <c r="S915" s="3"/>
      <c r="T915" s="1" t="s">
        <v>91</v>
      </c>
      <c r="U915" s="4" t="str">
        <f>VLOOKUP(T915,'Vocabulário Controlado - Final'!A:B,2,0)</f>
        <v>Lesão Corporal</v>
      </c>
      <c r="V915" s="1" t="s">
        <v>1392</v>
      </c>
      <c r="W915" s="1" t="s">
        <v>32</v>
      </c>
      <c r="X915" s="3"/>
      <c r="Y915" s="3"/>
    </row>
    <row r="916" ht="15.75" customHeight="1">
      <c r="A916" s="1" t="s">
        <v>4219</v>
      </c>
      <c r="B916" s="1" t="s">
        <v>4220</v>
      </c>
      <c r="C916" s="1" t="s">
        <v>4136</v>
      </c>
      <c r="D916" s="1" t="s">
        <v>4221</v>
      </c>
      <c r="E916" s="3"/>
      <c r="F916" s="3"/>
      <c r="G916" s="3"/>
      <c r="H916" s="3"/>
      <c r="I916" s="3"/>
      <c r="J916" s="3"/>
      <c r="K916" s="1" t="s">
        <v>4222</v>
      </c>
      <c r="L916" s="3"/>
      <c r="M916" s="3"/>
      <c r="N916" s="3"/>
      <c r="O916" s="3"/>
      <c r="P916" s="3"/>
      <c r="Q916" s="3"/>
      <c r="R916" s="3"/>
      <c r="S916" s="3"/>
      <c r="T916" s="1" t="s">
        <v>91</v>
      </c>
      <c r="U916" s="4" t="str">
        <f>VLOOKUP(T916,'Vocabulário Controlado - Final'!A:B,2,0)</f>
        <v>Lesão Corporal</v>
      </c>
      <c r="V916" s="1" t="s">
        <v>4223</v>
      </c>
      <c r="W916" s="1" t="s">
        <v>32</v>
      </c>
      <c r="X916" s="1" t="s">
        <v>4224</v>
      </c>
      <c r="Y916" s="3"/>
    </row>
    <row r="917" ht="15.75" customHeight="1">
      <c r="A917" s="1" t="s">
        <v>4225</v>
      </c>
      <c r="B917" s="1" t="s">
        <v>4226</v>
      </c>
      <c r="C917" s="1" t="s">
        <v>4136</v>
      </c>
      <c r="D917" s="1" t="s">
        <v>4227</v>
      </c>
      <c r="E917" s="3"/>
      <c r="F917" s="3"/>
      <c r="G917" s="3"/>
      <c r="H917" s="3"/>
      <c r="I917" s="3"/>
      <c r="J917" s="3"/>
      <c r="K917" s="1" t="s">
        <v>4228</v>
      </c>
      <c r="L917" s="3"/>
      <c r="M917" s="3"/>
      <c r="N917" s="3"/>
      <c r="O917" s="3"/>
      <c r="P917" s="3"/>
      <c r="Q917" s="3"/>
      <c r="R917" s="3"/>
      <c r="S917" s="3"/>
      <c r="T917" s="1" t="s">
        <v>91</v>
      </c>
      <c r="U917" s="4" t="str">
        <f>VLOOKUP(T917,'Vocabulário Controlado - Final'!A:B,2,0)</f>
        <v>Lesão Corporal</v>
      </c>
      <c r="V917" s="1" t="s">
        <v>1819</v>
      </c>
      <c r="W917" s="1" t="s">
        <v>32</v>
      </c>
      <c r="X917" s="3"/>
      <c r="Y917" s="3"/>
    </row>
    <row r="918" ht="15.75" customHeight="1">
      <c r="A918" s="1" t="s">
        <v>4229</v>
      </c>
      <c r="B918" s="1" t="s">
        <v>4230</v>
      </c>
      <c r="C918" s="1" t="s">
        <v>4136</v>
      </c>
      <c r="D918" s="1" t="s">
        <v>4231</v>
      </c>
      <c r="E918" s="1" t="s">
        <v>4232</v>
      </c>
      <c r="F918" s="3"/>
      <c r="G918" s="3"/>
      <c r="H918" s="3"/>
      <c r="I918" s="3"/>
      <c r="J918" s="1" t="s">
        <v>74</v>
      </c>
      <c r="K918" s="1" t="s">
        <v>4233</v>
      </c>
      <c r="L918" s="3"/>
      <c r="M918" s="3"/>
      <c r="N918" s="3"/>
      <c r="O918" s="3"/>
      <c r="P918" s="3"/>
      <c r="Q918" s="3"/>
      <c r="R918" s="3"/>
      <c r="S918" s="3"/>
      <c r="T918" s="1" t="s">
        <v>4234</v>
      </c>
      <c r="U918" s="4" t="str">
        <f>VLOOKUP(T918,'Vocabulário Controlado - Final'!A:B,2,0)</f>
        <v>Lesão Corporal; Tentativa de Homicídio</v>
      </c>
      <c r="V918" s="1" t="s">
        <v>3044</v>
      </c>
      <c r="W918" s="1" t="s">
        <v>32</v>
      </c>
      <c r="X918" s="1" t="s">
        <v>4235</v>
      </c>
      <c r="Y918" s="3"/>
    </row>
    <row r="919" ht="15.75" customHeight="1">
      <c r="A919" s="1" t="s">
        <v>4236</v>
      </c>
      <c r="B919" s="1" t="s">
        <v>4237</v>
      </c>
      <c r="C919" s="1" t="s">
        <v>4136</v>
      </c>
      <c r="D919" s="1" t="s">
        <v>4238</v>
      </c>
      <c r="E919" s="3"/>
      <c r="F919" s="3"/>
      <c r="G919" s="3"/>
      <c r="H919" s="3"/>
      <c r="I919" s="3"/>
      <c r="J919" s="3"/>
      <c r="K919" s="1" t="s">
        <v>4239</v>
      </c>
      <c r="L919" s="3"/>
      <c r="M919" s="3"/>
      <c r="N919" s="3"/>
      <c r="O919" s="3"/>
      <c r="P919" s="3"/>
      <c r="Q919" s="3"/>
      <c r="R919" s="3"/>
      <c r="S919" s="3"/>
      <c r="T919" s="1" t="s">
        <v>1426</v>
      </c>
      <c r="U919" s="4" t="str">
        <f>VLOOKUP(T919,'Vocabulário Controlado - Final'!A:B,2,0)</f>
        <v>Injúria; Ameaça</v>
      </c>
      <c r="V919" s="1" t="s">
        <v>2624</v>
      </c>
      <c r="W919" s="1" t="s">
        <v>32</v>
      </c>
      <c r="X919" s="1" t="s">
        <v>4240</v>
      </c>
      <c r="Y919" s="3"/>
    </row>
    <row r="920" ht="15.75" customHeight="1">
      <c r="A920" s="1" t="s">
        <v>4241</v>
      </c>
      <c r="B920" s="1" t="s">
        <v>4242</v>
      </c>
      <c r="C920" s="1" t="s">
        <v>4136</v>
      </c>
      <c r="D920" s="3"/>
      <c r="E920" s="3"/>
      <c r="F920" s="3"/>
      <c r="G920" s="3"/>
      <c r="H920" s="3"/>
      <c r="I920" s="3"/>
      <c r="J920" s="3"/>
      <c r="K920" s="3"/>
      <c r="L920" s="3"/>
      <c r="M920" s="3"/>
      <c r="N920" s="3"/>
      <c r="O920" s="3"/>
      <c r="P920" s="3"/>
      <c r="Q920" s="3"/>
      <c r="R920" s="3"/>
      <c r="S920" s="3"/>
      <c r="T920" s="1" t="s">
        <v>916</v>
      </c>
      <c r="U920" s="4" t="str">
        <f>VLOOKUP(T920,'Vocabulário Controlado - Final'!A:B,2,0)</f>
        <v>Exame de Corpo Delito</v>
      </c>
      <c r="V920" s="1" t="s">
        <v>32</v>
      </c>
      <c r="W920" s="1" t="s">
        <v>32</v>
      </c>
      <c r="X920" s="1" t="s">
        <v>4243</v>
      </c>
      <c r="Y920" s="3"/>
    </row>
    <row r="921" ht="15.75" customHeight="1">
      <c r="A921" s="1" t="s">
        <v>4244</v>
      </c>
      <c r="B921" s="1" t="s">
        <v>4245</v>
      </c>
      <c r="C921" s="1" t="s">
        <v>4136</v>
      </c>
      <c r="D921" s="3"/>
      <c r="E921" s="3"/>
      <c r="F921" s="3"/>
      <c r="G921" s="3"/>
      <c r="H921" s="3"/>
      <c r="I921" s="3"/>
      <c r="J921" s="3"/>
      <c r="K921" s="3"/>
      <c r="L921" s="3"/>
      <c r="M921" s="3"/>
      <c r="N921" s="3"/>
      <c r="O921" s="3"/>
      <c r="P921" s="3"/>
      <c r="Q921" s="3"/>
      <c r="R921" s="3"/>
      <c r="S921" s="3"/>
      <c r="T921" s="1" t="s">
        <v>4246</v>
      </c>
      <c r="U921" s="4" t="str">
        <f>VLOOKUP(T921,'Vocabulário Controlado - Final'!A:B,2,0)</f>
        <v>Auto de Busca</v>
      </c>
      <c r="V921" s="1" t="s">
        <v>32</v>
      </c>
      <c r="W921" s="1" t="s">
        <v>32</v>
      </c>
      <c r="X921" s="1" t="s">
        <v>4247</v>
      </c>
      <c r="Y921" s="3"/>
    </row>
    <row r="922" ht="15.75" customHeight="1">
      <c r="A922" s="1" t="s">
        <v>4248</v>
      </c>
      <c r="B922" s="1" t="s">
        <v>4249</v>
      </c>
      <c r="C922" s="1" t="s">
        <v>4136</v>
      </c>
      <c r="D922" s="3"/>
      <c r="E922" s="3"/>
      <c r="F922" s="3"/>
      <c r="G922" s="3"/>
      <c r="H922" s="3"/>
      <c r="I922" s="3"/>
      <c r="J922" s="3"/>
      <c r="K922" s="1" t="s">
        <v>4250</v>
      </c>
      <c r="L922" s="3"/>
      <c r="M922" s="3"/>
      <c r="N922" s="3"/>
      <c r="O922" s="3"/>
      <c r="P922" s="3"/>
      <c r="Q922" s="3"/>
      <c r="R922" s="3"/>
      <c r="S922" s="3"/>
      <c r="T922" s="1" t="s">
        <v>4251</v>
      </c>
      <c r="U922" s="4" t="str">
        <f>VLOOKUP(T922,'Vocabulário Controlado - Final'!A:B,2,0)</f>
        <v>Auto de Perguntas</v>
      </c>
      <c r="V922" s="1" t="s">
        <v>32</v>
      </c>
      <c r="W922" s="1" t="s">
        <v>32</v>
      </c>
      <c r="X922" s="1" t="s">
        <v>4252</v>
      </c>
      <c r="Y922" s="3"/>
    </row>
    <row r="923" ht="15.75" customHeight="1">
      <c r="A923" s="1" t="s">
        <v>4253</v>
      </c>
      <c r="B923" s="1" t="s">
        <v>4254</v>
      </c>
      <c r="C923" s="1" t="s">
        <v>4136</v>
      </c>
      <c r="D923" s="3"/>
      <c r="E923" s="3"/>
      <c r="F923" s="3"/>
      <c r="G923" s="3"/>
      <c r="H923" s="3"/>
      <c r="I923" s="3"/>
      <c r="J923" s="3"/>
      <c r="K923" s="1" t="s">
        <v>4154</v>
      </c>
      <c r="L923" s="3"/>
      <c r="M923" s="3"/>
      <c r="N923" s="3"/>
      <c r="O923" s="3"/>
      <c r="P923" s="3"/>
      <c r="Q923" s="3"/>
      <c r="R923" s="3"/>
      <c r="S923" s="3"/>
      <c r="T923" s="1" t="s">
        <v>217</v>
      </c>
      <c r="U923" s="4" t="str">
        <f>VLOOKUP(T923,'Vocabulário Controlado - Final'!A:B,2,0)</f>
        <v>Habeas-Corpus</v>
      </c>
      <c r="V923" s="1" t="s">
        <v>32</v>
      </c>
      <c r="W923" s="1" t="s">
        <v>32</v>
      </c>
      <c r="X923" s="1" t="s">
        <v>3609</v>
      </c>
      <c r="Y923" s="3"/>
    </row>
    <row r="924" ht="15.75" customHeight="1">
      <c r="A924" s="1" t="s">
        <v>4255</v>
      </c>
      <c r="B924" s="1" t="s">
        <v>4256</v>
      </c>
      <c r="C924" s="1" t="s">
        <v>4136</v>
      </c>
      <c r="D924" s="3"/>
      <c r="E924" s="3"/>
      <c r="F924" s="3"/>
      <c r="G924" s="3"/>
      <c r="H924" s="3"/>
      <c r="I924" s="3"/>
      <c r="J924" s="3"/>
      <c r="K924" s="1" t="s">
        <v>4257</v>
      </c>
      <c r="L924" s="3"/>
      <c r="M924" s="3"/>
      <c r="N924" s="3"/>
      <c r="O924" s="3"/>
      <c r="P924" s="3"/>
      <c r="Q924" s="3"/>
      <c r="R924" s="3"/>
      <c r="S924" s="3"/>
      <c r="T924" s="1" t="s">
        <v>217</v>
      </c>
      <c r="U924" s="4" t="str">
        <f>VLOOKUP(T924,'Vocabulário Controlado - Final'!A:B,2,0)</f>
        <v>Habeas-Corpus</v>
      </c>
      <c r="V924" s="1" t="s">
        <v>32</v>
      </c>
      <c r="W924" s="1" t="s">
        <v>32</v>
      </c>
      <c r="X924" s="1" t="s">
        <v>3609</v>
      </c>
      <c r="Y924" s="3"/>
    </row>
    <row r="925" ht="15.75" customHeight="1">
      <c r="A925" s="1" t="s">
        <v>4258</v>
      </c>
      <c r="B925" s="1" t="s">
        <v>4259</v>
      </c>
      <c r="C925" s="1" t="s">
        <v>4136</v>
      </c>
      <c r="D925" s="3"/>
      <c r="E925" s="3"/>
      <c r="F925" s="3"/>
      <c r="G925" s="3"/>
      <c r="H925" s="3"/>
      <c r="I925" s="3"/>
      <c r="J925" s="3"/>
      <c r="K925" s="1" t="s">
        <v>3649</v>
      </c>
      <c r="L925" s="3"/>
      <c r="M925" s="3"/>
      <c r="N925" s="3"/>
      <c r="O925" s="3"/>
      <c r="P925" s="3"/>
      <c r="Q925" s="3"/>
      <c r="R925" s="3"/>
      <c r="S925" s="3"/>
      <c r="T925" s="1" t="s">
        <v>217</v>
      </c>
      <c r="U925" s="4" t="str">
        <f>VLOOKUP(T925,'Vocabulário Controlado - Final'!A:B,2,0)</f>
        <v>Habeas-Corpus</v>
      </c>
      <c r="V925" s="1" t="s">
        <v>32</v>
      </c>
      <c r="W925" s="1" t="s">
        <v>32</v>
      </c>
      <c r="X925" s="1" t="s">
        <v>3609</v>
      </c>
      <c r="Y925" s="3"/>
    </row>
    <row r="926" ht="15.75" customHeight="1">
      <c r="A926" s="1" t="s">
        <v>4260</v>
      </c>
      <c r="B926" s="1" t="s">
        <v>4261</v>
      </c>
      <c r="C926" s="1" t="s">
        <v>4136</v>
      </c>
      <c r="D926" s="3"/>
      <c r="E926" s="3"/>
      <c r="F926" s="3"/>
      <c r="G926" s="3"/>
      <c r="H926" s="3"/>
      <c r="I926" s="3"/>
      <c r="J926" s="3"/>
      <c r="K926" s="1" t="s">
        <v>4262</v>
      </c>
      <c r="L926" s="3"/>
      <c r="M926" s="3"/>
      <c r="N926" s="3"/>
      <c r="O926" s="3"/>
      <c r="P926" s="3"/>
      <c r="Q926" s="3"/>
      <c r="R926" s="3"/>
      <c r="S926" s="3"/>
      <c r="T926" s="1" t="s">
        <v>4251</v>
      </c>
      <c r="U926" s="4" t="str">
        <f>VLOOKUP(T926,'Vocabulário Controlado - Final'!A:B,2,0)</f>
        <v>Auto de Perguntas</v>
      </c>
      <c r="V926" s="1" t="s">
        <v>32</v>
      </c>
      <c r="W926" s="1" t="s">
        <v>32</v>
      </c>
      <c r="X926" s="3"/>
      <c r="Y926" s="3"/>
    </row>
    <row r="927" ht="15.75" customHeight="1">
      <c r="A927" s="1" t="s">
        <v>4263</v>
      </c>
      <c r="B927" s="1" t="s">
        <v>4264</v>
      </c>
      <c r="C927" s="1" t="s">
        <v>4136</v>
      </c>
      <c r="D927" s="3"/>
      <c r="E927" s="3"/>
      <c r="F927" s="3"/>
      <c r="G927" s="3"/>
      <c r="H927" s="3"/>
      <c r="I927" s="3"/>
      <c r="J927" s="3"/>
      <c r="K927" s="1" t="s">
        <v>4265</v>
      </c>
      <c r="L927" s="3"/>
      <c r="M927" s="3"/>
      <c r="N927" s="3"/>
      <c r="O927" s="3"/>
      <c r="P927" s="3"/>
      <c r="Q927" s="3"/>
      <c r="R927" s="3"/>
      <c r="S927" s="3"/>
      <c r="T927" s="1" t="s">
        <v>2261</v>
      </c>
      <c r="U927" s="4" t="str">
        <f>VLOOKUP(T927,'Vocabulário Controlado - Final'!A:B,2,0)</f>
        <v>Inquérito Policial</v>
      </c>
      <c r="V927" s="1" t="s">
        <v>3181</v>
      </c>
      <c r="W927" s="1" t="s">
        <v>32</v>
      </c>
      <c r="X927" s="1" t="s">
        <v>4266</v>
      </c>
      <c r="Y927" s="3"/>
    </row>
    <row r="928" ht="15.75" customHeight="1">
      <c r="A928" s="1" t="s">
        <v>4267</v>
      </c>
      <c r="B928" s="1" t="s">
        <v>4268</v>
      </c>
      <c r="C928" s="1" t="s">
        <v>4136</v>
      </c>
      <c r="D928" s="1" t="s">
        <v>4269</v>
      </c>
      <c r="E928" s="3"/>
      <c r="F928" s="3"/>
      <c r="G928" s="3"/>
      <c r="H928" s="3"/>
      <c r="I928" s="3"/>
      <c r="J928" s="3"/>
      <c r="K928" s="1" t="s">
        <v>4270</v>
      </c>
      <c r="L928" s="1" t="s">
        <v>4271</v>
      </c>
      <c r="M928" s="1" t="s">
        <v>4272</v>
      </c>
      <c r="N928" s="1" t="s">
        <v>4273</v>
      </c>
      <c r="O928" s="1" t="s">
        <v>4274</v>
      </c>
      <c r="P928" s="1" t="s">
        <v>4275</v>
      </c>
      <c r="Q928" s="1" t="s">
        <v>4276</v>
      </c>
      <c r="R928" s="1" t="s">
        <v>4277</v>
      </c>
      <c r="S928" s="1" t="s">
        <v>74</v>
      </c>
      <c r="T928" s="1" t="s">
        <v>1701</v>
      </c>
      <c r="U928" s="4" t="str">
        <f>VLOOKUP(T928,'Vocabulário Controlado - Final'!A:B,2,0)</f>
        <v>Invasão de Propriedade; Atentado Ambiental</v>
      </c>
      <c r="V928" s="1" t="s">
        <v>4278</v>
      </c>
      <c r="W928" s="1" t="s">
        <v>32</v>
      </c>
      <c r="X928" s="1" t="s">
        <v>4279</v>
      </c>
      <c r="Y928" s="3"/>
    </row>
    <row r="929" ht="15.75" customHeight="1">
      <c r="A929" s="1" t="s">
        <v>4280</v>
      </c>
      <c r="B929" s="1" t="s">
        <v>4281</v>
      </c>
      <c r="C929" s="1" t="s">
        <v>4136</v>
      </c>
      <c r="D929" s="3"/>
      <c r="E929" s="3"/>
      <c r="F929" s="3"/>
      <c r="G929" s="3"/>
      <c r="H929" s="3"/>
      <c r="I929" s="3"/>
      <c r="J929" s="3"/>
      <c r="K929" s="1" t="s">
        <v>4282</v>
      </c>
      <c r="L929" s="1" t="s">
        <v>4283</v>
      </c>
      <c r="M929" s="1" t="s">
        <v>4284</v>
      </c>
      <c r="N929" s="1" t="s">
        <v>4285</v>
      </c>
      <c r="O929" s="1" t="s">
        <v>4286</v>
      </c>
      <c r="P929" s="3"/>
      <c r="Q929" s="3"/>
      <c r="R929" s="3"/>
      <c r="S929" s="3"/>
      <c r="T929" s="1" t="s">
        <v>2261</v>
      </c>
      <c r="U929" s="4" t="str">
        <f>VLOOKUP(T929,'Vocabulário Controlado - Final'!A:B,2,0)</f>
        <v>Inquérito Policial</v>
      </c>
      <c r="V929" s="1" t="s">
        <v>3973</v>
      </c>
      <c r="W929" s="1" t="s">
        <v>32</v>
      </c>
      <c r="X929" s="1" t="s">
        <v>4287</v>
      </c>
      <c r="Y929" s="3"/>
    </row>
    <row r="930" ht="15.75" customHeight="1">
      <c r="A930" s="1" t="s">
        <v>4288</v>
      </c>
      <c r="B930" s="1" t="s">
        <v>4289</v>
      </c>
      <c r="C930" s="1" t="s">
        <v>4136</v>
      </c>
      <c r="D930" s="3"/>
      <c r="E930" s="3"/>
      <c r="F930" s="3"/>
      <c r="G930" s="3"/>
      <c r="H930" s="3"/>
      <c r="I930" s="3"/>
      <c r="J930" s="3"/>
      <c r="K930" s="3"/>
      <c r="L930" s="3"/>
      <c r="M930" s="3"/>
      <c r="N930" s="3"/>
      <c r="O930" s="3"/>
      <c r="P930" s="3"/>
      <c r="Q930" s="3"/>
      <c r="R930" s="3"/>
      <c r="S930" s="3"/>
      <c r="T930" s="1" t="s">
        <v>4251</v>
      </c>
      <c r="U930" s="4" t="str">
        <f>VLOOKUP(T930,'Vocabulário Controlado - Final'!A:B,2,0)</f>
        <v>Auto de Perguntas</v>
      </c>
      <c r="V930" s="1" t="s">
        <v>1990</v>
      </c>
      <c r="W930" s="1" t="s">
        <v>32</v>
      </c>
      <c r="X930" s="1" t="s">
        <v>4290</v>
      </c>
      <c r="Y930" s="3"/>
    </row>
    <row r="931" ht="15.75" customHeight="1">
      <c r="A931" s="1" t="s">
        <v>4291</v>
      </c>
      <c r="B931" s="1" t="s">
        <v>4292</v>
      </c>
      <c r="C931" s="1" t="s">
        <v>4136</v>
      </c>
      <c r="D931" s="1" t="s">
        <v>4293</v>
      </c>
      <c r="E931" s="3"/>
      <c r="F931" s="3"/>
      <c r="G931" s="3"/>
      <c r="H931" s="3"/>
      <c r="I931" s="3"/>
      <c r="J931" s="3"/>
      <c r="K931" s="1" t="s">
        <v>2787</v>
      </c>
      <c r="L931" s="3"/>
      <c r="M931" s="3"/>
      <c r="N931" s="3"/>
      <c r="O931" s="3"/>
      <c r="P931" s="3"/>
      <c r="Q931" s="3"/>
      <c r="R931" s="3"/>
      <c r="S931" s="3"/>
      <c r="T931" s="1" t="s">
        <v>916</v>
      </c>
      <c r="U931" s="4" t="str">
        <f>VLOOKUP(T931,'Vocabulário Controlado - Final'!A:B,2,0)</f>
        <v>Exame de Corpo Delito</v>
      </c>
      <c r="V931" s="1" t="s">
        <v>32</v>
      </c>
      <c r="W931" s="1" t="s">
        <v>32</v>
      </c>
      <c r="X931" s="1" t="s">
        <v>4294</v>
      </c>
      <c r="Y931" s="3"/>
    </row>
    <row r="932" ht="15.75" customHeight="1">
      <c r="A932" s="1" t="s">
        <v>4295</v>
      </c>
      <c r="B932" s="1" t="s">
        <v>4296</v>
      </c>
      <c r="C932" s="1" t="s">
        <v>4136</v>
      </c>
      <c r="D932" s="3"/>
      <c r="E932" s="3"/>
      <c r="F932" s="3"/>
      <c r="G932" s="3"/>
      <c r="H932" s="3"/>
      <c r="I932" s="3"/>
      <c r="J932" s="3"/>
      <c r="K932" s="1" t="s">
        <v>4297</v>
      </c>
      <c r="L932" s="3"/>
      <c r="M932" s="3"/>
      <c r="N932" s="3"/>
      <c r="O932" s="3"/>
      <c r="P932" s="3"/>
      <c r="Q932" s="3"/>
      <c r="R932" s="3"/>
      <c r="S932" s="3"/>
      <c r="T932" s="1" t="s">
        <v>4298</v>
      </c>
      <c r="U932" s="4" t="str">
        <f>VLOOKUP(T932,'Vocabulário Controlado - Final'!A:B,2,0)</f>
        <v>Insubordinação</v>
      </c>
      <c r="V932" s="1" t="s">
        <v>4299</v>
      </c>
      <c r="W932" s="1" t="s">
        <v>32</v>
      </c>
      <c r="X932" s="1" t="s">
        <v>4300</v>
      </c>
      <c r="Y932" s="3"/>
    </row>
    <row r="933" ht="15.75" customHeight="1">
      <c r="A933" s="1" t="s">
        <v>4301</v>
      </c>
      <c r="B933" s="1" t="s">
        <v>4302</v>
      </c>
      <c r="C933" s="1" t="s">
        <v>4136</v>
      </c>
      <c r="D933" s="3"/>
      <c r="E933" s="3"/>
      <c r="F933" s="3"/>
      <c r="G933" s="3"/>
      <c r="H933" s="3"/>
      <c r="I933" s="3"/>
      <c r="J933" s="3"/>
      <c r="K933" s="1" t="s">
        <v>4303</v>
      </c>
      <c r="L933" s="3"/>
      <c r="M933" s="3"/>
      <c r="N933" s="3"/>
      <c r="O933" s="3"/>
      <c r="P933" s="3"/>
      <c r="Q933" s="3"/>
      <c r="R933" s="3"/>
      <c r="S933" s="3"/>
      <c r="T933" s="1" t="s">
        <v>1229</v>
      </c>
      <c r="U933" s="4" t="str">
        <f>VLOOKUP(T933,'Vocabulário Controlado - Final'!A:B,2,0)</f>
        <v>Auto de Perguntas</v>
      </c>
      <c r="V933" s="1" t="s">
        <v>32</v>
      </c>
      <c r="W933" s="1" t="s">
        <v>32</v>
      </c>
      <c r="X933" s="3"/>
      <c r="Y933" s="3"/>
    </row>
    <row r="934" ht="15.75" customHeight="1">
      <c r="A934" s="1" t="s">
        <v>4304</v>
      </c>
      <c r="B934" s="1" t="s">
        <v>4305</v>
      </c>
      <c r="C934" s="1" t="s">
        <v>4136</v>
      </c>
      <c r="D934" s="3"/>
      <c r="E934" s="3"/>
      <c r="F934" s="3"/>
      <c r="G934" s="3"/>
      <c r="H934" s="3"/>
      <c r="I934" s="3"/>
      <c r="J934" s="3"/>
      <c r="K934" s="3"/>
      <c r="L934" s="3"/>
      <c r="M934" s="3"/>
      <c r="N934" s="3"/>
      <c r="O934" s="3"/>
      <c r="P934" s="3"/>
      <c r="Q934" s="3"/>
      <c r="R934" s="3"/>
      <c r="S934" s="3"/>
      <c r="T934" s="1" t="s">
        <v>2261</v>
      </c>
      <c r="U934" s="4" t="str">
        <f>VLOOKUP(T934,'Vocabulário Controlado - Final'!A:B,2,0)</f>
        <v>Inquérito Policial</v>
      </c>
      <c r="V934" s="1" t="s">
        <v>32</v>
      </c>
      <c r="W934" s="1" t="s">
        <v>32</v>
      </c>
      <c r="X934" s="1" t="s">
        <v>4306</v>
      </c>
      <c r="Y934" s="3"/>
    </row>
    <row r="935" ht="15.75" customHeight="1">
      <c r="A935" s="1" t="s">
        <v>4307</v>
      </c>
      <c r="B935" s="1" t="s">
        <v>4308</v>
      </c>
      <c r="C935" s="1" t="s">
        <v>4136</v>
      </c>
      <c r="D935" s="1" t="s">
        <v>4309</v>
      </c>
      <c r="E935" s="3"/>
      <c r="F935" s="3"/>
      <c r="G935" s="3"/>
      <c r="H935" s="3"/>
      <c r="I935" s="3"/>
      <c r="J935" s="3"/>
      <c r="K935" s="1" t="s">
        <v>4310</v>
      </c>
      <c r="L935" s="3"/>
      <c r="M935" s="3"/>
      <c r="N935" s="3"/>
      <c r="O935" s="3"/>
      <c r="P935" s="3"/>
      <c r="Q935" s="3"/>
      <c r="R935" s="3"/>
      <c r="S935" s="3"/>
      <c r="T935" s="1" t="s">
        <v>147</v>
      </c>
      <c r="U935" s="4" t="str">
        <f>VLOOKUP(T935,'Vocabulário Controlado - Final'!A:B,2,0)</f>
        <v>Injúria</v>
      </c>
      <c r="V935" s="1" t="s">
        <v>4311</v>
      </c>
      <c r="W935" s="1" t="s">
        <v>32</v>
      </c>
      <c r="X935" s="3"/>
      <c r="Y935" s="1" t="s">
        <v>4312</v>
      </c>
    </row>
    <row r="936" ht="15.75" customHeight="1">
      <c r="A936" s="1" t="s">
        <v>4313</v>
      </c>
      <c r="B936" s="1" t="s">
        <v>4314</v>
      </c>
      <c r="C936" s="1" t="s">
        <v>4136</v>
      </c>
      <c r="D936" s="1" t="s">
        <v>4315</v>
      </c>
      <c r="E936" s="3"/>
      <c r="F936" s="3"/>
      <c r="G936" s="3"/>
      <c r="H936" s="3"/>
      <c r="I936" s="3"/>
      <c r="J936" s="3"/>
      <c r="K936" s="1" t="s">
        <v>4316</v>
      </c>
      <c r="L936" s="3"/>
      <c r="M936" s="3"/>
      <c r="N936" s="3"/>
      <c r="O936" s="3"/>
      <c r="P936" s="3"/>
      <c r="Q936" s="3"/>
      <c r="R936" s="3"/>
      <c r="S936" s="3"/>
      <c r="T936" s="1" t="s">
        <v>4317</v>
      </c>
      <c r="U936" s="4" t="str">
        <f>VLOOKUP(T936,'Vocabulário Controlado - Final'!A:B,2,0)</f>
        <v>Queixa</v>
      </c>
      <c r="V936" s="1" t="s">
        <v>32</v>
      </c>
      <c r="W936" s="1" t="s">
        <v>32</v>
      </c>
      <c r="X936" s="1" t="s">
        <v>4318</v>
      </c>
      <c r="Y936" s="1" t="s">
        <v>4312</v>
      </c>
    </row>
    <row r="937" ht="15.75" customHeight="1">
      <c r="A937" s="1" t="s">
        <v>4319</v>
      </c>
      <c r="B937" s="1" t="s">
        <v>4320</v>
      </c>
      <c r="C937" s="1" t="s">
        <v>4136</v>
      </c>
      <c r="D937" s="3"/>
      <c r="E937" s="3"/>
      <c r="F937" s="3"/>
      <c r="G937" s="3"/>
      <c r="H937" s="3"/>
      <c r="I937" s="3"/>
      <c r="J937" s="3"/>
      <c r="K937" s="1" t="s">
        <v>4036</v>
      </c>
      <c r="L937" s="1" t="s">
        <v>4321</v>
      </c>
      <c r="M937" s="1" t="s">
        <v>4322</v>
      </c>
      <c r="N937" s="3"/>
      <c r="O937" s="3"/>
      <c r="P937" s="3"/>
      <c r="Q937" s="3"/>
      <c r="R937" s="3"/>
      <c r="S937" s="1" t="s">
        <v>74</v>
      </c>
      <c r="T937" s="1" t="s">
        <v>4323</v>
      </c>
      <c r="U937" s="4" t="str">
        <f>VLOOKUP(T937,'Vocabulário Controlado - Final'!A:B,2,0)</f>
        <v>Translado de Autos Criminais</v>
      </c>
      <c r="V937" s="1" t="s">
        <v>32</v>
      </c>
      <c r="W937" s="1" t="s">
        <v>32</v>
      </c>
      <c r="X937" s="1" t="s">
        <v>4324</v>
      </c>
      <c r="Y937" s="1" t="s">
        <v>4312</v>
      </c>
    </row>
    <row r="938" ht="15.75" customHeight="1">
      <c r="A938" s="1" t="s">
        <v>4325</v>
      </c>
      <c r="B938" s="1" t="s">
        <v>4326</v>
      </c>
      <c r="C938" s="1" t="s">
        <v>4136</v>
      </c>
      <c r="D938" s="1" t="s">
        <v>4327</v>
      </c>
      <c r="E938" s="1" t="s">
        <v>4328</v>
      </c>
      <c r="F938" s="3"/>
      <c r="G938" s="3"/>
      <c r="H938" s="3"/>
      <c r="I938" s="3"/>
      <c r="J938" s="1" t="s">
        <v>74</v>
      </c>
      <c r="K938" s="1" t="s">
        <v>4329</v>
      </c>
      <c r="L938" s="3"/>
      <c r="M938" s="3"/>
      <c r="N938" s="3"/>
      <c r="O938" s="3"/>
      <c r="P938" s="3"/>
      <c r="Q938" s="3"/>
      <c r="R938" s="3"/>
      <c r="S938" s="3"/>
      <c r="T938" s="1" t="s">
        <v>273</v>
      </c>
      <c r="U938" s="4" t="str">
        <f>VLOOKUP(T938,'Vocabulário Controlado - Final'!A:B,2,0)</f>
        <v>Tentativa de Homicídio</v>
      </c>
      <c r="V938" s="1" t="s">
        <v>4330</v>
      </c>
      <c r="W938" s="1" t="s">
        <v>32</v>
      </c>
      <c r="X938" s="1" t="s">
        <v>4331</v>
      </c>
      <c r="Y938" s="1" t="s">
        <v>4312</v>
      </c>
    </row>
    <row r="939" ht="15.75" customHeight="1">
      <c r="A939" s="1" t="s">
        <v>4332</v>
      </c>
      <c r="B939" s="1" t="s">
        <v>4333</v>
      </c>
      <c r="C939" s="1" t="s">
        <v>4136</v>
      </c>
      <c r="D939" s="1" t="s">
        <v>4334</v>
      </c>
      <c r="E939" s="3"/>
      <c r="F939" s="3"/>
      <c r="G939" s="3"/>
      <c r="H939" s="3"/>
      <c r="I939" s="3"/>
      <c r="J939" s="3"/>
      <c r="K939" s="3"/>
      <c r="L939" s="3"/>
      <c r="M939" s="3"/>
      <c r="N939" s="3"/>
      <c r="O939" s="3"/>
      <c r="P939" s="3"/>
      <c r="Q939" s="3"/>
      <c r="R939" s="3"/>
      <c r="S939" s="3"/>
      <c r="T939" s="1" t="s">
        <v>91</v>
      </c>
      <c r="U939" s="4" t="str">
        <f>VLOOKUP(T939,'Vocabulário Controlado - Final'!A:B,2,0)</f>
        <v>Lesão Corporal</v>
      </c>
      <c r="V939" s="1" t="s">
        <v>2661</v>
      </c>
      <c r="W939" s="1" t="s">
        <v>32</v>
      </c>
      <c r="X939" s="3"/>
      <c r="Y939" s="1" t="s">
        <v>4312</v>
      </c>
    </row>
    <row r="940" ht="15.75" customHeight="1">
      <c r="A940" s="1" t="s">
        <v>4335</v>
      </c>
      <c r="B940" s="1" t="s">
        <v>4336</v>
      </c>
      <c r="C940" s="1" t="s">
        <v>4136</v>
      </c>
      <c r="D940" s="3"/>
      <c r="E940" s="3"/>
      <c r="F940" s="3"/>
      <c r="G940" s="3"/>
      <c r="H940" s="3"/>
      <c r="I940" s="3"/>
      <c r="J940" s="3"/>
      <c r="K940" s="1" t="s">
        <v>4337</v>
      </c>
      <c r="L940" s="3"/>
      <c r="M940" s="3"/>
      <c r="N940" s="3"/>
      <c r="O940" s="3"/>
      <c r="P940" s="3"/>
      <c r="Q940" s="3"/>
      <c r="R940" s="3"/>
      <c r="S940" s="3"/>
      <c r="T940" s="1" t="s">
        <v>4251</v>
      </c>
      <c r="U940" s="4" t="str">
        <f>VLOOKUP(T940,'Vocabulário Controlado - Final'!A:B,2,0)</f>
        <v>Auto de Perguntas</v>
      </c>
      <c r="V940" s="1" t="s">
        <v>32</v>
      </c>
      <c r="W940" s="1" t="s">
        <v>32</v>
      </c>
      <c r="X940" s="3"/>
      <c r="Y940" s="1" t="s">
        <v>4312</v>
      </c>
    </row>
    <row r="941" ht="15.75" customHeight="1">
      <c r="A941" s="1" t="s">
        <v>4338</v>
      </c>
      <c r="B941" s="1" t="s">
        <v>4339</v>
      </c>
      <c r="C941" s="1" t="s">
        <v>4136</v>
      </c>
      <c r="D941" s="3"/>
      <c r="E941" s="3"/>
      <c r="F941" s="3"/>
      <c r="G941" s="3"/>
      <c r="H941" s="3"/>
      <c r="I941" s="3"/>
      <c r="J941" s="3"/>
      <c r="K941" s="1" t="s">
        <v>4340</v>
      </c>
      <c r="L941" s="3"/>
      <c r="M941" s="3"/>
      <c r="N941" s="3"/>
      <c r="O941" s="3"/>
      <c r="P941" s="3"/>
      <c r="Q941" s="3"/>
      <c r="R941" s="3"/>
      <c r="S941" s="3"/>
      <c r="T941" s="1" t="s">
        <v>4341</v>
      </c>
      <c r="U941" s="4" t="str">
        <f>VLOOKUP(T941,'Vocabulário Controlado - Final'!A:B,2,0)</f>
        <v>Auto de Perguntas</v>
      </c>
      <c r="V941" s="1" t="s">
        <v>32</v>
      </c>
      <c r="W941" s="1" t="s">
        <v>32</v>
      </c>
      <c r="X941" s="1" t="s">
        <v>4342</v>
      </c>
      <c r="Y941" s="1" t="s">
        <v>4312</v>
      </c>
    </row>
    <row r="942" ht="15.75" customHeight="1">
      <c r="A942" s="1" t="s">
        <v>4343</v>
      </c>
      <c r="B942" s="1" t="s">
        <v>4344</v>
      </c>
      <c r="C942" s="1" t="s">
        <v>4136</v>
      </c>
      <c r="D942" s="3"/>
      <c r="E942" s="3"/>
      <c r="F942" s="3"/>
      <c r="G942" s="3"/>
      <c r="H942" s="3"/>
      <c r="I942" s="3"/>
      <c r="J942" s="3"/>
      <c r="K942" s="1" t="s">
        <v>3649</v>
      </c>
      <c r="L942" s="3"/>
      <c r="M942" s="3"/>
      <c r="N942" s="3"/>
      <c r="O942" s="3"/>
      <c r="P942" s="3"/>
      <c r="Q942" s="3"/>
      <c r="R942" s="3"/>
      <c r="S942" s="3"/>
      <c r="T942" s="1" t="s">
        <v>217</v>
      </c>
      <c r="U942" s="4" t="str">
        <f>VLOOKUP(T942,'Vocabulário Controlado - Final'!A:B,2,0)</f>
        <v>Habeas-Corpus</v>
      </c>
      <c r="V942" s="1" t="s">
        <v>32</v>
      </c>
      <c r="W942" s="1" t="s">
        <v>32</v>
      </c>
      <c r="X942" s="3"/>
      <c r="Y942" s="1" t="s">
        <v>4312</v>
      </c>
    </row>
    <row r="943" ht="15.75" customHeight="1">
      <c r="A943" s="1" t="s">
        <v>4345</v>
      </c>
      <c r="B943" s="1" t="s">
        <v>4346</v>
      </c>
      <c r="C943" s="1" t="s">
        <v>4347</v>
      </c>
      <c r="D943" s="1" t="s">
        <v>4316</v>
      </c>
      <c r="E943" s="3"/>
      <c r="F943" s="3"/>
      <c r="G943" s="3"/>
      <c r="H943" s="3"/>
      <c r="I943" s="3"/>
      <c r="J943" s="3"/>
      <c r="K943" s="1" t="s">
        <v>4348</v>
      </c>
      <c r="L943" s="3"/>
      <c r="M943" s="3"/>
      <c r="N943" s="3"/>
      <c r="O943" s="3"/>
      <c r="P943" s="3"/>
      <c r="Q943" s="3"/>
      <c r="R943" s="3"/>
      <c r="S943" s="3"/>
      <c r="T943" s="1" t="s">
        <v>2261</v>
      </c>
      <c r="U943" s="4" t="str">
        <f>VLOOKUP(T943,'Vocabulário Controlado - Final'!A:B,2,0)</f>
        <v>Inquérito Policial</v>
      </c>
      <c r="V943" s="1" t="s">
        <v>2003</v>
      </c>
      <c r="W943" s="1" t="s">
        <v>32</v>
      </c>
      <c r="X943" s="1" t="s">
        <v>4349</v>
      </c>
      <c r="Y943" s="1" t="s">
        <v>4312</v>
      </c>
    </row>
    <row r="944" ht="15.75" customHeight="1">
      <c r="A944" s="1" t="s">
        <v>4350</v>
      </c>
      <c r="B944" s="1" t="s">
        <v>4351</v>
      </c>
      <c r="C944" s="1" t="s">
        <v>4347</v>
      </c>
      <c r="D944" s="3"/>
      <c r="E944" s="3"/>
      <c r="F944" s="3"/>
      <c r="G944" s="3"/>
      <c r="H944" s="3"/>
      <c r="I944" s="3"/>
      <c r="J944" s="3"/>
      <c r="K944" s="1" t="s">
        <v>2644</v>
      </c>
      <c r="L944" s="3"/>
      <c r="M944" s="3"/>
      <c r="N944" s="3"/>
      <c r="O944" s="3"/>
      <c r="P944" s="3"/>
      <c r="Q944" s="3"/>
      <c r="R944" s="3"/>
      <c r="S944" s="3"/>
      <c r="T944" s="1" t="s">
        <v>4352</v>
      </c>
      <c r="U944" s="4" t="str">
        <f>VLOOKUP(T944,'Vocabulário Controlado - Final'!A:B,2,0)</f>
        <v>Traslado de Auto de Habeas-Corpus</v>
      </c>
      <c r="V944" s="1" t="s">
        <v>32</v>
      </c>
      <c r="W944" s="1" t="s">
        <v>32</v>
      </c>
      <c r="X944" s="3"/>
      <c r="Y944" s="1" t="s">
        <v>4353</v>
      </c>
    </row>
    <row r="945" ht="15.75" customHeight="1">
      <c r="A945" s="1" t="s">
        <v>4354</v>
      </c>
      <c r="B945" s="1" t="s">
        <v>4355</v>
      </c>
      <c r="C945" s="1" t="s">
        <v>4347</v>
      </c>
      <c r="D945" s="1" t="s">
        <v>4356</v>
      </c>
      <c r="E945" s="3"/>
      <c r="F945" s="3"/>
      <c r="G945" s="3"/>
      <c r="H945" s="3"/>
      <c r="I945" s="3"/>
      <c r="J945" s="3"/>
      <c r="K945" s="1" t="s">
        <v>4357</v>
      </c>
      <c r="L945" s="3"/>
      <c r="M945" s="3"/>
      <c r="N945" s="3"/>
      <c r="O945" s="3"/>
      <c r="P945" s="3"/>
      <c r="Q945" s="3"/>
      <c r="R945" s="3"/>
      <c r="S945" s="3"/>
      <c r="T945" s="1" t="s">
        <v>147</v>
      </c>
      <c r="U945" s="4" t="str">
        <f>VLOOKUP(T945,'Vocabulário Controlado - Final'!A:B,2,0)</f>
        <v>Injúria</v>
      </c>
      <c r="V945" s="1" t="s">
        <v>408</v>
      </c>
      <c r="W945" s="1" t="s">
        <v>32</v>
      </c>
      <c r="X945" s="3"/>
      <c r="Y945" s="1" t="s">
        <v>4358</v>
      </c>
    </row>
    <row r="946" ht="15.75" customHeight="1">
      <c r="A946" s="1" t="s">
        <v>4359</v>
      </c>
      <c r="B946" s="1" t="s">
        <v>4360</v>
      </c>
      <c r="C946" s="1" t="s">
        <v>4347</v>
      </c>
      <c r="D946" s="1" t="s">
        <v>3984</v>
      </c>
      <c r="E946" s="3"/>
      <c r="F946" s="3"/>
      <c r="G946" s="3"/>
      <c r="H946" s="3"/>
      <c r="I946" s="3"/>
      <c r="J946" s="3"/>
      <c r="K946" s="1" t="s">
        <v>4361</v>
      </c>
      <c r="L946" s="3"/>
      <c r="M946" s="3"/>
      <c r="N946" s="3"/>
      <c r="O946" s="3"/>
      <c r="P946" s="3"/>
      <c r="Q946" s="3"/>
      <c r="R946" s="3"/>
      <c r="S946" s="3"/>
      <c r="T946" s="1" t="s">
        <v>91</v>
      </c>
      <c r="U946" s="4" t="str">
        <f>VLOOKUP(T946,'Vocabulário Controlado - Final'!A:B,2,0)</f>
        <v>Lesão Corporal</v>
      </c>
      <c r="V946" s="1" t="s">
        <v>31</v>
      </c>
      <c r="W946" s="1" t="s">
        <v>32</v>
      </c>
      <c r="X946" s="3"/>
      <c r="Y946" s="1" t="s">
        <v>4358</v>
      </c>
    </row>
    <row r="947" ht="15.75" customHeight="1">
      <c r="A947" s="1" t="s">
        <v>4362</v>
      </c>
      <c r="B947" s="1" t="s">
        <v>4363</v>
      </c>
      <c r="C947" s="1" t="s">
        <v>4347</v>
      </c>
      <c r="D947" s="1" t="s">
        <v>4364</v>
      </c>
      <c r="E947" s="3"/>
      <c r="F947" s="3"/>
      <c r="G947" s="3"/>
      <c r="H947" s="3"/>
      <c r="I947" s="3"/>
      <c r="J947" s="3"/>
      <c r="K947" s="1" t="s">
        <v>4365</v>
      </c>
      <c r="L947" s="3"/>
      <c r="M947" s="3"/>
      <c r="N947" s="3"/>
      <c r="O947" s="3"/>
      <c r="P947" s="3"/>
      <c r="Q947" s="3"/>
      <c r="R947" s="3"/>
      <c r="S947" s="3"/>
      <c r="T947" s="1" t="s">
        <v>91</v>
      </c>
      <c r="U947" s="4" t="str">
        <f>VLOOKUP(T947,'Vocabulário Controlado - Final'!A:B,2,0)</f>
        <v>Lesão Corporal</v>
      </c>
      <c r="V947" s="1" t="s">
        <v>3576</v>
      </c>
      <c r="W947" s="1" t="s">
        <v>32</v>
      </c>
      <c r="X947" s="1" t="s">
        <v>4366</v>
      </c>
      <c r="Y947" s="1" t="s">
        <v>4358</v>
      </c>
    </row>
    <row r="948" ht="15.75" customHeight="1">
      <c r="A948" s="1" t="s">
        <v>4367</v>
      </c>
      <c r="B948" s="1" t="s">
        <v>4368</v>
      </c>
      <c r="C948" s="1" t="s">
        <v>4347</v>
      </c>
      <c r="D948" s="1" t="s">
        <v>4364</v>
      </c>
      <c r="E948" s="3"/>
      <c r="F948" s="3"/>
      <c r="G948" s="3"/>
      <c r="H948" s="3"/>
      <c r="I948" s="3"/>
      <c r="J948" s="3"/>
      <c r="K948" s="1" t="s">
        <v>4365</v>
      </c>
      <c r="L948" s="3"/>
      <c r="M948" s="3"/>
      <c r="N948" s="3"/>
      <c r="O948" s="3"/>
      <c r="P948" s="3"/>
      <c r="Q948" s="3"/>
      <c r="R948" s="3"/>
      <c r="S948" s="3"/>
      <c r="T948" s="1" t="s">
        <v>147</v>
      </c>
      <c r="U948" s="4" t="str">
        <f>VLOOKUP(T948,'Vocabulário Controlado - Final'!A:B,2,0)</f>
        <v>Injúria</v>
      </c>
      <c r="V948" s="1" t="s">
        <v>3576</v>
      </c>
      <c r="W948" s="1" t="s">
        <v>32</v>
      </c>
      <c r="X948" s="1" t="s">
        <v>4369</v>
      </c>
      <c r="Y948" s="3"/>
    </row>
    <row r="949" ht="15.75" customHeight="1">
      <c r="A949" s="1" t="s">
        <v>4370</v>
      </c>
      <c r="B949" s="1" t="s">
        <v>4371</v>
      </c>
      <c r="C949" s="1" t="s">
        <v>4347</v>
      </c>
      <c r="D949" s="3"/>
      <c r="E949" s="3"/>
      <c r="F949" s="3"/>
      <c r="G949" s="3"/>
      <c r="H949" s="3"/>
      <c r="I949" s="3"/>
      <c r="J949" s="3"/>
      <c r="K949" s="1" t="s">
        <v>4372</v>
      </c>
      <c r="L949" s="3"/>
      <c r="M949" s="3"/>
      <c r="N949" s="3"/>
      <c r="O949" s="3"/>
      <c r="P949" s="3"/>
      <c r="Q949" s="3"/>
      <c r="R949" s="3"/>
      <c r="S949" s="3"/>
      <c r="T949" s="1" t="s">
        <v>3522</v>
      </c>
      <c r="U949" s="4" t="str">
        <f>VLOOKUP(T949,'Vocabulário Controlado - Final'!A:B,2,0)</f>
        <v>Guia de Sentença</v>
      </c>
      <c r="V949" s="1" t="s">
        <v>32</v>
      </c>
      <c r="W949" s="1" t="s">
        <v>32</v>
      </c>
      <c r="X949" s="3"/>
      <c r="Y949" s="1" t="s">
        <v>4358</v>
      </c>
    </row>
    <row r="950" ht="15.75" customHeight="1">
      <c r="A950" s="1" t="s">
        <v>4373</v>
      </c>
      <c r="B950" s="1" t="s">
        <v>4374</v>
      </c>
      <c r="C950" s="1" t="s">
        <v>4347</v>
      </c>
      <c r="D950" s="1" t="s">
        <v>4375</v>
      </c>
      <c r="E950" s="3"/>
      <c r="F950" s="3"/>
      <c r="G950" s="3"/>
      <c r="H950" s="3"/>
      <c r="I950" s="3"/>
      <c r="J950" s="3"/>
      <c r="K950" s="1" t="s">
        <v>4376</v>
      </c>
      <c r="L950" s="3"/>
      <c r="M950" s="3"/>
      <c r="N950" s="3"/>
      <c r="O950" s="3"/>
      <c r="P950" s="3"/>
      <c r="Q950" s="3"/>
      <c r="R950" s="3"/>
      <c r="S950" s="3"/>
      <c r="T950" s="1" t="s">
        <v>91</v>
      </c>
      <c r="U950" s="4" t="str">
        <f>VLOOKUP(T950,'Vocabulário Controlado - Final'!A:B,2,0)</f>
        <v>Lesão Corporal</v>
      </c>
      <c r="V950" s="1" t="s">
        <v>4377</v>
      </c>
      <c r="W950" s="1" t="s">
        <v>32</v>
      </c>
      <c r="X950" s="3"/>
      <c r="Y950" s="1" t="s">
        <v>4358</v>
      </c>
    </row>
    <row r="951" ht="15.75" customHeight="1">
      <c r="A951" s="1" t="s">
        <v>4378</v>
      </c>
      <c r="B951" s="1" t="s">
        <v>4379</v>
      </c>
      <c r="C951" s="1" t="s">
        <v>4347</v>
      </c>
      <c r="D951" s="1" t="s">
        <v>2919</v>
      </c>
      <c r="E951" s="3"/>
      <c r="F951" s="3"/>
      <c r="G951" s="3"/>
      <c r="H951" s="3"/>
      <c r="I951" s="3"/>
      <c r="J951" s="3"/>
      <c r="K951" s="1" t="s">
        <v>4188</v>
      </c>
      <c r="L951" s="3"/>
      <c r="M951" s="3"/>
      <c r="N951" s="3"/>
      <c r="O951" s="3"/>
      <c r="P951" s="3"/>
      <c r="Q951" s="3"/>
      <c r="R951" s="3"/>
      <c r="S951" s="3"/>
      <c r="T951" s="1" t="s">
        <v>831</v>
      </c>
      <c r="U951" s="4" t="str">
        <f>VLOOKUP(T951,'Vocabulário Controlado - Final'!A:B,2,0)</f>
        <v>Invasão de Propriedade; Dano</v>
      </c>
      <c r="V951" s="1" t="s">
        <v>32</v>
      </c>
      <c r="W951" s="1" t="s">
        <v>32</v>
      </c>
      <c r="X951" s="1" t="s">
        <v>4380</v>
      </c>
      <c r="Y951" s="1" t="s">
        <v>4358</v>
      </c>
    </row>
    <row r="952" ht="15.75" customHeight="1">
      <c r="A952" s="1" t="s">
        <v>4381</v>
      </c>
      <c r="B952" s="1" t="s">
        <v>4382</v>
      </c>
      <c r="C952" s="1" t="s">
        <v>4347</v>
      </c>
      <c r="D952" s="3"/>
      <c r="E952" s="3"/>
      <c r="F952" s="3"/>
      <c r="G952" s="3"/>
      <c r="H952" s="3"/>
      <c r="I952" s="3"/>
      <c r="J952" s="3"/>
      <c r="K952" s="1" t="s">
        <v>4383</v>
      </c>
      <c r="L952" s="3"/>
      <c r="M952" s="3"/>
      <c r="N952" s="3"/>
      <c r="O952" s="3"/>
      <c r="P952" s="3"/>
      <c r="Q952" s="3"/>
      <c r="R952" s="3"/>
      <c r="S952" s="3"/>
      <c r="T952" s="1" t="s">
        <v>3384</v>
      </c>
      <c r="U952" s="4" t="str">
        <f>VLOOKUP(T952,'Vocabulário Controlado - Final'!A:B,2,0)</f>
        <v>Traslado de Auto Crime</v>
      </c>
      <c r="V952" s="1" t="s">
        <v>32</v>
      </c>
      <c r="W952" s="1" t="s">
        <v>32</v>
      </c>
      <c r="X952" s="3"/>
      <c r="Y952" s="1" t="s">
        <v>4358</v>
      </c>
    </row>
    <row r="953" ht="15.75" customHeight="1">
      <c r="A953" s="1" t="s">
        <v>4384</v>
      </c>
      <c r="B953" s="1" t="s">
        <v>4385</v>
      </c>
      <c r="C953" s="1" t="s">
        <v>4347</v>
      </c>
      <c r="D953" s="3"/>
      <c r="E953" s="3"/>
      <c r="F953" s="3"/>
      <c r="G953" s="3"/>
      <c r="H953" s="3"/>
      <c r="I953" s="3"/>
      <c r="J953" s="3"/>
      <c r="K953" s="1" t="s">
        <v>4386</v>
      </c>
      <c r="L953" s="3"/>
      <c r="M953" s="3"/>
      <c r="N953" s="3"/>
      <c r="O953" s="3"/>
      <c r="P953" s="3"/>
      <c r="Q953" s="3"/>
      <c r="R953" s="3"/>
      <c r="S953" s="3"/>
      <c r="T953" s="1" t="s">
        <v>1237</v>
      </c>
      <c r="U953" s="4" t="str">
        <f>VLOOKUP(T953,'Vocabulário Controlado - Final'!A:B,2,0)</f>
        <v>Guia de Sentença</v>
      </c>
      <c r="V953" s="1" t="s">
        <v>32</v>
      </c>
      <c r="W953" s="1" t="s">
        <v>32</v>
      </c>
      <c r="X953" s="1" t="s">
        <v>4387</v>
      </c>
      <c r="Y953" s="1" t="s">
        <v>4358</v>
      </c>
    </row>
    <row r="954" ht="15.75" customHeight="1">
      <c r="A954" s="1" t="s">
        <v>4388</v>
      </c>
      <c r="B954" s="1" t="s">
        <v>4389</v>
      </c>
      <c r="C954" s="1" t="s">
        <v>4347</v>
      </c>
      <c r="D954" s="3"/>
      <c r="E954" s="3"/>
      <c r="F954" s="3"/>
      <c r="G954" s="3"/>
      <c r="H954" s="3"/>
      <c r="I954" s="3"/>
      <c r="J954" s="3"/>
      <c r="K954" s="1" t="s">
        <v>4390</v>
      </c>
      <c r="L954" s="3"/>
      <c r="M954" s="3"/>
      <c r="N954" s="3"/>
      <c r="O954" s="3"/>
      <c r="P954" s="3"/>
      <c r="Q954" s="3"/>
      <c r="R954" s="3"/>
      <c r="S954" s="3"/>
      <c r="T954" s="1" t="s">
        <v>217</v>
      </c>
      <c r="U954" s="4" t="str">
        <f>VLOOKUP(T954,'Vocabulário Controlado - Final'!A:B,2,0)</f>
        <v>Habeas-Corpus</v>
      </c>
      <c r="V954" s="1" t="s">
        <v>32</v>
      </c>
      <c r="W954" s="1" t="s">
        <v>32</v>
      </c>
      <c r="X954" s="1" t="s">
        <v>3609</v>
      </c>
      <c r="Y954" s="1" t="s">
        <v>4358</v>
      </c>
    </row>
    <row r="955" ht="15.75" customHeight="1">
      <c r="A955" s="1" t="s">
        <v>4391</v>
      </c>
      <c r="B955" s="1" t="s">
        <v>4392</v>
      </c>
      <c r="C955" s="1" t="s">
        <v>4347</v>
      </c>
      <c r="D955" s="3"/>
      <c r="E955" s="3"/>
      <c r="F955" s="3"/>
      <c r="G955" s="3"/>
      <c r="H955" s="3"/>
      <c r="I955" s="3"/>
      <c r="J955" s="3"/>
      <c r="K955" s="1" t="s">
        <v>4390</v>
      </c>
      <c r="L955" s="3"/>
      <c r="M955" s="3"/>
      <c r="N955" s="3"/>
      <c r="O955" s="3"/>
      <c r="P955" s="3"/>
      <c r="Q955" s="3"/>
      <c r="R955" s="3"/>
      <c r="S955" s="3"/>
      <c r="T955" s="1" t="s">
        <v>217</v>
      </c>
      <c r="U955" s="4" t="str">
        <f>VLOOKUP(T955,'Vocabulário Controlado - Final'!A:B,2,0)</f>
        <v>Habeas-Corpus</v>
      </c>
      <c r="V955" s="1" t="s">
        <v>32</v>
      </c>
      <c r="W955" s="1" t="s">
        <v>32</v>
      </c>
      <c r="X955" s="3"/>
      <c r="Y955" s="1" t="s">
        <v>4358</v>
      </c>
    </row>
    <row r="956" ht="15.75" customHeight="1">
      <c r="A956" s="1" t="s">
        <v>4393</v>
      </c>
      <c r="B956" s="1" t="s">
        <v>4394</v>
      </c>
      <c r="C956" s="1" t="s">
        <v>4347</v>
      </c>
      <c r="D956" s="1" t="s">
        <v>3553</v>
      </c>
      <c r="E956" s="3"/>
      <c r="F956" s="3"/>
      <c r="G956" s="3"/>
      <c r="H956" s="3"/>
      <c r="I956" s="3"/>
      <c r="J956" s="3"/>
      <c r="K956" s="1" t="s">
        <v>4395</v>
      </c>
      <c r="L956" s="3"/>
      <c r="M956" s="3"/>
      <c r="N956" s="3"/>
      <c r="O956" s="3"/>
      <c r="P956" s="3"/>
      <c r="Q956" s="3"/>
      <c r="R956" s="3"/>
      <c r="S956" s="3"/>
      <c r="T956" s="1" t="s">
        <v>4396</v>
      </c>
      <c r="U956" s="4" t="str">
        <f>VLOOKUP(T956,'Vocabulário Controlado - Final'!A:B,2,0)</f>
        <v>Apelação</v>
      </c>
      <c r="V956" s="1" t="s">
        <v>1516</v>
      </c>
      <c r="W956" s="1" t="s">
        <v>32</v>
      </c>
      <c r="X956" s="3"/>
      <c r="Y956" s="1" t="s">
        <v>4358</v>
      </c>
    </row>
    <row r="957" ht="15.75" customHeight="1">
      <c r="A957" s="1" t="s">
        <v>4397</v>
      </c>
      <c r="B957" s="1" t="s">
        <v>4398</v>
      </c>
      <c r="C957" s="1" t="s">
        <v>4347</v>
      </c>
      <c r="D957" s="3"/>
      <c r="E957" s="3"/>
      <c r="F957" s="3"/>
      <c r="G957" s="3"/>
      <c r="H957" s="3"/>
      <c r="I957" s="3"/>
      <c r="J957" s="3"/>
      <c r="K957" s="1" t="s">
        <v>4399</v>
      </c>
      <c r="L957" s="3"/>
      <c r="M957" s="3"/>
      <c r="N957" s="3"/>
      <c r="O957" s="3"/>
      <c r="P957" s="3"/>
      <c r="Q957" s="3"/>
      <c r="R957" s="3"/>
      <c r="S957" s="3"/>
      <c r="T957" s="1" t="s">
        <v>2261</v>
      </c>
      <c r="U957" s="4" t="str">
        <f>VLOOKUP(T957,'Vocabulário Controlado - Final'!A:B,2,0)</f>
        <v>Inquérito Policial</v>
      </c>
      <c r="V957" s="1" t="s">
        <v>32</v>
      </c>
      <c r="W957" s="1" t="s">
        <v>32</v>
      </c>
      <c r="X957" s="1" t="s">
        <v>4400</v>
      </c>
      <c r="Y957" s="1" t="s">
        <v>4358</v>
      </c>
    </row>
    <row r="958" ht="15.75" customHeight="1">
      <c r="A958" s="1" t="s">
        <v>4401</v>
      </c>
      <c r="B958" s="1" t="s">
        <v>4402</v>
      </c>
      <c r="C958" s="1" t="s">
        <v>4347</v>
      </c>
      <c r="D958" s="1" t="s">
        <v>4403</v>
      </c>
      <c r="E958" s="3"/>
      <c r="F958" s="3"/>
      <c r="G958" s="3"/>
      <c r="H958" s="3"/>
      <c r="I958" s="3"/>
      <c r="J958" s="3"/>
      <c r="K958" s="1" t="s">
        <v>4404</v>
      </c>
      <c r="L958" s="1" t="s">
        <v>4405</v>
      </c>
      <c r="M958" s="3"/>
      <c r="N958" s="3"/>
      <c r="O958" s="3"/>
      <c r="P958" s="3"/>
      <c r="Q958" s="3"/>
      <c r="R958" s="3"/>
      <c r="S958" s="1" t="s">
        <v>74</v>
      </c>
      <c r="T958" s="1" t="s">
        <v>91</v>
      </c>
      <c r="U958" s="4" t="str">
        <f>VLOOKUP(T958,'Vocabulário Controlado - Final'!A:B,2,0)</f>
        <v>Lesão Corporal</v>
      </c>
      <c r="V958" s="1" t="s">
        <v>111</v>
      </c>
      <c r="W958" s="1" t="s">
        <v>32</v>
      </c>
      <c r="X958" s="3"/>
      <c r="Y958" s="1" t="s">
        <v>4358</v>
      </c>
    </row>
    <row r="959" ht="15.75" customHeight="1">
      <c r="A959" s="1" t="s">
        <v>4406</v>
      </c>
      <c r="B959" s="1" t="s">
        <v>4407</v>
      </c>
      <c r="C959" s="1" t="s">
        <v>4347</v>
      </c>
      <c r="D959" s="1" t="s">
        <v>4408</v>
      </c>
      <c r="E959" s="3"/>
      <c r="F959" s="3"/>
      <c r="G959" s="3"/>
      <c r="H959" s="3"/>
      <c r="I959" s="3"/>
      <c r="J959" s="3"/>
      <c r="K959" s="1" t="s">
        <v>4409</v>
      </c>
      <c r="L959" s="3"/>
      <c r="M959" s="3"/>
      <c r="N959" s="3"/>
      <c r="O959" s="3"/>
      <c r="P959" s="3"/>
      <c r="Q959" s="3"/>
      <c r="R959" s="3"/>
      <c r="S959" s="3"/>
      <c r="T959" s="1" t="s">
        <v>273</v>
      </c>
      <c r="U959" s="4" t="str">
        <f>VLOOKUP(T959,'Vocabulário Controlado - Final'!A:B,2,0)</f>
        <v>Tentativa de Homicídio</v>
      </c>
      <c r="V959" s="1" t="s">
        <v>4410</v>
      </c>
      <c r="W959" s="1" t="s">
        <v>32</v>
      </c>
      <c r="X959" s="3"/>
      <c r="Y959" s="1" t="s">
        <v>4358</v>
      </c>
    </row>
    <row r="960" ht="15.75" customHeight="1">
      <c r="A960" s="1" t="s">
        <v>4411</v>
      </c>
      <c r="B960" s="1" t="s">
        <v>4412</v>
      </c>
      <c r="C960" s="1" t="s">
        <v>4347</v>
      </c>
      <c r="D960" s="3"/>
      <c r="E960" s="3"/>
      <c r="F960" s="3"/>
      <c r="G960" s="3"/>
      <c r="H960" s="3"/>
      <c r="I960" s="3"/>
      <c r="J960" s="3"/>
      <c r="K960" s="1" t="s">
        <v>4413</v>
      </c>
      <c r="L960" s="3"/>
      <c r="M960" s="3"/>
      <c r="N960" s="3"/>
      <c r="O960" s="3"/>
      <c r="P960" s="3"/>
      <c r="Q960" s="3"/>
      <c r="R960" s="3"/>
      <c r="S960" s="3"/>
      <c r="T960" s="1" t="s">
        <v>4414</v>
      </c>
      <c r="U960" s="4" t="str">
        <f>VLOOKUP(T960,'Vocabulário Controlado - Final'!A:B,2,0)</f>
        <v>Traslado de Auto Crime</v>
      </c>
      <c r="V960" s="1" t="s">
        <v>32</v>
      </c>
      <c r="W960" s="1" t="s">
        <v>32</v>
      </c>
      <c r="X960" s="3"/>
      <c r="Y960" s="1" t="s">
        <v>4358</v>
      </c>
    </row>
    <row r="961" ht="15.75" customHeight="1">
      <c r="A961" s="1" t="s">
        <v>4415</v>
      </c>
      <c r="B961" s="1" t="s">
        <v>4416</v>
      </c>
      <c r="C961" s="1" t="s">
        <v>4347</v>
      </c>
      <c r="D961" s="1" t="s">
        <v>4417</v>
      </c>
      <c r="E961" s="3"/>
      <c r="F961" s="3"/>
      <c r="G961" s="3"/>
      <c r="H961" s="3"/>
      <c r="I961" s="3"/>
      <c r="J961" s="3"/>
      <c r="K961" s="1" t="s">
        <v>4418</v>
      </c>
      <c r="L961" s="3"/>
      <c r="M961" s="3"/>
      <c r="N961" s="3"/>
      <c r="O961" s="3"/>
      <c r="P961" s="3"/>
      <c r="Q961" s="3"/>
      <c r="R961" s="3"/>
      <c r="S961" s="3"/>
      <c r="T961" s="1" t="s">
        <v>273</v>
      </c>
      <c r="U961" s="4" t="str">
        <f>VLOOKUP(T961,'Vocabulário Controlado - Final'!A:B,2,0)</f>
        <v>Tentativa de Homicídio</v>
      </c>
      <c r="V961" s="1" t="s">
        <v>4419</v>
      </c>
      <c r="W961" s="1" t="s">
        <v>32</v>
      </c>
      <c r="X961" s="3"/>
      <c r="Y961" s="1" t="s">
        <v>4420</v>
      </c>
    </row>
    <row r="962" ht="15.75" customHeight="1">
      <c r="A962" s="1" t="s">
        <v>4421</v>
      </c>
      <c r="B962" s="1" t="s">
        <v>4422</v>
      </c>
      <c r="C962" s="1" t="s">
        <v>4347</v>
      </c>
      <c r="D962" s="3"/>
      <c r="E962" s="3"/>
      <c r="F962" s="3"/>
      <c r="G962" s="3"/>
      <c r="H962" s="3"/>
      <c r="I962" s="3"/>
      <c r="J962" s="3"/>
      <c r="K962" s="1" t="s">
        <v>4423</v>
      </c>
      <c r="L962" s="3"/>
      <c r="M962" s="3"/>
      <c r="N962" s="3"/>
      <c r="O962" s="3"/>
      <c r="P962" s="3"/>
      <c r="Q962" s="3"/>
      <c r="R962" s="3"/>
      <c r="S962" s="3"/>
      <c r="T962" s="1" t="s">
        <v>4323</v>
      </c>
      <c r="U962" s="4" t="str">
        <f>VLOOKUP(T962,'Vocabulário Controlado - Final'!A:B,2,0)</f>
        <v>Translado de Autos Criminais</v>
      </c>
      <c r="V962" s="1" t="s">
        <v>32</v>
      </c>
      <c r="W962" s="1" t="s">
        <v>32</v>
      </c>
      <c r="X962" s="1" t="s">
        <v>4424</v>
      </c>
      <c r="Y962" s="1" t="s">
        <v>4420</v>
      </c>
    </row>
    <row r="963" ht="15.75" customHeight="1">
      <c r="A963" s="1" t="s">
        <v>4425</v>
      </c>
      <c r="B963" s="1" t="s">
        <v>4426</v>
      </c>
      <c r="C963" s="1" t="s">
        <v>4347</v>
      </c>
      <c r="D963" s="1" t="s">
        <v>4427</v>
      </c>
      <c r="E963" s="1" t="s">
        <v>4428</v>
      </c>
      <c r="F963" s="3"/>
      <c r="G963" s="3"/>
      <c r="H963" s="3"/>
      <c r="I963" s="3"/>
      <c r="J963" s="1" t="s">
        <v>74</v>
      </c>
      <c r="K963" s="3"/>
      <c r="L963" s="3"/>
      <c r="M963" s="3"/>
      <c r="N963" s="3"/>
      <c r="O963" s="3"/>
      <c r="P963" s="3"/>
      <c r="Q963" s="3"/>
      <c r="R963" s="3"/>
      <c r="S963" s="3"/>
      <c r="T963" s="1" t="s">
        <v>91</v>
      </c>
      <c r="U963" s="4" t="str">
        <f>VLOOKUP(T963,'Vocabulário Controlado - Final'!A:B,2,0)</f>
        <v>Lesão Corporal</v>
      </c>
      <c r="V963" s="1" t="s">
        <v>582</v>
      </c>
      <c r="W963" s="1" t="s">
        <v>32</v>
      </c>
      <c r="X963" s="1" t="s">
        <v>4429</v>
      </c>
      <c r="Y963" s="1" t="s">
        <v>4420</v>
      </c>
    </row>
    <row r="964" ht="15.75" customHeight="1">
      <c r="A964" s="1" t="s">
        <v>4430</v>
      </c>
      <c r="B964" s="1" t="s">
        <v>4431</v>
      </c>
      <c r="C964" s="1" t="s">
        <v>4347</v>
      </c>
      <c r="D964" s="1" t="s">
        <v>4432</v>
      </c>
      <c r="E964" s="3"/>
      <c r="F964" s="3"/>
      <c r="G964" s="3"/>
      <c r="H964" s="3"/>
      <c r="I964" s="3"/>
      <c r="J964" s="3"/>
      <c r="K964" s="1" t="s">
        <v>4433</v>
      </c>
      <c r="L964" s="1" t="s">
        <v>4434</v>
      </c>
      <c r="M964" s="3"/>
      <c r="N964" s="3"/>
      <c r="O964" s="3"/>
      <c r="P964" s="3"/>
      <c r="Q964" s="3"/>
      <c r="R964" s="3"/>
      <c r="S964" s="1" t="s">
        <v>74</v>
      </c>
      <c r="T964" s="1" t="s">
        <v>2261</v>
      </c>
      <c r="U964" s="4" t="str">
        <f>VLOOKUP(T964,'Vocabulário Controlado - Final'!A:B,2,0)</f>
        <v>Inquérito Policial</v>
      </c>
      <c r="V964" s="1" t="s">
        <v>274</v>
      </c>
      <c r="W964" s="1" t="s">
        <v>32</v>
      </c>
      <c r="X964" s="1" t="s">
        <v>3426</v>
      </c>
      <c r="Y964" s="1" t="s">
        <v>4420</v>
      </c>
    </row>
    <row r="965" ht="15.75" customHeight="1">
      <c r="A965" s="1" t="s">
        <v>4435</v>
      </c>
      <c r="B965" s="1" t="s">
        <v>4436</v>
      </c>
      <c r="C965" s="1" t="s">
        <v>4347</v>
      </c>
      <c r="D965" s="1" t="s">
        <v>4437</v>
      </c>
      <c r="E965" s="3"/>
      <c r="F965" s="3"/>
      <c r="G965" s="3"/>
      <c r="H965" s="3"/>
      <c r="I965" s="3"/>
      <c r="J965" s="3"/>
      <c r="K965" s="1" t="s">
        <v>4438</v>
      </c>
      <c r="L965" s="1" t="s">
        <v>4439</v>
      </c>
      <c r="M965" s="3"/>
      <c r="N965" s="3"/>
      <c r="O965" s="3"/>
      <c r="P965" s="3"/>
      <c r="Q965" s="3"/>
      <c r="R965" s="3"/>
      <c r="S965" s="1" t="s">
        <v>74</v>
      </c>
      <c r="T965" s="1" t="s">
        <v>91</v>
      </c>
      <c r="U965" s="4" t="str">
        <f>VLOOKUP(T965,'Vocabulário Controlado - Final'!A:B,2,0)</f>
        <v>Lesão Corporal</v>
      </c>
      <c r="V965" s="1" t="s">
        <v>3576</v>
      </c>
      <c r="W965" s="1" t="s">
        <v>32</v>
      </c>
      <c r="X965" s="3"/>
      <c r="Y965" s="1" t="s">
        <v>4420</v>
      </c>
    </row>
    <row r="966" ht="15.75" customHeight="1">
      <c r="A966" s="1" t="s">
        <v>4440</v>
      </c>
      <c r="B966" s="1" t="s">
        <v>4441</v>
      </c>
      <c r="C966" s="1" t="s">
        <v>4347</v>
      </c>
      <c r="D966" s="1" t="s">
        <v>4442</v>
      </c>
      <c r="E966" s="1" t="s">
        <v>4443</v>
      </c>
      <c r="F966" s="3"/>
      <c r="G966" s="3"/>
      <c r="H966" s="3"/>
      <c r="I966" s="3"/>
      <c r="J966" s="1" t="s">
        <v>74</v>
      </c>
      <c r="K966" s="1" t="s">
        <v>4444</v>
      </c>
      <c r="L966" s="3"/>
      <c r="M966" s="3"/>
      <c r="N966" s="3"/>
      <c r="O966" s="3"/>
      <c r="P966" s="3"/>
      <c r="Q966" s="3"/>
      <c r="R966" s="3"/>
      <c r="S966" s="3"/>
      <c r="T966" s="1" t="s">
        <v>4445</v>
      </c>
      <c r="U966" s="4" t="str">
        <f>VLOOKUP(T966,'Vocabulário Controlado - Final'!A:B,2,0)</f>
        <v>Lesão Corporal; Homicídio Doloso</v>
      </c>
      <c r="V966" s="1" t="s">
        <v>2131</v>
      </c>
      <c r="W966" s="1" t="s">
        <v>32</v>
      </c>
      <c r="X966" s="1" t="s">
        <v>4446</v>
      </c>
      <c r="Y966" s="1" t="s">
        <v>4420</v>
      </c>
    </row>
    <row r="967" ht="15.75" customHeight="1">
      <c r="A967" s="1" t="s">
        <v>4447</v>
      </c>
      <c r="B967" s="1" t="s">
        <v>4448</v>
      </c>
      <c r="C967" s="1" t="s">
        <v>4347</v>
      </c>
      <c r="D967" s="1" t="s">
        <v>4449</v>
      </c>
      <c r="E967" s="3"/>
      <c r="F967" s="3"/>
      <c r="G967" s="3"/>
      <c r="H967" s="3"/>
      <c r="I967" s="3"/>
      <c r="J967" s="3"/>
      <c r="K967" s="1" t="s">
        <v>4450</v>
      </c>
      <c r="L967" s="1" t="s">
        <v>4451</v>
      </c>
      <c r="M967" s="1" t="s">
        <v>4452</v>
      </c>
      <c r="N967" s="3"/>
      <c r="O967" s="3"/>
      <c r="P967" s="3"/>
      <c r="Q967" s="3"/>
      <c r="R967" s="3"/>
      <c r="S967" s="1" t="s">
        <v>74</v>
      </c>
      <c r="T967" s="1" t="s">
        <v>186</v>
      </c>
      <c r="U967" s="4" t="str">
        <f>VLOOKUP(T967,'Vocabulário Controlado - Final'!A:B,2,0)</f>
        <v>Furto</v>
      </c>
      <c r="V967" s="1" t="s">
        <v>4112</v>
      </c>
      <c r="W967" s="1" t="s">
        <v>32</v>
      </c>
      <c r="X967" s="3"/>
      <c r="Y967" s="1" t="s">
        <v>4420</v>
      </c>
    </row>
    <row r="968" ht="15.75" customHeight="1">
      <c r="A968" s="1" t="s">
        <v>4453</v>
      </c>
      <c r="B968" s="1" t="s">
        <v>4454</v>
      </c>
      <c r="C968" s="1" t="s">
        <v>4347</v>
      </c>
      <c r="D968" s="1" t="s">
        <v>2873</v>
      </c>
      <c r="E968" s="3"/>
      <c r="F968" s="3"/>
      <c r="G968" s="3"/>
      <c r="H968" s="3"/>
      <c r="I968" s="3"/>
      <c r="J968" s="3"/>
      <c r="K968" s="1" t="s">
        <v>4455</v>
      </c>
      <c r="L968" s="3"/>
      <c r="M968" s="3"/>
      <c r="N968" s="3"/>
      <c r="O968" s="3"/>
      <c r="P968" s="3"/>
      <c r="Q968" s="3"/>
      <c r="R968" s="3"/>
      <c r="S968" s="3"/>
      <c r="T968" s="1" t="s">
        <v>2565</v>
      </c>
      <c r="U968" s="4" t="str">
        <f>VLOOKUP(T968,'Vocabulário Controlado - Final'!A:B,2,0)</f>
        <v>Termo de Segurança</v>
      </c>
      <c r="V968" s="1" t="s">
        <v>1304</v>
      </c>
      <c r="W968" s="1" t="s">
        <v>32</v>
      </c>
      <c r="X968" s="3"/>
      <c r="Y968" s="1" t="s">
        <v>4420</v>
      </c>
    </row>
    <row r="969" ht="15.75" customHeight="1">
      <c r="A969" s="1" t="s">
        <v>4456</v>
      </c>
      <c r="B969" s="1" t="s">
        <v>4457</v>
      </c>
      <c r="C969" s="1" t="s">
        <v>4347</v>
      </c>
      <c r="D969" s="1" t="s">
        <v>4458</v>
      </c>
      <c r="E969" s="3"/>
      <c r="F969" s="3"/>
      <c r="G969" s="3"/>
      <c r="H969" s="3"/>
      <c r="I969" s="3"/>
      <c r="J969" s="3"/>
      <c r="K969" s="1" t="s">
        <v>4459</v>
      </c>
      <c r="L969" s="3"/>
      <c r="M969" s="3"/>
      <c r="N969" s="3"/>
      <c r="O969" s="3"/>
      <c r="P969" s="3"/>
      <c r="Q969" s="3"/>
      <c r="R969" s="3"/>
      <c r="S969" s="3"/>
      <c r="T969" s="1" t="s">
        <v>251</v>
      </c>
      <c r="U969" s="4" t="str">
        <f>VLOOKUP(T969,'Vocabulário Controlado - Final'!A:B,2,0)</f>
        <v>Estupro</v>
      </c>
      <c r="V969" s="1" t="s">
        <v>403</v>
      </c>
      <c r="W969" s="1" t="s">
        <v>32</v>
      </c>
      <c r="X969" s="3"/>
      <c r="Y969" s="1" t="s">
        <v>4420</v>
      </c>
    </row>
    <row r="970" ht="15.75" customHeight="1">
      <c r="A970" s="1" t="s">
        <v>4460</v>
      </c>
      <c r="B970" s="1" t="s">
        <v>4461</v>
      </c>
      <c r="C970" s="1" t="s">
        <v>4347</v>
      </c>
      <c r="D970" s="3"/>
      <c r="E970" s="3"/>
      <c r="F970" s="3"/>
      <c r="G970" s="3"/>
      <c r="H970" s="3"/>
      <c r="I970" s="3"/>
      <c r="J970" s="3"/>
      <c r="K970" s="1" t="s">
        <v>3575</v>
      </c>
      <c r="L970" s="1" t="s">
        <v>4462</v>
      </c>
      <c r="M970" s="1" t="s">
        <v>4463</v>
      </c>
      <c r="N970" s="3"/>
      <c r="O970" s="3"/>
      <c r="P970" s="3"/>
      <c r="Q970" s="3"/>
      <c r="R970" s="3"/>
      <c r="S970" s="1" t="s">
        <v>74</v>
      </c>
      <c r="T970" s="1" t="s">
        <v>2655</v>
      </c>
      <c r="U970" s="4" t="str">
        <f>VLOOKUP(T970,'Vocabulário Controlado - Final'!A:B,2,0)</f>
        <v>Traslado de Auto Crime</v>
      </c>
      <c r="V970" s="1" t="s">
        <v>32</v>
      </c>
      <c r="W970" s="1" t="s">
        <v>32</v>
      </c>
      <c r="X970" s="3"/>
      <c r="Y970" s="1" t="s">
        <v>4420</v>
      </c>
    </row>
    <row r="971" ht="15.75" customHeight="1">
      <c r="A971" s="1" t="s">
        <v>4464</v>
      </c>
      <c r="B971" s="1" t="s">
        <v>4465</v>
      </c>
      <c r="C971" s="1" t="s">
        <v>4347</v>
      </c>
      <c r="D971" s="3"/>
      <c r="E971" s="3"/>
      <c r="F971" s="3"/>
      <c r="G971" s="3"/>
      <c r="H971" s="3"/>
      <c r="I971" s="3"/>
      <c r="J971" s="3"/>
      <c r="K971" s="3"/>
      <c r="L971" s="3"/>
      <c r="M971" s="3"/>
      <c r="N971" s="3"/>
      <c r="O971" s="3"/>
      <c r="P971" s="3"/>
      <c r="Q971" s="3"/>
      <c r="R971" s="3"/>
      <c r="S971" s="3"/>
      <c r="T971" s="1" t="s">
        <v>2261</v>
      </c>
      <c r="U971" s="4" t="str">
        <f>VLOOKUP(T971,'Vocabulário Controlado - Final'!A:B,2,0)</f>
        <v>Inquérito Policial</v>
      </c>
      <c r="V971" s="1" t="s">
        <v>32</v>
      </c>
      <c r="W971" s="1" t="s">
        <v>32</v>
      </c>
      <c r="X971" s="1" t="s">
        <v>4466</v>
      </c>
      <c r="Y971" s="1" t="s">
        <v>4420</v>
      </c>
    </row>
    <row r="972" ht="15.75" customHeight="1">
      <c r="A972" s="1" t="s">
        <v>4467</v>
      </c>
      <c r="B972" s="1" t="s">
        <v>4468</v>
      </c>
      <c r="C972" s="1" t="s">
        <v>4347</v>
      </c>
      <c r="D972" s="3"/>
      <c r="E972" s="3"/>
      <c r="F972" s="3"/>
      <c r="G972" s="3"/>
      <c r="H972" s="3"/>
      <c r="I972" s="3"/>
      <c r="J972" s="3"/>
      <c r="K972" s="1" t="s">
        <v>4469</v>
      </c>
      <c r="L972" s="3"/>
      <c r="M972" s="3"/>
      <c r="N972" s="3"/>
      <c r="O972" s="3"/>
      <c r="P972" s="3"/>
      <c r="Q972" s="3"/>
      <c r="R972" s="3"/>
      <c r="S972" s="3"/>
      <c r="T972" s="1" t="s">
        <v>1863</v>
      </c>
      <c r="U972" s="4" t="str">
        <f>VLOOKUP(T972,'Vocabulário Controlado - Final'!A:B,2,0)</f>
        <v>Peculato</v>
      </c>
      <c r="V972" s="1" t="s">
        <v>1990</v>
      </c>
      <c r="W972" s="1" t="s">
        <v>32</v>
      </c>
      <c r="X972" s="1" t="s">
        <v>4470</v>
      </c>
      <c r="Y972" s="1" t="s">
        <v>4420</v>
      </c>
    </row>
    <row r="973" ht="15.75" customHeight="1">
      <c r="A973" s="1" t="s">
        <v>4471</v>
      </c>
      <c r="B973" s="1" t="s">
        <v>4472</v>
      </c>
      <c r="C973" s="1" t="s">
        <v>4347</v>
      </c>
      <c r="D973" s="1" t="s">
        <v>4473</v>
      </c>
      <c r="E973" s="3"/>
      <c r="F973" s="3"/>
      <c r="G973" s="3"/>
      <c r="H973" s="3"/>
      <c r="I973" s="3"/>
      <c r="J973" s="3"/>
      <c r="K973" s="1" t="s">
        <v>4257</v>
      </c>
      <c r="L973" s="1" t="s">
        <v>4474</v>
      </c>
      <c r="M973" s="3"/>
      <c r="N973" s="3"/>
      <c r="O973" s="3"/>
      <c r="P973" s="3"/>
      <c r="Q973" s="3"/>
      <c r="R973" s="3"/>
      <c r="S973" s="1" t="s">
        <v>74</v>
      </c>
      <c r="T973" s="1" t="s">
        <v>2565</v>
      </c>
      <c r="U973" s="4" t="str">
        <f>VLOOKUP(T973,'Vocabulário Controlado - Final'!A:B,2,0)</f>
        <v>Termo de Segurança</v>
      </c>
      <c r="V973" s="1" t="s">
        <v>32</v>
      </c>
      <c r="W973" s="1" t="s">
        <v>32</v>
      </c>
      <c r="X973" s="3"/>
      <c r="Y973" s="1" t="s">
        <v>4420</v>
      </c>
    </row>
    <row r="974" ht="15.75" customHeight="1">
      <c r="A974" s="1" t="s">
        <v>4475</v>
      </c>
      <c r="B974" s="1" t="s">
        <v>4476</v>
      </c>
      <c r="C974" s="1" t="s">
        <v>4347</v>
      </c>
      <c r="D974" s="3"/>
      <c r="E974" s="3"/>
      <c r="F974" s="3"/>
      <c r="G974" s="3"/>
      <c r="H974" s="3"/>
      <c r="I974" s="3"/>
      <c r="J974" s="3"/>
      <c r="K974" s="3"/>
      <c r="L974" s="3"/>
      <c r="M974" s="3"/>
      <c r="N974" s="3"/>
      <c r="O974" s="3"/>
      <c r="P974" s="3"/>
      <c r="Q974" s="3"/>
      <c r="R974" s="3"/>
      <c r="S974" s="3"/>
      <c r="T974" s="1" t="s">
        <v>2343</v>
      </c>
      <c r="U974" s="4" t="str">
        <f>VLOOKUP(T974,'Vocabulário Controlado - Final'!A:B,2,0)</f>
        <v>Traslado de Auto de Perguntas</v>
      </c>
      <c r="V974" s="1" t="s">
        <v>4477</v>
      </c>
      <c r="W974" s="1" t="s">
        <v>32</v>
      </c>
      <c r="X974" s="1" t="s">
        <v>4478</v>
      </c>
      <c r="Y974" s="1" t="s">
        <v>4420</v>
      </c>
    </row>
    <row r="975" ht="15.75" customHeight="1">
      <c r="A975" s="1" t="s">
        <v>4479</v>
      </c>
      <c r="B975" s="1" t="s">
        <v>4480</v>
      </c>
      <c r="C975" s="1" t="s">
        <v>4347</v>
      </c>
      <c r="D975" s="3"/>
      <c r="E975" s="3"/>
      <c r="F975" s="3"/>
      <c r="G975" s="3"/>
      <c r="H975" s="3"/>
      <c r="I975" s="3"/>
      <c r="J975" s="3"/>
      <c r="K975" s="3"/>
      <c r="L975" s="3"/>
      <c r="M975" s="3"/>
      <c r="N975" s="3"/>
      <c r="O975" s="3"/>
      <c r="P975" s="3"/>
      <c r="Q975" s="3"/>
      <c r="R975" s="3"/>
      <c r="S975" s="3"/>
      <c r="T975" s="1" t="s">
        <v>4481</v>
      </c>
      <c r="U975" s="4" t="str">
        <f>VLOOKUP(T975,'Vocabulário Controlado - Final'!A:B,2,0)</f>
        <v>Medição de Terras Devolutas</v>
      </c>
      <c r="V975" s="1" t="s">
        <v>274</v>
      </c>
      <c r="W975" s="1" t="s">
        <v>32</v>
      </c>
      <c r="X975" s="1" t="s">
        <v>4482</v>
      </c>
      <c r="Y975" s="1" t="s">
        <v>4420</v>
      </c>
    </row>
    <row r="976" ht="15.75" customHeight="1">
      <c r="A976" s="1" t="s">
        <v>4483</v>
      </c>
      <c r="B976" s="1" t="s">
        <v>4484</v>
      </c>
      <c r="C976" s="1" t="s">
        <v>4347</v>
      </c>
      <c r="D976" s="1" t="s">
        <v>4485</v>
      </c>
      <c r="E976" s="3"/>
      <c r="F976" s="3"/>
      <c r="G976" s="3"/>
      <c r="H976" s="3"/>
      <c r="I976" s="3"/>
      <c r="J976" s="3"/>
      <c r="K976" s="1" t="s">
        <v>4486</v>
      </c>
      <c r="L976" s="3"/>
      <c r="M976" s="3"/>
      <c r="N976" s="3"/>
      <c r="O976" s="3"/>
      <c r="P976" s="3"/>
      <c r="Q976" s="3"/>
      <c r="R976" s="3"/>
      <c r="S976" s="3"/>
      <c r="T976" s="1" t="s">
        <v>273</v>
      </c>
      <c r="U976" s="4" t="str">
        <f>VLOOKUP(T976,'Vocabulário Controlado - Final'!A:B,2,0)</f>
        <v>Tentativa de Homicídio</v>
      </c>
      <c r="V976" s="1" t="s">
        <v>3973</v>
      </c>
      <c r="W976" s="1" t="s">
        <v>32</v>
      </c>
      <c r="X976" s="3"/>
      <c r="Y976" s="1" t="s">
        <v>4420</v>
      </c>
    </row>
    <row r="977" ht="15.75" customHeight="1">
      <c r="A977" s="1" t="s">
        <v>4487</v>
      </c>
      <c r="B977" s="1" t="s">
        <v>4488</v>
      </c>
      <c r="C977" s="1" t="s">
        <v>4347</v>
      </c>
      <c r="D977" s="3"/>
      <c r="E977" s="3"/>
      <c r="F977" s="3"/>
      <c r="G977" s="3"/>
      <c r="H977" s="3"/>
      <c r="I977" s="3"/>
      <c r="J977" s="3"/>
      <c r="K977" s="1" t="s">
        <v>4489</v>
      </c>
      <c r="L977" s="3"/>
      <c r="M977" s="3"/>
      <c r="N977" s="3"/>
      <c r="O977" s="3"/>
      <c r="P977" s="3"/>
      <c r="Q977" s="3"/>
      <c r="R977" s="3"/>
      <c r="S977" s="3"/>
      <c r="T977" s="1" t="s">
        <v>4414</v>
      </c>
      <c r="U977" s="4" t="str">
        <f>VLOOKUP(T977,'Vocabulário Controlado - Final'!A:B,2,0)</f>
        <v>Traslado de Auto Crime</v>
      </c>
      <c r="V977" s="1" t="s">
        <v>32</v>
      </c>
      <c r="W977" s="1" t="s">
        <v>32</v>
      </c>
      <c r="X977" s="3"/>
      <c r="Y977" s="1" t="s">
        <v>4420</v>
      </c>
    </row>
    <row r="978" ht="15.75" customHeight="1">
      <c r="A978" s="1" t="s">
        <v>4490</v>
      </c>
      <c r="B978" s="1" t="s">
        <v>4491</v>
      </c>
      <c r="C978" s="1" t="s">
        <v>4347</v>
      </c>
      <c r="D978" s="3"/>
      <c r="E978" s="3"/>
      <c r="F978" s="3"/>
      <c r="G978" s="3"/>
      <c r="H978" s="3"/>
      <c r="I978" s="3"/>
      <c r="J978" s="3"/>
      <c r="K978" s="1" t="s">
        <v>4492</v>
      </c>
      <c r="L978" s="1" t="s">
        <v>4493</v>
      </c>
      <c r="M978" s="3"/>
      <c r="N978" s="3"/>
      <c r="O978" s="3"/>
      <c r="P978" s="3"/>
      <c r="Q978" s="3"/>
      <c r="R978" s="3"/>
      <c r="S978" s="1" t="s">
        <v>74</v>
      </c>
      <c r="T978" s="1" t="s">
        <v>2759</v>
      </c>
      <c r="U978" s="4" t="str">
        <f>VLOOKUP(T978,'Vocabulário Controlado - Final'!A:B,2,0)</f>
        <v>Traslado de Auto Crime</v>
      </c>
      <c r="V978" s="1" t="s">
        <v>32</v>
      </c>
      <c r="W978" s="1" t="s">
        <v>32</v>
      </c>
      <c r="X978" s="3"/>
      <c r="Y978" s="1" t="s">
        <v>4420</v>
      </c>
    </row>
    <row r="979" ht="15.75" customHeight="1">
      <c r="A979" s="1" t="s">
        <v>4494</v>
      </c>
      <c r="B979" s="1" t="s">
        <v>4495</v>
      </c>
      <c r="C979" s="1" t="s">
        <v>4496</v>
      </c>
      <c r="D979" s="3"/>
      <c r="E979" s="3"/>
      <c r="F979" s="3"/>
      <c r="G979" s="3"/>
      <c r="H979" s="3"/>
      <c r="I979" s="3"/>
      <c r="J979" s="3"/>
      <c r="K979" s="1" t="s">
        <v>4497</v>
      </c>
      <c r="L979" s="3"/>
      <c r="M979" s="3"/>
      <c r="N979" s="3"/>
      <c r="O979" s="3"/>
      <c r="P979" s="3"/>
      <c r="Q979" s="3"/>
      <c r="R979" s="3"/>
      <c r="S979" s="3"/>
      <c r="T979" s="1" t="s">
        <v>2655</v>
      </c>
      <c r="U979" s="4" t="str">
        <f>VLOOKUP(T979,'Vocabulário Controlado - Final'!A:B,2,0)</f>
        <v>Traslado de Auto Crime</v>
      </c>
      <c r="V979" s="1" t="s">
        <v>32</v>
      </c>
      <c r="W979" s="1" t="s">
        <v>32</v>
      </c>
      <c r="X979" s="3"/>
      <c r="Y979" s="1" t="s">
        <v>4498</v>
      </c>
    </row>
    <row r="980" ht="15.75" customHeight="1">
      <c r="A980" s="1" t="s">
        <v>4499</v>
      </c>
      <c r="B980" s="1" t="s">
        <v>4500</v>
      </c>
      <c r="C980" s="1" t="s">
        <v>4496</v>
      </c>
      <c r="D980" s="1" t="s">
        <v>4501</v>
      </c>
      <c r="E980" s="3"/>
      <c r="F980" s="3"/>
      <c r="G980" s="3"/>
      <c r="H980" s="3"/>
      <c r="I980" s="3"/>
      <c r="J980" s="3"/>
      <c r="K980" s="1" t="s">
        <v>4502</v>
      </c>
      <c r="L980" s="3"/>
      <c r="M980" s="3"/>
      <c r="N980" s="3"/>
      <c r="O980" s="3"/>
      <c r="P980" s="3"/>
      <c r="Q980" s="3"/>
      <c r="R980" s="3"/>
      <c r="S980" s="3"/>
      <c r="T980" s="1" t="s">
        <v>4503</v>
      </c>
      <c r="U980" s="4" t="str">
        <f>VLOOKUP(T980,'Vocabulário Controlado - Final'!A:B,2,0)</f>
        <v>Sequestro; Sedução</v>
      </c>
      <c r="V980" s="1" t="s">
        <v>32</v>
      </c>
      <c r="W980" s="1" t="s">
        <v>32</v>
      </c>
      <c r="X980" s="1" t="s">
        <v>4504</v>
      </c>
      <c r="Y980" s="1" t="s">
        <v>4498</v>
      </c>
    </row>
    <row r="981" ht="15.75" customHeight="1">
      <c r="A981" s="1" t="s">
        <v>4505</v>
      </c>
      <c r="B981" s="1" t="s">
        <v>4506</v>
      </c>
      <c r="C981" s="1" t="s">
        <v>4496</v>
      </c>
      <c r="D981" s="3"/>
      <c r="E981" s="3"/>
      <c r="F981" s="3"/>
      <c r="G981" s="3"/>
      <c r="H981" s="3"/>
      <c r="I981" s="3"/>
      <c r="J981" s="3"/>
      <c r="K981" s="1" t="s">
        <v>4507</v>
      </c>
      <c r="L981" s="3"/>
      <c r="M981" s="3"/>
      <c r="N981" s="3"/>
      <c r="O981" s="3"/>
      <c r="P981" s="3"/>
      <c r="Q981" s="3"/>
      <c r="R981" s="3"/>
      <c r="S981" s="3"/>
      <c r="T981" s="1" t="s">
        <v>4508</v>
      </c>
      <c r="U981" s="4" t="str">
        <f>VLOOKUP(T981,'Vocabulário Controlado - Final'!A:B,2,0)</f>
        <v>Traslado de Processo</v>
      </c>
      <c r="V981" s="1" t="s">
        <v>32</v>
      </c>
      <c r="W981" s="1" t="s">
        <v>32</v>
      </c>
      <c r="X981" s="3"/>
      <c r="Y981" s="1" t="s">
        <v>4498</v>
      </c>
    </row>
    <row r="982" ht="15.75" customHeight="1">
      <c r="A982" s="1" t="s">
        <v>4509</v>
      </c>
      <c r="B982" s="1" t="s">
        <v>4510</v>
      </c>
      <c r="C982" s="1" t="s">
        <v>4496</v>
      </c>
      <c r="D982" s="1" t="s">
        <v>4511</v>
      </c>
      <c r="E982" s="3"/>
      <c r="F982" s="3"/>
      <c r="G982" s="3"/>
      <c r="H982" s="3"/>
      <c r="I982" s="3"/>
      <c r="J982" s="3"/>
      <c r="K982" s="1" t="s">
        <v>2280</v>
      </c>
      <c r="L982" s="3"/>
      <c r="M982" s="3"/>
      <c r="N982" s="3"/>
      <c r="O982" s="3"/>
      <c r="P982" s="3"/>
      <c r="Q982" s="3"/>
      <c r="R982" s="3"/>
      <c r="S982" s="3"/>
      <c r="T982" s="1" t="s">
        <v>4512</v>
      </c>
      <c r="U982" s="4" t="str">
        <f>VLOOKUP(T982,'Vocabulário Controlado - Final'!A:B,2,0)</f>
        <v>Auto de Denúncia</v>
      </c>
      <c r="V982" s="1" t="s">
        <v>32</v>
      </c>
      <c r="W982" s="1" t="s">
        <v>32</v>
      </c>
      <c r="X982" s="3"/>
      <c r="Y982" s="1" t="s">
        <v>4513</v>
      </c>
    </row>
    <row r="983" ht="15.75" customHeight="1">
      <c r="A983" s="1" t="s">
        <v>4514</v>
      </c>
      <c r="B983" s="1" t="s">
        <v>4515</v>
      </c>
      <c r="C983" s="1" t="s">
        <v>4496</v>
      </c>
      <c r="D983" s="1" t="s">
        <v>4516</v>
      </c>
      <c r="E983" s="3"/>
      <c r="F983" s="3"/>
      <c r="G983" s="3"/>
      <c r="H983" s="3"/>
      <c r="I983" s="3"/>
      <c r="J983" s="3"/>
      <c r="K983" s="1" t="s">
        <v>4141</v>
      </c>
      <c r="L983" s="3"/>
      <c r="M983" s="3"/>
      <c r="N983" s="3"/>
      <c r="O983" s="3"/>
      <c r="P983" s="3"/>
      <c r="Q983" s="3"/>
      <c r="R983" s="3"/>
      <c r="S983" s="3"/>
      <c r="T983" s="1" t="s">
        <v>273</v>
      </c>
      <c r="U983" s="4" t="str">
        <f>VLOOKUP(T983,'Vocabulário Controlado - Final'!A:B,2,0)</f>
        <v>Tentativa de Homicídio</v>
      </c>
      <c r="V983" s="1" t="s">
        <v>2805</v>
      </c>
      <c r="W983" s="1" t="s">
        <v>32</v>
      </c>
      <c r="X983" s="3"/>
      <c r="Y983" s="1" t="s">
        <v>4498</v>
      </c>
    </row>
    <row r="984" ht="15.75" customHeight="1">
      <c r="A984" s="1" t="s">
        <v>4517</v>
      </c>
      <c r="B984" s="1" t="s">
        <v>4518</v>
      </c>
      <c r="C984" s="1" t="s">
        <v>4496</v>
      </c>
      <c r="D984" s="1" t="s">
        <v>4519</v>
      </c>
      <c r="E984" s="3"/>
      <c r="F984" s="3"/>
      <c r="G984" s="3"/>
      <c r="H984" s="3"/>
      <c r="I984" s="3"/>
      <c r="J984" s="3"/>
      <c r="K984" s="1" t="s">
        <v>4520</v>
      </c>
      <c r="L984" s="3"/>
      <c r="M984" s="3"/>
      <c r="N984" s="3"/>
      <c r="O984" s="3"/>
      <c r="P984" s="3"/>
      <c r="Q984" s="3"/>
      <c r="R984" s="3"/>
      <c r="S984" s="3"/>
      <c r="T984" s="1" t="s">
        <v>91</v>
      </c>
      <c r="U984" s="4" t="str">
        <f>VLOOKUP(T984,'Vocabulário Controlado - Final'!A:B,2,0)</f>
        <v>Lesão Corporal</v>
      </c>
      <c r="V984" s="1" t="s">
        <v>4521</v>
      </c>
      <c r="W984" s="1" t="s">
        <v>32</v>
      </c>
      <c r="X984" s="1" t="s">
        <v>4522</v>
      </c>
      <c r="Y984" s="1" t="s">
        <v>4498</v>
      </c>
    </row>
    <row r="985" ht="15.75" customHeight="1">
      <c r="A985" s="1" t="s">
        <v>4523</v>
      </c>
      <c r="B985" s="1" t="s">
        <v>4524</v>
      </c>
      <c r="C985" s="1" t="s">
        <v>4496</v>
      </c>
      <c r="D985" s="1" t="s">
        <v>4525</v>
      </c>
      <c r="E985" s="1" t="s">
        <v>4526</v>
      </c>
      <c r="F985" s="3"/>
      <c r="G985" s="3"/>
      <c r="H985" s="3"/>
      <c r="I985" s="3"/>
      <c r="J985" s="1" t="s">
        <v>74</v>
      </c>
      <c r="K985" s="1" t="s">
        <v>4527</v>
      </c>
      <c r="L985" s="1" t="s">
        <v>4528</v>
      </c>
      <c r="M985" s="3"/>
      <c r="N985" s="3"/>
      <c r="O985" s="3"/>
      <c r="P985" s="3"/>
      <c r="Q985" s="3"/>
      <c r="R985" s="3"/>
      <c r="S985" s="1" t="s">
        <v>74</v>
      </c>
      <c r="T985" s="1" t="s">
        <v>91</v>
      </c>
      <c r="U985" s="4" t="str">
        <f>VLOOKUP(T985,'Vocabulário Controlado - Final'!A:B,2,0)</f>
        <v>Lesão Corporal</v>
      </c>
      <c r="V985" s="1" t="s">
        <v>3576</v>
      </c>
      <c r="W985" s="1" t="s">
        <v>32</v>
      </c>
      <c r="X985" s="3"/>
      <c r="Y985" s="1" t="s">
        <v>4498</v>
      </c>
    </row>
    <row r="986" ht="15.75" customHeight="1">
      <c r="A986" s="1" t="s">
        <v>4529</v>
      </c>
      <c r="B986" s="1" t="s">
        <v>4530</v>
      </c>
      <c r="C986" s="1" t="s">
        <v>4496</v>
      </c>
      <c r="D986" s="1" t="s">
        <v>4531</v>
      </c>
      <c r="E986" s="3"/>
      <c r="F986" s="3"/>
      <c r="G986" s="3"/>
      <c r="H986" s="3"/>
      <c r="I986" s="3"/>
      <c r="J986" s="3"/>
      <c r="K986" s="1" t="s">
        <v>4532</v>
      </c>
      <c r="L986" s="1" t="s">
        <v>4533</v>
      </c>
      <c r="M986" s="3"/>
      <c r="N986" s="3"/>
      <c r="O986" s="3"/>
      <c r="P986" s="3"/>
      <c r="Q986" s="3"/>
      <c r="R986" s="3"/>
      <c r="S986" s="1" t="s">
        <v>74</v>
      </c>
      <c r="T986" s="1" t="s">
        <v>91</v>
      </c>
      <c r="U986" s="4" t="str">
        <f>VLOOKUP(T986,'Vocabulário Controlado - Final'!A:B,2,0)</f>
        <v>Lesão Corporal</v>
      </c>
      <c r="V986" s="1" t="s">
        <v>468</v>
      </c>
      <c r="W986" s="1" t="s">
        <v>32</v>
      </c>
      <c r="X986" s="3"/>
      <c r="Y986" s="1" t="s">
        <v>4498</v>
      </c>
    </row>
    <row r="987" ht="15.75" customHeight="1">
      <c r="A987" s="1" t="s">
        <v>4534</v>
      </c>
      <c r="B987" s="1" t="s">
        <v>4535</v>
      </c>
      <c r="C987" s="1" t="s">
        <v>4496</v>
      </c>
      <c r="D987" s="1" t="s">
        <v>4536</v>
      </c>
      <c r="E987" s="3"/>
      <c r="F987" s="3"/>
      <c r="G987" s="3"/>
      <c r="H987" s="3"/>
      <c r="I987" s="3"/>
      <c r="J987" s="3"/>
      <c r="K987" s="1" t="s">
        <v>4537</v>
      </c>
      <c r="L987" s="3"/>
      <c r="M987" s="3"/>
      <c r="N987" s="3"/>
      <c r="O987" s="3"/>
      <c r="P987" s="3"/>
      <c r="Q987" s="3"/>
      <c r="R987" s="3"/>
      <c r="S987" s="3"/>
      <c r="T987" s="1" t="s">
        <v>1675</v>
      </c>
      <c r="U987" s="4" t="str">
        <f>VLOOKUP(T987,'Vocabulário Controlado - Final'!A:B,2,0)</f>
        <v>Injúria</v>
      </c>
      <c r="V987" s="1" t="s">
        <v>32</v>
      </c>
      <c r="W987" s="1" t="s">
        <v>32</v>
      </c>
      <c r="X987" s="3"/>
      <c r="Y987" s="1" t="s">
        <v>4498</v>
      </c>
    </row>
    <row r="988" ht="15.75" customHeight="1">
      <c r="A988" s="1" t="s">
        <v>4538</v>
      </c>
      <c r="B988" s="1" t="s">
        <v>4539</v>
      </c>
      <c r="C988" s="1" t="s">
        <v>4496</v>
      </c>
      <c r="D988" s="3"/>
      <c r="E988" s="3"/>
      <c r="F988" s="3"/>
      <c r="G988" s="3"/>
      <c r="H988" s="3"/>
      <c r="I988" s="3"/>
      <c r="J988" s="3"/>
      <c r="K988" s="1" t="s">
        <v>4540</v>
      </c>
      <c r="L988" s="1" t="s">
        <v>4541</v>
      </c>
      <c r="M988" s="3"/>
      <c r="N988" s="3"/>
      <c r="O988" s="3"/>
      <c r="P988" s="3"/>
      <c r="Q988" s="3"/>
      <c r="R988" s="3"/>
      <c r="S988" s="1" t="s">
        <v>74</v>
      </c>
      <c r="T988" s="1" t="s">
        <v>4542</v>
      </c>
      <c r="U988" s="4" t="str">
        <f>VLOOKUP(T988,'Vocabulário Controlado - Final'!A:B,2,0)</f>
        <v>Quebra de Termo de Bem Viver</v>
      </c>
      <c r="V988" s="1" t="s">
        <v>1990</v>
      </c>
      <c r="W988" s="1" t="s">
        <v>32</v>
      </c>
      <c r="X988" s="3"/>
      <c r="Y988" s="1" t="s">
        <v>4498</v>
      </c>
    </row>
    <row r="989" ht="15.75" customHeight="1">
      <c r="A989" s="1" t="s">
        <v>4543</v>
      </c>
      <c r="B989" s="1" t="s">
        <v>4544</v>
      </c>
      <c r="C989" s="1" t="s">
        <v>4496</v>
      </c>
      <c r="D989" s="1" t="s">
        <v>4545</v>
      </c>
      <c r="E989" s="3"/>
      <c r="F989" s="3"/>
      <c r="G989" s="3"/>
      <c r="H989" s="3"/>
      <c r="I989" s="3"/>
      <c r="J989" s="3"/>
      <c r="K989" s="1" t="s">
        <v>3185</v>
      </c>
      <c r="L989" s="3"/>
      <c r="M989" s="3"/>
      <c r="N989" s="3"/>
      <c r="O989" s="3"/>
      <c r="P989" s="3"/>
      <c r="Q989" s="3"/>
      <c r="R989" s="3"/>
      <c r="S989" s="3"/>
      <c r="T989" s="1" t="s">
        <v>322</v>
      </c>
      <c r="U989" s="4" t="str">
        <f>VLOOKUP(T989,'Vocabulário Controlado - Final'!A:B,2,0)</f>
        <v>Abuso de Autoridade</v>
      </c>
      <c r="V989" s="1" t="s">
        <v>32</v>
      </c>
      <c r="W989" s="1" t="s">
        <v>32</v>
      </c>
      <c r="X989" s="1" t="s">
        <v>4546</v>
      </c>
      <c r="Y989" s="1" t="s">
        <v>4498</v>
      </c>
    </row>
    <row r="990" ht="15.75" customHeight="1">
      <c r="A990" s="1" t="s">
        <v>4547</v>
      </c>
      <c r="B990" s="1" t="s">
        <v>4548</v>
      </c>
      <c r="C990" s="1" t="s">
        <v>4496</v>
      </c>
      <c r="D990" s="1" t="s">
        <v>4549</v>
      </c>
      <c r="E990" s="3"/>
      <c r="F990" s="3"/>
      <c r="G990" s="3"/>
      <c r="H990" s="3"/>
      <c r="I990" s="3"/>
      <c r="J990" s="3"/>
      <c r="K990" s="1" t="s">
        <v>1116</v>
      </c>
      <c r="L990" s="3"/>
      <c r="M990" s="3"/>
      <c r="N990" s="3"/>
      <c r="O990" s="3"/>
      <c r="P990" s="3"/>
      <c r="Q990" s="3"/>
      <c r="R990" s="3"/>
      <c r="S990" s="3"/>
      <c r="T990" s="1" t="s">
        <v>147</v>
      </c>
      <c r="U990" s="4" t="str">
        <f>VLOOKUP(T990,'Vocabulário Controlado - Final'!A:B,2,0)</f>
        <v>Injúria</v>
      </c>
      <c r="V990" s="1" t="s">
        <v>4521</v>
      </c>
      <c r="W990" s="1" t="s">
        <v>32</v>
      </c>
      <c r="X990" s="3"/>
      <c r="Y990" s="1" t="s">
        <v>4498</v>
      </c>
    </row>
    <row r="991" ht="15.75" customHeight="1">
      <c r="A991" s="1" t="s">
        <v>4550</v>
      </c>
      <c r="B991" s="1" t="s">
        <v>4551</v>
      </c>
      <c r="C991" s="1" t="s">
        <v>4496</v>
      </c>
      <c r="D991" s="1" t="s">
        <v>4552</v>
      </c>
      <c r="E991" s="3"/>
      <c r="F991" s="3"/>
      <c r="G991" s="3"/>
      <c r="H991" s="3"/>
      <c r="I991" s="3"/>
      <c r="J991" s="3"/>
      <c r="K991" s="1" t="s">
        <v>4383</v>
      </c>
      <c r="L991" s="3"/>
      <c r="M991" s="3"/>
      <c r="N991" s="3"/>
      <c r="O991" s="3"/>
      <c r="P991" s="3"/>
      <c r="Q991" s="3"/>
      <c r="R991" s="3"/>
      <c r="S991" s="3"/>
      <c r="T991" s="1" t="s">
        <v>91</v>
      </c>
      <c r="U991" s="4" t="str">
        <f>VLOOKUP(T991,'Vocabulário Controlado - Final'!A:B,2,0)</f>
        <v>Lesão Corporal</v>
      </c>
      <c r="V991" s="1" t="s">
        <v>4553</v>
      </c>
      <c r="W991" s="1" t="s">
        <v>32</v>
      </c>
      <c r="X991" s="3"/>
      <c r="Y991" s="1" t="s">
        <v>4498</v>
      </c>
    </row>
    <row r="992" ht="15.75" customHeight="1">
      <c r="A992" s="1" t="s">
        <v>4554</v>
      </c>
      <c r="B992" s="1" t="s">
        <v>4555</v>
      </c>
      <c r="C992" s="1" t="s">
        <v>4496</v>
      </c>
      <c r="D992" s="1" t="s">
        <v>4556</v>
      </c>
      <c r="E992" s="3"/>
      <c r="F992" s="3"/>
      <c r="G992" s="3"/>
      <c r="H992" s="3"/>
      <c r="I992" s="3"/>
      <c r="J992" s="3"/>
      <c r="K992" s="1" t="s">
        <v>4557</v>
      </c>
      <c r="L992" s="1" t="s">
        <v>4558</v>
      </c>
      <c r="M992" s="3"/>
      <c r="N992" s="3"/>
      <c r="O992" s="3"/>
      <c r="P992" s="3"/>
      <c r="Q992" s="3"/>
      <c r="R992" s="3"/>
      <c r="S992" s="1" t="s">
        <v>74</v>
      </c>
      <c r="T992" s="1" t="s">
        <v>147</v>
      </c>
      <c r="U992" s="4" t="str">
        <f>VLOOKUP(T992,'Vocabulário Controlado - Final'!A:B,2,0)</f>
        <v>Injúria</v>
      </c>
      <c r="V992" s="1" t="s">
        <v>32</v>
      </c>
      <c r="W992" s="1" t="s">
        <v>32</v>
      </c>
      <c r="X992" s="3"/>
      <c r="Y992" s="1" t="s">
        <v>4498</v>
      </c>
    </row>
    <row r="993" ht="15.75" customHeight="1">
      <c r="A993" s="1" t="s">
        <v>4559</v>
      </c>
      <c r="B993" s="1" t="s">
        <v>4560</v>
      </c>
      <c r="C993" s="1" t="s">
        <v>4496</v>
      </c>
      <c r="D993" s="1" t="s">
        <v>4561</v>
      </c>
      <c r="E993" s="3"/>
      <c r="F993" s="3"/>
      <c r="G993" s="3"/>
      <c r="H993" s="3"/>
      <c r="I993" s="3"/>
      <c r="J993" s="3"/>
      <c r="K993" s="3"/>
      <c r="L993" s="3"/>
      <c r="M993" s="3"/>
      <c r="N993" s="3"/>
      <c r="O993" s="3"/>
      <c r="P993" s="3"/>
      <c r="Q993" s="3"/>
      <c r="R993" s="3"/>
      <c r="S993" s="3"/>
      <c r="T993" s="1" t="s">
        <v>2261</v>
      </c>
      <c r="U993" s="4" t="str">
        <f>VLOOKUP(T993,'Vocabulário Controlado - Final'!A:B,2,0)</f>
        <v>Inquérito Policial</v>
      </c>
      <c r="V993" s="1" t="s">
        <v>4562</v>
      </c>
      <c r="W993" s="1" t="s">
        <v>32</v>
      </c>
      <c r="X993" s="1" t="s">
        <v>4563</v>
      </c>
      <c r="Y993" s="1" t="s">
        <v>4498</v>
      </c>
    </row>
    <row r="994" ht="15.75" customHeight="1">
      <c r="A994" s="1" t="s">
        <v>4564</v>
      </c>
      <c r="B994" s="1" t="s">
        <v>4565</v>
      </c>
      <c r="C994" s="1" t="s">
        <v>4496</v>
      </c>
      <c r="D994" s="1" t="s">
        <v>4566</v>
      </c>
      <c r="E994" s="3"/>
      <c r="F994" s="3"/>
      <c r="G994" s="3"/>
      <c r="H994" s="3"/>
      <c r="I994" s="3"/>
      <c r="J994" s="3"/>
      <c r="K994" s="1" t="s">
        <v>4567</v>
      </c>
      <c r="L994" s="3"/>
      <c r="M994" s="3"/>
      <c r="N994" s="3"/>
      <c r="O994" s="3"/>
      <c r="P994" s="3"/>
      <c r="Q994" s="3"/>
      <c r="R994" s="3"/>
      <c r="S994" s="3"/>
      <c r="T994" s="1" t="s">
        <v>2261</v>
      </c>
      <c r="U994" s="4" t="str">
        <f>VLOOKUP(T994,'Vocabulário Controlado - Final'!A:B,2,0)</f>
        <v>Inquérito Policial</v>
      </c>
      <c r="V994" s="1" t="s">
        <v>32</v>
      </c>
      <c r="W994" s="1" t="s">
        <v>32</v>
      </c>
      <c r="X994" s="1" t="s">
        <v>4052</v>
      </c>
      <c r="Y994" s="1" t="s">
        <v>4568</v>
      </c>
    </row>
    <row r="995" ht="15.75" customHeight="1">
      <c r="A995" s="1" t="s">
        <v>4569</v>
      </c>
      <c r="B995" s="1" t="s">
        <v>4570</v>
      </c>
      <c r="C995" s="1" t="s">
        <v>4496</v>
      </c>
      <c r="D995" s="3"/>
      <c r="E995" s="3"/>
      <c r="F995" s="3"/>
      <c r="G995" s="3"/>
      <c r="H995" s="3"/>
      <c r="I995" s="3"/>
      <c r="J995" s="3"/>
      <c r="K995" s="3"/>
      <c r="L995" s="3"/>
      <c r="M995" s="3"/>
      <c r="N995" s="3"/>
      <c r="O995" s="3"/>
      <c r="P995" s="3"/>
      <c r="Q995" s="3"/>
      <c r="R995" s="3"/>
      <c r="S995" s="3"/>
      <c r="T995" s="1" t="s">
        <v>4571</v>
      </c>
      <c r="U995" s="4" t="str">
        <f>VLOOKUP(T995,'Vocabulário Controlado - Final'!A:B,2,0)</f>
        <v>Depoimento</v>
      </c>
      <c r="V995" s="1" t="s">
        <v>32</v>
      </c>
      <c r="W995" s="1" t="s">
        <v>32</v>
      </c>
      <c r="X995" s="1" t="s">
        <v>4572</v>
      </c>
      <c r="Y995" s="1" t="s">
        <v>4568</v>
      </c>
    </row>
    <row r="996" ht="15.75" customHeight="1">
      <c r="A996" s="1" t="s">
        <v>4573</v>
      </c>
      <c r="B996" s="1" t="s">
        <v>4574</v>
      </c>
      <c r="C996" s="1" t="s">
        <v>4496</v>
      </c>
      <c r="D996" s="1" t="s">
        <v>4575</v>
      </c>
      <c r="E996" s="3"/>
      <c r="F996" s="3"/>
      <c r="G996" s="3"/>
      <c r="H996" s="3"/>
      <c r="I996" s="3"/>
      <c r="J996" s="3"/>
      <c r="K996" s="1" t="s">
        <v>4576</v>
      </c>
      <c r="L996" s="1" t="s">
        <v>4577</v>
      </c>
      <c r="M996" s="3"/>
      <c r="N996" s="3"/>
      <c r="O996" s="3"/>
      <c r="P996" s="3"/>
      <c r="Q996" s="3"/>
      <c r="R996" s="3"/>
      <c r="S996" s="1" t="s">
        <v>74</v>
      </c>
      <c r="T996" s="1" t="s">
        <v>4578</v>
      </c>
      <c r="U996" s="4" t="str">
        <f>VLOOKUP(T996,'Vocabulário Controlado - Final'!A:B,2,0)</f>
        <v>Ameaça; Injúria</v>
      </c>
      <c r="V996" s="1" t="s">
        <v>274</v>
      </c>
      <c r="W996" s="1" t="s">
        <v>32</v>
      </c>
      <c r="X996" s="1" t="s">
        <v>4579</v>
      </c>
      <c r="Y996" s="1" t="s">
        <v>4568</v>
      </c>
    </row>
    <row r="997" ht="15.75" customHeight="1">
      <c r="A997" s="1" t="s">
        <v>4580</v>
      </c>
      <c r="B997" s="1" t="s">
        <v>4581</v>
      </c>
      <c r="C997" s="1" t="s">
        <v>4496</v>
      </c>
      <c r="D997" s="1" t="s">
        <v>414</v>
      </c>
      <c r="E997" s="3"/>
      <c r="F997" s="3"/>
      <c r="G997" s="3"/>
      <c r="H997" s="3"/>
      <c r="I997" s="3"/>
      <c r="J997" s="3"/>
      <c r="K997" s="1" t="s">
        <v>4582</v>
      </c>
      <c r="L997" s="3"/>
      <c r="M997" s="3"/>
      <c r="N997" s="3"/>
      <c r="O997" s="3"/>
      <c r="P997" s="3"/>
      <c r="Q997" s="3"/>
      <c r="R997" s="3"/>
      <c r="S997" s="3"/>
      <c r="T997" s="1" t="s">
        <v>3467</v>
      </c>
      <c r="U997" s="4" t="str">
        <f>VLOOKUP(T997,'Vocabulário Controlado - Final'!A:B,2,0)</f>
        <v>Tentativa de Agressão</v>
      </c>
      <c r="V997" s="1" t="s">
        <v>1990</v>
      </c>
      <c r="W997" s="1" t="s">
        <v>32</v>
      </c>
      <c r="X997" s="3"/>
      <c r="Y997" s="1" t="s">
        <v>4568</v>
      </c>
    </row>
    <row r="998" ht="15.75" customHeight="1">
      <c r="A998" s="1" t="s">
        <v>4583</v>
      </c>
      <c r="B998" s="1" t="s">
        <v>4584</v>
      </c>
      <c r="C998" s="1" t="s">
        <v>4496</v>
      </c>
      <c r="D998" s="1" t="s">
        <v>4197</v>
      </c>
      <c r="E998" s="3"/>
      <c r="F998" s="3"/>
      <c r="G998" s="3"/>
      <c r="H998" s="3"/>
      <c r="I998" s="3"/>
      <c r="J998" s="3"/>
      <c r="K998" s="1" t="s">
        <v>4492</v>
      </c>
      <c r="L998" s="1" t="s">
        <v>4493</v>
      </c>
      <c r="M998" s="3"/>
      <c r="N998" s="3"/>
      <c r="O998" s="3"/>
      <c r="P998" s="3"/>
      <c r="Q998" s="3"/>
      <c r="R998" s="3"/>
      <c r="S998" s="1" t="s">
        <v>74</v>
      </c>
      <c r="T998" s="1" t="s">
        <v>110</v>
      </c>
      <c r="U998" s="4" t="str">
        <f>VLOOKUP(T998,'Vocabulário Controlado - Final'!A:B,2,0)</f>
        <v>Homicídio Simples</v>
      </c>
      <c r="V998" s="1" t="s">
        <v>4553</v>
      </c>
      <c r="W998" s="1" t="s">
        <v>32</v>
      </c>
      <c r="X998" s="1" t="s">
        <v>4585</v>
      </c>
      <c r="Y998" s="1" t="s">
        <v>4568</v>
      </c>
    </row>
    <row r="999" ht="15.75" customHeight="1">
      <c r="A999" s="1" t="s">
        <v>4586</v>
      </c>
      <c r="B999" s="1" t="s">
        <v>4587</v>
      </c>
      <c r="C999" s="1" t="s">
        <v>4496</v>
      </c>
      <c r="D999" s="1" t="s">
        <v>4588</v>
      </c>
      <c r="E999" s="3"/>
      <c r="F999" s="3"/>
      <c r="G999" s="3"/>
      <c r="H999" s="3"/>
      <c r="I999" s="3"/>
      <c r="J999" s="3"/>
      <c r="K999" s="1" t="s">
        <v>4589</v>
      </c>
      <c r="L999" s="3"/>
      <c r="M999" s="3"/>
      <c r="N999" s="3"/>
      <c r="O999" s="3"/>
      <c r="P999" s="3"/>
      <c r="Q999" s="3"/>
      <c r="R999" s="3"/>
      <c r="S999" s="3"/>
      <c r="T999" s="1" t="s">
        <v>110</v>
      </c>
      <c r="U999" s="4" t="str">
        <f>VLOOKUP(T999,'Vocabulário Controlado - Final'!A:B,2,0)</f>
        <v>Homicídio Simples</v>
      </c>
      <c r="V999" s="1" t="s">
        <v>3576</v>
      </c>
      <c r="W999" s="1" t="s">
        <v>32</v>
      </c>
      <c r="X999" s="3"/>
      <c r="Y999" s="1" t="s">
        <v>4568</v>
      </c>
    </row>
    <row r="1000" ht="15.75" customHeight="1">
      <c r="A1000" s="1" t="s">
        <v>4590</v>
      </c>
      <c r="B1000" s="1" t="s">
        <v>4591</v>
      </c>
      <c r="C1000" s="1" t="s">
        <v>4496</v>
      </c>
      <c r="D1000" s="1" t="s">
        <v>4592</v>
      </c>
      <c r="E1000" s="3"/>
      <c r="F1000" s="3"/>
      <c r="G1000" s="3"/>
      <c r="H1000" s="3"/>
      <c r="I1000" s="3"/>
      <c r="J1000" s="3"/>
      <c r="K1000" s="1" t="s">
        <v>4593</v>
      </c>
      <c r="L1000" s="3"/>
      <c r="M1000" s="3"/>
      <c r="N1000" s="3"/>
      <c r="O1000" s="3"/>
      <c r="P1000" s="3"/>
      <c r="Q1000" s="3"/>
      <c r="R1000" s="3"/>
      <c r="S1000" s="3"/>
      <c r="T1000" s="1" t="s">
        <v>110</v>
      </c>
      <c r="U1000" s="4" t="str">
        <f>VLOOKUP(T1000,'Vocabulário Controlado - Final'!A:B,2,0)</f>
        <v>Homicídio Simples</v>
      </c>
      <c r="V1000" s="1" t="s">
        <v>731</v>
      </c>
      <c r="W1000" s="1" t="s">
        <v>32</v>
      </c>
      <c r="X1000" s="3"/>
      <c r="Y1000" s="1" t="s">
        <v>4568</v>
      </c>
    </row>
    <row r="1001" ht="15.75" customHeight="1">
      <c r="A1001" s="1" t="s">
        <v>4594</v>
      </c>
      <c r="B1001" s="1" t="s">
        <v>4595</v>
      </c>
      <c r="C1001" s="1" t="s">
        <v>4496</v>
      </c>
      <c r="D1001" s="1" t="s">
        <v>4596</v>
      </c>
      <c r="E1001" s="3"/>
      <c r="F1001" s="3"/>
      <c r="G1001" s="3"/>
      <c r="H1001" s="3"/>
      <c r="I1001" s="3"/>
      <c r="J1001" s="3"/>
      <c r="K1001" s="1" t="s">
        <v>4489</v>
      </c>
      <c r="L1001" s="3"/>
      <c r="M1001" s="3"/>
      <c r="N1001" s="3"/>
      <c r="O1001" s="3"/>
      <c r="P1001" s="3"/>
      <c r="Q1001" s="3"/>
      <c r="R1001" s="3"/>
      <c r="S1001" s="3"/>
      <c r="T1001" s="1" t="s">
        <v>91</v>
      </c>
      <c r="U1001" s="4" t="str">
        <f>VLOOKUP(T1001,'Vocabulário Controlado - Final'!A:B,2,0)</f>
        <v>Lesão Corporal</v>
      </c>
      <c r="V1001" s="1" t="s">
        <v>4597</v>
      </c>
      <c r="W1001" s="1" t="s">
        <v>32</v>
      </c>
      <c r="X1001" s="3"/>
      <c r="Y1001" s="1" t="s">
        <v>4568</v>
      </c>
    </row>
    <row r="1002" ht="15.75" customHeight="1">
      <c r="A1002" s="1" t="s">
        <v>4598</v>
      </c>
      <c r="B1002" s="1" t="s">
        <v>4599</v>
      </c>
      <c r="C1002" s="1" t="s">
        <v>4496</v>
      </c>
      <c r="D1002" s="3"/>
      <c r="E1002" s="3"/>
      <c r="F1002" s="3"/>
      <c r="G1002" s="3"/>
      <c r="H1002" s="3"/>
      <c r="I1002" s="3"/>
      <c r="J1002" s="3"/>
      <c r="K1002" s="1" t="s">
        <v>4600</v>
      </c>
      <c r="L1002" s="3"/>
      <c r="M1002" s="3"/>
      <c r="N1002" s="3"/>
      <c r="O1002" s="3"/>
      <c r="P1002" s="3"/>
      <c r="Q1002" s="3"/>
      <c r="R1002" s="3"/>
      <c r="S1002" s="3"/>
      <c r="T1002" s="1" t="s">
        <v>186</v>
      </c>
      <c r="U1002" s="4" t="str">
        <f>VLOOKUP(T1002,'Vocabulário Controlado - Final'!A:B,2,0)</f>
        <v>Furto</v>
      </c>
      <c r="V1002" s="1" t="s">
        <v>32</v>
      </c>
      <c r="W1002" s="1" t="s">
        <v>32</v>
      </c>
      <c r="X1002" s="1" t="s">
        <v>4601</v>
      </c>
      <c r="Y1002" s="1" t="s">
        <v>4568</v>
      </c>
    </row>
    <row r="1003" ht="15.75" customHeight="1">
      <c r="A1003" s="1" t="s">
        <v>4602</v>
      </c>
      <c r="B1003" s="1" t="s">
        <v>4603</v>
      </c>
      <c r="C1003" s="1" t="s">
        <v>4496</v>
      </c>
      <c r="D1003" s="1" t="s">
        <v>4604</v>
      </c>
      <c r="E1003" s="3"/>
      <c r="F1003" s="3"/>
      <c r="G1003" s="3"/>
      <c r="H1003" s="3"/>
      <c r="I1003" s="3"/>
      <c r="J1003" s="3"/>
      <c r="K1003" s="1" t="s">
        <v>4605</v>
      </c>
      <c r="L1003" s="3"/>
      <c r="M1003" s="3"/>
      <c r="N1003" s="3"/>
      <c r="O1003" s="3"/>
      <c r="P1003" s="3"/>
      <c r="Q1003" s="3"/>
      <c r="R1003" s="3"/>
      <c r="S1003" s="3"/>
      <c r="T1003" s="1" t="s">
        <v>91</v>
      </c>
      <c r="U1003" s="4" t="str">
        <f>VLOOKUP(T1003,'Vocabulário Controlado - Final'!A:B,2,0)</f>
        <v>Lesão Corporal</v>
      </c>
      <c r="V1003" s="1" t="s">
        <v>736</v>
      </c>
      <c r="W1003" s="1" t="s">
        <v>32</v>
      </c>
      <c r="X1003" s="3"/>
      <c r="Y1003" s="1" t="s">
        <v>4568</v>
      </c>
    </row>
    <row r="1004" ht="15.75" customHeight="1">
      <c r="A1004" s="1" t="s">
        <v>4606</v>
      </c>
      <c r="B1004" s="1" t="s">
        <v>4607</v>
      </c>
      <c r="C1004" s="1" t="s">
        <v>4496</v>
      </c>
      <c r="D1004" s="1" t="s">
        <v>4608</v>
      </c>
      <c r="E1004" s="3"/>
      <c r="F1004" s="3"/>
      <c r="G1004" s="3"/>
      <c r="H1004" s="3"/>
      <c r="I1004" s="3"/>
      <c r="J1004" s="3"/>
      <c r="K1004" s="1" t="s">
        <v>4609</v>
      </c>
      <c r="L1004" s="3"/>
      <c r="M1004" s="3"/>
      <c r="N1004" s="3"/>
      <c r="O1004" s="3"/>
      <c r="P1004" s="3"/>
      <c r="Q1004" s="3"/>
      <c r="R1004" s="3"/>
      <c r="S1004" s="3"/>
      <c r="T1004" s="1" t="s">
        <v>251</v>
      </c>
      <c r="U1004" s="4" t="str">
        <f>VLOOKUP(T1004,'Vocabulário Controlado - Final'!A:B,2,0)</f>
        <v>Estupro</v>
      </c>
      <c r="V1004" s="1" t="s">
        <v>1511</v>
      </c>
      <c r="W1004" s="1" t="s">
        <v>32</v>
      </c>
      <c r="X1004" s="3"/>
      <c r="Y1004" s="1" t="s">
        <v>4568</v>
      </c>
    </row>
    <row r="1005" ht="15.75" customHeight="1">
      <c r="A1005" s="1" t="s">
        <v>4610</v>
      </c>
      <c r="B1005" s="1" t="s">
        <v>4611</v>
      </c>
      <c r="C1005" s="1" t="s">
        <v>4496</v>
      </c>
      <c r="D1005" s="3"/>
      <c r="E1005" s="3"/>
      <c r="F1005" s="3"/>
      <c r="G1005" s="3"/>
      <c r="H1005" s="3"/>
      <c r="I1005" s="3"/>
      <c r="J1005" s="3"/>
      <c r="K1005" s="1" t="s">
        <v>2644</v>
      </c>
      <c r="L1005" s="3"/>
      <c r="M1005" s="3"/>
      <c r="N1005" s="3"/>
      <c r="O1005" s="3"/>
      <c r="P1005" s="3"/>
      <c r="Q1005" s="3"/>
      <c r="R1005" s="3"/>
      <c r="S1005" s="3"/>
      <c r="T1005" s="1" t="s">
        <v>4508</v>
      </c>
      <c r="U1005" s="4" t="str">
        <f>VLOOKUP(T1005,'Vocabulário Controlado - Final'!A:B,2,0)</f>
        <v>Traslado de Processo</v>
      </c>
      <c r="V1005" s="1" t="s">
        <v>32</v>
      </c>
      <c r="W1005" s="1" t="s">
        <v>32</v>
      </c>
      <c r="X1005" s="3"/>
      <c r="Y1005" s="1" t="s">
        <v>4568</v>
      </c>
    </row>
    <row r="1006" ht="15.75" customHeight="1">
      <c r="A1006" s="1" t="s">
        <v>4612</v>
      </c>
      <c r="B1006" s="1" t="s">
        <v>4613</v>
      </c>
      <c r="C1006" s="1" t="s">
        <v>4496</v>
      </c>
      <c r="D1006" s="3"/>
      <c r="E1006" s="3"/>
      <c r="F1006" s="3"/>
      <c r="G1006" s="3"/>
      <c r="H1006" s="3"/>
      <c r="I1006" s="3"/>
      <c r="J1006" s="3"/>
      <c r="K1006" s="1" t="s">
        <v>4614</v>
      </c>
      <c r="L1006" s="1" t="s">
        <v>4615</v>
      </c>
      <c r="M1006" s="3"/>
      <c r="N1006" s="3"/>
      <c r="O1006" s="3"/>
      <c r="P1006" s="3"/>
      <c r="Q1006" s="3"/>
      <c r="R1006" s="3"/>
      <c r="S1006" s="1" t="s">
        <v>74</v>
      </c>
      <c r="T1006" s="1" t="s">
        <v>1705</v>
      </c>
      <c r="U1006" s="4" t="str">
        <f>VLOOKUP(T1006,'Vocabulário Controlado - Final'!A:B,2,0)</f>
        <v>Responsabilidade</v>
      </c>
      <c r="V1006" s="1" t="s">
        <v>32</v>
      </c>
      <c r="W1006" s="1" t="s">
        <v>32</v>
      </c>
      <c r="X1006" s="1" t="s">
        <v>4616</v>
      </c>
      <c r="Y1006" s="1" t="s">
        <v>4617</v>
      </c>
    </row>
    <row r="1007" ht="15.75" customHeight="1">
      <c r="A1007" s="1" t="s">
        <v>4618</v>
      </c>
      <c r="B1007" s="1" t="s">
        <v>4619</v>
      </c>
      <c r="C1007" s="1" t="s">
        <v>4496</v>
      </c>
      <c r="D1007" s="1" t="s">
        <v>4620</v>
      </c>
      <c r="E1007" s="3"/>
      <c r="F1007" s="3"/>
      <c r="G1007" s="3"/>
      <c r="H1007" s="3"/>
      <c r="I1007" s="3"/>
      <c r="J1007" s="3"/>
      <c r="K1007" s="1" t="s">
        <v>4621</v>
      </c>
      <c r="L1007" s="3"/>
      <c r="M1007" s="3"/>
      <c r="N1007" s="3"/>
      <c r="O1007" s="3"/>
      <c r="P1007" s="3"/>
      <c r="Q1007" s="3"/>
      <c r="R1007" s="3"/>
      <c r="S1007" s="3"/>
      <c r="T1007" s="1" t="s">
        <v>110</v>
      </c>
      <c r="U1007" s="4" t="str">
        <f>VLOOKUP(T1007,'Vocabulário Controlado - Final'!A:B,2,0)</f>
        <v>Homicídio Simples</v>
      </c>
      <c r="V1007" s="1" t="s">
        <v>4622</v>
      </c>
      <c r="W1007" s="1" t="s">
        <v>32</v>
      </c>
      <c r="X1007" s="3"/>
      <c r="Y1007" s="1" t="s">
        <v>4617</v>
      </c>
    </row>
    <row r="1008" ht="15.75" customHeight="1">
      <c r="A1008" s="1" t="s">
        <v>4623</v>
      </c>
      <c r="B1008" s="1" t="s">
        <v>4624</v>
      </c>
      <c r="C1008" s="1" t="s">
        <v>4496</v>
      </c>
      <c r="D1008" s="3"/>
      <c r="E1008" s="3"/>
      <c r="F1008" s="3"/>
      <c r="G1008" s="3"/>
      <c r="H1008" s="3"/>
      <c r="I1008" s="3"/>
      <c r="J1008" s="3"/>
      <c r="K1008" s="1" t="s">
        <v>1183</v>
      </c>
      <c r="L1008" s="3"/>
      <c r="M1008" s="3"/>
      <c r="N1008" s="3"/>
      <c r="O1008" s="3"/>
      <c r="P1008" s="3"/>
      <c r="Q1008" s="3"/>
      <c r="R1008" s="3"/>
      <c r="S1008" s="3"/>
      <c r="T1008" s="1" t="s">
        <v>217</v>
      </c>
      <c r="U1008" s="4" t="str">
        <f>VLOOKUP(T1008,'Vocabulário Controlado - Final'!A:B,2,0)</f>
        <v>Habeas-Corpus</v>
      </c>
      <c r="V1008" s="1" t="s">
        <v>32</v>
      </c>
      <c r="W1008" s="1" t="s">
        <v>32</v>
      </c>
      <c r="X1008" s="1" t="s">
        <v>4625</v>
      </c>
      <c r="Y1008" s="1" t="s">
        <v>4617</v>
      </c>
    </row>
    <row r="1009" ht="15.75" customHeight="1">
      <c r="A1009" s="1" t="s">
        <v>4626</v>
      </c>
      <c r="B1009" s="1" t="s">
        <v>4627</v>
      </c>
      <c r="C1009" s="1" t="s">
        <v>4496</v>
      </c>
      <c r="D1009" s="3"/>
      <c r="E1009" s="3"/>
      <c r="F1009" s="3"/>
      <c r="G1009" s="3"/>
      <c r="H1009" s="3"/>
      <c r="I1009" s="3"/>
      <c r="J1009" s="3"/>
      <c r="K1009" s="1" t="s">
        <v>4628</v>
      </c>
      <c r="L1009" s="1" t="s">
        <v>4629</v>
      </c>
      <c r="M1009" s="3"/>
      <c r="N1009" s="3"/>
      <c r="O1009" s="3"/>
      <c r="P1009" s="3"/>
      <c r="Q1009" s="3"/>
      <c r="R1009" s="3"/>
      <c r="S1009" s="1" t="s">
        <v>74</v>
      </c>
      <c r="T1009" s="1" t="s">
        <v>217</v>
      </c>
      <c r="U1009" s="4" t="str">
        <f>VLOOKUP(T1009,'Vocabulário Controlado - Final'!A:B,2,0)</f>
        <v>Habeas-Corpus</v>
      </c>
      <c r="V1009" s="1" t="s">
        <v>32</v>
      </c>
      <c r="W1009" s="1" t="s">
        <v>32</v>
      </c>
      <c r="X1009" s="3"/>
      <c r="Y1009" s="1" t="s">
        <v>4617</v>
      </c>
    </row>
    <row r="1010" ht="15.75" customHeight="1">
      <c r="A1010" s="1" t="s">
        <v>4630</v>
      </c>
      <c r="B1010" s="1" t="s">
        <v>4631</v>
      </c>
      <c r="C1010" s="1" t="s">
        <v>4496</v>
      </c>
      <c r="D1010" s="3"/>
      <c r="E1010" s="3"/>
      <c r="F1010" s="3"/>
      <c r="G1010" s="3"/>
      <c r="H1010" s="3"/>
      <c r="I1010" s="3"/>
      <c r="J1010" s="3"/>
      <c r="K1010" s="1" t="s">
        <v>4632</v>
      </c>
      <c r="L1010" s="3"/>
      <c r="M1010" s="3"/>
      <c r="N1010" s="3"/>
      <c r="O1010" s="3"/>
      <c r="P1010" s="3"/>
      <c r="Q1010" s="3"/>
      <c r="R1010" s="3"/>
      <c r="S1010" s="3"/>
      <c r="T1010" s="1" t="s">
        <v>217</v>
      </c>
      <c r="U1010" s="4" t="str">
        <f>VLOOKUP(T1010,'Vocabulário Controlado - Final'!A:B,2,0)</f>
        <v>Habeas-Corpus</v>
      </c>
      <c r="V1010" s="1" t="s">
        <v>32</v>
      </c>
      <c r="W1010" s="1" t="s">
        <v>32</v>
      </c>
      <c r="X1010" s="3"/>
      <c r="Y1010" s="1" t="s">
        <v>4617</v>
      </c>
    </row>
    <row r="1011" ht="15.75" customHeight="1">
      <c r="A1011" s="1" t="s">
        <v>4633</v>
      </c>
      <c r="B1011" s="1" t="s">
        <v>4634</v>
      </c>
      <c r="C1011" s="1" t="s">
        <v>4496</v>
      </c>
      <c r="D1011" s="3"/>
      <c r="E1011" s="3"/>
      <c r="F1011" s="3"/>
      <c r="G1011" s="3"/>
      <c r="H1011" s="3"/>
      <c r="I1011" s="3"/>
      <c r="J1011" s="3"/>
      <c r="K1011" s="1" t="s">
        <v>4635</v>
      </c>
      <c r="L1011" s="3"/>
      <c r="M1011" s="3"/>
      <c r="N1011" s="3"/>
      <c r="O1011" s="3"/>
      <c r="P1011" s="3"/>
      <c r="Q1011" s="3"/>
      <c r="R1011" s="3"/>
      <c r="S1011" s="3"/>
      <c r="T1011" s="1" t="s">
        <v>217</v>
      </c>
      <c r="U1011" s="4" t="str">
        <f>VLOOKUP(T1011,'Vocabulário Controlado - Final'!A:B,2,0)</f>
        <v>Habeas-Corpus</v>
      </c>
      <c r="V1011" s="1" t="s">
        <v>32</v>
      </c>
      <c r="W1011" s="1" t="s">
        <v>32</v>
      </c>
      <c r="X1011" s="3"/>
      <c r="Y1011" s="1" t="s">
        <v>4617</v>
      </c>
    </row>
    <row r="1012" ht="15.75" customHeight="1">
      <c r="A1012" s="1" t="s">
        <v>4636</v>
      </c>
      <c r="B1012" s="1" t="s">
        <v>4637</v>
      </c>
      <c r="C1012" s="1" t="s">
        <v>4496</v>
      </c>
      <c r="D1012" s="3"/>
      <c r="E1012" s="3"/>
      <c r="F1012" s="3"/>
      <c r="G1012" s="3"/>
      <c r="H1012" s="3"/>
      <c r="I1012" s="3"/>
      <c r="J1012" s="3"/>
      <c r="K1012" s="1" t="s">
        <v>4638</v>
      </c>
      <c r="L1012" s="1" t="s">
        <v>4639</v>
      </c>
      <c r="M1012" s="1" t="s">
        <v>4640</v>
      </c>
      <c r="N1012" s="1" t="s">
        <v>715</v>
      </c>
      <c r="O1012" s="1" t="s">
        <v>4641</v>
      </c>
      <c r="P1012" s="1" t="s">
        <v>2222</v>
      </c>
      <c r="Q1012" s="3"/>
      <c r="R1012" s="3"/>
      <c r="S1012" s="1" t="s">
        <v>74</v>
      </c>
      <c r="T1012" s="1" t="s">
        <v>217</v>
      </c>
      <c r="U1012" s="4" t="str">
        <f>VLOOKUP(T1012,'Vocabulário Controlado - Final'!A:B,2,0)</f>
        <v>Habeas-Corpus</v>
      </c>
      <c r="V1012" s="1" t="s">
        <v>32</v>
      </c>
      <c r="W1012" s="1" t="s">
        <v>32</v>
      </c>
      <c r="X1012" s="3"/>
      <c r="Y1012" s="1" t="s">
        <v>4617</v>
      </c>
    </row>
    <row r="1013" ht="15.75" customHeight="1">
      <c r="A1013" s="1" t="s">
        <v>4642</v>
      </c>
      <c r="B1013" s="1" t="s">
        <v>4643</v>
      </c>
      <c r="C1013" s="1" t="s">
        <v>4496</v>
      </c>
      <c r="D1013" s="3"/>
      <c r="E1013" s="3"/>
      <c r="F1013" s="3"/>
      <c r="G1013" s="3"/>
      <c r="H1013" s="3"/>
      <c r="I1013" s="3"/>
      <c r="J1013" s="3"/>
      <c r="K1013" s="1" t="s">
        <v>4644</v>
      </c>
      <c r="L1013" s="3"/>
      <c r="M1013" s="3"/>
      <c r="N1013" s="3"/>
      <c r="O1013" s="3"/>
      <c r="P1013" s="3"/>
      <c r="Q1013" s="3"/>
      <c r="R1013" s="3"/>
      <c r="S1013" s="3"/>
      <c r="T1013" s="1" t="s">
        <v>964</v>
      </c>
      <c r="U1013" s="4" t="str">
        <f>VLOOKUP(T1013,'Vocabulário Controlado - Final'!A:B,2,0)</f>
        <v>Comutação de Pena</v>
      </c>
      <c r="V1013" s="1" t="s">
        <v>32</v>
      </c>
      <c r="W1013" s="1" t="s">
        <v>32</v>
      </c>
      <c r="X1013" s="3"/>
      <c r="Y1013" s="1" t="s">
        <v>4617</v>
      </c>
    </row>
    <row r="1014" ht="15.75" customHeight="1">
      <c r="A1014" s="1" t="s">
        <v>4645</v>
      </c>
      <c r="B1014" s="1" t="s">
        <v>4646</v>
      </c>
      <c r="C1014" s="1" t="s">
        <v>4496</v>
      </c>
      <c r="D1014" s="3"/>
      <c r="E1014" s="3"/>
      <c r="F1014" s="3"/>
      <c r="G1014" s="3"/>
      <c r="H1014" s="3"/>
      <c r="I1014" s="3"/>
      <c r="J1014" s="3"/>
      <c r="K1014" s="1" t="s">
        <v>4390</v>
      </c>
      <c r="L1014" s="3"/>
      <c r="M1014" s="3"/>
      <c r="N1014" s="3"/>
      <c r="O1014" s="3"/>
      <c r="P1014" s="3"/>
      <c r="Q1014" s="3"/>
      <c r="R1014" s="3"/>
      <c r="S1014" s="3"/>
      <c r="T1014" s="1" t="s">
        <v>2261</v>
      </c>
      <c r="U1014" s="4" t="str">
        <f>VLOOKUP(T1014,'Vocabulário Controlado - Final'!A:B,2,0)</f>
        <v>Inquérito Policial</v>
      </c>
      <c r="V1014" s="1" t="s">
        <v>31</v>
      </c>
      <c r="W1014" s="1" t="s">
        <v>32</v>
      </c>
      <c r="X1014" s="1" t="s">
        <v>4647</v>
      </c>
      <c r="Y1014" s="1" t="s">
        <v>4617</v>
      </c>
    </row>
    <row r="1015" ht="15.75" customHeight="1">
      <c r="A1015" s="1" t="s">
        <v>4648</v>
      </c>
      <c r="B1015" s="1" t="s">
        <v>4649</v>
      </c>
      <c r="C1015" s="1" t="s">
        <v>4496</v>
      </c>
      <c r="D1015" s="3"/>
      <c r="E1015" s="3"/>
      <c r="F1015" s="3"/>
      <c r="G1015" s="3"/>
      <c r="H1015" s="3"/>
      <c r="I1015" s="3"/>
      <c r="J1015" s="3"/>
      <c r="K1015" s="1" t="s">
        <v>4650</v>
      </c>
      <c r="L1015" s="3"/>
      <c r="M1015" s="3"/>
      <c r="N1015" s="3"/>
      <c r="O1015" s="3"/>
      <c r="P1015" s="3"/>
      <c r="Q1015" s="3"/>
      <c r="R1015" s="3"/>
      <c r="S1015" s="3"/>
      <c r="T1015" s="1" t="s">
        <v>2261</v>
      </c>
      <c r="U1015" s="4" t="str">
        <f>VLOOKUP(T1015,'Vocabulário Controlado - Final'!A:B,2,0)</f>
        <v>Inquérito Policial</v>
      </c>
      <c r="V1015" s="1" t="s">
        <v>274</v>
      </c>
      <c r="W1015" s="1" t="s">
        <v>32</v>
      </c>
      <c r="X1015" s="1" t="s">
        <v>4651</v>
      </c>
      <c r="Y1015" s="1" t="s">
        <v>4617</v>
      </c>
    </row>
    <row r="1016" ht="15.75" customHeight="1">
      <c r="A1016" s="1" t="s">
        <v>4652</v>
      </c>
      <c r="B1016" s="1" t="s">
        <v>4653</v>
      </c>
      <c r="C1016" s="1" t="s">
        <v>4496</v>
      </c>
      <c r="D1016" s="3"/>
      <c r="E1016" s="3"/>
      <c r="F1016" s="3"/>
      <c r="G1016" s="3"/>
      <c r="H1016" s="3"/>
      <c r="I1016" s="3"/>
      <c r="J1016" s="3"/>
      <c r="K1016" s="1" t="s">
        <v>1183</v>
      </c>
      <c r="L1016" s="3"/>
      <c r="M1016" s="3"/>
      <c r="N1016" s="3"/>
      <c r="O1016" s="3"/>
      <c r="P1016" s="3"/>
      <c r="Q1016" s="3"/>
      <c r="R1016" s="3"/>
      <c r="S1016" s="3"/>
      <c r="T1016" s="1" t="s">
        <v>217</v>
      </c>
      <c r="U1016" s="4" t="str">
        <f>VLOOKUP(T1016,'Vocabulário Controlado - Final'!A:B,2,0)</f>
        <v>Habeas-Corpus</v>
      </c>
      <c r="V1016" s="1" t="s">
        <v>32</v>
      </c>
      <c r="W1016" s="1" t="s">
        <v>32</v>
      </c>
      <c r="X1016" s="3"/>
      <c r="Y1016" s="1" t="s">
        <v>4617</v>
      </c>
    </row>
    <row r="1017" ht="15.75" customHeight="1">
      <c r="A1017" s="1" t="s">
        <v>4654</v>
      </c>
      <c r="B1017" s="1" t="s">
        <v>4655</v>
      </c>
      <c r="C1017" s="1" t="s">
        <v>4496</v>
      </c>
      <c r="D1017" s="1" t="s">
        <v>4656</v>
      </c>
      <c r="E1017" s="3"/>
      <c r="F1017" s="3"/>
      <c r="G1017" s="3"/>
      <c r="H1017" s="3"/>
      <c r="I1017" s="3"/>
      <c r="J1017" s="3"/>
      <c r="K1017" s="1" t="s">
        <v>4657</v>
      </c>
      <c r="L1017" s="1" t="s">
        <v>4462</v>
      </c>
      <c r="M1017" s="1" t="s">
        <v>4463</v>
      </c>
      <c r="N1017" s="3"/>
      <c r="O1017" s="3"/>
      <c r="P1017" s="3"/>
      <c r="Q1017" s="3"/>
      <c r="R1017" s="3"/>
      <c r="S1017" s="1" t="s">
        <v>74</v>
      </c>
      <c r="T1017" s="1" t="s">
        <v>91</v>
      </c>
      <c r="U1017" s="4" t="str">
        <f>VLOOKUP(T1017,'Vocabulário Controlado - Final'!A:B,2,0)</f>
        <v>Lesão Corporal</v>
      </c>
      <c r="V1017" s="1" t="s">
        <v>3576</v>
      </c>
      <c r="W1017" s="1" t="s">
        <v>32</v>
      </c>
      <c r="X1017" s="3"/>
      <c r="Y1017" s="1" t="s">
        <v>4617</v>
      </c>
    </row>
    <row r="1018" ht="15.75" customHeight="1">
      <c r="A1018" s="1" t="s">
        <v>4658</v>
      </c>
      <c r="B1018" s="1" t="s">
        <v>4659</v>
      </c>
      <c r="C1018" s="1" t="s">
        <v>4496</v>
      </c>
      <c r="D1018" s="3"/>
      <c r="E1018" s="3"/>
      <c r="F1018" s="3"/>
      <c r="G1018" s="3"/>
      <c r="H1018" s="3"/>
      <c r="I1018" s="3"/>
      <c r="J1018" s="3"/>
      <c r="K1018" s="3"/>
      <c r="L1018" s="3"/>
      <c r="M1018" s="3"/>
      <c r="N1018" s="3"/>
      <c r="O1018" s="3"/>
      <c r="P1018" s="3"/>
      <c r="Q1018" s="3"/>
      <c r="R1018" s="3"/>
      <c r="S1018" s="3"/>
      <c r="T1018" s="1" t="s">
        <v>50</v>
      </c>
      <c r="U1018" s="4" t="str">
        <f>VLOOKUP(T1018,'Vocabulário Controlado - Final'!A:B,2,0)</f>
        <v>Suicídio</v>
      </c>
      <c r="V1018" s="1" t="s">
        <v>4299</v>
      </c>
      <c r="W1018" s="1" t="s">
        <v>32</v>
      </c>
      <c r="X1018" s="1" t="s">
        <v>4660</v>
      </c>
      <c r="Y1018" s="1" t="s">
        <v>4661</v>
      </c>
    </row>
    <row r="1019" ht="15.75" customHeight="1">
      <c r="A1019" s="1" t="s">
        <v>4662</v>
      </c>
      <c r="B1019" s="1" t="s">
        <v>4663</v>
      </c>
      <c r="C1019" s="1" t="s">
        <v>4496</v>
      </c>
      <c r="D1019" s="3"/>
      <c r="E1019" s="3"/>
      <c r="F1019" s="3"/>
      <c r="G1019" s="3"/>
      <c r="H1019" s="3"/>
      <c r="I1019" s="3"/>
      <c r="J1019" s="3"/>
      <c r="K1019" s="3"/>
      <c r="L1019" s="3"/>
      <c r="M1019" s="3"/>
      <c r="N1019" s="3"/>
      <c r="O1019" s="3"/>
      <c r="P1019" s="3"/>
      <c r="Q1019" s="3"/>
      <c r="R1019" s="3"/>
      <c r="S1019" s="3"/>
      <c r="T1019" s="1" t="s">
        <v>3170</v>
      </c>
      <c r="U1019" s="4" t="str">
        <f>VLOOKUP(T1019,'Vocabulário Controlado - Final'!A:B,2,0)</f>
        <v>Exame de Sanidade Mental</v>
      </c>
      <c r="V1019" s="1" t="s">
        <v>32</v>
      </c>
      <c r="W1019" s="1" t="s">
        <v>32</v>
      </c>
      <c r="X1019" s="1" t="s">
        <v>4664</v>
      </c>
      <c r="Y1019" s="1" t="s">
        <v>4661</v>
      </c>
    </row>
    <row r="1020" ht="15.75" customHeight="1">
      <c r="A1020" s="1" t="s">
        <v>4665</v>
      </c>
      <c r="B1020" s="1" t="s">
        <v>4666</v>
      </c>
      <c r="C1020" s="1" t="s">
        <v>4496</v>
      </c>
      <c r="D1020" s="3"/>
      <c r="E1020" s="3"/>
      <c r="F1020" s="3"/>
      <c r="G1020" s="3"/>
      <c r="H1020" s="3"/>
      <c r="I1020" s="3"/>
      <c r="J1020" s="3"/>
      <c r="K1020" s="1" t="s">
        <v>4667</v>
      </c>
      <c r="L1020" s="3"/>
      <c r="M1020" s="3"/>
      <c r="N1020" s="3"/>
      <c r="O1020" s="3"/>
      <c r="P1020" s="3"/>
      <c r="Q1020" s="3"/>
      <c r="R1020" s="3"/>
      <c r="S1020" s="3"/>
      <c r="T1020" s="1" t="s">
        <v>4668</v>
      </c>
      <c r="U1020" s="4" t="str">
        <f>VLOOKUP(T1020,'Vocabulário Controlado - Final'!A:B,2,0)</f>
        <v>Auto de Autópsia</v>
      </c>
      <c r="V1020" s="1" t="s">
        <v>274</v>
      </c>
      <c r="W1020" s="1" t="s">
        <v>32</v>
      </c>
      <c r="X1020" s="3"/>
      <c r="Y1020" s="1" t="s">
        <v>4661</v>
      </c>
    </row>
    <row r="1021" ht="15.75" customHeight="1">
      <c r="A1021" s="1" t="s">
        <v>4669</v>
      </c>
      <c r="B1021" s="1" t="s">
        <v>4670</v>
      </c>
      <c r="C1021" s="1" t="s">
        <v>4496</v>
      </c>
      <c r="D1021" s="3"/>
      <c r="E1021" s="3"/>
      <c r="F1021" s="3"/>
      <c r="G1021" s="3"/>
      <c r="H1021" s="3"/>
      <c r="I1021" s="3"/>
      <c r="J1021" s="3"/>
      <c r="K1021" s="1" t="s">
        <v>2644</v>
      </c>
      <c r="L1021" s="3"/>
      <c r="M1021" s="3"/>
      <c r="N1021" s="3"/>
      <c r="O1021" s="3"/>
      <c r="P1021" s="3"/>
      <c r="Q1021" s="3"/>
      <c r="R1021" s="3"/>
      <c r="S1021" s="3"/>
      <c r="T1021" s="1" t="s">
        <v>217</v>
      </c>
      <c r="U1021" s="4" t="str">
        <f>VLOOKUP(T1021,'Vocabulário Controlado - Final'!A:B,2,0)</f>
        <v>Habeas-Corpus</v>
      </c>
      <c r="V1021" s="1" t="s">
        <v>32</v>
      </c>
      <c r="W1021" s="1" t="s">
        <v>32</v>
      </c>
      <c r="X1021" s="3"/>
      <c r="Y1021" s="1" t="s">
        <v>4661</v>
      </c>
    </row>
    <row r="1022" ht="15.75" customHeight="1">
      <c r="A1022" s="1" t="s">
        <v>4671</v>
      </c>
      <c r="B1022" s="1" t="s">
        <v>4672</v>
      </c>
      <c r="C1022" s="1" t="s">
        <v>4496</v>
      </c>
      <c r="D1022" s="1" t="s">
        <v>4673</v>
      </c>
      <c r="E1022" s="3"/>
      <c r="F1022" s="3"/>
      <c r="G1022" s="3"/>
      <c r="H1022" s="3"/>
      <c r="I1022" s="3"/>
      <c r="J1022" s="3"/>
      <c r="K1022" s="1" t="s">
        <v>4674</v>
      </c>
      <c r="L1022" s="3"/>
      <c r="M1022" s="3"/>
      <c r="N1022" s="3"/>
      <c r="O1022" s="3"/>
      <c r="P1022" s="3"/>
      <c r="Q1022" s="3"/>
      <c r="R1022" s="3"/>
      <c r="S1022" s="3"/>
      <c r="T1022" s="1" t="s">
        <v>4675</v>
      </c>
      <c r="U1022" s="4" t="str">
        <f>VLOOKUP(T1022,'Vocabulário Controlado - Final'!A:B,2,0)</f>
        <v>Sequestro</v>
      </c>
      <c r="V1022" s="1" t="s">
        <v>291</v>
      </c>
      <c r="W1022" s="1" t="s">
        <v>32</v>
      </c>
      <c r="X1022" s="3"/>
      <c r="Y1022" s="1" t="s">
        <v>4661</v>
      </c>
    </row>
    <row r="1023" ht="15.75" customHeight="1">
      <c r="A1023" s="1" t="s">
        <v>4676</v>
      </c>
      <c r="B1023" s="1" t="s">
        <v>4677</v>
      </c>
      <c r="C1023" s="1" t="s">
        <v>4496</v>
      </c>
      <c r="D1023" s="3"/>
      <c r="E1023" s="3"/>
      <c r="F1023" s="3"/>
      <c r="G1023" s="3"/>
      <c r="H1023" s="3"/>
      <c r="I1023" s="3"/>
      <c r="J1023" s="3"/>
      <c r="K1023" s="1" t="s">
        <v>4678</v>
      </c>
      <c r="L1023" s="3"/>
      <c r="M1023" s="3"/>
      <c r="N1023" s="3"/>
      <c r="O1023" s="3"/>
      <c r="P1023" s="3"/>
      <c r="Q1023" s="3"/>
      <c r="R1023" s="3"/>
      <c r="S1023" s="3"/>
      <c r="T1023" s="1" t="s">
        <v>4679</v>
      </c>
      <c r="U1023" s="4" t="str">
        <f>VLOOKUP(T1023,'Vocabulário Controlado - Final'!A:B,2,0)</f>
        <v>Insubordinação</v>
      </c>
      <c r="V1023" s="1" t="s">
        <v>736</v>
      </c>
      <c r="W1023" s="1" t="s">
        <v>32</v>
      </c>
      <c r="X1023" s="1" t="s">
        <v>4680</v>
      </c>
      <c r="Y1023" s="1" t="s">
        <v>4661</v>
      </c>
    </row>
    <row r="1024" ht="15.75" customHeight="1">
      <c r="A1024" s="1" t="s">
        <v>4681</v>
      </c>
      <c r="B1024" s="1" t="s">
        <v>4682</v>
      </c>
      <c r="C1024" s="1" t="s">
        <v>4496</v>
      </c>
      <c r="D1024" s="3"/>
      <c r="E1024" s="3"/>
      <c r="F1024" s="3"/>
      <c r="G1024" s="3"/>
      <c r="H1024" s="3"/>
      <c r="I1024" s="3"/>
      <c r="J1024" s="3"/>
      <c r="K1024" s="1" t="s">
        <v>4146</v>
      </c>
      <c r="L1024" s="3"/>
      <c r="M1024" s="3"/>
      <c r="N1024" s="3"/>
      <c r="O1024" s="3"/>
      <c r="P1024" s="3"/>
      <c r="Q1024" s="3"/>
      <c r="R1024" s="3"/>
      <c r="S1024" s="3"/>
      <c r="T1024" s="1" t="s">
        <v>273</v>
      </c>
      <c r="U1024" s="4" t="str">
        <f>VLOOKUP(T1024,'Vocabulário Controlado - Final'!A:B,2,0)</f>
        <v>Tentativa de Homicídio</v>
      </c>
      <c r="V1024" s="1" t="s">
        <v>4683</v>
      </c>
      <c r="W1024" s="1" t="s">
        <v>32</v>
      </c>
      <c r="X1024" s="1" t="s">
        <v>4684</v>
      </c>
      <c r="Y1024" s="1" t="s">
        <v>4661</v>
      </c>
    </row>
    <row r="1025" ht="15.75" customHeight="1">
      <c r="A1025" s="1" t="s">
        <v>4685</v>
      </c>
      <c r="B1025" s="1" t="s">
        <v>4686</v>
      </c>
      <c r="C1025" s="1" t="s">
        <v>4496</v>
      </c>
      <c r="D1025" s="3"/>
      <c r="E1025" s="3"/>
      <c r="F1025" s="3"/>
      <c r="G1025" s="3"/>
      <c r="H1025" s="3"/>
      <c r="I1025" s="3"/>
      <c r="J1025" s="3"/>
      <c r="K1025" s="3"/>
      <c r="L1025" s="3"/>
      <c r="M1025" s="3"/>
      <c r="N1025" s="3"/>
      <c r="O1025" s="3"/>
      <c r="P1025" s="3"/>
      <c r="Q1025" s="3"/>
      <c r="R1025" s="3"/>
      <c r="S1025" s="3"/>
      <c r="T1025" s="1" t="s">
        <v>2261</v>
      </c>
      <c r="U1025" s="4" t="str">
        <f>VLOOKUP(T1025,'Vocabulário Controlado - Final'!A:B,2,0)</f>
        <v>Inquérito Policial</v>
      </c>
      <c r="V1025" s="1" t="s">
        <v>4687</v>
      </c>
      <c r="W1025" s="1" t="s">
        <v>32</v>
      </c>
      <c r="X1025" s="1" t="s">
        <v>4688</v>
      </c>
      <c r="Y1025" s="1" t="s">
        <v>4661</v>
      </c>
    </row>
    <row r="1026" ht="15.75" customHeight="1">
      <c r="A1026" s="1" t="s">
        <v>4689</v>
      </c>
      <c r="B1026" s="1" t="s">
        <v>4690</v>
      </c>
      <c r="C1026" s="1" t="s">
        <v>4496</v>
      </c>
      <c r="D1026" s="3"/>
      <c r="E1026" s="3"/>
      <c r="F1026" s="3"/>
      <c r="G1026" s="3"/>
      <c r="H1026" s="3"/>
      <c r="I1026" s="3"/>
      <c r="J1026" s="3"/>
      <c r="K1026" s="3"/>
      <c r="L1026" s="3"/>
      <c r="M1026" s="3"/>
      <c r="N1026" s="3"/>
      <c r="O1026" s="3"/>
      <c r="P1026" s="3"/>
      <c r="Q1026" s="3"/>
      <c r="R1026" s="3"/>
      <c r="S1026" s="3"/>
      <c r="T1026" s="1" t="s">
        <v>2261</v>
      </c>
      <c r="U1026" s="4" t="str">
        <f>VLOOKUP(T1026,'Vocabulário Controlado - Final'!A:B,2,0)</f>
        <v>Inquérito Policial</v>
      </c>
      <c r="V1026" s="1" t="s">
        <v>4691</v>
      </c>
      <c r="W1026" s="1" t="s">
        <v>32</v>
      </c>
      <c r="X1026" s="1" t="s">
        <v>4692</v>
      </c>
      <c r="Y1026" s="1" t="s">
        <v>4661</v>
      </c>
    </row>
    <row r="1027" ht="15.75" customHeight="1">
      <c r="A1027" s="1" t="s">
        <v>4693</v>
      </c>
      <c r="B1027" s="1" t="s">
        <v>4694</v>
      </c>
      <c r="C1027" s="1" t="s">
        <v>4496</v>
      </c>
      <c r="D1027" s="1" t="s">
        <v>4695</v>
      </c>
      <c r="E1027" s="3"/>
      <c r="F1027" s="3"/>
      <c r="G1027" s="3"/>
      <c r="H1027" s="3"/>
      <c r="I1027" s="3"/>
      <c r="J1027" s="3"/>
      <c r="K1027" s="1" t="s">
        <v>2280</v>
      </c>
      <c r="L1027" s="3"/>
      <c r="M1027" s="3"/>
      <c r="N1027" s="3"/>
      <c r="O1027" s="3"/>
      <c r="P1027" s="3"/>
      <c r="Q1027" s="3"/>
      <c r="R1027" s="3"/>
      <c r="S1027" s="3"/>
      <c r="T1027" s="1" t="s">
        <v>4696</v>
      </c>
      <c r="U1027" s="4" t="str">
        <f>VLOOKUP(T1027,'Vocabulário Controlado - Final'!A:B,2,0)</f>
        <v>Traslado de Auto de Exame</v>
      </c>
      <c r="V1027" s="1" t="s">
        <v>32</v>
      </c>
      <c r="W1027" s="1" t="s">
        <v>32</v>
      </c>
      <c r="X1027" s="1" t="s">
        <v>4697</v>
      </c>
      <c r="Y1027" s="1" t="s">
        <v>4661</v>
      </c>
    </row>
    <row r="1028" ht="15.75" customHeight="1">
      <c r="A1028" s="1" t="s">
        <v>4698</v>
      </c>
      <c r="B1028" s="1" t="s">
        <v>4699</v>
      </c>
      <c r="C1028" s="1" t="s">
        <v>4496</v>
      </c>
      <c r="D1028" s="1" t="s">
        <v>4700</v>
      </c>
      <c r="E1028" s="1" t="s">
        <v>74</v>
      </c>
      <c r="F1028" s="3"/>
      <c r="G1028" s="3"/>
      <c r="H1028" s="3"/>
      <c r="I1028" s="3"/>
      <c r="J1028" s="3"/>
      <c r="K1028" s="1" t="s">
        <v>4701</v>
      </c>
      <c r="L1028" s="3"/>
      <c r="M1028" s="3"/>
      <c r="N1028" s="3"/>
      <c r="O1028" s="3"/>
      <c r="P1028" s="3"/>
      <c r="Q1028" s="3"/>
      <c r="R1028" s="3"/>
      <c r="S1028" s="3"/>
      <c r="T1028" s="1" t="s">
        <v>251</v>
      </c>
      <c r="U1028" s="4" t="str">
        <f>VLOOKUP(T1028,'Vocabulário Controlado - Final'!A:B,2,0)</f>
        <v>Estupro</v>
      </c>
      <c r="V1028" s="1" t="s">
        <v>1990</v>
      </c>
      <c r="W1028" s="1" t="s">
        <v>32</v>
      </c>
      <c r="X1028" s="1" t="s">
        <v>4702</v>
      </c>
      <c r="Y1028" s="1" t="s">
        <v>4661</v>
      </c>
    </row>
    <row r="1029" ht="15.75" customHeight="1">
      <c r="A1029" s="1" t="s">
        <v>4703</v>
      </c>
      <c r="B1029" s="1" t="s">
        <v>4704</v>
      </c>
      <c r="C1029" s="1" t="s">
        <v>4496</v>
      </c>
      <c r="D1029" s="1" t="s">
        <v>4705</v>
      </c>
      <c r="E1029" s="3"/>
      <c r="F1029" s="3"/>
      <c r="G1029" s="3"/>
      <c r="H1029" s="3"/>
      <c r="I1029" s="3"/>
      <c r="J1029" s="3"/>
      <c r="K1029" s="1" t="s">
        <v>4632</v>
      </c>
      <c r="L1029" s="3"/>
      <c r="M1029" s="3"/>
      <c r="N1029" s="3"/>
      <c r="O1029" s="3"/>
      <c r="P1029" s="3"/>
      <c r="Q1029" s="3"/>
      <c r="R1029" s="3"/>
      <c r="S1029" s="3"/>
      <c r="T1029" s="1" t="s">
        <v>273</v>
      </c>
      <c r="U1029" s="4" t="str">
        <f>VLOOKUP(T1029,'Vocabulário Controlado - Final'!A:B,2,0)</f>
        <v>Tentativa de Homicídio</v>
      </c>
      <c r="V1029" s="1" t="s">
        <v>4706</v>
      </c>
      <c r="W1029" s="1" t="s">
        <v>32</v>
      </c>
      <c r="X1029" s="1" t="s">
        <v>4707</v>
      </c>
      <c r="Y1029" s="1" t="s">
        <v>4661</v>
      </c>
    </row>
    <row r="1030" ht="15.75" customHeight="1">
      <c r="A1030" s="1" t="s">
        <v>4708</v>
      </c>
      <c r="B1030" s="1" t="s">
        <v>4709</v>
      </c>
      <c r="C1030" s="1" t="s">
        <v>4496</v>
      </c>
      <c r="D1030" s="3"/>
      <c r="E1030" s="3"/>
      <c r="F1030" s="3"/>
      <c r="G1030" s="3"/>
      <c r="H1030" s="3"/>
      <c r="I1030" s="3"/>
      <c r="J1030" s="3"/>
      <c r="K1030" s="1" t="s">
        <v>4710</v>
      </c>
      <c r="L1030" s="3"/>
      <c r="M1030" s="3"/>
      <c r="N1030" s="3"/>
      <c r="O1030" s="3"/>
      <c r="P1030" s="3"/>
      <c r="Q1030" s="3"/>
      <c r="R1030" s="3"/>
      <c r="S1030" s="3"/>
      <c r="T1030" s="1" t="s">
        <v>217</v>
      </c>
      <c r="U1030" s="4" t="str">
        <f>VLOOKUP(T1030,'Vocabulário Controlado - Final'!A:B,2,0)</f>
        <v>Habeas-Corpus</v>
      </c>
      <c r="V1030" s="1" t="s">
        <v>32</v>
      </c>
      <c r="W1030" s="1" t="s">
        <v>32</v>
      </c>
      <c r="X1030" s="3"/>
      <c r="Y1030" s="1" t="s">
        <v>4661</v>
      </c>
    </row>
    <row r="1031" ht="15.75" customHeight="1">
      <c r="A1031" s="1" t="s">
        <v>4711</v>
      </c>
      <c r="B1031" s="1" t="s">
        <v>4712</v>
      </c>
      <c r="C1031" s="1" t="s">
        <v>4496</v>
      </c>
      <c r="D1031" s="3"/>
      <c r="E1031" s="3"/>
      <c r="F1031" s="3"/>
      <c r="G1031" s="3"/>
      <c r="H1031" s="3"/>
      <c r="I1031" s="3"/>
      <c r="J1031" s="3"/>
      <c r="K1031" s="1" t="s">
        <v>3222</v>
      </c>
      <c r="L1031" s="3"/>
      <c r="M1031" s="3"/>
      <c r="N1031" s="3"/>
      <c r="O1031" s="3"/>
      <c r="P1031" s="3"/>
      <c r="Q1031" s="3"/>
      <c r="R1031" s="3"/>
      <c r="S1031" s="3"/>
      <c r="T1031" s="1" t="s">
        <v>217</v>
      </c>
      <c r="U1031" s="4" t="str">
        <f>VLOOKUP(T1031,'Vocabulário Controlado - Final'!A:B,2,0)</f>
        <v>Habeas-Corpus</v>
      </c>
      <c r="V1031" s="1" t="s">
        <v>32</v>
      </c>
      <c r="W1031" s="1" t="s">
        <v>32</v>
      </c>
      <c r="X1031" s="3"/>
      <c r="Y1031" s="1" t="s">
        <v>4661</v>
      </c>
    </row>
    <row r="1032" ht="15.75" customHeight="1">
      <c r="A1032" s="1" t="s">
        <v>4713</v>
      </c>
      <c r="B1032" s="1" t="s">
        <v>4714</v>
      </c>
      <c r="C1032" s="1" t="s">
        <v>4496</v>
      </c>
      <c r="D1032" s="1" t="s">
        <v>4715</v>
      </c>
      <c r="E1032" s="3"/>
      <c r="F1032" s="3"/>
      <c r="G1032" s="3"/>
      <c r="H1032" s="3"/>
      <c r="I1032" s="3"/>
      <c r="J1032" s="3"/>
      <c r="K1032" s="1" t="s">
        <v>4716</v>
      </c>
      <c r="L1032" s="3"/>
      <c r="M1032" s="3"/>
      <c r="N1032" s="3"/>
      <c r="O1032" s="3"/>
      <c r="P1032" s="3"/>
      <c r="Q1032" s="3"/>
      <c r="R1032" s="3"/>
      <c r="S1032" s="3"/>
      <c r="T1032" s="1" t="s">
        <v>91</v>
      </c>
      <c r="U1032" s="4" t="str">
        <f>VLOOKUP(T1032,'Vocabulário Controlado - Final'!A:B,2,0)</f>
        <v>Lesão Corporal</v>
      </c>
      <c r="V1032" s="1" t="s">
        <v>32</v>
      </c>
      <c r="W1032" s="1" t="s">
        <v>32</v>
      </c>
      <c r="X1032" s="3"/>
      <c r="Y1032" s="1" t="s">
        <v>4661</v>
      </c>
    </row>
    <row r="1033" ht="15.75" customHeight="1">
      <c r="A1033" s="1" t="s">
        <v>4717</v>
      </c>
      <c r="B1033" s="1" t="s">
        <v>4718</v>
      </c>
      <c r="C1033" s="1" t="s">
        <v>4496</v>
      </c>
      <c r="D1033" s="3"/>
      <c r="E1033" s="3"/>
      <c r="F1033" s="3"/>
      <c r="G1033" s="3"/>
      <c r="H1033" s="3"/>
      <c r="I1033" s="3"/>
      <c r="J1033" s="3"/>
      <c r="K1033" s="1" t="s">
        <v>4719</v>
      </c>
      <c r="L1033" s="3"/>
      <c r="M1033" s="3"/>
      <c r="N1033" s="3"/>
      <c r="O1033" s="3"/>
      <c r="P1033" s="3"/>
      <c r="Q1033" s="3"/>
      <c r="R1033" s="3"/>
      <c r="S1033" s="3"/>
      <c r="T1033" s="1" t="s">
        <v>3705</v>
      </c>
      <c r="U1033" s="4" t="str">
        <f>VLOOKUP(T1033,'Vocabulário Controlado - Final'!A:B,2,0)</f>
        <v>Guia de Sentença</v>
      </c>
      <c r="V1033" s="1" t="s">
        <v>32</v>
      </c>
      <c r="W1033" s="1" t="s">
        <v>32</v>
      </c>
      <c r="X1033" s="1" t="s">
        <v>4720</v>
      </c>
      <c r="Y1033" s="1" t="s">
        <v>4661</v>
      </c>
    </row>
    <row r="1034" ht="15.75" customHeight="1">
      <c r="A1034" s="1" t="s">
        <v>4721</v>
      </c>
      <c r="B1034" s="1" t="s">
        <v>4722</v>
      </c>
      <c r="C1034" s="1" t="s">
        <v>4496</v>
      </c>
      <c r="D1034" s="1" t="s">
        <v>4723</v>
      </c>
      <c r="E1034" s="3"/>
      <c r="F1034" s="3"/>
      <c r="G1034" s="3"/>
      <c r="H1034" s="3"/>
      <c r="I1034" s="3"/>
      <c r="J1034" s="3"/>
      <c r="K1034" s="3"/>
      <c r="L1034" s="3"/>
      <c r="M1034" s="3"/>
      <c r="N1034" s="3"/>
      <c r="O1034" s="3"/>
      <c r="P1034" s="3"/>
      <c r="Q1034" s="3"/>
      <c r="R1034" s="3"/>
      <c r="S1034" s="3"/>
      <c r="T1034" s="1" t="s">
        <v>4724</v>
      </c>
      <c r="U1034" s="4" t="str">
        <f>VLOOKUP(T1034,'Vocabulário Controlado - Final'!A:B,2,0)</f>
        <v>Exame de Autópsia</v>
      </c>
      <c r="V1034" s="1" t="s">
        <v>4725</v>
      </c>
      <c r="W1034" s="1" t="s">
        <v>32</v>
      </c>
      <c r="X1034" s="3"/>
      <c r="Y1034" s="1" t="s">
        <v>4661</v>
      </c>
    </row>
    <row r="1035" ht="15.75" customHeight="1">
      <c r="A1035" s="1" t="s">
        <v>4726</v>
      </c>
      <c r="B1035" s="1" t="s">
        <v>4727</v>
      </c>
      <c r="C1035" s="1" t="s">
        <v>4496</v>
      </c>
      <c r="D1035" s="3"/>
      <c r="E1035" s="3"/>
      <c r="F1035" s="3"/>
      <c r="G1035" s="3"/>
      <c r="H1035" s="3"/>
      <c r="I1035" s="3"/>
      <c r="J1035" s="3"/>
      <c r="K1035" s="1" t="s">
        <v>4728</v>
      </c>
      <c r="L1035" s="3"/>
      <c r="M1035" s="3"/>
      <c r="N1035" s="3"/>
      <c r="O1035" s="3"/>
      <c r="P1035" s="3"/>
      <c r="Q1035" s="3"/>
      <c r="R1035" s="3"/>
      <c r="S1035" s="3"/>
      <c r="T1035" s="1" t="s">
        <v>217</v>
      </c>
      <c r="U1035" s="4" t="str">
        <f>VLOOKUP(T1035,'Vocabulário Controlado - Final'!A:B,2,0)</f>
        <v>Habeas-Corpus</v>
      </c>
      <c r="V1035" s="1" t="s">
        <v>32</v>
      </c>
      <c r="W1035" s="1" t="s">
        <v>32</v>
      </c>
      <c r="X1035" s="3"/>
      <c r="Y1035" s="1" t="s">
        <v>4661</v>
      </c>
    </row>
    <row r="1036" ht="15.75" customHeight="1">
      <c r="A1036" s="1" t="s">
        <v>4729</v>
      </c>
      <c r="B1036" s="1" t="s">
        <v>4730</v>
      </c>
      <c r="C1036" s="1" t="s">
        <v>4496</v>
      </c>
      <c r="D1036" s="3"/>
      <c r="E1036" s="3"/>
      <c r="F1036" s="3"/>
      <c r="G1036" s="3"/>
      <c r="H1036" s="3"/>
      <c r="I1036" s="3"/>
      <c r="J1036" s="3"/>
      <c r="K1036" s="1" t="s">
        <v>4731</v>
      </c>
      <c r="L1036" s="1" t="s">
        <v>4732</v>
      </c>
      <c r="M1036" s="3"/>
      <c r="N1036" s="3"/>
      <c r="O1036" s="3"/>
      <c r="P1036" s="3"/>
      <c r="Q1036" s="3"/>
      <c r="R1036" s="3"/>
      <c r="S1036" s="1" t="s">
        <v>74</v>
      </c>
      <c r="T1036" s="1" t="s">
        <v>4733</v>
      </c>
      <c r="U1036" s="4" t="str">
        <f>VLOOKUP(T1036,'Vocabulário Controlado - Final'!A:B,2,0)</f>
        <v>Incitação ao Crime</v>
      </c>
      <c r="V1036" s="1" t="s">
        <v>32</v>
      </c>
      <c r="W1036" s="1" t="s">
        <v>32</v>
      </c>
      <c r="X1036" s="3"/>
      <c r="Y1036" s="1" t="s">
        <v>4661</v>
      </c>
    </row>
    <row r="1037" ht="15.75" customHeight="1">
      <c r="A1037" s="1" t="s">
        <v>4734</v>
      </c>
      <c r="B1037" s="1" t="s">
        <v>4735</v>
      </c>
      <c r="C1037" s="1" t="s">
        <v>4496</v>
      </c>
      <c r="D1037" s="3"/>
      <c r="E1037" s="3"/>
      <c r="F1037" s="3"/>
      <c r="G1037" s="3"/>
      <c r="H1037" s="3"/>
      <c r="I1037" s="3"/>
      <c r="J1037" s="3"/>
      <c r="K1037" s="3"/>
      <c r="L1037" s="3"/>
      <c r="M1037" s="3"/>
      <c r="N1037" s="3"/>
      <c r="O1037" s="3"/>
      <c r="P1037" s="3"/>
      <c r="Q1037" s="3"/>
      <c r="R1037" s="3"/>
      <c r="S1037" s="3"/>
      <c r="T1037" s="1" t="s">
        <v>4736</v>
      </c>
      <c r="U1037" s="4" t="str">
        <f>VLOOKUP(T1037,'Vocabulário Controlado - Final'!A:B,2,0)</f>
        <v>Auto Exame de Identificação</v>
      </c>
      <c r="V1037" s="1" t="s">
        <v>32</v>
      </c>
      <c r="W1037" s="1" t="s">
        <v>32</v>
      </c>
      <c r="X1037" s="1" t="s">
        <v>4737</v>
      </c>
      <c r="Y1037" s="1" t="s">
        <v>4661</v>
      </c>
    </row>
    <row r="1038" ht="15.75" customHeight="1">
      <c r="A1038" s="1" t="s">
        <v>4738</v>
      </c>
      <c r="B1038" s="1" t="s">
        <v>4739</v>
      </c>
      <c r="C1038" s="1" t="s">
        <v>4496</v>
      </c>
      <c r="D1038" s="1" t="s">
        <v>4740</v>
      </c>
      <c r="E1038" s="3"/>
      <c r="F1038" s="3"/>
      <c r="G1038" s="3"/>
      <c r="H1038" s="3"/>
      <c r="I1038" s="3"/>
      <c r="J1038" s="3"/>
      <c r="K1038" s="1" t="s">
        <v>4497</v>
      </c>
      <c r="L1038" s="3"/>
      <c r="M1038" s="3"/>
      <c r="N1038" s="3"/>
      <c r="O1038" s="3"/>
      <c r="P1038" s="3"/>
      <c r="Q1038" s="3"/>
      <c r="R1038" s="3"/>
      <c r="S1038" s="3"/>
      <c r="T1038" s="1" t="s">
        <v>110</v>
      </c>
      <c r="U1038" s="4" t="str">
        <f>VLOOKUP(T1038,'Vocabulário Controlado - Final'!A:B,2,0)</f>
        <v>Homicídio Simples</v>
      </c>
      <c r="V1038" s="1" t="s">
        <v>3531</v>
      </c>
      <c r="W1038" s="1" t="s">
        <v>32</v>
      </c>
      <c r="X1038" s="1" t="s">
        <v>4741</v>
      </c>
      <c r="Y1038" s="1" t="s">
        <v>4742</v>
      </c>
    </row>
    <row r="1039" ht="15.75" customHeight="1">
      <c r="A1039" s="1" t="s">
        <v>4743</v>
      </c>
      <c r="B1039" s="1" t="s">
        <v>4744</v>
      </c>
      <c r="C1039" s="1" t="s">
        <v>4496</v>
      </c>
      <c r="D1039" s="1" t="s">
        <v>4557</v>
      </c>
      <c r="E1039" s="3"/>
      <c r="F1039" s="3"/>
      <c r="G1039" s="3"/>
      <c r="H1039" s="3"/>
      <c r="I1039" s="3"/>
      <c r="J1039" s="3"/>
      <c r="K1039" s="1" t="s">
        <v>4745</v>
      </c>
      <c r="L1039" s="3"/>
      <c r="M1039" s="3"/>
      <c r="N1039" s="3"/>
      <c r="O1039" s="3"/>
      <c r="P1039" s="3"/>
      <c r="Q1039" s="3"/>
      <c r="R1039" s="3"/>
      <c r="S1039" s="3"/>
      <c r="T1039" s="1" t="s">
        <v>4746</v>
      </c>
      <c r="U1039" s="4" t="str">
        <f>VLOOKUP(T1039,'Vocabulário Controlado - Final'!A:B,2,0)</f>
        <v>Falência</v>
      </c>
      <c r="V1039" s="1" t="s">
        <v>32</v>
      </c>
      <c r="W1039" s="1" t="s">
        <v>32</v>
      </c>
      <c r="X1039" s="1" t="s">
        <v>4747</v>
      </c>
      <c r="Y1039" s="1" t="s">
        <v>4742</v>
      </c>
    </row>
    <row r="1040" ht="15.75" customHeight="1">
      <c r="A1040" s="1" t="s">
        <v>4748</v>
      </c>
      <c r="B1040" s="1" t="s">
        <v>4749</v>
      </c>
      <c r="C1040" s="1" t="s">
        <v>4496</v>
      </c>
      <c r="D1040" s="1" t="s">
        <v>4750</v>
      </c>
      <c r="E1040" s="3"/>
      <c r="F1040" s="3"/>
      <c r="G1040" s="3"/>
      <c r="H1040" s="3"/>
      <c r="I1040" s="3"/>
      <c r="J1040" s="3"/>
      <c r="K1040" s="1" t="s">
        <v>2644</v>
      </c>
      <c r="L1040" s="1" t="s">
        <v>4751</v>
      </c>
      <c r="M1040" s="3"/>
      <c r="N1040" s="3"/>
      <c r="O1040" s="3"/>
      <c r="P1040" s="3"/>
      <c r="Q1040" s="3"/>
      <c r="R1040" s="3"/>
      <c r="S1040" s="1" t="s">
        <v>74</v>
      </c>
      <c r="T1040" s="1" t="s">
        <v>1705</v>
      </c>
      <c r="U1040" s="4" t="str">
        <f>VLOOKUP(T1040,'Vocabulário Controlado - Final'!A:B,2,0)</f>
        <v>Responsabilidade</v>
      </c>
      <c r="V1040" s="1" t="s">
        <v>32</v>
      </c>
      <c r="W1040" s="1" t="s">
        <v>32</v>
      </c>
      <c r="X1040" s="1" t="s">
        <v>4752</v>
      </c>
      <c r="Y1040" s="1" t="s">
        <v>4742</v>
      </c>
    </row>
    <row r="1041" ht="15.75" customHeight="1">
      <c r="A1041" s="1" t="s">
        <v>4753</v>
      </c>
      <c r="B1041" s="1" t="s">
        <v>4754</v>
      </c>
      <c r="C1041" s="1" t="s">
        <v>4755</v>
      </c>
      <c r="D1041" s="3"/>
      <c r="E1041" s="3"/>
      <c r="F1041" s="3"/>
      <c r="G1041" s="3"/>
      <c r="H1041" s="3"/>
      <c r="I1041" s="3"/>
      <c r="J1041" s="3"/>
      <c r="K1041" s="1" t="s">
        <v>4756</v>
      </c>
      <c r="L1041" s="3"/>
      <c r="M1041" s="3"/>
      <c r="N1041" s="3"/>
      <c r="O1041" s="3"/>
      <c r="P1041" s="3"/>
      <c r="Q1041" s="3"/>
      <c r="R1041" s="3"/>
      <c r="S1041" s="3"/>
      <c r="T1041" s="1" t="s">
        <v>4757</v>
      </c>
      <c r="U1041" s="4" t="str">
        <f>VLOOKUP(T1041,'Vocabulário Controlado - Final'!A:B,2,0)</f>
        <v>Traslado de Processo Crime</v>
      </c>
      <c r="V1041" s="1" t="s">
        <v>32</v>
      </c>
      <c r="W1041" s="1" t="s">
        <v>32</v>
      </c>
      <c r="X1041" s="3"/>
      <c r="Y1041" s="1" t="s">
        <v>4742</v>
      </c>
    </row>
    <row r="1042" ht="15.75" customHeight="1">
      <c r="A1042" s="1" t="s">
        <v>4758</v>
      </c>
      <c r="B1042" s="1" t="s">
        <v>4759</v>
      </c>
      <c r="C1042" s="1" t="s">
        <v>4755</v>
      </c>
      <c r="D1042" s="1" t="s">
        <v>4760</v>
      </c>
      <c r="E1042" s="3"/>
      <c r="F1042" s="3"/>
      <c r="G1042" s="3"/>
      <c r="H1042" s="3"/>
      <c r="I1042" s="3"/>
      <c r="J1042" s="3"/>
      <c r="K1042" s="1" t="s">
        <v>4761</v>
      </c>
      <c r="L1042" s="3"/>
      <c r="M1042" s="3"/>
      <c r="N1042" s="3"/>
      <c r="O1042" s="3"/>
      <c r="P1042" s="3"/>
      <c r="Q1042" s="3"/>
      <c r="R1042" s="3"/>
      <c r="S1042" s="3"/>
      <c r="T1042" s="1" t="s">
        <v>186</v>
      </c>
      <c r="U1042" s="4" t="str">
        <f>VLOOKUP(T1042,'Vocabulário Controlado - Final'!A:B,2,0)</f>
        <v>Furto</v>
      </c>
      <c r="V1042" s="1" t="s">
        <v>4029</v>
      </c>
      <c r="W1042" s="1" t="s">
        <v>32</v>
      </c>
      <c r="X1042" s="3"/>
      <c r="Y1042" s="1" t="s">
        <v>4742</v>
      </c>
    </row>
    <row r="1043" ht="15.75" customHeight="1">
      <c r="A1043" s="1" t="s">
        <v>4762</v>
      </c>
      <c r="B1043" s="1" t="s">
        <v>4763</v>
      </c>
      <c r="C1043" s="1" t="s">
        <v>4755</v>
      </c>
      <c r="D1043" s="1" t="s">
        <v>4764</v>
      </c>
      <c r="E1043" s="3"/>
      <c r="F1043" s="3"/>
      <c r="G1043" s="3"/>
      <c r="H1043" s="3"/>
      <c r="I1043" s="3"/>
      <c r="J1043" s="3"/>
      <c r="K1043" s="1" t="s">
        <v>3064</v>
      </c>
      <c r="L1043" s="3"/>
      <c r="M1043" s="3"/>
      <c r="N1043" s="3"/>
      <c r="O1043" s="3"/>
      <c r="P1043" s="3"/>
      <c r="Q1043" s="3"/>
      <c r="R1043" s="3"/>
      <c r="S1043" s="3"/>
      <c r="T1043" s="1" t="s">
        <v>110</v>
      </c>
      <c r="U1043" s="4" t="str">
        <f>VLOOKUP(T1043,'Vocabulário Controlado - Final'!A:B,2,0)</f>
        <v>Homicídio Simples</v>
      </c>
      <c r="V1043" s="1" t="s">
        <v>32</v>
      </c>
      <c r="W1043" s="1" t="s">
        <v>32</v>
      </c>
      <c r="X1043" s="3"/>
      <c r="Y1043" s="1" t="s">
        <v>4742</v>
      </c>
    </row>
    <row r="1044" ht="15.75" customHeight="1">
      <c r="A1044" s="1" t="s">
        <v>4765</v>
      </c>
      <c r="B1044" s="1" t="s">
        <v>4766</v>
      </c>
      <c r="C1044" s="1" t="s">
        <v>4755</v>
      </c>
      <c r="D1044" s="3"/>
      <c r="E1044" s="3"/>
      <c r="F1044" s="3"/>
      <c r="G1044" s="3"/>
      <c r="H1044" s="3"/>
      <c r="I1044" s="3"/>
      <c r="J1044" s="3"/>
      <c r="K1044" s="1" t="s">
        <v>4767</v>
      </c>
      <c r="L1044" s="3"/>
      <c r="M1044" s="3"/>
      <c r="N1044" s="3"/>
      <c r="O1044" s="3"/>
      <c r="P1044" s="3"/>
      <c r="Q1044" s="3"/>
      <c r="R1044" s="3"/>
      <c r="S1044" s="3"/>
      <c r="T1044" s="1" t="s">
        <v>4757</v>
      </c>
      <c r="U1044" s="4" t="str">
        <f>VLOOKUP(T1044,'Vocabulário Controlado - Final'!A:B,2,0)</f>
        <v>Traslado de Processo Crime</v>
      </c>
      <c r="V1044" s="1" t="s">
        <v>32</v>
      </c>
      <c r="W1044" s="1" t="s">
        <v>32</v>
      </c>
      <c r="X1044" s="3"/>
      <c r="Y1044" s="1" t="s">
        <v>4742</v>
      </c>
    </row>
    <row r="1045" ht="15.75" customHeight="1">
      <c r="A1045" s="1" t="s">
        <v>4768</v>
      </c>
      <c r="B1045" s="1" t="s">
        <v>4769</v>
      </c>
      <c r="C1045" s="1" t="s">
        <v>4755</v>
      </c>
      <c r="D1045" s="3"/>
      <c r="E1045" s="3"/>
      <c r="F1045" s="3"/>
      <c r="G1045" s="3"/>
      <c r="H1045" s="3"/>
      <c r="I1045" s="3"/>
      <c r="J1045" s="3"/>
      <c r="K1045" s="1" t="s">
        <v>4770</v>
      </c>
      <c r="L1045" s="3"/>
      <c r="M1045" s="3"/>
      <c r="N1045" s="3"/>
      <c r="O1045" s="3"/>
      <c r="P1045" s="3"/>
      <c r="Q1045" s="3"/>
      <c r="R1045" s="3"/>
      <c r="S1045" s="3"/>
      <c r="T1045" s="1" t="s">
        <v>217</v>
      </c>
      <c r="U1045" s="4" t="str">
        <f>VLOOKUP(T1045,'Vocabulário Controlado - Final'!A:B,2,0)</f>
        <v>Habeas-Corpus</v>
      </c>
      <c r="V1045" s="1" t="s">
        <v>32</v>
      </c>
      <c r="W1045" s="1" t="s">
        <v>32</v>
      </c>
      <c r="X1045" s="3"/>
      <c r="Y1045" s="1" t="s">
        <v>4742</v>
      </c>
    </row>
    <row r="1046" ht="15.75" customHeight="1">
      <c r="A1046" s="1" t="s">
        <v>4771</v>
      </c>
      <c r="B1046" s="1" t="s">
        <v>4772</v>
      </c>
      <c r="C1046" s="1" t="s">
        <v>4755</v>
      </c>
      <c r="D1046" s="3"/>
      <c r="E1046" s="3"/>
      <c r="F1046" s="3"/>
      <c r="G1046" s="3"/>
      <c r="H1046" s="3"/>
      <c r="I1046" s="3"/>
      <c r="J1046" s="3"/>
      <c r="K1046" s="1" t="s">
        <v>4773</v>
      </c>
      <c r="L1046" s="3"/>
      <c r="M1046" s="3"/>
      <c r="N1046" s="3"/>
      <c r="O1046" s="3"/>
      <c r="P1046" s="3"/>
      <c r="Q1046" s="3"/>
      <c r="R1046" s="3"/>
      <c r="S1046" s="3"/>
      <c r="T1046" s="1" t="s">
        <v>4757</v>
      </c>
      <c r="U1046" s="4" t="str">
        <f>VLOOKUP(T1046,'Vocabulário Controlado - Final'!A:B,2,0)</f>
        <v>Traslado de Processo Crime</v>
      </c>
      <c r="V1046" s="1" t="s">
        <v>32</v>
      </c>
      <c r="W1046" s="1" t="s">
        <v>32</v>
      </c>
      <c r="X1046" s="3"/>
      <c r="Y1046" s="1" t="s">
        <v>4774</v>
      </c>
    </row>
    <row r="1047" ht="15.75" customHeight="1">
      <c r="A1047" s="1" t="s">
        <v>4775</v>
      </c>
      <c r="B1047" s="1" t="s">
        <v>4776</v>
      </c>
      <c r="C1047" s="1" t="s">
        <v>4755</v>
      </c>
      <c r="D1047" s="1" t="s">
        <v>4257</v>
      </c>
      <c r="E1047" s="3"/>
      <c r="F1047" s="3"/>
      <c r="G1047" s="3"/>
      <c r="H1047" s="3"/>
      <c r="I1047" s="3"/>
      <c r="J1047" s="3"/>
      <c r="K1047" s="1" t="s">
        <v>4507</v>
      </c>
      <c r="L1047" s="1" t="s">
        <v>4473</v>
      </c>
      <c r="M1047" s="1" t="s">
        <v>4777</v>
      </c>
      <c r="N1047" s="3"/>
      <c r="O1047" s="3"/>
      <c r="P1047" s="3"/>
      <c r="Q1047" s="3"/>
      <c r="R1047" s="3"/>
      <c r="S1047" s="1" t="s">
        <v>74</v>
      </c>
      <c r="T1047" s="1" t="s">
        <v>273</v>
      </c>
      <c r="U1047" s="4" t="str">
        <f>VLOOKUP(T1047,'Vocabulário Controlado - Final'!A:B,2,0)</f>
        <v>Tentativa de Homicídio</v>
      </c>
      <c r="V1047" s="1" t="s">
        <v>408</v>
      </c>
      <c r="W1047" s="1" t="s">
        <v>32</v>
      </c>
      <c r="X1047" s="3"/>
      <c r="Y1047" s="1" t="s">
        <v>4774</v>
      </c>
    </row>
    <row r="1048" ht="15.75" customHeight="1">
      <c r="A1048" s="1" t="s">
        <v>4778</v>
      </c>
      <c r="B1048" s="1" t="s">
        <v>4779</v>
      </c>
      <c r="C1048" s="1" t="s">
        <v>4755</v>
      </c>
      <c r="D1048" s="3"/>
      <c r="E1048" s="3"/>
      <c r="F1048" s="3"/>
      <c r="G1048" s="3"/>
      <c r="H1048" s="3"/>
      <c r="I1048" s="3"/>
      <c r="J1048" s="3"/>
      <c r="K1048" s="1" t="s">
        <v>4532</v>
      </c>
      <c r="L1048" s="3"/>
      <c r="M1048" s="3"/>
      <c r="N1048" s="3"/>
      <c r="O1048" s="3"/>
      <c r="P1048" s="3"/>
      <c r="Q1048" s="3"/>
      <c r="R1048" s="3"/>
      <c r="S1048" s="3"/>
      <c r="T1048" s="1" t="s">
        <v>4352</v>
      </c>
      <c r="U1048" s="4" t="str">
        <f>VLOOKUP(T1048,'Vocabulário Controlado - Final'!A:B,2,0)</f>
        <v>Traslado de Auto de Habeas-Corpus</v>
      </c>
      <c r="V1048" s="1" t="s">
        <v>32</v>
      </c>
      <c r="W1048" s="1" t="s">
        <v>32</v>
      </c>
      <c r="X1048" s="1" t="s">
        <v>4780</v>
      </c>
      <c r="Y1048" s="1" t="s">
        <v>4774</v>
      </c>
    </row>
    <row r="1049" ht="15.75" customHeight="1">
      <c r="A1049" s="1" t="s">
        <v>4781</v>
      </c>
      <c r="B1049" s="1" t="s">
        <v>4782</v>
      </c>
      <c r="C1049" s="1" t="s">
        <v>4755</v>
      </c>
      <c r="D1049" s="3"/>
      <c r="E1049" s="3"/>
      <c r="F1049" s="3"/>
      <c r="G1049" s="3"/>
      <c r="H1049" s="3"/>
      <c r="I1049" s="3"/>
      <c r="J1049" s="3"/>
      <c r="K1049" s="1" t="s">
        <v>4761</v>
      </c>
      <c r="L1049" s="3"/>
      <c r="M1049" s="3"/>
      <c r="N1049" s="3"/>
      <c r="O1049" s="3"/>
      <c r="P1049" s="3"/>
      <c r="Q1049" s="3"/>
      <c r="R1049" s="3"/>
      <c r="S1049" s="3"/>
      <c r="T1049" s="1" t="s">
        <v>4352</v>
      </c>
      <c r="U1049" s="4" t="str">
        <f>VLOOKUP(T1049,'Vocabulário Controlado - Final'!A:B,2,0)</f>
        <v>Traslado de Auto de Habeas-Corpus</v>
      </c>
      <c r="V1049" s="1" t="s">
        <v>32</v>
      </c>
      <c r="W1049" s="1" t="s">
        <v>32</v>
      </c>
      <c r="X1049" s="1" t="s">
        <v>4780</v>
      </c>
      <c r="Y1049" s="1" t="s">
        <v>4774</v>
      </c>
    </row>
    <row r="1050" ht="15.75" customHeight="1">
      <c r="A1050" s="1" t="s">
        <v>4783</v>
      </c>
      <c r="B1050" s="1" t="s">
        <v>4784</v>
      </c>
      <c r="C1050" s="1" t="s">
        <v>4755</v>
      </c>
      <c r="D1050" s="3"/>
      <c r="E1050" s="3"/>
      <c r="F1050" s="3"/>
      <c r="G1050" s="3"/>
      <c r="H1050" s="3"/>
      <c r="I1050" s="3"/>
      <c r="J1050" s="3"/>
      <c r="K1050" s="1" t="s">
        <v>4785</v>
      </c>
      <c r="L1050" s="3"/>
      <c r="M1050" s="3"/>
      <c r="N1050" s="3"/>
      <c r="O1050" s="3"/>
      <c r="P1050" s="3"/>
      <c r="Q1050" s="3"/>
      <c r="R1050" s="3"/>
      <c r="S1050" s="3"/>
      <c r="T1050" s="1" t="s">
        <v>217</v>
      </c>
      <c r="U1050" s="4" t="str">
        <f>VLOOKUP(T1050,'Vocabulário Controlado - Final'!A:B,2,0)</f>
        <v>Habeas-Corpus</v>
      </c>
      <c r="V1050" s="1" t="s">
        <v>32</v>
      </c>
      <c r="W1050" s="1" t="s">
        <v>32</v>
      </c>
      <c r="X1050" s="3"/>
      <c r="Y1050" s="1" t="s">
        <v>4774</v>
      </c>
    </row>
    <row r="1051" ht="15.75" customHeight="1">
      <c r="A1051" s="1" t="s">
        <v>4786</v>
      </c>
      <c r="B1051" s="1" t="s">
        <v>4787</v>
      </c>
      <c r="C1051" s="1" t="s">
        <v>4755</v>
      </c>
      <c r="D1051" s="3"/>
      <c r="E1051" s="3"/>
      <c r="F1051" s="3"/>
      <c r="G1051" s="3"/>
      <c r="H1051" s="3"/>
      <c r="I1051" s="3"/>
      <c r="J1051" s="3"/>
      <c r="K1051" s="1" t="s">
        <v>4489</v>
      </c>
      <c r="L1051" s="3"/>
      <c r="M1051" s="3"/>
      <c r="N1051" s="3"/>
      <c r="O1051" s="3"/>
      <c r="P1051" s="3"/>
      <c r="Q1051" s="3"/>
      <c r="R1051" s="3"/>
      <c r="S1051" s="3"/>
      <c r="T1051" s="1" t="s">
        <v>217</v>
      </c>
      <c r="U1051" s="4" t="str">
        <f>VLOOKUP(T1051,'Vocabulário Controlado - Final'!A:B,2,0)</f>
        <v>Habeas-Corpus</v>
      </c>
      <c r="V1051" s="1" t="s">
        <v>32</v>
      </c>
      <c r="W1051" s="1" t="s">
        <v>32</v>
      </c>
      <c r="X1051" s="3"/>
      <c r="Y1051" s="1" t="s">
        <v>4774</v>
      </c>
    </row>
    <row r="1052" ht="15.75" customHeight="1">
      <c r="A1052" s="1" t="s">
        <v>4788</v>
      </c>
      <c r="B1052" s="1" t="s">
        <v>4789</v>
      </c>
      <c r="C1052" s="1" t="s">
        <v>4755</v>
      </c>
      <c r="D1052" s="3"/>
      <c r="E1052" s="3"/>
      <c r="F1052" s="3"/>
      <c r="G1052" s="3"/>
      <c r="H1052" s="3"/>
      <c r="I1052" s="3"/>
      <c r="J1052" s="3"/>
      <c r="K1052" s="1" t="s">
        <v>4790</v>
      </c>
      <c r="L1052" s="3"/>
      <c r="M1052" s="3"/>
      <c r="N1052" s="3"/>
      <c r="O1052" s="3"/>
      <c r="P1052" s="3"/>
      <c r="Q1052" s="3"/>
      <c r="R1052" s="3"/>
      <c r="S1052" s="3"/>
      <c r="T1052" s="1" t="s">
        <v>1237</v>
      </c>
      <c r="U1052" s="4" t="str">
        <f>VLOOKUP(T1052,'Vocabulário Controlado - Final'!A:B,2,0)</f>
        <v>Guia de Sentença</v>
      </c>
      <c r="V1052" s="1" t="s">
        <v>32</v>
      </c>
      <c r="W1052" s="1" t="s">
        <v>32</v>
      </c>
      <c r="X1052" s="1" t="s">
        <v>3903</v>
      </c>
      <c r="Y1052" s="1" t="s">
        <v>4774</v>
      </c>
    </row>
    <row r="1053" ht="15.75" customHeight="1">
      <c r="A1053" s="1" t="s">
        <v>4791</v>
      </c>
      <c r="B1053" s="1" t="s">
        <v>4792</v>
      </c>
      <c r="C1053" s="1" t="s">
        <v>4755</v>
      </c>
      <c r="D1053" s="3"/>
      <c r="E1053" s="3"/>
      <c r="F1053" s="3"/>
      <c r="G1053" s="3"/>
      <c r="H1053" s="3"/>
      <c r="I1053" s="3"/>
      <c r="J1053" s="3"/>
      <c r="K1053" s="1" t="s">
        <v>4793</v>
      </c>
      <c r="L1053" s="3"/>
      <c r="M1053" s="3"/>
      <c r="N1053" s="3"/>
      <c r="O1053" s="3"/>
      <c r="P1053" s="3"/>
      <c r="Q1053" s="3"/>
      <c r="R1053" s="3"/>
      <c r="S1053" s="3"/>
      <c r="T1053" s="1" t="s">
        <v>1237</v>
      </c>
      <c r="U1053" s="4" t="str">
        <f>VLOOKUP(T1053,'Vocabulário Controlado - Final'!A:B,2,0)</f>
        <v>Guia de Sentença</v>
      </c>
      <c r="V1053" s="1" t="s">
        <v>32</v>
      </c>
      <c r="W1053" s="1" t="s">
        <v>32</v>
      </c>
      <c r="X1053" s="1" t="s">
        <v>3903</v>
      </c>
      <c r="Y1053" s="1" t="s">
        <v>4774</v>
      </c>
    </row>
    <row r="1054" ht="15.75" customHeight="1">
      <c r="A1054" s="1" t="s">
        <v>4794</v>
      </c>
      <c r="B1054" s="1" t="s">
        <v>4795</v>
      </c>
      <c r="C1054" s="1" t="s">
        <v>4755</v>
      </c>
      <c r="D1054" s="3"/>
      <c r="E1054" s="3"/>
      <c r="F1054" s="3"/>
      <c r="G1054" s="3"/>
      <c r="H1054" s="3"/>
      <c r="I1054" s="3"/>
      <c r="J1054" s="3"/>
      <c r="K1054" s="1" t="s">
        <v>4796</v>
      </c>
      <c r="L1054" s="3"/>
      <c r="M1054" s="3"/>
      <c r="N1054" s="3"/>
      <c r="O1054" s="3"/>
      <c r="P1054" s="3"/>
      <c r="Q1054" s="3"/>
      <c r="R1054" s="3"/>
      <c r="S1054" s="3"/>
      <c r="T1054" s="1" t="s">
        <v>1237</v>
      </c>
      <c r="U1054" s="4" t="str">
        <f>VLOOKUP(T1054,'Vocabulário Controlado - Final'!A:B,2,0)</f>
        <v>Guia de Sentença</v>
      </c>
      <c r="V1054" s="1" t="s">
        <v>32</v>
      </c>
      <c r="W1054" s="1" t="s">
        <v>32</v>
      </c>
      <c r="X1054" s="1" t="s">
        <v>3903</v>
      </c>
      <c r="Y1054" s="1" t="s">
        <v>4774</v>
      </c>
    </row>
    <row r="1055" ht="15.75" customHeight="1">
      <c r="A1055" s="1" t="s">
        <v>4797</v>
      </c>
      <c r="B1055" s="1" t="s">
        <v>4798</v>
      </c>
      <c r="C1055" s="1" t="s">
        <v>4755</v>
      </c>
      <c r="D1055" s="3"/>
      <c r="E1055" s="3"/>
      <c r="F1055" s="3"/>
      <c r="G1055" s="3"/>
      <c r="H1055" s="3"/>
      <c r="I1055" s="3"/>
      <c r="J1055" s="3"/>
      <c r="K1055" s="1" t="s">
        <v>4638</v>
      </c>
      <c r="L1055" s="1" t="s">
        <v>4639</v>
      </c>
      <c r="M1055" s="1" t="s">
        <v>4640</v>
      </c>
      <c r="N1055" s="1" t="s">
        <v>715</v>
      </c>
      <c r="O1055" s="1" t="s">
        <v>4641</v>
      </c>
      <c r="P1055" s="1" t="s">
        <v>2222</v>
      </c>
      <c r="Q1055" s="3"/>
      <c r="R1055" s="3"/>
      <c r="S1055" s="1" t="s">
        <v>74</v>
      </c>
      <c r="T1055" s="1" t="s">
        <v>217</v>
      </c>
      <c r="U1055" s="4" t="str">
        <f>VLOOKUP(T1055,'Vocabulário Controlado - Final'!A:B,2,0)</f>
        <v>Habeas-Corpus</v>
      </c>
      <c r="V1055" s="1" t="s">
        <v>32</v>
      </c>
      <c r="W1055" s="1" t="s">
        <v>32</v>
      </c>
      <c r="X1055" s="3"/>
      <c r="Y1055" s="1" t="s">
        <v>4774</v>
      </c>
    </row>
    <row r="1056" ht="15.75" customHeight="1">
      <c r="A1056" s="1" t="s">
        <v>4799</v>
      </c>
      <c r="B1056" s="1" t="s">
        <v>4800</v>
      </c>
      <c r="C1056" s="1" t="s">
        <v>4755</v>
      </c>
      <c r="D1056" s="3"/>
      <c r="E1056" s="3"/>
      <c r="F1056" s="3"/>
      <c r="G1056" s="3"/>
      <c r="H1056" s="3"/>
      <c r="I1056" s="3"/>
      <c r="J1056" s="3"/>
      <c r="K1056" s="1" t="s">
        <v>4801</v>
      </c>
      <c r="L1056" s="3"/>
      <c r="M1056" s="3"/>
      <c r="N1056" s="3"/>
      <c r="O1056" s="3"/>
      <c r="P1056" s="3"/>
      <c r="Q1056" s="3"/>
      <c r="R1056" s="3"/>
      <c r="S1056" s="3"/>
      <c r="T1056" s="1" t="s">
        <v>217</v>
      </c>
      <c r="U1056" s="4" t="str">
        <f>VLOOKUP(T1056,'Vocabulário Controlado - Final'!A:B,2,0)</f>
        <v>Habeas-Corpus</v>
      </c>
      <c r="V1056" s="1" t="s">
        <v>32</v>
      </c>
      <c r="W1056" s="1" t="s">
        <v>32</v>
      </c>
      <c r="X1056" s="3"/>
      <c r="Y1056" s="1" t="s">
        <v>4774</v>
      </c>
    </row>
    <row r="1057" ht="15.75" customHeight="1">
      <c r="A1057" s="1" t="s">
        <v>4802</v>
      </c>
      <c r="B1057" s="1" t="s">
        <v>4803</v>
      </c>
      <c r="C1057" s="1" t="s">
        <v>4347</v>
      </c>
      <c r="D1057" s="3"/>
      <c r="E1057" s="3"/>
      <c r="F1057" s="3"/>
      <c r="G1057" s="3"/>
      <c r="H1057" s="3"/>
      <c r="I1057" s="3"/>
      <c r="J1057" s="3"/>
      <c r="K1057" s="1" t="s">
        <v>4439</v>
      </c>
      <c r="L1057" s="1" t="s">
        <v>4438</v>
      </c>
      <c r="M1057" s="3"/>
      <c r="N1057" s="3"/>
      <c r="O1057" s="3"/>
      <c r="P1057" s="3"/>
      <c r="Q1057" s="3"/>
      <c r="R1057" s="3"/>
      <c r="S1057" s="1" t="s">
        <v>74</v>
      </c>
      <c r="T1057" s="1" t="s">
        <v>217</v>
      </c>
      <c r="U1057" s="4" t="str">
        <f>VLOOKUP(T1057,'Vocabulário Controlado - Final'!A:B,2,0)</f>
        <v>Habeas-Corpus</v>
      </c>
      <c r="V1057" s="1" t="s">
        <v>32</v>
      </c>
      <c r="W1057" s="1" t="s">
        <v>32</v>
      </c>
      <c r="X1057" s="3"/>
      <c r="Y1057" s="1" t="s">
        <v>4774</v>
      </c>
    </row>
    <row r="1058" ht="15.75" customHeight="1">
      <c r="A1058" s="1" t="s">
        <v>4804</v>
      </c>
      <c r="B1058" s="1" t="s">
        <v>4805</v>
      </c>
      <c r="C1058" s="1" t="s">
        <v>4755</v>
      </c>
      <c r="D1058" s="3"/>
      <c r="E1058" s="3"/>
      <c r="F1058" s="3"/>
      <c r="G1058" s="3"/>
      <c r="H1058" s="3"/>
      <c r="I1058" s="3"/>
      <c r="J1058" s="3"/>
      <c r="K1058" s="1" t="s">
        <v>4806</v>
      </c>
      <c r="L1058" s="3"/>
      <c r="M1058" s="3"/>
      <c r="N1058" s="3"/>
      <c r="O1058" s="3"/>
      <c r="P1058" s="3"/>
      <c r="Q1058" s="3"/>
      <c r="R1058" s="3"/>
      <c r="S1058" s="3"/>
      <c r="T1058" s="1" t="s">
        <v>217</v>
      </c>
      <c r="U1058" s="4" t="str">
        <f>VLOOKUP(T1058,'Vocabulário Controlado - Final'!A:B,2,0)</f>
        <v>Habeas-Corpus</v>
      </c>
      <c r="V1058" s="1" t="s">
        <v>32</v>
      </c>
      <c r="W1058" s="1" t="s">
        <v>32</v>
      </c>
      <c r="X1058" s="3"/>
      <c r="Y1058" s="1" t="s">
        <v>4774</v>
      </c>
    </row>
    <row r="1059" ht="15.75" customHeight="1">
      <c r="A1059" s="1" t="s">
        <v>4807</v>
      </c>
      <c r="B1059" s="1" t="s">
        <v>4808</v>
      </c>
      <c r="C1059" s="1" t="s">
        <v>4755</v>
      </c>
      <c r="D1059" s="3"/>
      <c r="E1059" s="3"/>
      <c r="F1059" s="3"/>
      <c r="G1059" s="3"/>
      <c r="H1059" s="3"/>
      <c r="I1059" s="3"/>
      <c r="J1059" s="3"/>
      <c r="K1059" s="1" t="s">
        <v>3945</v>
      </c>
      <c r="L1059" s="3"/>
      <c r="M1059" s="3"/>
      <c r="N1059" s="3"/>
      <c r="O1059" s="3"/>
      <c r="P1059" s="3"/>
      <c r="Q1059" s="3"/>
      <c r="R1059" s="3"/>
      <c r="S1059" s="3"/>
      <c r="T1059" s="1" t="s">
        <v>217</v>
      </c>
      <c r="U1059" s="4" t="str">
        <f>VLOOKUP(T1059,'Vocabulário Controlado - Final'!A:B,2,0)</f>
        <v>Habeas-Corpus</v>
      </c>
      <c r="V1059" s="1" t="s">
        <v>32</v>
      </c>
      <c r="W1059" s="1" t="s">
        <v>32</v>
      </c>
      <c r="X1059" s="3"/>
      <c r="Y1059" s="1" t="s">
        <v>4774</v>
      </c>
    </row>
    <row r="1060" ht="15.75" customHeight="1">
      <c r="A1060" s="1" t="s">
        <v>4809</v>
      </c>
      <c r="B1060" s="1" t="s">
        <v>4810</v>
      </c>
      <c r="C1060" s="1" t="s">
        <v>4755</v>
      </c>
      <c r="D1060" s="3"/>
      <c r="E1060" s="3"/>
      <c r="F1060" s="3"/>
      <c r="G1060" s="3"/>
      <c r="H1060" s="3"/>
      <c r="I1060" s="3"/>
      <c r="J1060" s="3"/>
      <c r="K1060" s="1" t="s">
        <v>4557</v>
      </c>
      <c r="L1060" s="3"/>
      <c r="M1060" s="3"/>
      <c r="N1060" s="3"/>
      <c r="O1060" s="3"/>
      <c r="P1060" s="3"/>
      <c r="Q1060" s="3"/>
      <c r="R1060" s="3"/>
      <c r="S1060" s="3"/>
      <c r="T1060" s="1" t="s">
        <v>2032</v>
      </c>
      <c r="U1060" s="4" t="str">
        <f>VLOOKUP(T1060,'Vocabulário Controlado - Final'!A:B,2,0)</f>
        <v>Traslado de Habeas-Corpus</v>
      </c>
      <c r="V1060" s="1" t="s">
        <v>32</v>
      </c>
      <c r="W1060" s="1" t="s">
        <v>32</v>
      </c>
      <c r="X1060" s="3"/>
      <c r="Y1060" s="1" t="s">
        <v>4774</v>
      </c>
    </row>
    <row r="1061" ht="15.75" customHeight="1">
      <c r="A1061" s="1" t="s">
        <v>4811</v>
      </c>
      <c r="B1061" s="1" t="s">
        <v>4812</v>
      </c>
      <c r="C1061" s="1" t="s">
        <v>4755</v>
      </c>
      <c r="D1061" s="3"/>
      <c r="E1061" s="3"/>
      <c r="F1061" s="3"/>
      <c r="G1061" s="3"/>
      <c r="H1061" s="3"/>
      <c r="I1061" s="3"/>
      <c r="J1061" s="3"/>
      <c r="K1061" s="1" t="s">
        <v>4785</v>
      </c>
      <c r="L1061" s="3"/>
      <c r="M1061" s="3"/>
      <c r="N1061" s="3"/>
      <c r="O1061" s="3"/>
      <c r="P1061" s="3"/>
      <c r="Q1061" s="3"/>
      <c r="R1061" s="3"/>
      <c r="S1061" s="3"/>
      <c r="T1061" s="1" t="s">
        <v>2032</v>
      </c>
      <c r="U1061" s="4" t="str">
        <f>VLOOKUP(T1061,'Vocabulário Controlado - Final'!A:B,2,0)</f>
        <v>Traslado de Habeas-Corpus</v>
      </c>
      <c r="V1061" s="1" t="s">
        <v>32</v>
      </c>
      <c r="W1061" s="1" t="s">
        <v>32</v>
      </c>
      <c r="X1061" s="3"/>
      <c r="Y1061" s="1" t="s">
        <v>4774</v>
      </c>
    </row>
    <row r="1062" ht="15.75" customHeight="1">
      <c r="A1062" s="1" t="s">
        <v>4813</v>
      </c>
      <c r="B1062" s="1" t="s">
        <v>4814</v>
      </c>
      <c r="C1062" s="1" t="s">
        <v>4755</v>
      </c>
      <c r="D1062" s="3"/>
      <c r="E1062" s="3"/>
      <c r="F1062" s="3"/>
      <c r="G1062" s="3"/>
      <c r="H1062" s="3"/>
      <c r="I1062" s="3"/>
      <c r="J1062" s="3"/>
      <c r="K1062" s="1" t="s">
        <v>4815</v>
      </c>
      <c r="L1062" s="3"/>
      <c r="M1062" s="3"/>
      <c r="N1062" s="3"/>
      <c r="O1062" s="3"/>
      <c r="P1062" s="3"/>
      <c r="Q1062" s="3"/>
      <c r="R1062" s="3"/>
      <c r="S1062" s="3"/>
      <c r="T1062" s="1" t="s">
        <v>2032</v>
      </c>
      <c r="U1062" s="4" t="str">
        <f>VLOOKUP(T1062,'Vocabulário Controlado - Final'!A:B,2,0)</f>
        <v>Traslado de Habeas-Corpus</v>
      </c>
      <c r="V1062" s="1" t="s">
        <v>32</v>
      </c>
      <c r="W1062" s="1" t="s">
        <v>32</v>
      </c>
      <c r="X1062" s="3"/>
      <c r="Y1062" s="1" t="s">
        <v>4774</v>
      </c>
    </row>
    <row r="1063" ht="15.75" customHeight="1">
      <c r="A1063" s="1" t="s">
        <v>4816</v>
      </c>
      <c r="B1063" s="1" t="s">
        <v>4817</v>
      </c>
      <c r="C1063" s="1" t="s">
        <v>4755</v>
      </c>
      <c r="D1063" s="3"/>
      <c r="E1063" s="3"/>
      <c r="F1063" s="3"/>
      <c r="G1063" s="3"/>
      <c r="H1063" s="3"/>
      <c r="I1063" s="3"/>
      <c r="J1063" s="3"/>
      <c r="K1063" s="1" t="s">
        <v>4533</v>
      </c>
      <c r="L1063" s="3"/>
      <c r="M1063" s="3"/>
      <c r="N1063" s="3"/>
      <c r="O1063" s="3"/>
      <c r="P1063" s="3"/>
      <c r="Q1063" s="3"/>
      <c r="R1063" s="3"/>
      <c r="S1063" s="3"/>
      <c r="T1063" s="1" t="s">
        <v>2032</v>
      </c>
      <c r="U1063" s="4" t="str">
        <f>VLOOKUP(T1063,'Vocabulário Controlado - Final'!A:B,2,0)</f>
        <v>Traslado de Habeas-Corpus</v>
      </c>
      <c r="V1063" s="1" t="s">
        <v>32</v>
      </c>
      <c r="W1063" s="1" t="s">
        <v>32</v>
      </c>
      <c r="X1063" s="3"/>
      <c r="Y1063" s="1" t="s">
        <v>4774</v>
      </c>
    </row>
    <row r="1064" ht="15.75" customHeight="1">
      <c r="A1064" s="1" t="s">
        <v>4818</v>
      </c>
      <c r="B1064" s="1" t="s">
        <v>4819</v>
      </c>
      <c r="C1064" s="1" t="s">
        <v>4755</v>
      </c>
      <c r="D1064" s="3"/>
      <c r="E1064" s="3"/>
      <c r="F1064" s="3"/>
      <c r="G1064" s="3"/>
      <c r="H1064" s="3"/>
      <c r="I1064" s="3"/>
      <c r="J1064" s="3"/>
      <c r="K1064" s="1" t="s">
        <v>4820</v>
      </c>
      <c r="L1064" s="3"/>
      <c r="M1064" s="3"/>
      <c r="N1064" s="3"/>
      <c r="O1064" s="3"/>
      <c r="P1064" s="3"/>
      <c r="Q1064" s="3"/>
      <c r="R1064" s="3"/>
      <c r="S1064" s="3"/>
      <c r="T1064" s="1" t="s">
        <v>2032</v>
      </c>
      <c r="U1064" s="4" t="str">
        <f>VLOOKUP(T1064,'Vocabulário Controlado - Final'!A:B,2,0)</f>
        <v>Traslado de Habeas-Corpus</v>
      </c>
      <c r="V1064" s="1" t="s">
        <v>32</v>
      </c>
      <c r="W1064" s="1" t="s">
        <v>32</v>
      </c>
      <c r="X1064" s="3"/>
      <c r="Y1064" s="1" t="s">
        <v>4774</v>
      </c>
    </row>
    <row r="1065" ht="15.75" customHeight="1">
      <c r="A1065" s="1" t="s">
        <v>4821</v>
      </c>
      <c r="B1065" s="1" t="s">
        <v>4822</v>
      </c>
      <c r="C1065" s="1" t="s">
        <v>4755</v>
      </c>
      <c r="D1065" s="3"/>
      <c r="E1065" s="3"/>
      <c r="F1065" s="3"/>
      <c r="G1065" s="3"/>
      <c r="H1065" s="3"/>
      <c r="I1065" s="3"/>
      <c r="J1065" s="3"/>
      <c r="K1065" s="1" t="s">
        <v>4823</v>
      </c>
      <c r="L1065" s="3"/>
      <c r="M1065" s="3"/>
      <c r="N1065" s="3"/>
      <c r="O1065" s="3"/>
      <c r="P1065" s="3"/>
      <c r="Q1065" s="3"/>
      <c r="R1065" s="3"/>
      <c r="S1065" s="3"/>
      <c r="T1065" s="1" t="s">
        <v>1237</v>
      </c>
      <c r="U1065" s="4" t="str">
        <f>VLOOKUP(T1065,'Vocabulário Controlado - Final'!A:B,2,0)</f>
        <v>Guia de Sentença</v>
      </c>
      <c r="V1065" s="1" t="s">
        <v>32</v>
      </c>
      <c r="W1065" s="1" t="s">
        <v>32</v>
      </c>
      <c r="X1065" s="1" t="s">
        <v>3903</v>
      </c>
      <c r="Y1065" s="1" t="s">
        <v>4774</v>
      </c>
    </row>
    <row r="1066" ht="15.75" customHeight="1">
      <c r="A1066" s="1" t="s">
        <v>4824</v>
      </c>
      <c r="B1066" s="1" t="s">
        <v>4825</v>
      </c>
      <c r="C1066" s="1" t="s">
        <v>4755</v>
      </c>
      <c r="D1066" s="3"/>
      <c r="E1066" s="3"/>
      <c r="F1066" s="3"/>
      <c r="G1066" s="3"/>
      <c r="H1066" s="3"/>
      <c r="I1066" s="3"/>
      <c r="J1066" s="3"/>
      <c r="K1066" s="1" t="s">
        <v>4826</v>
      </c>
      <c r="L1066" s="3"/>
      <c r="M1066" s="3"/>
      <c r="N1066" s="3"/>
      <c r="O1066" s="3"/>
      <c r="P1066" s="3"/>
      <c r="Q1066" s="3"/>
      <c r="R1066" s="3"/>
      <c r="S1066" s="3"/>
      <c r="T1066" s="1" t="s">
        <v>1237</v>
      </c>
      <c r="U1066" s="4" t="str">
        <f>VLOOKUP(T1066,'Vocabulário Controlado - Final'!A:B,2,0)</f>
        <v>Guia de Sentença</v>
      </c>
      <c r="V1066" s="1" t="s">
        <v>32</v>
      </c>
      <c r="W1066" s="1" t="s">
        <v>32</v>
      </c>
      <c r="X1066" s="1" t="s">
        <v>3903</v>
      </c>
      <c r="Y1066" s="1" t="s">
        <v>4774</v>
      </c>
    </row>
    <row r="1067" ht="15.75" customHeight="1">
      <c r="A1067" s="1" t="s">
        <v>4827</v>
      </c>
      <c r="B1067" s="1" t="s">
        <v>4828</v>
      </c>
      <c r="C1067" s="1" t="s">
        <v>4755</v>
      </c>
      <c r="D1067" s="3"/>
      <c r="E1067" s="3"/>
      <c r="F1067" s="3"/>
      <c r="G1067" s="3"/>
      <c r="H1067" s="3"/>
      <c r="I1067" s="3"/>
      <c r="J1067" s="3"/>
      <c r="K1067" s="1" t="s">
        <v>4829</v>
      </c>
      <c r="L1067" s="3"/>
      <c r="M1067" s="3"/>
      <c r="N1067" s="3"/>
      <c r="O1067" s="3"/>
      <c r="P1067" s="3"/>
      <c r="Q1067" s="3"/>
      <c r="R1067" s="3"/>
      <c r="S1067" s="3"/>
      <c r="T1067" s="1" t="s">
        <v>1237</v>
      </c>
      <c r="U1067" s="4" t="str">
        <f>VLOOKUP(T1067,'Vocabulário Controlado - Final'!A:B,2,0)</f>
        <v>Guia de Sentença</v>
      </c>
      <c r="V1067" s="1" t="s">
        <v>32</v>
      </c>
      <c r="W1067" s="1" t="s">
        <v>32</v>
      </c>
      <c r="X1067" s="1" t="s">
        <v>3903</v>
      </c>
      <c r="Y1067" s="1" t="s">
        <v>4774</v>
      </c>
    </row>
    <row r="1068" ht="15.75" customHeight="1">
      <c r="A1068" s="1" t="s">
        <v>4830</v>
      </c>
      <c r="B1068" s="1" t="s">
        <v>4831</v>
      </c>
      <c r="C1068" s="1" t="s">
        <v>4755</v>
      </c>
      <c r="D1068" s="1" t="s">
        <v>4832</v>
      </c>
      <c r="E1068" s="3"/>
      <c r="F1068" s="3"/>
      <c r="G1068" s="3"/>
      <c r="H1068" s="3"/>
      <c r="I1068" s="3"/>
      <c r="J1068" s="3"/>
      <c r="K1068" s="1" t="s">
        <v>4833</v>
      </c>
      <c r="L1068" s="3"/>
      <c r="M1068" s="3"/>
      <c r="N1068" s="3"/>
      <c r="O1068" s="3"/>
      <c r="P1068" s="3"/>
      <c r="Q1068" s="3"/>
      <c r="R1068" s="3"/>
      <c r="S1068" s="3"/>
      <c r="T1068" s="1" t="s">
        <v>4234</v>
      </c>
      <c r="U1068" s="4" t="str">
        <f>VLOOKUP(T1068,'Vocabulário Controlado - Final'!A:B,2,0)</f>
        <v>Lesão Corporal; Tentativa de Homicídio</v>
      </c>
      <c r="V1068" s="1" t="s">
        <v>2056</v>
      </c>
      <c r="W1068" s="1" t="s">
        <v>32</v>
      </c>
      <c r="X1068" s="3"/>
      <c r="Y1068" s="1" t="s">
        <v>4774</v>
      </c>
    </row>
    <row r="1069" ht="15.75" customHeight="1">
      <c r="A1069" s="1" t="s">
        <v>4834</v>
      </c>
      <c r="B1069" s="1" t="s">
        <v>4835</v>
      </c>
      <c r="C1069" s="1" t="s">
        <v>4755</v>
      </c>
      <c r="D1069" s="1" t="s">
        <v>4836</v>
      </c>
      <c r="E1069" s="3"/>
      <c r="F1069" s="3"/>
      <c r="G1069" s="3"/>
      <c r="H1069" s="3"/>
      <c r="I1069" s="3"/>
      <c r="J1069" s="3"/>
      <c r="K1069" s="1" t="s">
        <v>4837</v>
      </c>
      <c r="L1069" s="3"/>
      <c r="M1069" s="3"/>
      <c r="N1069" s="3"/>
      <c r="O1069" s="3"/>
      <c r="P1069" s="3"/>
      <c r="Q1069" s="3"/>
      <c r="R1069" s="3"/>
      <c r="S1069" s="3"/>
      <c r="T1069" s="1" t="s">
        <v>2261</v>
      </c>
      <c r="U1069" s="4" t="str">
        <f>VLOOKUP(T1069,'Vocabulário Controlado - Final'!A:B,2,0)</f>
        <v>Inquérito Policial</v>
      </c>
      <c r="V1069" s="1" t="s">
        <v>408</v>
      </c>
      <c r="W1069" s="1" t="s">
        <v>32</v>
      </c>
      <c r="X1069" s="1" t="s">
        <v>4838</v>
      </c>
      <c r="Y1069" s="1" t="s">
        <v>4774</v>
      </c>
    </row>
    <row r="1070" ht="15.75" customHeight="1">
      <c r="A1070" s="1" t="s">
        <v>4839</v>
      </c>
      <c r="B1070" s="1" t="s">
        <v>4840</v>
      </c>
      <c r="C1070" s="1" t="s">
        <v>4755</v>
      </c>
      <c r="D1070" s="3"/>
      <c r="E1070" s="3"/>
      <c r="F1070" s="3"/>
      <c r="G1070" s="3"/>
      <c r="H1070" s="3"/>
      <c r="I1070" s="3"/>
      <c r="J1070" s="3"/>
      <c r="K1070" s="1" t="s">
        <v>4841</v>
      </c>
      <c r="L1070" s="3"/>
      <c r="M1070" s="3"/>
      <c r="N1070" s="3"/>
      <c r="O1070" s="3"/>
      <c r="P1070" s="3"/>
      <c r="Q1070" s="3"/>
      <c r="R1070" s="3"/>
      <c r="S1070" s="3"/>
      <c r="T1070" s="1" t="s">
        <v>186</v>
      </c>
      <c r="U1070" s="4" t="str">
        <f>VLOOKUP(T1070,'Vocabulário Controlado - Final'!A:B,2,0)</f>
        <v>Furto</v>
      </c>
      <c r="V1070" s="1" t="s">
        <v>111</v>
      </c>
      <c r="W1070" s="1" t="s">
        <v>32</v>
      </c>
      <c r="X1070" s="3"/>
      <c r="Y1070" s="1" t="s">
        <v>4774</v>
      </c>
    </row>
    <row r="1071" ht="15.75" customHeight="1">
      <c r="A1071" s="1" t="s">
        <v>4842</v>
      </c>
      <c r="B1071" s="1" t="s">
        <v>4843</v>
      </c>
      <c r="C1071" s="1" t="s">
        <v>4755</v>
      </c>
      <c r="D1071" s="1" t="s">
        <v>4844</v>
      </c>
      <c r="E1071" s="3"/>
      <c r="F1071" s="3"/>
      <c r="G1071" s="3"/>
      <c r="H1071" s="3"/>
      <c r="I1071" s="3"/>
      <c r="J1071" s="3"/>
      <c r="K1071" s="1" t="s">
        <v>4845</v>
      </c>
      <c r="L1071" s="3"/>
      <c r="M1071" s="3"/>
      <c r="N1071" s="3"/>
      <c r="O1071" s="3"/>
      <c r="P1071" s="3"/>
      <c r="Q1071" s="3"/>
      <c r="R1071" s="3"/>
      <c r="S1071" s="3"/>
      <c r="T1071" s="1" t="s">
        <v>2752</v>
      </c>
      <c r="U1071" s="4" t="str">
        <f>VLOOKUP(T1071,'Vocabulário Controlado - Final'!A:B,2,0)</f>
        <v>Calúnia</v>
      </c>
      <c r="V1071" s="1" t="s">
        <v>4706</v>
      </c>
      <c r="W1071" s="1" t="s">
        <v>32</v>
      </c>
      <c r="X1071" s="3"/>
      <c r="Y1071" s="1" t="s">
        <v>4774</v>
      </c>
    </row>
    <row r="1072" ht="15.75" customHeight="1">
      <c r="A1072" s="1" t="s">
        <v>4846</v>
      </c>
      <c r="B1072" s="1" t="s">
        <v>4847</v>
      </c>
      <c r="C1072" s="1" t="s">
        <v>4755</v>
      </c>
      <c r="D1072" s="1" t="s">
        <v>4848</v>
      </c>
      <c r="E1072" s="3"/>
      <c r="F1072" s="3"/>
      <c r="G1072" s="3"/>
      <c r="H1072" s="3"/>
      <c r="I1072" s="3"/>
      <c r="J1072" s="3"/>
      <c r="K1072" s="1" t="s">
        <v>4815</v>
      </c>
      <c r="L1072" s="3"/>
      <c r="M1072" s="3"/>
      <c r="N1072" s="3"/>
      <c r="O1072" s="3"/>
      <c r="P1072" s="3"/>
      <c r="Q1072" s="3"/>
      <c r="R1072" s="3"/>
      <c r="S1072" s="3"/>
      <c r="T1072" s="1" t="s">
        <v>186</v>
      </c>
      <c r="U1072" s="4" t="str">
        <f>VLOOKUP(T1072,'Vocabulário Controlado - Final'!A:B,2,0)</f>
        <v>Furto</v>
      </c>
      <c r="V1072" s="1" t="s">
        <v>4849</v>
      </c>
      <c r="W1072" s="1" t="s">
        <v>32</v>
      </c>
      <c r="X1072" s="1" t="s">
        <v>4850</v>
      </c>
      <c r="Y1072" s="1" t="s">
        <v>4774</v>
      </c>
    </row>
    <row r="1073" ht="15.75" customHeight="1">
      <c r="A1073" s="1" t="s">
        <v>4851</v>
      </c>
      <c r="B1073" s="1" t="s">
        <v>4852</v>
      </c>
      <c r="C1073" s="1" t="s">
        <v>4755</v>
      </c>
      <c r="D1073" s="1" t="s">
        <v>4853</v>
      </c>
      <c r="E1073" s="3"/>
      <c r="F1073" s="3"/>
      <c r="G1073" s="3"/>
      <c r="H1073" s="3"/>
      <c r="I1073" s="3"/>
      <c r="J1073" s="3"/>
      <c r="K1073" s="1" t="s">
        <v>4854</v>
      </c>
      <c r="L1073" s="3"/>
      <c r="M1073" s="3"/>
      <c r="N1073" s="3"/>
      <c r="O1073" s="3"/>
      <c r="P1073" s="3"/>
      <c r="Q1073" s="3"/>
      <c r="R1073" s="3"/>
      <c r="S1073" s="3"/>
      <c r="T1073" s="1" t="s">
        <v>2261</v>
      </c>
      <c r="U1073" s="4" t="str">
        <f>VLOOKUP(T1073,'Vocabulário Controlado - Final'!A:B,2,0)</f>
        <v>Inquérito Policial</v>
      </c>
      <c r="V1073" s="1" t="s">
        <v>31</v>
      </c>
      <c r="W1073" s="1" t="s">
        <v>32</v>
      </c>
      <c r="X1073" s="1" t="s">
        <v>4855</v>
      </c>
      <c r="Y1073" s="1" t="s">
        <v>4856</v>
      </c>
    </row>
    <row r="1074" ht="15.75" customHeight="1">
      <c r="A1074" s="1" t="s">
        <v>4857</v>
      </c>
      <c r="B1074" s="1" t="s">
        <v>4858</v>
      </c>
      <c r="C1074" s="1" t="s">
        <v>4755</v>
      </c>
      <c r="D1074" s="1" t="s">
        <v>4859</v>
      </c>
      <c r="E1074" s="3"/>
      <c r="F1074" s="3"/>
      <c r="G1074" s="3"/>
      <c r="H1074" s="3"/>
      <c r="I1074" s="3"/>
      <c r="J1074" s="3"/>
      <c r="K1074" s="1" t="s">
        <v>4860</v>
      </c>
      <c r="L1074" s="1" t="s">
        <v>4861</v>
      </c>
      <c r="M1074" s="3"/>
      <c r="N1074" s="3"/>
      <c r="O1074" s="3"/>
      <c r="P1074" s="3"/>
      <c r="Q1074" s="3"/>
      <c r="R1074" s="3"/>
      <c r="S1074" s="1" t="s">
        <v>74</v>
      </c>
      <c r="T1074" s="1" t="s">
        <v>2261</v>
      </c>
      <c r="U1074" s="4" t="str">
        <f>VLOOKUP(T1074,'Vocabulário Controlado - Final'!A:B,2,0)</f>
        <v>Inquérito Policial</v>
      </c>
      <c r="V1074" s="1" t="s">
        <v>31</v>
      </c>
      <c r="W1074" s="1" t="s">
        <v>32</v>
      </c>
      <c r="X1074" s="1" t="s">
        <v>4862</v>
      </c>
      <c r="Y1074" s="1" t="s">
        <v>4856</v>
      </c>
    </row>
    <row r="1075" ht="15.75" customHeight="1">
      <c r="A1075" s="1" t="s">
        <v>4863</v>
      </c>
      <c r="B1075" s="1" t="s">
        <v>4864</v>
      </c>
      <c r="C1075" s="1" t="s">
        <v>4755</v>
      </c>
      <c r="D1075" s="1" t="s">
        <v>4865</v>
      </c>
      <c r="E1075" s="3"/>
      <c r="F1075" s="3"/>
      <c r="G1075" s="3"/>
      <c r="H1075" s="3"/>
      <c r="I1075" s="3"/>
      <c r="J1075" s="3"/>
      <c r="K1075" s="1" t="s">
        <v>4866</v>
      </c>
      <c r="L1075" s="3"/>
      <c r="M1075" s="3"/>
      <c r="N1075" s="3"/>
      <c r="O1075" s="3"/>
      <c r="P1075" s="3"/>
      <c r="Q1075" s="3"/>
      <c r="R1075" s="3"/>
      <c r="S1075" s="3"/>
      <c r="T1075" s="1" t="s">
        <v>110</v>
      </c>
      <c r="U1075" s="4" t="str">
        <f>VLOOKUP(T1075,'Vocabulário Controlado - Final'!A:B,2,0)</f>
        <v>Homicídio Simples</v>
      </c>
      <c r="V1075" s="1" t="s">
        <v>274</v>
      </c>
      <c r="W1075" s="1" t="s">
        <v>32</v>
      </c>
      <c r="X1075" s="3"/>
      <c r="Y1075" s="1" t="s">
        <v>4856</v>
      </c>
    </row>
    <row r="1076" ht="15.75" customHeight="1">
      <c r="A1076" s="1" t="s">
        <v>4867</v>
      </c>
      <c r="B1076" s="1" t="s">
        <v>4868</v>
      </c>
      <c r="C1076" s="1" t="s">
        <v>4755</v>
      </c>
      <c r="D1076" s="1" t="s">
        <v>4869</v>
      </c>
      <c r="E1076" s="3"/>
      <c r="F1076" s="3"/>
      <c r="G1076" s="3"/>
      <c r="H1076" s="3"/>
      <c r="I1076" s="3"/>
      <c r="J1076" s="3"/>
      <c r="K1076" s="1" t="s">
        <v>4866</v>
      </c>
      <c r="L1076" s="3"/>
      <c r="M1076" s="3"/>
      <c r="N1076" s="3"/>
      <c r="O1076" s="3"/>
      <c r="P1076" s="3"/>
      <c r="Q1076" s="3"/>
      <c r="R1076" s="3"/>
      <c r="S1076" s="3"/>
      <c r="T1076" s="1" t="s">
        <v>91</v>
      </c>
      <c r="U1076" s="4" t="str">
        <f>VLOOKUP(T1076,'Vocabulário Controlado - Final'!A:B,2,0)</f>
        <v>Lesão Corporal</v>
      </c>
      <c r="V1076" s="1" t="s">
        <v>274</v>
      </c>
      <c r="W1076" s="1" t="s">
        <v>32</v>
      </c>
      <c r="X1076" s="1" t="s">
        <v>4870</v>
      </c>
      <c r="Y1076" s="1" t="s">
        <v>4856</v>
      </c>
    </row>
    <row r="1077" ht="15.75" customHeight="1">
      <c r="A1077" s="1" t="s">
        <v>4871</v>
      </c>
      <c r="B1077" s="1" t="s">
        <v>4872</v>
      </c>
      <c r="C1077" s="1" t="s">
        <v>4755</v>
      </c>
      <c r="D1077" s="1" t="s">
        <v>4873</v>
      </c>
      <c r="E1077" s="3"/>
      <c r="F1077" s="3"/>
      <c r="G1077" s="3"/>
      <c r="H1077" s="3"/>
      <c r="I1077" s="3"/>
      <c r="J1077" s="3"/>
      <c r="K1077" s="1" t="s">
        <v>4806</v>
      </c>
      <c r="L1077" s="3"/>
      <c r="M1077" s="3"/>
      <c r="N1077" s="3"/>
      <c r="O1077" s="3"/>
      <c r="P1077" s="3"/>
      <c r="Q1077" s="3"/>
      <c r="R1077" s="3"/>
      <c r="S1077" s="3"/>
      <c r="T1077" s="1" t="s">
        <v>91</v>
      </c>
      <c r="U1077" s="4" t="str">
        <f>VLOOKUP(T1077,'Vocabulário Controlado - Final'!A:B,2,0)</f>
        <v>Lesão Corporal</v>
      </c>
      <c r="V1077" s="1" t="s">
        <v>32</v>
      </c>
      <c r="W1077" s="1" t="s">
        <v>32</v>
      </c>
      <c r="X1077" s="3"/>
      <c r="Y1077" s="1" t="s">
        <v>4856</v>
      </c>
    </row>
    <row r="1078" ht="15.75" customHeight="1">
      <c r="A1078" s="1" t="s">
        <v>4874</v>
      </c>
      <c r="B1078" s="1" t="s">
        <v>4875</v>
      </c>
      <c r="C1078" s="1" t="s">
        <v>4755</v>
      </c>
      <c r="D1078" s="1" t="s">
        <v>4876</v>
      </c>
      <c r="E1078" s="3"/>
      <c r="F1078" s="3"/>
      <c r="G1078" s="3"/>
      <c r="H1078" s="3"/>
      <c r="I1078" s="3"/>
      <c r="J1078" s="3"/>
      <c r="K1078" s="1" t="s">
        <v>4877</v>
      </c>
      <c r="L1078" s="3"/>
      <c r="M1078" s="3"/>
      <c r="N1078" s="3"/>
      <c r="O1078" s="3"/>
      <c r="P1078" s="3"/>
      <c r="Q1078" s="3"/>
      <c r="R1078" s="3"/>
      <c r="S1078" s="3"/>
      <c r="T1078" s="1" t="s">
        <v>91</v>
      </c>
      <c r="U1078" s="4" t="str">
        <f>VLOOKUP(T1078,'Vocabulário Controlado - Final'!A:B,2,0)</f>
        <v>Lesão Corporal</v>
      </c>
      <c r="V1078" s="1" t="s">
        <v>4878</v>
      </c>
      <c r="W1078" s="1" t="s">
        <v>32</v>
      </c>
      <c r="X1078" s="3"/>
      <c r="Y1078" s="1" t="s">
        <v>4856</v>
      </c>
    </row>
    <row r="1079" ht="15.75" customHeight="1">
      <c r="A1079" s="1" t="s">
        <v>4879</v>
      </c>
      <c r="B1079" s="1" t="s">
        <v>4880</v>
      </c>
      <c r="C1079" s="1" t="s">
        <v>4755</v>
      </c>
      <c r="D1079" s="1" t="s">
        <v>4881</v>
      </c>
      <c r="E1079" s="3"/>
      <c r="F1079" s="3"/>
      <c r="G1079" s="3"/>
      <c r="H1079" s="3"/>
      <c r="I1079" s="3"/>
      <c r="J1079" s="3"/>
      <c r="K1079" s="1" t="s">
        <v>4882</v>
      </c>
      <c r="L1079" s="3"/>
      <c r="M1079" s="3"/>
      <c r="N1079" s="3"/>
      <c r="O1079" s="3"/>
      <c r="P1079" s="3"/>
      <c r="Q1079" s="3"/>
      <c r="R1079" s="3"/>
      <c r="S1079" s="3"/>
      <c r="T1079" s="1" t="s">
        <v>2752</v>
      </c>
      <c r="U1079" s="4" t="str">
        <f>VLOOKUP(T1079,'Vocabulário Controlado - Final'!A:B,2,0)</f>
        <v>Calúnia</v>
      </c>
      <c r="V1079" s="1" t="s">
        <v>32</v>
      </c>
      <c r="W1079" s="1" t="s">
        <v>32</v>
      </c>
      <c r="X1079" s="3"/>
      <c r="Y1079" s="1" t="s">
        <v>4856</v>
      </c>
    </row>
    <row r="1080" ht="15.75" customHeight="1">
      <c r="A1080" s="1" t="s">
        <v>4883</v>
      </c>
      <c r="B1080" s="1" t="s">
        <v>4884</v>
      </c>
      <c r="C1080" s="1" t="s">
        <v>4755</v>
      </c>
      <c r="D1080" s="3"/>
      <c r="E1080" s="3"/>
      <c r="F1080" s="3"/>
      <c r="G1080" s="3"/>
      <c r="H1080" s="3"/>
      <c r="I1080" s="3"/>
      <c r="J1080" s="3"/>
      <c r="K1080" s="1" t="s">
        <v>4885</v>
      </c>
      <c r="L1080" s="3"/>
      <c r="M1080" s="3"/>
      <c r="N1080" s="3"/>
      <c r="O1080" s="3"/>
      <c r="P1080" s="3"/>
      <c r="Q1080" s="3"/>
      <c r="R1080" s="3"/>
      <c r="S1080" s="3"/>
      <c r="T1080" s="1" t="s">
        <v>322</v>
      </c>
      <c r="U1080" s="4" t="str">
        <f>VLOOKUP(T1080,'Vocabulário Controlado - Final'!A:B,2,0)</f>
        <v>Abuso de Autoridade</v>
      </c>
      <c r="V1080" s="1" t="s">
        <v>32</v>
      </c>
      <c r="W1080" s="1" t="s">
        <v>32</v>
      </c>
      <c r="X1080" s="1" t="s">
        <v>4886</v>
      </c>
      <c r="Y1080" s="1" t="s">
        <v>4856</v>
      </c>
    </row>
    <row r="1081" ht="15.75" customHeight="1">
      <c r="A1081" s="1" t="s">
        <v>4887</v>
      </c>
      <c r="B1081" s="1" t="s">
        <v>4888</v>
      </c>
      <c r="C1081" s="1" t="s">
        <v>4755</v>
      </c>
      <c r="D1081" s="3"/>
      <c r="E1081" s="3"/>
      <c r="F1081" s="3"/>
      <c r="G1081" s="3"/>
      <c r="H1081" s="3"/>
      <c r="I1081" s="3"/>
      <c r="J1081" s="3"/>
      <c r="K1081" s="1" t="s">
        <v>4889</v>
      </c>
      <c r="L1081" s="3"/>
      <c r="M1081" s="3"/>
      <c r="N1081" s="3"/>
      <c r="O1081" s="3"/>
      <c r="P1081" s="3"/>
      <c r="Q1081" s="3"/>
      <c r="R1081" s="3"/>
      <c r="S1081" s="3"/>
      <c r="T1081" s="1" t="s">
        <v>4890</v>
      </c>
      <c r="U1081" s="4" t="str">
        <f>VLOOKUP(T1081,'Vocabulário Controlado - Final'!A:B,2,0)</f>
        <v>Incitação ao Crime</v>
      </c>
      <c r="V1081" s="1" t="s">
        <v>4410</v>
      </c>
      <c r="W1081" s="1" t="s">
        <v>32</v>
      </c>
      <c r="X1081" s="1" t="s">
        <v>4891</v>
      </c>
      <c r="Y1081" s="1" t="s">
        <v>4856</v>
      </c>
    </row>
    <row r="1082" ht="15.75" customHeight="1">
      <c r="A1082" s="1" t="s">
        <v>4892</v>
      </c>
      <c r="B1082" s="1" t="s">
        <v>4893</v>
      </c>
      <c r="C1082" s="1" t="s">
        <v>4755</v>
      </c>
      <c r="D1082" s="1" t="s">
        <v>4894</v>
      </c>
      <c r="E1082" s="3"/>
      <c r="F1082" s="3"/>
      <c r="G1082" s="3"/>
      <c r="H1082" s="3"/>
      <c r="I1082" s="3"/>
      <c r="J1082" s="3"/>
      <c r="K1082" s="1" t="s">
        <v>4895</v>
      </c>
      <c r="L1082" s="3"/>
      <c r="M1082" s="3"/>
      <c r="N1082" s="3"/>
      <c r="O1082" s="3"/>
      <c r="P1082" s="3"/>
      <c r="Q1082" s="3"/>
      <c r="R1082" s="3"/>
      <c r="S1082" s="3"/>
      <c r="T1082" s="1" t="s">
        <v>2261</v>
      </c>
      <c r="U1082" s="4" t="str">
        <f>VLOOKUP(T1082,'Vocabulário Controlado - Final'!A:B,2,0)</f>
        <v>Inquérito Policial</v>
      </c>
      <c r="V1082" s="1" t="s">
        <v>4896</v>
      </c>
      <c r="W1082" s="1" t="s">
        <v>32</v>
      </c>
      <c r="X1082" s="1" t="s">
        <v>4897</v>
      </c>
      <c r="Y1082" s="1" t="s">
        <v>4856</v>
      </c>
    </row>
    <row r="1083" ht="15.75" customHeight="1">
      <c r="A1083" s="1" t="s">
        <v>4898</v>
      </c>
      <c r="B1083" s="1" t="s">
        <v>4899</v>
      </c>
      <c r="C1083" s="1" t="s">
        <v>4755</v>
      </c>
      <c r="D1083" s="1" t="s">
        <v>4900</v>
      </c>
      <c r="E1083" s="3"/>
      <c r="F1083" s="3"/>
      <c r="G1083" s="3"/>
      <c r="H1083" s="3"/>
      <c r="I1083" s="3"/>
      <c r="J1083" s="3"/>
      <c r="K1083" s="1" t="s">
        <v>4901</v>
      </c>
      <c r="L1083" s="1" t="s">
        <v>4902</v>
      </c>
      <c r="M1083" s="1" t="s">
        <v>4903</v>
      </c>
      <c r="N1083" s="1" t="s">
        <v>4904</v>
      </c>
      <c r="O1083" s="3"/>
      <c r="P1083" s="3"/>
      <c r="Q1083" s="3"/>
      <c r="R1083" s="3"/>
      <c r="S1083" s="3"/>
      <c r="T1083" s="1" t="s">
        <v>110</v>
      </c>
      <c r="U1083" s="4" t="str">
        <f>VLOOKUP(T1083,'Vocabulário Controlado - Final'!A:B,2,0)</f>
        <v>Homicídio Simples</v>
      </c>
      <c r="V1083" s="1" t="s">
        <v>4905</v>
      </c>
      <c r="W1083" s="1" t="s">
        <v>32</v>
      </c>
      <c r="X1083" s="3"/>
      <c r="Y1083" s="1" t="s">
        <v>4906</v>
      </c>
    </row>
    <row r="1084" ht="15.75" customHeight="1">
      <c r="A1084" s="1" t="s">
        <v>4907</v>
      </c>
      <c r="B1084" s="1" t="s">
        <v>4908</v>
      </c>
      <c r="C1084" s="1" t="s">
        <v>4755</v>
      </c>
      <c r="D1084" s="1" t="s">
        <v>4909</v>
      </c>
      <c r="E1084" s="3"/>
      <c r="F1084" s="3"/>
      <c r="G1084" s="3"/>
      <c r="H1084" s="3"/>
      <c r="I1084" s="3"/>
      <c r="J1084" s="3"/>
      <c r="K1084" s="1" t="s">
        <v>4910</v>
      </c>
      <c r="L1084" s="3"/>
      <c r="M1084" s="3"/>
      <c r="N1084" s="3"/>
      <c r="O1084" s="3"/>
      <c r="P1084" s="3"/>
      <c r="Q1084" s="3"/>
      <c r="R1084" s="3"/>
      <c r="S1084" s="3"/>
      <c r="T1084" s="1" t="s">
        <v>251</v>
      </c>
      <c r="U1084" s="4" t="str">
        <f>VLOOKUP(T1084,'Vocabulário Controlado - Final'!A:B,2,0)</f>
        <v>Estupro</v>
      </c>
      <c r="V1084" s="1" t="s">
        <v>3181</v>
      </c>
      <c r="W1084" s="1" t="s">
        <v>32</v>
      </c>
      <c r="X1084" s="1" t="s">
        <v>4911</v>
      </c>
      <c r="Y1084" s="1" t="s">
        <v>4906</v>
      </c>
    </row>
    <row r="1085" ht="15.75" customHeight="1">
      <c r="A1085" s="1" t="s">
        <v>4912</v>
      </c>
      <c r="B1085" s="1" t="s">
        <v>4913</v>
      </c>
      <c r="C1085" s="1" t="s">
        <v>4755</v>
      </c>
      <c r="D1085" s="3"/>
      <c r="E1085" s="3"/>
      <c r="F1085" s="3"/>
      <c r="G1085" s="3"/>
      <c r="H1085" s="3"/>
      <c r="I1085" s="3"/>
      <c r="J1085" s="3"/>
      <c r="K1085" s="1" t="s">
        <v>4450</v>
      </c>
      <c r="L1085" s="3"/>
      <c r="M1085" s="3"/>
      <c r="N1085" s="3"/>
      <c r="O1085" s="3"/>
      <c r="P1085" s="3"/>
      <c r="Q1085" s="3"/>
      <c r="R1085" s="3"/>
      <c r="S1085" s="3"/>
      <c r="T1085" s="1" t="s">
        <v>4914</v>
      </c>
      <c r="U1085" s="4" t="str">
        <f>VLOOKUP(T1085,'Vocabulário Controlado - Final'!A:B,2,0)</f>
        <v>Fuga de Pessoa Presa ou Submetida a Medida de Segurança</v>
      </c>
      <c r="V1085" s="1" t="s">
        <v>32</v>
      </c>
      <c r="W1085" s="1" t="s">
        <v>32</v>
      </c>
      <c r="X1085" s="1" t="s">
        <v>4915</v>
      </c>
      <c r="Y1085" s="1" t="s">
        <v>4906</v>
      </c>
    </row>
    <row r="1086" ht="15.75" customHeight="1">
      <c r="A1086" s="1" t="s">
        <v>4916</v>
      </c>
      <c r="B1086" s="1" t="s">
        <v>4917</v>
      </c>
      <c r="C1086" s="1" t="s">
        <v>4755</v>
      </c>
      <c r="D1086" s="1" t="s">
        <v>4918</v>
      </c>
      <c r="E1086" s="3"/>
      <c r="F1086" s="3"/>
      <c r="G1086" s="3"/>
      <c r="H1086" s="3"/>
      <c r="I1086" s="3"/>
      <c r="J1086" s="3"/>
      <c r="K1086" s="1" t="s">
        <v>4919</v>
      </c>
      <c r="L1086" s="3"/>
      <c r="M1086" s="3"/>
      <c r="N1086" s="3"/>
      <c r="O1086" s="3"/>
      <c r="P1086" s="3"/>
      <c r="Q1086" s="3"/>
      <c r="R1086" s="3"/>
      <c r="S1086" s="3"/>
      <c r="T1086" s="1" t="s">
        <v>186</v>
      </c>
      <c r="U1086" s="4" t="str">
        <f>VLOOKUP(T1086,'Vocabulário Controlado - Final'!A:B,2,0)</f>
        <v>Furto</v>
      </c>
      <c r="V1086" s="1" t="s">
        <v>4706</v>
      </c>
      <c r="W1086" s="1" t="s">
        <v>32</v>
      </c>
      <c r="X1086" s="3"/>
      <c r="Y1086" s="1" t="s">
        <v>4906</v>
      </c>
    </row>
    <row r="1087" ht="15.75" customHeight="1">
      <c r="A1087" s="1" t="s">
        <v>4920</v>
      </c>
      <c r="B1087" s="1" t="s">
        <v>4921</v>
      </c>
      <c r="C1087" s="1" t="s">
        <v>4755</v>
      </c>
      <c r="D1087" s="1" t="s">
        <v>4922</v>
      </c>
      <c r="E1087" s="3"/>
      <c r="F1087" s="3"/>
      <c r="G1087" s="3"/>
      <c r="H1087" s="3"/>
      <c r="I1087" s="3"/>
      <c r="J1087" s="3"/>
      <c r="K1087" s="3"/>
      <c r="L1087" s="3"/>
      <c r="M1087" s="3"/>
      <c r="N1087" s="3"/>
      <c r="O1087" s="3"/>
      <c r="P1087" s="3"/>
      <c r="Q1087" s="3"/>
      <c r="R1087" s="3"/>
      <c r="S1087" s="3"/>
      <c r="T1087" s="1" t="s">
        <v>2261</v>
      </c>
      <c r="U1087" s="4" t="str">
        <f>VLOOKUP(T1087,'Vocabulário Controlado - Final'!A:B,2,0)</f>
        <v>Inquérito Policial</v>
      </c>
      <c r="V1087" s="1" t="s">
        <v>933</v>
      </c>
      <c r="W1087" s="1" t="s">
        <v>32</v>
      </c>
      <c r="X1087" s="1" t="s">
        <v>4923</v>
      </c>
      <c r="Y1087" s="1" t="s">
        <v>4906</v>
      </c>
    </row>
    <row r="1088" ht="15.75" customHeight="1">
      <c r="A1088" s="1" t="s">
        <v>4924</v>
      </c>
      <c r="B1088" s="1" t="s">
        <v>4925</v>
      </c>
      <c r="C1088" s="1" t="s">
        <v>4755</v>
      </c>
      <c r="D1088" s="1" t="s">
        <v>4926</v>
      </c>
      <c r="E1088" s="3"/>
      <c r="F1088" s="3"/>
      <c r="G1088" s="3"/>
      <c r="H1088" s="3"/>
      <c r="I1088" s="3"/>
      <c r="J1088" s="3"/>
      <c r="K1088" s="3"/>
      <c r="L1088" s="3"/>
      <c r="M1088" s="3"/>
      <c r="N1088" s="3"/>
      <c r="O1088" s="3"/>
      <c r="P1088" s="3"/>
      <c r="Q1088" s="3"/>
      <c r="R1088" s="3"/>
      <c r="S1088" s="3"/>
      <c r="T1088" s="1" t="s">
        <v>2261</v>
      </c>
      <c r="U1088" s="4" t="str">
        <f>VLOOKUP(T1088,'Vocabulário Controlado - Final'!A:B,2,0)</f>
        <v>Inquérito Policial</v>
      </c>
      <c r="V1088" s="1" t="s">
        <v>3508</v>
      </c>
      <c r="W1088" s="1" t="s">
        <v>32</v>
      </c>
      <c r="X1088" s="1" t="s">
        <v>4927</v>
      </c>
      <c r="Y1088" s="1" t="s">
        <v>4906</v>
      </c>
    </row>
    <row r="1089" ht="15.75" customHeight="1">
      <c r="A1089" s="1" t="s">
        <v>4928</v>
      </c>
      <c r="B1089" s="1" t="s">
        <v>4929</v>
      </c>
      <c r="C1089" s="1" t="s">
        <v>4755</v>
      </c>
      <c r="D1089" s="1" t="s">
        <v>4930</v>
      </c>
      <c r="E1089" s="3"/>
      <c r="F1089" s="3"/>
      <c r="G1089" s="3"/>
      <c r="H1089" s="3"/>
      <c r="I1089" s="3"/>
      <c r="J1089" s="3"/>
      <c r="K1089" s="1" t="s">
        <v>4931</v>
      </c>
      <c r="L1089" s="3"/>
      <c r="M1089" s="3"/>
      <c r="N1089" s="3"/>
      <c r="O1089" s="3"/>
      <c r="P1089" s="3"/>
      <c r="Q1089" s="3"/>
      <c r="R1089" s="3"/>
      <c r="S1089" s="3"/>
      <c r="T1089" s="1" t="s">
        <v>251</v>
      </c>
      <c r="U1089" s="4" t="str">
        <f>VLOOKUP(T1089,'Vocabulário Controlado - Final'!A:B,2,0)</f>
        <v>Estupro</v>
      </c>
      <c r="V1089" s="1" t="s">
        <v>4932</v>
      </c>
      <c r="W1089" s="1" t="s">
        <v>32</v>
      </c>
      <c r="X1089" s="3"/>
      <c r="Y1089" s="1" t="s">
        <v>4906</v>
      </c>
    </row>
    <row r="1090" ht="15.75" customHeight="1">
      <c r="A1090" s="1" t="s">
        <v>4933</v>
      </c>
      <c r="B1090" s="1" t="s">
        <v>4934</v>
      </c>
      <c r="C1090" s="1" t="s">
        <v>4755</v>
      </c>
      <c r="D1090" s="1" t="s">
        <v>4935</v>
      </c>
      <c r="E1090" s="3"/>
      <c r="F1090" s="3"/>
      <c r="G1090" s="3"/>
      <c r="H1090" s="3"/>
      <c r="I1090" s="3"/>
      <c r="J1090" s="3"/>
      <c r="K1090" s="3"/>
      <c r="L1090" s="3"/>
      <c r="M1090" s="3"/>
      <c r="N1090" s="3"/>
      <c r="O1090" s="3"/>
      <c r="P1090" s="3"/>
      <c r="Q1090" s="3"/>
      <c r="R1090" s="3"/>
      <c r="S1090" s="3"/>
      <c r="T1090" s="1" t="s">
        <v>147</v>
      </c>
      <c r="U1090" s="4" t="str">
        <f>VLOOKUP(T1090,'Vocabulário Controlado - Final'!A:B,2,0)</f>
        <v>Injúria</v>
      </c>
      <c r="V1090" s="1" t="s">
        <v>32</v>
      </c>
      <c r="W1090" s="1" t="s">
        <v>32</v>
      </c>
      <c r="X1090" s="1" t="s">
        <v>4936</v>
      </c>
      <c r="Y1090" s="1" t="s">
        <v>4906</v>
      </c>
    </row>
    <row r="1091" ht="15.75" customHeight="1">
      <c r="A1091" s="1" t="s">
        <v>4937</v>
      </c>
      <c r="B1091" s="1" t="s">
        <v>4938</v>
      </c>
      <c r="C1091" s="1" t="s">
        <v>4755</v>
      </c>
      <c r="D1091" s="3"/>
      <c r="E1091" s="3"/>
      <c r="F1091" s="3"/>
      <c r="G1091" s="3"/>
      <c r="H1091" s="3"/>
      <c r="I1091" s="3"/>
      <c r="J1091" s="3"/>
      <c r="K1091" s="1" t="s">
        <v>4939</v>
      </c>
      <c r="L1091" s="3"/>
      <c r="M1091" s="3"/>
      <c r="N1091" s="3"/>
      <c r="O1091" s="3"/>
      <c r="P1091" s="3"/>
      <c r="Q1091" s="3"/>
      <c r="R1091" s="3"/>
      <c r="S1091" s="3"/>
      <c r="T1091" s="1" t="s">
        <v>4940</v>
      </c>
      <c r="U1091" s="4" t="str">
        <f>VLOOKUP(T1091,'Vocabulário Controlado - Final'!A:B,2,0)</f>
        <v>Roubo</v>
      </c>
      <c r="V1091" s="1" t="s">
        <v>4410</v>
      </c>
      <c r="W1091" s="1" t="s">
        <v>32</v>
      </c>
      <c r="X1091" s="3"/>
      <c r="Y1091" s="1" t="s">
        <v>4906</v>
      </c>
    </row>
    <row r="1092" ht="15.75" customHeight="1">
      <c r="A1092" s="1" t="s">
        <v>4941</v>
      </c>
      <c r="B1092" s="1" t="s">
        <v>4942</v>
      </c>
      <c r="C1092" s="1" t="s">
        <v>4755</v>
      </c>
      <c r="D1092" s="1" t="s">
        <v>2179</v>
      </c>
      <c r="E1092" s="3"/>
      <c r="F1092" s="3"/>
      <c r="G1092" s="3"/>
      <c r="H1092" s="3"/>
      <c r="I1092" s="3"/>
      <c r="J1092" s="3"/>
      <c r="K1092" s="1" t="s">
        <v>2181</v>
      </c>
      <c r="L1092" s="3"/>
      <c r="M1092" s="3"/>
      <c r="N1092" s="3"/>
      <c r="O1092" s="3"/>
      <c r="P1092" s="3"/>
      <c r="Q1092" s="3"/>
      <c r="R1092" s="3"/>
      <c r="S1092" s="3"/>
      <c r="T1092" s="1" t="s">
        <v>110</v>
      </c>
      <c r="U1092" s="4" t="str">
        <f>VLOOKUP(T1092,'Vocabulário Controlado - Final'!A:B,2,0)</f>
        <v>Homicídio Simples</v>
      </c>
      <c r="V1092" s="1" t="s">
        <v>1377</v>
      </c>
      <c r="W1092" s="1" t="s">
        <v>32</v>
      </c>
      <c r="X1092" s="3"/>
      <c r="Y1092" s="1" t="s">
        <v>4906</v>
      </c>
    </row>
    <row r="1093" ht="15.75" customHeight="1">
      <c r="A1093" s="1" t="s">
        <v>4943</v>
      </c>
      <c r="B1093" s="1" t="s">
        <v>4944</v>
      </c>
      <c r="C1093" s="1" t="s">
        <v>4755</v>
      </c>
      <c r="D1093" s="3"/>
      <c r="E1093" s="3"/>
      <c r="F1093" s="3"/>
      <c r="G1093" s="3"/>
      <c r="H1093" s="3"/>
      <c r="I1093" s="3"/>
      <c r="J1093" s="3"/>
      <c r="K1093" s="1" t="s">
        <v>4557</v>
      </c>
      <c r="L1093" s="3"/>
      <c r="M1093" s="3"/>
      <c r="N1093" s="3"/>
      <c r="O1093" s="3"/>
      <c r="P1093" s="3"/>
      <c r="Q1093" s="3"/>
      <c r="R1093" s="3"/>
      <c r="S1093" s="3"/>
      <c r="T1093" s="1" t="s">
        <v>217</v>
      </c>
      <c r="U1093" s="4" t="str">
        <f>VLOOKUP(T1093,'Vocabulário Controlado - Final'!A:B,2,0)</f>
        <v>Habeas-Corpus</v>
      </c>
      <c r="V1093" s="1" t="s">
        <v>32</v>
      </c>
      <c r="W1093" s="1" t="s">
        <v>32</v>
      </c>
      <c r="X1093" s="3"/>
      <c r="Y1093" s="1" t="s">
        <v>4906</v>
      </c>
    </row>
    <row r="1094" ht="15.75" customHeight="1">
      <c r="A1094" s="1" t="s">
        <v>4945</v>
      </c>
      <c r="B1094" s="1" t="s">
        <v>4946</v>
      </c>
      <c r="C1094" s="1" t="s">
        <v>4947</v>
      </c>
      <c r="D1094" s="1" t="s">
        <v>4948</v>
      </c>
      <c r="E1094" s="3"/>
      <c r="F1094" s="3"/>
      <c r="G1094" s="3"/>
      <c r="H1094" s="3"/>
      <c r="I1094" s="3"/>
      <c r="J1094" s="3"/>
      <c r="K1094" s="1" t="s">
        <v>4949</v>
      </c>
      <c r="L1094" s="3"/>
      <c r="M1094" s="3"/>
      <c r="N1094" s="3"/>
      <c r="O1094" s="3"/>
      <c r="P1094" s="3"/>
      <c r="Q1094" s="3"/>
      <c r="R1094" s="3"/>
      <c r="S1094" s="3"/>
      <c r="T1094" s="1" t="s">
        <v>110</v>
      </c>
      <c r="U1094" s="4" t="str">
        <f>VLOOKUP(T1094,'Vocabulário Controlado - Final'!A:B,2,0)</f>
        <v>Homicídio Simples</v>
      </c>
      <c r="V1094" s="1" t="s">
        <v>4950</v>
      </c>
      <c r="W1094" s="1" t="s">
        <v>32</v>
      </c>
      <c r="X1094" s="3"/>
      <c r="Y1094" s="1" t="s">
        <v>4951</v>
      </c>
    </row>
    <row r="1095" ht="15.75" customHeight="1">
      <c r="A1095" s="1" t="s">
        <v>4952</v>
      </c>
      <c r="B1095" s="1" t="s">
        <v>4953</v>
      </c>
      <c r="C1095" s="1" t="s">
        <v>4947</v>
      </c>
      <c r="D1095" s="3"/>
      <c r="E1095" s="3"/>
      <c r="F1095" s="3"/>
      <c r="G1095" s="3"/>
      <c r="H1095" s="3"/>
      <c r="I1095" s="3"/>
      <c r="J1095" s="3"/>
      <c r="K1095" s="1" t="s">
        <v>4954</v>
      </c>
      <c r="L1095" s="3"/>
      <c r="M1095" s="3"/>
      <c r="N1095" s="3"/>
      <c r="O1095" s="3"/>
      <c r="P1095" s="3"/>
      <c r="Q1095" s="3"/>
      <c r="R1095" s="3"/>
      <c r="S1095" s="3"/>
      <c r="T1095" s="1" t="s">
        <v>217</v>
      </c>
      <c r="U1095" s="4" t="str">
        <f>VLOOKUP(T1095,'Vocabulário Controlado - Final'!A:B,2,0)</f>
        <v>Habeas-Corpus</v>
      </c>
      <c r="V1095" s="1" t="s">
        <v>32</v>
      </c>
      <c r="W1095" s="1" t="s">
        <v>32</v>
      </c>
      <c r="X1095" s="1" t="s">
        <v>4955</v>
      </c>
      <c r="Y1095" s="1" t="s">
        <v>4951</v>
      </c>
    </row>
    <row r="1096" ht="15.75" customHeight="1">
      <c r="A1096" s="1" t="s">
        <v>4956</v>
      </c>
      <c r="B1096" s="1" t="s">
        <v>4957</v>
      </c>
      <c r="C1096" s="1" t="s">
        <v>4947</v>
      </c>
      <c r="D1096" s="1" t="s">
        <v>4949</v>
      </c>
      <c r="E1096" s="3"/>
      <c r="F1096" s="3"/>
      <c r="G1096" s="3"/>
      <c r="H1096" s="3"/>
      <c r="I1096" s="3"/>
      <c r="J1096" s="3"/>
      <c r="K1096" s="1" t="s">
        <v>4958</v>
      </c>
      <c r="L1096" s="1" t="s">
        <v>4959</v>
      </c>
      <c r="M1096" s="1" t="s">
        <v>4960</v>
      </c>
      <c r="N1096" s="1" t="s">
        <v>4961</v>
      </c>
      <c r="O1096" s="1" t="s">
        <v>289</v>
      </c>
      <c r="P1096" s="3"/>
      <c r="Q1096" s="3"/>
      <c r="R1096" s="3"/>
      <c r="S1096" s="1" t="s">
        <v>74</v>
      </c>
      <c r="T1096" s="1" t="s">
        <v>273</v>
      </c>
      <c r="U1096" s="4" t="str">
        <f>VLOOKUP(T1096,'Vocabulário Controlado - Final'!A:B,2,0)</f>
        <v>Tentativa de Homicídio</v>
      </c>
      <c r="V1096" s="1" t="s">
        <v>4950</v>
      </c>
      <c r="W1096" s="1" t="s">
        <v>32</v>
      </c>
      <c r="X1096" s="1" t="s">
        <v>4962</v>
      </c>
      <c r="Y1096" s="1" t="s">
        <v>4951</v>
      </c>
    </row>
    <row r="1097" ht="15.75" customHeight="1">
      <c r="A1097" s="1" t="s">
        <v>4963</v>
      </c>
      <c r="B1097" s="1" t="s">
        <v>4964</v>
      </c>
      <c r="C1097" s="1" t="s">
        <v>4947</v>
      </c>
      <c r="D1097" s="1" t="s">
        <v>4965</v>
      </c>
      <c r="E1097" s="3"/>
      <c r="F1097" s="3"/>
      <c r="G1097" s="3"/>
      <c r="H1097" s="3"/>
      <c r="I1097" s="3"/>
      <c r="J1097" s="3"/>
      <c r="K1097" s="1" t="s">
        <v>4966</v>
      </c>
      <c r="L1097" s="1" t="s">
        <v>4967</v>
      </c>
      <c r="M1097" s="1" t="s">
        <v>4968</v>
      </c>
      <c r="N1097" s="3"/>
      <c r="O1097" s="3"/>
      <c r="P1097" s="3"/>
      <c r="Q1097" s="3"/>
      <c r="R1097" s="3"/>
      <c r="S1097" s="1" t="s">
        <v>74</v>
      </c>
      <c r="T1097" s="1" t="s">
        <v>4578</v>
      </c>
      <c r="U1097" s="4" t="str">
        <f>VLOOKUP(T1097,'Vocabulário Controlado - Final'!A:B,2,0)</f>
        <v>Ameaça; Injúria</v>
      </c>
      <c r="V1097" s="1" t="s">
        <v>2322</v>
      </c>
      <c r="W1097" s="1" t="s">
        <v>32</v>
      </c>
      <c r="X1097" s="3"/>
      <c r="Y1097" s="1" t="s">
        <v>4951</v>
      </c>
    </row>
    <row r="1098" ht="15.75" customHeight="1">
      <c r="A1098" s="1" t="s">
        <v>4969</v>
      </c>
      <c r="B1098" s="1" t="s">
        <v>4970</v>
      </c>
      <c r="C1098" s="1" t="s">
        <v>4947</v>
      </c>
      <c r="D1098" s="1" t="s">
        <v>4971</v>
      </c>
      <c r="E1098" s="3"/>
      <c r="F1098" s="3"/>
      <c r="G1098" s="3"/>
      <c r="H1098" s="3"/>
      <c r="I1098" s="3"/>
      <c r="J1098" s="3"/>
      <c r="K1098" s="1" t="s">
        <v>4972</v>
      </c>
      <c r="L1098" s="1" t="s">
        <v>4973</v>
      </c>
      <c r="M1098" s="3"/>
      <c r="N1098" s="3"/>
      <c r="O1098" s="3"/>
      <c r="P1098" s="3"/>
      <c r="Q1098" s="3"/>
      <c r="R1098" s="3"/>
      <c r="S1098" s="1" t="s">
        <v>74</v>
      </c>
      <c r="T1098" s="1" t="s">
        <v>4974</v>
      </c>
      <c r="U1098" s="4" t="str">
        <f>VLOOKUP(T1098,'Vocabulário Controlado - Final'!A:B,2,0)</f>
        <v>Lesão Corporal</v>
      </c>
      <c r="V1098" s="1" t="s">
        <v>32</v>
      </c>
      <c r="W1098" s="1" t="s">
        <v>32</v>
      </c>
      <c r="X1098" s="3"/>
      <c r="Y1098" s="1" t="s">
        <v>4951</v>
      </c>
    </row>
    <row r="1099" ht="15.75" customHeight="1">
      <c r="A1099" s="1" t="s">
        <v>4975</v>
      </c>
      <c r="B1099" s="1" t="s">
        <v>4976</v>
      </c>
      <c r="C1099" s="1" t="s">
        <v>4947</v>
      </c>
      <c r="D1099" s="3"/>
      <c r="E1099" s="3"/>
      <c r="F1099" s="3"/>
      <c r="G1099" s="3"/>
      <c r="H1099" s="3"/>
      <c r="I1099" s="3"/>
      <c r="J1099" s="3"/>
      <c r="K1099" s="1" t="s">
        <v>4977</v>
      </c>
      <c r="L1099" s="3"/>
      <c r="M1099" s="3"/>
      <c r="N1099" s="3"/>
      <c r="O1099" s="3"/>
      <c r="P1099" s="3"/>
      <c r="Q1099" s="3"/>
      <c r="R1099" s="3"/>
      <c r="S1099" s="3"/>
      <c r="T1099" s="1" t="s">
        <v>2032</v>
      </c>
      <c r="U1099" s="4" t="str">
        <f>VLOOKUP(T1099,'Vocabulário Controlado - Final'!A:B,2,0)</f>
        <v>Traslado de Habeas-Corpus</v>
      </c>
      <c r="V1099" s="1" t="s">
        <v>32</v>
      </c>
      <c r="W1099" s="1" t="s">
        <v>32</v>
      </c>
      <c r="X1099" s="3"/>
      <c r="Y1099" s="1" t="s">
        <v>4951</v>
      </c>
    </row>
    <row r="1100" ht="15.75" customHeight="1">
      <c r="A1100" s="1" t="s">
        <v>4978</v>
      </c>
      <c r="B1100" s="1" t="s">
        <v>4979</v>
      </c>
      <c r="C1100" s="1" t="s">
        <v>4947</v>
      </c>
      <c r="D1100" s="3"/>
      <c r="E1100" s="3"/>
      <c r="F1100" s="3"/>
      <c r="G1100" s="3"/>
      <c r="H1100" s="3"/>
      <c r="I1100" s="3"/>
      <c r="J1100" s="3"/>
      <c r="K1100" s="1" t="s">
        <v>4980</v>
      </c>
      <c r="L1100" s="3"/>
      <c r="M1100" s="3"/>
      <c r="N1100" s="3"/>
      <c r="O1100" s="3"/>
      <c r="P1100" s="3"/>
      <c r="Q1100" s="3"/>
      <c r="R1100" s="3"/>
      <c r="S1100" s="3"/>
      <c r="T1100" s="1" t="s">
        <v>2032</v>
      </c>
      <c r="U1100" s="4" t="str">
        <f>VLOOKUP(T1100,'Vocabulário Controlado - Final'!A:B,2,0)</f>
        <v>Traslado de Habeas-Corpus</v>
      </c>
      <c r="V1100" s="1" t="s">
        <v>32</v>
      </c>
      <c r="W1100" s="1" t="s">
        <v>32</v>
      </c>
      <c r="X1100" s="3"/>
      <c r="Y1100" s="1" t="s">
        <v>4951</v>
      </c>
    </row>
    <row r="1101" ht="15.75" customHeight="1">
      <c r="A1101" s="1" t="s">
        <v>4981</v>
      </c>
      <c r="B1101" s="1" t="s">
        <v>4982</v>
      </c>
      <c r="C1101" s="1" t="s">
        <v>4947</v>
      </c>
      <c r="D1101" s="3"/>
      <c r="E1101" s="3"/>
      <c r="F1101" s="3"/>
      <c r="G1101" s="3"/>
      <c r="H1101" s="3"/>
      <c r="I1101" s="3"/>
      <c r="J1101" s="3"/>
      <c r="K1101" s="1" t="s">
        <v>4983</v>
      </c>
      <c r="L1101" s="1" t="s">
        <v>2251</v>
      </c>
      <c r="M1101" s="1" t="s">
        <v>4984</v>
      </c>
      <c r="N1101" s="3"/>
      <c r="O1101" s="3"/>
      <c r="P1101" s="3"/>
      <c r="Q1101" s="3"/>
      <c r="R1101" s="3"/>
      <c r="S1101" s="1" t="s">
        <v>74</v>
      </c>
      <c r="T1101" s="1" t="s">
        <v>2032</v>
      </c>
      <c r="U1101" s="4" t="str">
        <f>VLOOKUP(T1101,'Vocabulário Controlado - Final'!A:B,2,0)</f>
        <v>Traslado de Habeas-Corpus</v>
      </c>
      <c r="V1101" s="1" t="s">
        <v>32</v>
      </c>
      <c r="W1101" s="1" t="s">
        <v>32</v>
      </c>
      <c r="X1101" s="3"/>
      <c r="Y1101" s="1" t="s">
        <v>4951</v>
      </c>
    </row>
    <row r="1102" ht="15.75" customHeight="1">
      <c r="A1102" s="1" t="s">
        <v>4985</v>
      </c>
      <c r="B1102" s="1" t="s">
        <v>4986</v>
      </c>
      <c r="C1102" s="1" t="s">
        <v>4947</v>
      </c>
      <c r="D1102" s="3"/>
      <c r="E1102" s="3"/>
      <c r="F1102" s="3"/>
      <c r="G1102" s="3"/>
      <c r="H1102" s="3"/>
      <c r="I1102" s="3"/>
      <c r="J1102" s="3"/>
      <c r="K1102" s="1" t="s">
        <v>4987</v>
      </c>
      <c r="L1102" s="3"/>
      <c r="M1102" s="3"/>
      <c r="N1102" s="3"/>
      <c r="O1102" s="3"/>
      <c r="P1102" s="3"/>
      <c r="Q1102" s="3"/>
      <c r="R1102" s="3"/>
      <c r="S1102" s="3"/>
      <c r="T1102" s="1" t="s">
        <v>2032</v>
      </c>
      <c r="U1102" s="4" t="str">
        <f>VLOOKUP(T1102,'Vocabulário Controlado - Final'!A:B,2,0)</f>
        <v>Traslado de Habeas-Corpus</v>
      </c>
      <c r="V1102" s="1" t="s">
        <v>32</v>
      </c>
      <c r="W1102" s="1" t="s">
        <v>32</v>
      </c>
      <c r="X1102" s="3"/>
      <c r="Y1102" s="1" t="s">
        <v>4951</v>
      </c>
    </row>
    <row r="1103" ht="15.75" customHeight="1">
      <c r="A1103" s="1" t="s">
        <v>4988</v>
      </c>
      <c r="B1103" s="1" t="s">
        <v>4989</v>
      </c>
      <c r="C1103" s="1" t="s">
        <v>4947</v>
      </c>
      <c r="D1103" s="1" t="s">
        <v>4990</v>
      </c>
      <c r="E1103" s="1" t="s">
        <v>4991</v>
      </c>
      <c r="F1103" s="3"/>
      <c r="G1103" s="3"/>
      <c r="H1103" s="3"/>
      <c r="I1103" s="3"/>
      <c r="J1103" s="1" t="s">
        <v>74</v>
      </c>
      <c r="K1103" s="1" t="s">
        <v>4992</v>
      </c>
      <c r="L1103" s="3"/>
      <c r="M1103" s="3"/>
      <c r="N1103" s="3"/>
      <c r="O1103" s="3"/>
      <c r="P1103" s="3"/>
      <c r="Q1103" s="3"/>
      <c r="R1103" s="3"/>
      <c r="S1103" s="3"/>
      <c r="T1103" s="1" t="s">
        <v>4974</v>
      </c>
      <c r="U1103" s="4" t="str">
        <f>VLOOKUP(T1103,'Vocabulário Controlado - Final'!A:B,2,0)</f>
        <v>Lesão Corporal</v>
      </c>
      <c r="V1103" s="1" t="s">
        <v>32</v>
      </c>
      <c r="W1103" s="1" t="s">
        <v>32</v>
      </c>
      <c r="X1103" s="1" t="s">
        <v>4993</v>
      </c>
      <c r="Y1103" s="1" t="s">
        <v>4951</v>
      </c>
    </row>
    <row r="1104" ht="15.75" customHeight="1">
      <c r="A1104" s="1" t="s">
        <v>4994</v>
      </c>
      <c r="B1104" s="1" t="s">
        <v>4995</v>
      </c>
      <c r="C1104" s="1" t="s">
        <v>4947</v>
      </c>
      <c r="D1104" s="3"/>
      <c r="E1104" s="3"/>
      <c r="F1104" s="3"/>
      <c r="G1104" s="3"/>
      <c r="H1104" s="3"/>
      <c r="I1104" s="3"/>
      <c r="J1104" s="3"/>
      <c r="K1104" s="1" t="s">
        <v>4996</v>
      </c>
      <c r="L1104" s="3"/>
      <c r="M1104" s="3"/>
      <c r="N1104" s="3"/>
      <c r="O1104" s="3"/>
      <c r="P1104" s="3"/>
      <c r="Q1104" s="3"/>
      <c r="R1104" s="3"/>
      <c r="S1104" s="3"/>
      <c r="T1104" s="1" t="s">
        <v>217</v>
      </c>
      <c r="U1104" s="4" t="str">
        <f>VLOOKUP(T1104,'Vocabulário Controlado - Final'!A:B,2,0)</f>
        <v>Habeas-Corpus</v>
      </c>
      <c r="V1104" s="1" t="s">
        <v>32</v>
      </c>
      <c r="W1104" s="1" t="s">
        <v>32</v>
      </c>
      <c r="X1104" s="3"/>
      <c r="Y1104" s="1" t="s">
        <v>4951</v>
      </c>
    </row>
    <row r="1105" ht="15.75" customHeight="1">
      <c r="A1105" s="1" t="s">
        <v>4997</v>
      </c>
      <c r="B1105" s="1" t="s">
        <v>4998</v>
      </c>
      <c r="C1105" s="1" t="s">
        <v>4947</v>
      </c>
      <c r="D1105" s="1" t="s">
        <v>4876</v>
      </c>
      <c r="E1105" s="3"/>
      <c r="F1105" s="3"/>
      <c r="G1105" s="3"/>
      <c r="H1105" s="3"/>
      <c r="I1105" s="3"/>
      <c r="J1105" s="3"/>
      <c r="K1105" s="1" t="s">
        <v>4999</v>
      </c>
      <c r="L1105" s="3"/>
      <c r="M1105" s="3"/>
      <c r="N1105" s="3"/>
      <c r="O1105" s="3"/>
      <c r="P1105" s="3"/>
      <c r="Q1105" s="3"/>
      <c r="R1105" s="3"/>
      <c r="S1105" s="3"/>
      <c r="T1105" s="1" t="s">
        <v>2261</v>
      </c>
      <c r="U1105" s="4" t="str">
        <f>VLOOKUP(T1105,'Vocabulário Controlado - Final'!A:B,2,0)</f>
        <v>Inquérito Policial</v>
      </c>
      <c r="V1105" s="1" t="s">
        <v>5000</v>
      </c>
      <c r="W1105" s="1" t="s">
        <v>32</v>
      </c>
      <c r="X1105" s="1" t="s">
        <v>5001</v>
      </c>
      <c r="Y1105" s="1" t="s">
        <v>4951</v>
      </c>
    </row>
    <row r="1106" ht="15.75" customHeight="1">
      <c r="A1106" s="1" t="s">
        <v>5002</v>
      </c>
      <c r="B1106" s="1" t="s">
        <v>5003</v>
      </c>
      <c r="C1106" s="1" t="s">
        <v>4947</v>
      </c>
      <c r="D1106" s="1" t="s">
        <v>5004</v>
      </c>
      <c r="E1106" s="3"/>
      <c r="F1106" s="3"/>
      <c r="G1106" s="3"/>
      <c r="H1106" s="3"/>
      <c r="I1106" s="3"/>
      <c r="J1106" s="3"/>
      <c r="K1106" s="3"/>
      <c r="L1106" s="3"/>
      <c r="M1106" s="3"/>
      <c r="N1106" s="3"/>
      <c r="O1106" s="3"/>
      <c r="P1106" s="3"/>
      <c r="Q1106" s="3"/>
      <c r="R1106" s="3"/>
      <c r="S1106" s="3"/>
      <c r="T1106" s="1" t="s">
        <v>2261</v>
      </c>
      <c r="U1106" s="4" t="str">
        <f>VLOOKUP(T1106,'Vocabulário Controlado - Final'!A:B,2,0)</f>
        <v>Inquérito Policial</v>
      </c>
      <c r="V1106" s="1" t="s">
        <v>32</v>
      </c>
      <c r="W1106" s="1" t="s">
        <v>32</v>
      </c>
      <c r="X1106" s="1" t="s">
        <v>5005</v>
      </c>
      <c r="Y1106" s="1" t="s">
        <v>4951</v>
      </c>
    </row>
    <row r="1107" ht="15.75" customHeight="1">
      <c r="A1107" s="1" t="s">
        <v>5006</v>
      </c>
      <c r="B1107" s="1" t="s">
        <v>5007</v>
      </c>
      <c r="C1107" s="1" t="s">
        <v>4947</v>
      </c>
      <c r="D1107" s="1" t="s">
        <v>5008</v>
      </c>
      <c r="E1107" s="3"/>
      <c r="F1107" s="3"/>
      <c r="G1107" s="3"/>
      <c r="H1107" s="3"/>
      <c r="I1107" s="3"/>
      <c r="J1107" s="3"/>
      <c r="K1107" s="1" t="s">
        <v>5009</v>
      </c>
      <c r="L1107" s="3"/>
      <c r="M1107" s="3"/>
      <c r="N1107" s="3"/>
      <c r="O1107" s="3"/>
      <c r="P1107" s="3"/>
      <c r="Q1107" s="3"/>
      <c r="R1107" s="3"/>
      <c r="S1107" s="3"/>
      <c r="T1107" s="1" t="s">
        <v>186</v>
      </c>
      <c r="U1107" s="4" t="str">
        <f>VLOOKUP(T1107,'Vocabulário Controlado - Final'!A:B,2,0)</f>
        <v>Furto</v>
      </c>
      <c r="V1107" s="1" t="s">
        <v>32</v>
      </c>
      <c r="W1107" s="1" t="s">
        <v>32</v>
      </c>
      <c r="X1107" s="1" t="s">
        <v>5010</v>
      </c>
      <c r="Y1107" s="1" t="s">
        <v>4951</v>
      </c>
    </row>
    <row r="1108" ht="15.75" customHeight="1">
      <c r="A1108" s="1" t="s">
        <v>5011</v>
      </c>
      <c r="B1108" s="1" t="s">
        <v>5012</v>
      </c>
      <c r="C1108" s="1" t="s">
        <v>4947</v>
      </c>
      <c r="D1108" s="1" t="s">
        <v>5013</v>
      </c>
      <c r="E1108" s="3"/>
      <c r="F1108" s="3"/>
      <c r="G1108" s="3"/>
      <c r="H1108" s="3"/>
      <c r="I1108" s="3"/>
      <c r="J1108" s="3"/>
      <c r="K1108" s="1" t="s">
        <v>5014</v>
      </c>
      <c r="L1108" s="3"/>
      <c r="M1108" s="3"/>
      <c r="N1108" s="3"/>
      <c r="O1108" s="3"/>
      <c r="P1108" s="3"/>
      <c r="Q1108" s="3"/>
      <c r="R1108" s="3"/>
      <c r="S1108" s="3"/>
      <c r="T1108" s="1" t="s">
        <v>2261</v>
      </c>
      <c r="U1108" s="4" t="str">
        <f>VLOOKUP(T1108,'Vocabulário Controlado - Final'!A:B,2,0)</f>
        <v>Inquérito Policial</v>
      </c>
      <c r="V1108" s="1" t="s">
        <v>32</v>
      </c>
      <c r="W1108" s="1" t="s">
        <v>32</v>
      </c>
      <c r="X1108" s="1" t="s">
        <v>5015</v>
      </c>
      <c r="Y1108" s="1" t="s">
        <v>4951</v>
      </c>
    </row>
    <row r="1109" ht="15.75" customHeight="1">
      <c r="A1109" s="1" t="s">
        <v>5016</v>
      </c>
      <c r="B1109" s="1" t="s">
        <v>5017</v>
      </c>
      <c r="C1109" s="1" t="s">
        <v>4947</v>
      </c>
      <c r="D1109" s="3"/>
      <c r="E1109" s="3"/>
      <c r="F1109" s="3"/>
      <c r="G1109" s="3"/>
      <c r="H1109" s="3"/>
      <c r="I1109" s="3"/>
      <c r="J1109" s="3"/>
      <c r="K1109" s="3"/>
      <c r="L1109" s="3"/>
      <c r="M1109" s="3"/>
      <c r="N1109" s="3"/>
      <c r="O1109" s="3"/>
      <c r="P1109" s="3"/>
      <c r="Q1109" s="3"/>
      <c r="R1109" s="3"/>
      <c r="S1109" s="3"/>
      <c r="T1109" s="1" t="s">
        <v>1229</v>
      </c>
      <c r="U1109" s="4" t="str">
        <f>VLOOKUP(T1109,'Vocabulário Controlado - Final'!A:B,2,0)</f>
        <v>Auto de Perguntas</v>
      </c>
      <c r="V1109" s="1" t="s">
        <v>32</v>
      </c>
      <c r="W1109" s="1" t="s">
        <v>32</v>
      </c>
      <c r="X1109" s="1" t="s">
        <v>5018</v>
      </c>
      <c r="Y1109" s="1" t="s">
        <v>4951</v>
      </c>
    </row>
    <row r="1110" ht="15.75" customHeight="1">
      <c r="A1110" s="1" t="s">
        <v>5019</v>
      </c>
      <c r="B1110" s="1" t="s">
        <v>5020</v>
      </c>
      <c r="C1110" s="1" t="s">
        <v>4947</v>
      </c>
      <c r="D1110" s="3"/>
      <c r="E1110" s="3"/>
      <c r="F1110" s="3"/>
      <c r="G1110" s="3"/>
      <c r="H1110" s="3"/>
      <c r="I1110" s="3"/>
      <c r="J1110" s="3"/>
      <c r="K1110" s="1" t="s">
        <v>5021</v>
      </c>
      <c r="L1110" s="3"/>
      <c r="M1110" s="3"/>
      <c r="N1110" s="3"/>
      <c r="O1110" s="3"/>
      <c r="P1110" s="3"/>
      <c r="Q1110" s="3"/>
      <c r="R1110" s="3"/>
      <c r="S1110" s="3"/>
      <c r="T1110" s="1" t="s">
        <v>2261</v>
      </c>
      <c r="U1110" s="4" t="str">
        <f>VLOOKUP(T1110,'Vocabulário Controlado - Final'!A:B,2,0)</f>
        <v>Inquérito Policial</v>
      </c>
      <c r="V1110" s="1" t="s">
        <v>32</v>
      </c>
      <c r="W1110" s="1" t="s">
        <v>32</v>
      </c>
      <c r="X1110" s="1" t="s">
        <v>5022</v>
      </c>
      <c r="Y1110" s="1" t="s">
        <v>4951</v>
      </c>
    </row>
    <row r="1111" ht="15.75" customHeight="1">
      <c r="A1111" s="1" t="s">
        <v>5023</v>
      </c>
      <c r="B1111" s="1" t="s">
        <v>5024</v>
      </c>
      <c r="C1111" s="1" t="s">
        <v>4947</v>
      </c>
      <c r="D1111" s="1" t="s">
        <v>145</v>
      </c>
      <c r="E1111" s="3"/>
      <c r="F1111" s="3"/>
      <c r="G1111" s="3"/>
      <c r="H1111" s="3"/>
      <c r="I1111" s="3"/>
      <c r="J1111" s="3"/>
      <c r="K1111" s="1" t="s">
        <v>5025</v>
      </c>
      <c r="L1111" s="1" t="s">
        <v>5026</v>
      </c>
      <c r="M1111" s="1" t="s">
        <v>5027</v>
      </c>
      <c r="N1111" s="1" t="s">
        <v>5028</v>
      </c>
      <c r="O1111" s="1" t="s">
        <v>5029</v>
      </c>
      <c r="P1111" s="3"/>
      <c r="Q1111" s="3"/>
      <c r="R1111" s="3"/>
      <c r="S1111" s="1" t="s">
        <v>74</v>
      </c>
      <c r="T1111" s="1" t="s">
        <v>186</v>
      </c>
      <c r="U1111" s="4" t="str">
        <f>VLOOKUP(T1111,'Vocabulário Controlado - Final'!A:B,2,0)</f>
        <v>Furto</v>
      </c>
      <c r="V1111" s="1" t="s">
        <v>1200</v>
      </c>
      <c r="W1111" s="1" t="s">
        <v>32</v>
      </c>
      <c r="X1111" s="3"/>
      <c r="Y1111" s="1" t="s">
        <v>4951</v>
      </c>
    </row>
    <row r="1112" ht="15.75" customHeight="1">
      <c r="A1112" s="1" t="s">
        <v>5030</v>
      </c>
      <c r="B1112" s="1" t="s">
        <v>5031</v>
      </c>
      <c r="C1112" s="1" t="s">
        <v>4947</v>
      </c>
      <c r="D1112" s="1" t="s">
        <v>5032</v>
      </c>
      <c r="E1112" s="3"/>
      <c r="F1112" s="3"/>
      <c r="G1112" s="3"/>
      <c r="H1112" s="3"/>
      <c r="I1112" s="3"/>
      <c r="J1112" s="3"/>
      <c r="K1112" s="1" t="s">
        <v>5033</v>
      </c>
      <c r="L1112" s="3"/>
      <c r="M1112" s="3"/>
      <c r="N1112" s="3"/>
      <c r="O1112" s="3"/>
      <c r="P1112" s="3"/>
      <c r="Q1112" s="3"/>
      <c r="R1112" s="3"/>
      <c r="S1112" s="3"/>
      <c r="T1112" s="1" t="s">
        <v>91</v>
      </c>
      <c r="U1112" s="4" t="str">
        <f>VLOOKUP(T1112,'Vocabulário Controlado - Final'!A:B,2,0)</f>
        <v>Lesão Corporal</v>
      </c>
      <c r="V1112" s="1" t="s">
        <v>1819</v>
      </c>
      <c r="W1112" s="1" t="s">
        <v>32</v>
      </c>
      <c r="X1112" s="3"/>
      <c r="Y1112" s="1" t="s">
        <v>4951</v>
      </c>
    </row>
    <row r="1113" ht="15.75" customHeight="1">
      <c r="A1113" s="1" t="s">
        <v>5034</v>
      </c>
      <c r="B1113" s="1" t="s">
        <v>5035</v>
      </c>
      <c r="C1113" s="1" t="s">
        <v>4947</v>
      </c>
      <c r="D1113" s="3"/>
      <c r="E1113" s="3"/>
      <c r="F1113" s="3"/>
      <c r="G1113" s="3"/>
      <c r="H1113" s="3"/>
      <c r="I1113" s="3"/>
      <c r="J1113" s="3"/>
      <c r="K1113" s="1" t="s">
        <v>5036</v>
      </c>
      <c r="L1113" s="3"/>
      <c r="M1113" s="3"/>
      <c r="N1113" s="3"/>
      <c r="O1113" s="3"/>
      <c r="P1113" s="3"/>
      <c r="Q1113" s="3"/>
      <c r="R1113" s="3"/>
      <c r="S1113" s="3"/>
      <c r="T1113" s="1" t="s">
        <v>217</v>
      </c>
      <c r="U1113" s="4" t="str">
        <f>VLOOKUP(T1113,'Vocabulário Controlado - Final'!A:B,2,0)</f>
        <v>Habeas-Corpus</v>
      </c>
      <c r="V1113" s="1" t="s">
        <v>32</v>
      </c>
      <c r="W1113" s="1" t="s">
        <v>32</v>
      </c>
      <c r="X1113" s="3"/>
      <c r="Y1113" s="1" t="s">
        <v>4951</v>
      </c>
    </row>
    <row r="1114" ht="15.75" customHeight="1">
      <c r="A1114" s="1" t="s">
        <v>5037</v>
      </c>
      <c r="B1114" s="1" t="s">
        <v>5038</v>
      </c>
      <c r="C1114" s="1" t="s">
        <v>5039</v>
      </c>
      <c r="D1114" s="3"/>
      <c r="E1114" s="3"/>
      <c r="F1114" s="3"/>
      <c r="G1114" s="3"/>
      <c r="H1114" s="3"/>
      <c r="I1114" s="3"/>
      <c r="J1114" s="3"/>
      <c r="K1114" s="1" t="s">
        <v>5040</v>
      </c>
      <c r="L1114" s="3"/>
      <c r="M1114" s="3"/>
      <c r="N1114" s="3"/>
      <c r="O1114" s="3"/>
      <c r="P1114" s="3"/>
      <c r="Q1114" s="3"/>
      <c r="R1114" s="3"/>
      <c r="S1114" s="3"/>
      <c r="T1114" s="1" t="s">
        <v>817</v>
      </c>
      <c r="U1114" s="4" t="str">
        <f>VLOOKUP(T1114,'Vocabulário Controlado - Final'!A:B,2,0)</f>
        <v>Alvará de Soltura</v>
      </c>
      <c r="V1114" s="1" t="s">
        <v>32</v>
      </c>
      <c r="W1114" s="1" t="s">
        <v>32</v>
      </c>
      <c r="X1114" s="1" t="s">
        <v>5041</v>
      </c>
      <c r="Y1114" s="1" t="s">
        <v>5042</v>
      </c>
    </row>
    <row r="1115" ht="15.75" customHeight="1">
      <c r="A1115" s="1" t="s">
        <v>5043</v>
      </c>
      <c r="B1115" s="1" t="s">
        <v>5044</v>
      </c>
      <c r="C1115" s="1" t="s">
        <v>5039</v>
      </c>
      <c r="D1115" s="1" t="s">
        <v>5045</v>
      </c>
      <c r="E1115" s="3"/>
      <c r="F1115" s="3"/>
      <c r="G1115" s="3"/>
      <c r="H1115" s="3"/>
      <c r="I1115" s="3"/>
      <c r="J1115" s="3"/>
      <c r="K1115" s="3"/>
      <c r="L1115" s="3"/>
      <c r="M1115" s="3"/>
      <c r="N1115" s="3"/>
      <c r="O1115" s="3"/>
      <c r="P1115" s="3"/>
      <c r="Q1115" s="3"/>
      <c r="R1115" s="3"/>
      <c r="S1115" s="3"/>
      <c r="T1115" s="1" t="s">
        <v>2261</v>
      </c>
      <c r="U1115" s="4" t="str">
        <f>VLOOKUP(T1115,'Vocabulário Controlado - Final'!A:B,2,0)</f>
        <v>Inquérito Policial</v>
      </c>
      <c r="V1115" s="1" t="s">
        <v>2326</v>
      </c>
      <c r="W1115" s="1" t="s">
        <v>32</v>
      </c>
      <c r="X1115" s="1" t="s">
        <v>5046</v>
      </c>
      <c r="Y1115" s="1" t="s">
        <v>5042</v>
      </c>
    </row>
    <row r="1116" ht="15.75" customHeight="1">
      <c r="A1116" s="1" t="s">
        <v>5047</v>
      </c>
      <c r="B1116" s="1" t="s">
        <v>5048</v>
      </c>
      <c r="C1116" s="1" t="s">
        <v>5039</v>
      </c>
      <c r="D1116" s="3"/>
      <c r="E1116" s="3"/>
      <c r="F1116" s="3"/>
      <c r="G1116" s="3"/>
      <c r="H1116" s="3"/>
      <c r="I1116" s="3"/>
      <c r="J1116" s="3"/>
      <c r="K1116" s="1" t="s">
        <v>4939</v>
      </c>
      <c r="L1116" s="1" t="s">
        <v>5049</v>
      </c>
      <c r="M1116" s="1" t="s">
        <v>5050</v>
      </c>
      <c r="N1116" s="3"/>
      <c r="O1116" s="3"/>
      <c r="P1116" s="3"/>
      <c r="Q1116" s="3"/>
      <c r="R1116" s="3"/>
      <c r="S1116" s="1" t="s">
        <v>74</v>
      </c>
      <c r="T1116" s="1" t="s">
        <v>217</v>
      </c>
      <c r="U1116" s="4" t="str">
        <f>VLOOKUP(T1116,'Vocabulário Controlado - Final'!A:B,2,0)</f>
        <v>Habeas-Corpus</v>
      </c>
      <c r="V1116" s="1" t="s">
        <v>64</v>
      </c>
      <c r="W1116" s="1" t="s">
        <v>32</v>
      </c>
      <c r="X1116" s="3"/>
      <c r="Y1116" s="1" t="s">
        <v>5042</v>
      </c>
    </row>
    <row r="1117" ht="15.75" customHeight="1">
      <c r="A1117" s="1" t="s">
        <v>5051</v>
      </c>
      <c r="B1117" s="1" t="s">
        <v>5052</v>
      </c>
      <c r="C1117" s="1" t="s">
        <v>5039</v>
      </c>
      <c r="D1117" s="1" t="s">
        <v>5053</v>
      </c>
      <c r="E1117" s="3"/>
      <c r="F1117" s="3"/>
      <c r="G1117" s="3"/>
      <c r="H1117" s="3"/>
      <c r="I1117" s="3"/>
      <c r="J1117" s="3"/>
      <c r="K1117" s="1" t="s">
        <v>5054</v>
      </c>
      <c r="L1117" s="3"/>
      <c r="M1117" s="3"/>
      <c r="N1117" s="3"/>
      <c r="O1117" s="3"/>
      <c r="P1117" s="3"/>
      <c r="Q1117" s="3"/>
      <c r="R1117" s="3"/>
      <c r="S1117" s="3"/>
      <c r="T1117" s="1" t="s">
        <v>2261</v>
      </c>
      <c r="U1117" s="4" t="str">
        <f>VLOOKUP(T1117,'Vocabulário Controlado - Final'!A:B,2,0)</f>
        <v>Inquérito Policial</v>
      </c>
      <c r="V1117" s="1" t="s">
        <v>291</v>
      </c>
      <c r="W1117" s="1" t="s">
        <v>32</v>
      </c>
      <c r="X1117" s="3"/>
      <c r="Y1117" s="1" t="s">
        <v>5042</v>
      </c>
    </row>
    <row r="1118" ht="15.75" customHeight="1">
      <c r="A1118" s="1" t="s">
        <v>5055</v>
      </c>
      <c r="B1118" s="1" t="s">
        <v>5056</v>
      </c>
      <c r="C1118" s="1" t="s">
        <v>5039</v>
      </c>
      <c r="D1118" s="1" t="s">
        <v>5057</v>
      </c>
      <c r="E1118" s="3"/>
      <c r="F1118" s="3"/>
      <c r="G1118" s="3"/>
      <c r="H1118" s="3"/>
      <c r="I1118" s="3"/>
      <c r="J1118" s="3"/>
      <c r="K1118" s="3"/>
      <c r="L1118" s="3"/>
      <c r="M1118" s="3"/>
      <c r="N1118" s="3"/>
      <c r="O1118" s="3"/>
      <c r="P1118" s="3"/>
      <c r="Q1118" s="3"/>
      <c r="R1118" s="3"/>
      <c r="S1118" s="3"/>
      <c r="T1118" s="1" t="s">
        <v>2261</v>
      </c>
      <c r="U1118" s="4" t="str">
        <f>VLOOKUP(T1118,'Vocabulário Controlado - Final'!A:B,2,0)</f>
        <v>Inquérito Policial</v>
      </c>
      <c r="V1118" s="1" t="s">
        <v>31</v>
      </c>
      <c r="W1118" s="1" t="s">
        <v>32</v>
      </c>
      <c r="X1118" s="1" t="s">
        <v>5058</v>
      </c>
      <c r="Y1118" s="1" t="s">
        <v>5042</v>
      </c>
    </row>
    <row r="1119" ht="15.75" customHeight="1">
      <c r="A1119" s="1" t="s">
        <v>5059</v>
      </c>
      <c r="B1119" s="1" t="s">
        <v>5060</v>
      </c>
      <c r="C1119" s="1" t="s">
        <v>5039</v>
      </c>
      <c r="D1119" s="1" t="s">
        <v>5061</v>
      </c>
      <c r="E1119" s="3"/>
      <c r="F1119" s="3"/>
      <c r="G1119" s="3"/>
      <c r="H1119" s="3"/>
      <c r="I1119" s="3"/>
      <c r="J1119" s="3"/>
      <c r="K1119" s="3"/>
      <c r="L1119" s="3"/>
      <c r="M1119" s="3"/>
      <c r="N1119" s="3"/>
      <c r="O1119" s="3"/>
      <c r="P1119" s="3"/>
      <c r="Q1119" s="3"/>
      <c r="R1119" s="3"/>
      <c r="S1119" s="3"/>
      <c r="T1119" s="1" t="s">
        <v>2261</v>
      </c>
      <c r="U1119" s="4" t="str">
        <f>VLOOKUP(T1119,'Vocabulário Controlado - Final'!A:B,2,0)</f>
        <v>Inquérito Policial</v>
      </c>
      <c r="V1119" s="1" t="s">
        <v>1377</v>
      </c>
      <c r="W1119" s="1" t="s">
        <v>32</v>
      </c>
      <c r="X1119" s="1" t="s">
        <v>5062</v>
      </c>
      <c r="Y1119" s="1" t="s">
        <v>5042</v>
      </c>
    </row>
    <row r="1120" ht="15.75" customHeight="1">
      <c r="A1120" s="1" t="s">
        <v>5063</v>
      </c>
      <c r="B1120" s="1" t="s">
        <v>5064</v>
      </c>
      <c r="C1120" s="1" t="s">
        <v>5039</v>
      </c>
      <c r="D1120" s="1" t="s">
        <v>5065</v>
      </c>
      <c r="E1120" s="3"/>
      <c r="F1120" s="3"/>
      <c r="G1120" s="3"/>
      <c r="H1120" s="3"/>
      <c r="I1120" s="3"/>
      <c r="J1120" s="3"/>
      <c r="K1120" s="3"/>
      <c r="L1120" s="3"/>
      <c r="M1120" s="3"/>
      <c r="N1120" s="3"/>
      <c r="O1120" s="3"/>
      <c r="P1120" s="3"/>
      <c r="Q1120" s="3"/>
      <c r="R1120" s="3"/>
      <c r="S1120" s="3"/>
      <c r="T1120" s="1" t="s">
        <v>2261</v>
      </c>
      <c r="U1120" s="4" t="str">
        <f>VLOOKUP(T1120,'Vocabulário Controlado - Final'!A:B,2,0)</f>
        <v>Inquérito Policial</v>
      </c>
      <c r="V1120" s="1" t="s">
        <v>5066</v>
      </c>
      <c r="W1120" s="1" t="s">
        <v>32</v>
      </c>
      <c r="X1120" s="3"/>
      <c r="Y1120" s="1" t="s">
        <v>5042</v>
      </c>
    </row>
    <row r="1121" ht="15.75" customHeight="1">
      <c r="A1121" s="1" t="s">
        <v>5067</v>
      </c>
      <c r="B1121" s="1" t="s">
        <v>5068</v>
      </c>
      <c r="C1121" s="1" t="s">
        <v>5039</v>
      </c>
      <c r="D1121" s="3"/>
      <c r="E1121" s="3"/>
      <c r="F1121" s="3"/>
      <c r="G1121" s="3"/>
      <c r="H1121" s="3"/>
      <c r="I1121" s="3"/>
      <c r="J1121" s="3"/>
      <c r="K1121" s="3"/>
      <c r="L1121" s="3"/>
      <c r="M1121" s="3"/>
      <c r="N1121" s="3"/>
      <c r="O1121" s="3"/>
      <c r="P1121" s="3"/>
      <c r="Q1121" s="3"/>
      <c r="R1121" s="3"/>
      <c r="S1121" s="3"/>
      <c r="T1121" s="1" t="s">
        <v>2261</v>
      </c>
      <c r="U1121" s="4" t="str">
        <f>VLOOKUP(T1121,'Vocabulário Controlado - Final'!A:B,2,0)</f>
        <v>Inquérito Policial</v>
      </c>
      <c r="V1121" s="1" t="s">
        <v>1128</v>
      </c>
      <c r="W1121" s="1" t="s">
        <v>32</v>
      </c>
      <c r="X1121" s="1" t="s">
        <v>5069</v>
      </c>
      <c r="Y1121" s="1" t="s">
        <v>5042</v>
      </c>
    </row>
    <row r="1122" ht="15.75" customHeight="1">
      <c r="A1122" s="1" t="s">
        <v>5070</v>
      </c>
      <c r="B1122" s="1" t="s">
        <v>5071</v>
      </c>
      <c r="C1122" s="1" t="s">
        <v>5039</v>
      </c>
      <c r="D1122" s="1" t="s">
        <v>5072</v>
      </c>
      <c r="E1122" s="3"/>
      <c r="F1122" s="3"/>
      <c r="G1122" s="3"/>
      <c r="H1122" s="3"/>
      <c r="I1122" s="3"/>
      <c r="J1122" s="3"/>
      <c r="K1122" s="3"/>
      <c r="L1122" s="3"/>
      <c r="M1122" s="3"/>
      <c r="N1122" s="3"/>
      <c r="O1122" s="3"/>
      <c r="P1122" s="3"/>
      <c r="Q1122" s="3"/>
      <c r="R1122" s="3"/>
      <c r="S1122" s="3"/>
      <c r="T1122" s="1" t="s">
        <v>2261</v>
      </c>
      <c r="U1122" s="4" t="str">
        <f>VLOOKUP(T1122,'Vocabulário Controlado - Final'!A:B,2,0)</f>
        <v>Inquérito Policial</v>
      </c>
      <c r="V1122" s="1" t="s">
        <v>2661</v>
      </c>
      <c r="W1122" s="1" t="s">
        <v>32</v>
      </c>
      <c r="X1122" s="1" t="s">
        <v>5073</v>
      </c>
      <c r="Y1122" s="1" t="s">
        <v>5042</v>
      </c>
    </row>
    <row r="1123" ht="15.75" customHeight="1">
      <c r="A1123" s="1" t="s">
        <v>5074</v>
      </c>
      <c r="B1123" s="1" t="s">
        <v>5075</v>
      </c>
      <c r="C1123" s="1" t="s">
        <v>5039</v>
      </c>
      <c r="D1123" s="3"/>
      <c r="E1123" s="3"/>
      <c r="F1123" s="3"/>
      <c r="G1123" s="3"/>
      <c r="H1123" s="3"/>
      <c r="I1123" s="3"/>
      <c r="J1123" s="3"/>
      <c r="K1123" s="1" t="s">
        <v>5076</v>
      </c>
      <c r="L1123" s="3"/>
      <c r="M1123" s="3"/>
      <c r="N1123" s="3"/>
      <c r="O1123" s="3"/>
      <c r="P1123" s="3"/>
      <c r="Q1123" s="3"/>
      <c r="R1123" s="3"/>
      <c r="S1123" s="3"/>
      <c r="T1123" s="1" t="s">
        <v>5077</v>
      </c>
      <c r="U1123" s="4" t="str">
        <f>VLOOKUP(T1123,'Vocabulário Controlado - Final'!A:B,2,0)</f>
        <v>Instrumento de Agravo</v>
      </c>
      <c r="V1123" s="1" t="s">
        <v>32</v>
      </c>
      <c r="W1123" s="1" t="s">
        <v>32</v>
      </c>
      <c r="X1123" s="1" t="s">
        <v>5078</v>
      </c>
      <c r="Y1123" s="1" t="s">
        <v>5042</v>
      </c>
    </row>
    <row r="1124" ht="15.75" customHeight="1">
      <c r="A1124" s="1" t="s">
        <v>5079</v>
      </c>
      <c r="B1124" s="1" t="s">
        <v>5080</v>
      </c>
      <c r="C1124" s="1" t="s">
        <v>5039</v>
      </c>
      <c r="D1124" s="3"/>
      <c r="E1124" s="3"/>
      <c r="F1124" s="3"/>
      <c r="G1124" s="3"/>
      <c r="H1124" s="3"/>
      <c r="I1124" s="3"/>
      <c r="J1124" s="3"/>
      <c r="K1124" s="1" t="s">
        <v>4767</v>
      </c>
      <c r="L1124" s="1" t="s">
        <v>5081</v>
      </c>
      <c r="M1124" s="1" t="s">
        <v>5082</v>
      </c>
      <c r="N1124" s="3"/>
      <c r="O1124" s="3"/>
      <c r="P1124" s="3"/>
      <c r="Q1124" s="3"/>
      <c r="R1124" s="3"/>
      <c r="S1124" s="1" t="s">
        <v>74</v>
      </c>
      <c r="T1124" s="1" t="s">
        <v>5083</v>
      </c>
      <c r="U1124" s="4" t="str">
        <f>VLOOKUP(T1124,'Vocabulário Controlado - Final'!A:B,2,0)</f>
        <v>Abaixo Assinado</v>
      </c>
      <c r="V1124" s="1" t="s">
        <v>5084</v>
      </c>
      <c r="W1124" s="1" t="s">
        <v>32</v>
      </c>
      <c r="X1124" s="1" t="s">
        <v>5085</v>
      </c>
      <c r="Y1124" s="1" t="s">
        <v>5042</v>
      </c>
    </row>
    <row r="1125" ht="15.75" customHeight="1">
      <c r="A1125" s="1" t="s">
        <v>5086</v>
      </c>
      <c r="B1125" s="1" t="s">
        <v>5087</v>
      </c>
      <c r="C1125" s="1" t="s">
        <v>5039</v>
      </c>
      <c r="D1125" s="3"/>
      <c r="E1125" s="3"/>
      <c r="F1125" s="3"/>
      <c r="G1125" s="3"/>
      <c r="H1125" s="3"/>
      <c r="I1125" s="3"/>
      <c r="J1125" s="3"/>
      <c r="K1125" s="1" t="s">
        <v>5088</v>
      </c>
      <c r="L1125" s="3"/>
      <c r="M1125" s="3"/>
      <c r="N1125" s="3"/>
      <c r="O1125" s="3"/>
      <c r="P1125" s="3"/>
      <c r="Q1125" s="3"/>
      <c r="R1125" s="3"/>
      <c r="S1125" s="3"/>
      <c r="T1125" s="1" t="s">
        <v>186</v>
      </c>
      <c r="U1125" s="4" t="str">
        <f>VLOOKUP(T1125,'Vocabulário Controlado - Final'!A:B,2,0)</f>
        <v>Furto</v>
      </c>
      <c r="V1125" s="1" t="s">
        <v>5089</v>
      </c>
      <c r="W1125" s="1" t="s">
        <v>32</v>
      </c>
      <c r="X1125" s="3"/>
      <c r="Y1125" s="1" t="s">
        <v>5042</v>
      </c>
    </row>
    <row r="1126" ht="15.75" customHeight="1">
      <c r="A1126" s="1" t="s">
        <v>5090</v>
      </c>
      <c r="B1126" s="1" t="s">
        <v>5091</v>
      </c>
      <c r="C1126" s="1" t="s">
        <v>5039</v>
      </c>
      <c r="D1126" s="3"/>
      <c r="E1126" s="3"/>
      <c r="F1126" s="3"/>
      <c r="G1126" s="3"/>
      <c r="H1126" s="3"/>
      <c r="I1126" s="3"/>
      <c r="J1126" s="3"/>
      <c r="K1126" s="3"/>
      <c r="L1126" s="3"/>
      <c r="M1126" s="3"/>
      <c r="N1126" s="3"/>
      <c r="O1126" s="3"/>
      <c r="P1126" s="3"/>
      <c r="Q1126" s="3"/>
      <c r="R1126" s="3"/>
      <c r="S1126" s="3"/>
      <c r="T1126" s="1" t="s">
        <v>1229</v>
      </c>
      <c r="U1126" s="4" t="str">
        <f>VLOOKUP(T1126,'Vocabulário Controlado - Final'!A:B,2,0)</f>
        <v>Auto de Perguntas</v>
      </c>
      <c r="V1126" s="1" t="s">
        <v>1128</v>
      </c>
      <c r="W1126" s="1" t="s">
        <v>32</v>
      </c>
      <c r="X1126" s="1" t="s">
        <v>5092</v>
      </c>
      <c r="Y1126" s="1" t="s">
        <v>5042</v>
      </c>
    </row>
    <row r="1127" ht="15.75" customHeight="1">
      <c r="A1127" s="1" t="s">
        <v>5093</v>
      </c>
      <c r="B1127" s="1" t="s">
        <v>5094</v>
      </c>
      <c r="C1127" s="1" t="s">
        <v>5039</v>
      </c>
      <c r="D1127" s="3"/>
      <c r="E1127" s="3"/>
      <c r="F1127" s="3"/>
      <c r="G1127" s="3"/>
      <c r="H1127" s="3"/>
      <c r="I1127" s="3"/>
      <c r="J1127" s="3"/>
      <c r="K1127" s="1" t="s">
        <v>5095</v>
      </c>
      <c r="L1127" s="3"/>
      <c r="M1127" s="3"/>
      <c r="N1127" s="3"/>
      <c r="O1127" s="3"/>
      <c r="P1127" s="3"/>
      <c r="Q1127" s="3"/>
      <c r="R1127" s="3"/>
      <c r="S1127" s="3"/>
      <c r="T1127" s="1" t="s">
        <v>2261</v>
      </c>
      <c r="U1127" s="4" t="str">
        <f>VLOOKUP(T1127,'Vocabulário Controlado - Final'!A:B,2,0)</f>
        <v>Inquérito Policial</v>
      </c>
      <c r="V1127" s="1" t="s">
        <v>32</v>
      </c>
      <c r="W1127" s="1" t="s">
        <v>32</v>
      </c>
      <c r="X1127" s="1" t="s">
        <v>5096</v>
      </c>
      <c r="Y1127" s="1" t="s">
        <v>5042</v>
      </c>
    </row>
    <row r="1128" ht="15.75" customHeight="1">
      <c r="A1128" s="1" t="s">
        <v>5097</v>
      </c>
      <c r="B1128" s="1" t="s">
        <v>5098</v>
      </c>
      <c r="C1128" s="1" t="s">
        <v>5039</v>
      </c>
      <c r="D1128" s="1" t="s">
        <v>5099</v>
      </c>
      <c r="E1128" s="3"/>
      <c r="F1128" s="3"/>
      <c r="G1128" s="3"/>
      <c r="H1128" s="3"/>
      <c r="I1128" s="3"/>
      <c r="J1128" s="3"/>
      <c r="K1128" s="1" t="s">
        <v>4939</v>
      </c>
      <c r="L1128" s="1" t="s">
        <v>5100</v>
      </c>
      <c r="M1128" s="1" t="s">
        <v>5101</v>
      </c>
      <c r="N1128" s="1" t="s">
        <v>5102</v>
      </c>
      <c r="O1128" s="3"/>
      <c r="P1128" s="3"/>
      <c r="Q1128" s="3"/>
      <c r="R1128" s="3"/>
      <c r="S1128" s="1" t="s">
        <v>74</v>
      </c>
      <c r="T1128" s="1" t="s">
        <v>91</v>
      </c>
      <c r="U1128" s="4" t="str">
        <f>VLOOKUP(T1128,'Vocabulário Controlado - Final'!A:B,2,0)</f>
        <v>Lesão Corporal</v>
      </c>
      <c r="V1128" s="1" t="s">
        <v>274</v>
      </c>
      <c r="W1128" s="1" t="s">
        <v>32</v>
      </c>
      <c r="X1128" s="3"/>
      <c r="Y1128" s="1" t="s">
        <v>5042</v>
      </c>
    </row>
    <row r="1129" ht="15.75" customHeight="1">
      <c r="A1129" s="1" t="s">
        <v>5103</v>
      </c>
      <c r="B1129" s="1" t="s">
        <v>5104</v>
      </c>
      <c r="C1129" s="1" t="s">
        <v>5039</v>
      </c>
      <c r="D1129" s="1" t="s">
        <v>5105</v>
      </c>
      <c r="E1129" s="3"/>
      <c r="F1129" s="3"/>
      <c r="G1129" s="3"/>
      <c r="H1129" s="3"/>
      <c r="I1129" s="3"/>
      <c r="J1129" s="3"/>
      <c r="K1129" s="1" t="s">
        <v>5106</v>
      </c>
      <c r="L1129" s="3"/>
      <c r="M1129" s="3"/>
      <c r="N1129" s="3"/>
      <c r="O1129" s="3"/>
      <c r="P1129" s="3"/>
      <c r="Q1129" s="3"/>
      <c r="R1129" s="3"/>
      <c r="S1129" s="3"/>
      <c r="T1129" s="1" t="s">
        <v>186</v>
      </c>
      <c r="U1129" s="4" t="str">
        <f>VLOOKUP(T1129,'Vocabulário Controlado - Final'!A:B,2,0)</f>
        <v>Furto</v>
      </c>
      <c r="V1129" s="1" t="s">
        <v>64</v>
      </c>
      <c r="W1129" s="1" t="s">
        <v>64</v>
      </c>
      <c r="X1129" s="3"/>
      <c r="Y1129" s="1" t="s">
        <v>5042</v>
      </c>
    </row>
    <row r="1130" ht="15.75" customHeight="1">
      <c r="A1130" s="1" t="s">
        <v>5107</v>
      </c>
      <c r="B1130" s="1" t="s">
        <v>5108</v>
      </c>
      <c r="C1130" s="1" t="s">
        <v>5039</v>
      </c>
      <c r="D1130" s="1" t="s">
        <v>5109</v>
      </c>
      <c r="E1130" s="3"/>
      <c r="F1130" s="3"/>
      <c r="G1130" s="3"/>
      <c r="H1130" s="3"/>
      <c r="I1130" s="3"/>
      <c r="J1130" s="3"/>
      <c r="K1130" s="1" t="s">
        <v>5110</v>
      </c>
      <c r="L1130" s="3"/>
      <c r="M1130" s="3"/>
      <c r="N1130" s="3"/>
      <c r="O1130" s="3"/>
      <c r="P1130" s="3"/>
      <c r="Q1130" s="3"/>
      <c r="R1130" s="3"/>
      <c r="S1130" s="3"/>
      <c r="T1130" s="1" t="s">
        <v>110</v>
      </c>
      <c r="U1130" s="4" t="str">
        <f>VLOOKUP(T1130,'Vocabulário Controlado - Final'!A:B,2,0)</f>
        <v>Homicídio Simples</v>
      </c>
      <c r="V1130" s="1" t="s">
        <v>31</v>
      </c>
      <c r="W1130" s="1" t="s">
        <v>32</v>
      </c>
      <c r="X1130" s="3"/>
      <c r="Y1130" s="1" t="s">
        <v>5042</v>
      </c>
    </row>
    <row r="1131" ht="15.75" customHeight="1">
      <c r="A1131" s="1" t="s">
        <v>5111</v>
      </c>
      <c r="B1131" s="1" t="s">
        <v>5112</v>
      </c>
      <c r="C1131" s="1" t="s">
        <v>5039</v>
      </c>
      <c r="D1131" s="1" t="s">
        <v>5110</v>
      </c>
      <c r="E1131" s="3"/>
      <c r="F1131" s="3"/>
      <c r="G1131" s="3"/>
      <c r="H1131" s="3"/>
      <c r="I1131" s="3"/>
      <c r="J1131" s="3"/>
      <c r="K1131" s="1" t="s">
        <v>5113</v>
      </c>
      <c r="L1131" s="1" t="s">
        <v>5114</v>
      </c>
      <c r="M1131" s="3"/>
      <c r="N1131" s="3"/>
      <c r="O1131" s="3"/>
      <c r="P1131" s="3"/>
      <c r="Q1131" s="3"/>
      <c r="R1131" s="3"/>
      <c r="S1131" s="1" t="s">
        <v>74</v>
      </c>
      <c r="T1131" s="1" t="s">
        <v>91</v>
      </c>
      <c r="U1131" s="4" t="str">
        <f>VLOOKUP(T1131,'Vocabulário Controlado - Final'!A:B,2,0)</f>
        <v>Lesão Corporal</v>
      </c>
      <c r="V1131" s="1" t="s">
        <v>31</v>
      </c>
      <c r="W1131" s="1" t="s">
        <v>32</v>
      </c>
      <c r="X1131" s="3"/>
      <c r="Y1131" s="1" t="s">
        <v>5042</v>
      </c>
    </row>
    <row r="1132" ht="15.75" customHeight="1">
      <c r="A1132" s="1" t="s">
        <v>5115</v>
      </c>
      <c r="B1132" s="1" t="s">
        <v>5116</v>
      </c>
      <c r="C1132" s="1" t="s">
        <v>5039</v>
      </c>
      <c r="D1132" s="1" t="s">
        <v>5117</v>
      </c>
      <c r="E1132" s="3"/>
      <c r="F1132" s="3"/>
      <c r="G1132" s="3"/>
      <c r="H1132" s="3"/>
      <c r="I1132" s="3"/>
      <c r="J1132" s="3"/>
      <c r="K1132" s="1" t="s">
        <v>5118</v>
      </c>
      <c r="L1132" s="3"/>
      <c r="M1132" s="3"/>
      <c r="N1132" s="3"/>
      <c r="O1132" s="3"/>
      <c r="P1132" s="3"/>
      <c r="Q1132" s="3"/>
      <c r="R1132" s="3"/>
      <c r="S1132" s="3"/>
      <c r="T1132" s="1" t="s">
        <v>273</v>
      </c>
      <c r="U1132" s="4" t="str">
        <f>VLOOKUP(T1132,'Vocabulário Controlado - Final'!A:B,2,0)</f>
        <v>Tentativa de Homicídio</v>
      </c>
      <c r="V1132" s="1" t="s">
        <v>5119</v>
      </c>
      <c r="W1132" s="1" t="s">
        <v>64</v>
      </c>
      <c r="X1132" s="3"/>
      <c r="Y1132" s="1" t="s">
        <v>5042</v>
      </c>
    </row>
    <row r="1133" ht="15.75" customHeight="1">
      <c r="A1133" s="1" t="s">
        <v>5120</v>
      </c>
      <c r="B1133" s="1" t="s">
        <v>5121</v>
      </c>
      <c r="C1133" s="1" t="s">
        <v>5039</v>
      </c>
      <c r="D1133" s="1" t="s">
        <v>5122</v>
      </c>
      <c r="E1133" s="1" t="s">
        <v>5123</v>
      </c>
      <c r="F1133" s="1" t="s">
        <v>5124</v>
      </c>
      <c r="G1133" s="1" t="s">
        <v>5125</v>
      </c>
      <c r="H1133" s="1" t="s">
        <v>5126</v>
      </c>
      <c r="I1133" s="3"/>
      <c r="J1133" s="1" t="s">
        <v>74</v>
      </c>
      <c r="K1133" s="1" t="s">
        <v>5127</v>
      </c>
      <c r="L1133" s="3"/>
      <c r="M1133" s="3"/>
      <c r="N1133" s="3"/>
      <c r="O1133" s="3"/>
      <c r="P1133" s="3"/>
      <c r="Q1133" s="3"/>
      <c r="R1133" s="3"/>
      <c r="S1133" s="3"/>
      <c r="T1133" s="1" t="s">
        <v>1705</v>
      </c>
      <c r="U1133" s="4" t="str">
        <f>VLOOKUP(T1133,'Vocabulário Controlado - Final'!A:B,2,0)</f>
        <v>Responsabilidade</v>
      </c>
      <c r="V1133" s="1" t="s">
        <v>5128</v>
      </c>
      <c r="W1133" s="1" t="s">
        <v>64</v>
      </c>
      <c r="X1133" s="3"/>
      <c r="Y1133" s="1" t="s">
        <v>5042</v>
      </c>
    </row>
    <row r="1134" ht="15.75" customHeight="1">
      <c r="A1134" s="1" t="s">
        <v>5129</v>
      </c>
      <c r="B1134" s="1" t="s">
        <v>5130</v>
      </c>
      <c r="C1134" s="1" t="s">
        <v>5131</v>
      </c>
      <c r="D1134" s="1" t="s">
        <v>5132</v>
      </c>
      <c r="E1134" s="3"/>
      <c r="F1134" s="3"/>
      <c r="G1134" s="3"/>
      <c r="H1134" s="3"/>
      <c r="I1134" s="3"/>
      <c r="J1134" s="3"/>
      <c r="K1134" s="1" t="s">
        <v>5133</v>
      </c>
      <c r="L1134" s="3"/>
      <c r="M1134" s="3"/>
      <c r="N1134" s="3"/>
      <c r="O1134" s="3"/>
      <c r="P1134" s="3"/>
      <c r="Q1134" s="3"/>
      <c r="R1134" s="3"/>
      <c r="S1134" s="3"/>
      <c r="T1134" s="1" t="s">
        <v>147</v>
      </c>
      <c r="U1134" s="4" t="str">
        <f>VLOOKUP(T1134,'Vocabulário Controlado - Final'!A:B,2,0)</f>
        <v>Injúria</v>
      </c>
      <c r="V1134" s="1" t="s">
        <v>32</v>
      </c>
      <c r="W1134" s="1" t="s">
        <v>32</v>
      </c>
      <c r="X1134" s="3"/>
      <c r="Y1134" s="1" t="s">
        <v>5134</v>
      </c>
    </row>
    <row r="1135" ht="15.75" customHeight="1">
      <c r="A1135" s="1" t="s">
        <v>5135</v>
      </c>
      <c r="B1135" s="1" t="s">
        <v>5136</v>
      </c>
      <c r="C1135" s="1" t="s">
        <v>5131</v>
      </c>
      <c r="D1135" s="1" t="s">
        <v>5137</v>
      </c>
      <c r="E1135" s="3"/>
      <c r="F1135" s="3"/>
      <c r="G1135" s="3"/>
      <c r="H1135" s="3"/>
      <c r="I1135" s="3"/>
      <c r="J1135" s="3"/>
      <c r="K1135" s="1" t="s">
        <v>2873</v>
      </c>
      <c r="L1135" s="3"/>
      <c r="M1135" s="3"/>
      <c r="N1135" s="3"/>
      <c r="O1135" s="3"/>
      <c r="P1135" s="3"/>
      <c r="Q1135" s="3"/>
      <c r="R1135" s="3"/>
      <c r="S1135" s="3"/>
      <c r="T1135" s="1" t="s">
        <v>147</v>
      </c>
      <c r="U1135" s="4" t="str">
        <f>VLOOKUP(T1135,'Vocabulário Controlado - Final'!A:B,2,0)</f>
        <v>Injúria</v>
      </c>
      <c r="V1135" s="1" t="s">
        <v>32</v>
      </c>
      <c r="W1135" s="1" t="s">
        <v>32</v>
      </c>
      <c r="X1135" s="3"/>
      <c r="Y1135" s="1" t="s">
        <v>5134</v>
      </c>
    </row>
    <row r="1136" ht="15.75" customHeight="1">
      <c r="A1136" s="1" t="s">
        <v>5138</v>
      </c>
      <c r="B1136" s="1" t="s">
        <v>5139</v>
      </c>
      <c r="C1136" s="1" t="s">
        <v>5131</v>
      </c>
      <c r="D1136" s="1" t="s">
        <v>5140</v>
      </c>
      <c r="E1136" s="3"/>
      <c r="F1136" s="3"/>
      <c r="G1136" s="3"/>
      <c r="H1136" s="3"/>
      <c r="I1136" s="3"/>
      <c r="J1136" s="3"/>
      <c r="K1136" s="1" t="s">
        <v>5141</v>
      </c>
      <c r="L1136" s="3"/>
      <c r="M1136" s="3"/>
      <c r="N1136" s="3"/>
      <c r="O1136" s="3"/>
      <c r="P1136" s="3"/>
      <c r="Q1136" s="3"/>
      <c r="R1136" s="3"/>
      <c r="S1136" s="3"/>
      <c r="T1136" s="1" t="s">
        <v>4974</v>
      </c>
      <c r="U1136" s="4" t="str">
        <f>VLOOKUP(T1136,'Vocabulário Controlado - Final'!A:B,2,0)</f>
        <v>Lesão Corporal</v>
      </c>
      <c r="V1136" s="1" t="s">
        <v>1516</v>
      </c>
      <c r="W1136" s="1" t="s">
        <v>32</v>
      </c>
      <c r="X1136" s="1" t="s">
        <v>5142</v>
      </c>
      <c r="Y1136" s="1" t="s">
        <v>5134</v>
      </c>
    </row>
    <row r="1137" ht="15.75" customHeight="1">
      <c r="A1137" s="1" t="s">
        <v>5143</v>
      </c>
      <c r="B1137" s="1" t="s">
        <v>5144</v>
      </c>
      <c r="C1137" s="1" t="s">
        <v>5131</v>
      </c>
      <c r="D1137" s="1" t="s">
        <v>5145</v>
      </c>
      <c r="E1137" s="3"/>
      <c r="F1137" s="3"/>
      <c r="G1137" s="3"/>
      <c r="H1137" s="3"/>
      <c r="I1137" s="3"/>
      <c r="J1137" s="3"/>
      <c r="K1137" s="1" t="s">
        <v>5146</v>
      </c>
      <c r="L1137" s="3"/>
      <c r="M1137" s="3"/>
      <c r="N1137" s="3"/>
      <c r="O1137" s="3"/>
      <c r="P1137" s="3"/>
      <c r="Q1137" s="3"/>
      <c r="R1137" s="3"/>
      <c r="S1137" s="3"/>
      <c r="T1137" s="1" t="s">
        <v>4974</v>
      </c>
      <c r="U1137" s="4" t="str">
        <f>VLOOKUP(T1137,'Vocabulário Controlado - Final'!A:B,2,0)</f>
        <v>Lesão Corporal</v>
      </c>
      <c r="V1137" s="1" t="s">
        <v>2661</v>
      </c>
      <c r="W1137" s="1" t="s">
        <v>32</v>
      </c>
      <c r="X1137" s="1" t="s">
        <v>5147</v>
      </c>
      <c r="Y1137" s="1" t="s">
        <v>5134</v>
      </c>
    </row>
    <row r="1138" ht="15.75" customHeight="1">
      <c r="A1138" s="1" t="s">
        <v>5148</v>
      </c>
      <c r="B1138" s="1" t="s">
        <v>5149</v>
      </c>
      <c r="C1138" s="1" t="s">
        <v>5131</v>
      </c>
      <c r="D1138" s="1" t="s">
        <v>145</v>
      </c>
      <c r="E1138" s="3"/>
      <c r="F1138" s="3"/>
      <c r="G1138" s="3"/>
      <c r="H1138" s="3"/>
      <c r="I1138" s="3"/>
      <c r="J1138" s="3"/>
      <c r="K1138" s="1" t="s">
        <v>4212</v>
      </c>
      <c r="L1138" s="3"/>
      <c r="M1138" s="3"/>
      <c r="N1138" s="3"/>
      <c r="O1138" s="3"/>
      <c r="P1138" s="3"/>
      <c r="Q1138" s="3"/>
      <c r="R1138" s="3"/>
      <c r="S1138" s="3"/>
      <c r="T1138" s="1" t="s">
        <v>273</v>
      </c>
      <c r="U1138" s="4" t="str">
        <f>VLOOKUP(T1138,'Vocabulário Controlado - Final'!A:B,2,0)</f>
        <v>Tentativa de Homicídio</v>
      </c>
      <c r="V1138" s="1" t="s">
        <v>1200</v>
      </c>
      <c r="W1138" s="1" t="s">
        <v>32</v>
      </c>
      <c r="X1138" s="1" t="s">
        <v>5150</v>
      </c>
      <c r="Y1138" s="1" t="s">
        <v>5134</v>
      </c>
    </row>
    <row r="1139" ht="15.75" customHeight="1">
      <c r="A1139" s="1" t="s">
        <v>5151</v>
      </c>
      <c r="B1139" s="1" t="s">
        <v>5152</v>
      </c>
      <c r="C1139" s="1" t="s">
        <v>5131</v>
      </c>
      <c r="D1139" s="3"/>
      <c r="E1139" s="3"/>
      <c r="F1139" s="3"/>
      <c r="G1139" s="3"/>
      <c r="H1139" s="3"/>
      <c r="I1139" s="3"/>
      <c r="J1139" s="3"/>
      <c r="K1139" s="1" t="s">
        <v>5153</v>
      </c>
      <c r="L1139" s="3"/>
      <c r="M1139" s="3"/>
      <c r="N1139" s="3"/>
      <c r="O1139" s="3"/>
      <c r="P1139" s="3"/>
      <c r="Q1139" s="3"/>
      <c r="R1139" s="3"/>
      <c r="S1139" s="3"/>
      <c r="T1139" s="1" t="s">
        <v>217</v>
      </c>
      <c r="U1139" s="4" t="str">
        <f>VLOOKUP(T1139,'Vocabulário Controlado - Final'!A:B,2,0)</f>
        <v>Habeas-Corpus</v>
      </c>
      <c r="V1139" s="1" t="s">
        <v>64</v>
      </c>
      <c r="W1139" s="1" t="s">
        <v>64</v>
      </c>
      <c r="X1139" s="3"/>
      <c r="Y1139" s="1" t="s">
        <v>5134</v>
      </c>
    </row>
    <row r="1140" ht="15.75" customHeight="1">
      <c r="A1140" s="1" t="s">
        <v>5154</v>
      </c>
      <c r="B1140" s="1" t="s">
        <v>5155</v>
      </c>
      <c r="C1140" s="1" t="s">
        <v>5131</v>
      </c>
      <c r="D1140" s="3"/>
      <c r="E1140" s="3"/>
      <c r="F1140" s="3"/>
      <c r="G1140" s="3"/>
      <c r="H1140" s="3"/>
      <c r="I1140" s="3"/>
      <c r="J1140" s="3"/>
      <c r="K1140" s="1" t="s">
        <v>5156</v>
      </c>
      <c r="L1140" s="1" t="s">
        <v>5157</v>
      </c>
      <c r="M1140" s="3"/>
      <c r="N1140" s="3"/>
      <c r="O1140" s="3"/>
      <c r="P1140" s="3"/>
      <c r="Q1140" s="3"/>
      <c r="R1140" s="3"/>
      <c r="S1140" s="1" t="s">
        <v>74</v>
      </c>
      <c r="T1140" s="1" t="s">
        <v>217</v>
      </c>
      <c r="U1140" s="4" t="str">
        <f>VLOOKUP(T1140,'Vocabulário Controlado - Final'!A:B,2,0)</f>
        <v>Habeas-Corpus</v>
      </c>
      <c r="V1140" s="1" t="s">
        <v>32</v>
      </c>
      <c r="W1140" s="1" t="s">
        <v>32</v>
      </c>
      <c r="X1140" s="3"/>
      <c r="Y1140" s="1" t="s">
        <v>5134</v>
      </c>
    </row>
    <row r="1141" ht="15.75" customHeight="1">
      <c r="A1141" s="1" t="s">
        <v>5158</v>
      </c>
      <c r="B1141" s="1" t="s">
        <v>5159</v>
      </c>
      <c r="C1141" s="1" t="s">
        <v>5131</v>
      </c>
      <c r="D1141" s="3"/>
      <c r="E1141" s="3"/>
      <c r="F1141" s="3"/>
      <c r="G1141" s="3"/>
      <c r="H1141" s="3"/>
      <c r="I1141" s="3"/>
      <c r="J1141" s="3"/>
      <c r="K1141" s="1" t="s">
        <v>5160</v>
      </c>
      <c r="L1141" s="3"/>
      <c r="M1141" s="3"/>
      <c r="N1141" s="3"/>
      <c r="O1141" s="3"/>
      <c r="P1141" s="3"/>
      <c r="Q1141" s="3"/>
      <c r="R1141" s="3"/>
      <c r="S1141" s="3"/>
      <c r="T1141" s="1" t="s">
        <v>217</v>
      </c>
      <c r="U1141" s="4" t="str">
        <f>VLOOKUP(T1141,'Vocabulário Controlado - Final'!A:B,2,0)</f>
        <v>Habeas-Corpus</v>
      </c>
      <c r="V1141" s="1" t="s">
        <v>32</v>
      </c>
      <c r="W1141" s="1" t="s">
        <v>32</v>
      </c>
      <c r="X1141" s="3"/>
      <c r="Y1141" s="1" t="s">
        <v>5134</v>
      </c>
    </row>
    <row r="1142" ht="15.75" customHeight="1">
      <c r="A1142" s="1" t="s">
        <v>5161</v>
      </c>
      <c r="B1142" s="1" t="s">
        <v>5162</v>
      </c>
      <c r="C1142" s="1" t="s">
        <v>5131</v>
      </c>
      <c r="D1142" s="3"/>
      <c r="E1142" s="3"/>
      <c r="F1142" s="3"/>
      <c r="G1142" s="3"/>
      <c r="H1142" s="3"/>
      <c r="I1142" s="3"/>
      <c r="J1142" s="3"/>
      <c r="K1142" s="1" t="s">
        <v>5163</v>
      </c>
      <c r="L1142" s="1" t="s">
        <v>5164</v>
      </c>
      <c r="M1142" s="3"/>
      <c r="N1142" s="3"/>
      <c r="O1142" s="3"/>
      <c r="P1142" s="3"/>
      <c r="Q1142" s="3"/>
      <c r="R1142" s="3"/>
      <c r="S1142" s="1" t="s">
        <v>74</v>
      </c>
      <c r="T1142" s="1" t="s">
        <v>217</v>
      </c>
      <c r="U1142" s="4" t="str">
        <f>VLOOKUP(T1142,'Vocabulário Controlado - Final'!A:B,2,0)</f>
        <v>Habeas-Corpus</v>
      </c>
      <c r="V1142" s="1" t="s">
        <v>32</v>
      </c>
      <c r="W1142" s="1" t="s">
        <v>32</v>
      </c>
      <c r="X1142" s="3"/>
      <c r="Y1142" s="1" t="s">
        <v>5134</v>
      </c>
    </row>
    <row r="1143" ht="15.75" customHeight="1">
      <c r="A1143" s="1" t="s">
        <v>5165</v>
      </c>
      <c r="B1143" s="1" t="s">
        <v>5166</v>
      </c>
      <c r="C1143" s="1" t="s">
        <v>5131</v>
      </c>
      <c r="D1143" s="3"/>
      <c r="E1143" s="3"/>
      <c r="F1143" s="3"/>
      <c r="G1143" s="3"/>
      <c r="H1143" s="3"/>
      <c r="I1143" s="3"/>
      <c r="J1143" s="3"/>
      <c r="K1143" s="1" t="s">
        <v>5167</v>
      </c>
      <c r="L1143" s="3"/>
      <c r="M1143" s="3"/>
      <c r="N1143" s="3"/>
      <c r="O1143" s="3"/>
      <c r="P1143" s="3"/>
      <c r="Q1143" s="3"/>
      <c r="R1143" s="3"/>
      <c r="S1143" s="3"/>
      <c r="T1143" s="1" t="s">
        <v>217</v>
      </c>
      <c r="U1143" s="4" t="str">
        <f>VLOOKUP(T1143,'Vocabulário Controlado - Final'!A:B,2,0)</f>
        <v>Habeas-Corpus</v>
      </c>
      <c r="V1143" s="1" t="s">
        <v>32</v>
      </c>
      <c r="W1143" s="1" t="s">
        <v>32</v>
      </c>
      <c r="X1143" s="3"/>
      <c r="Y1143" s="1" t="s">
        <v>5134</v>
      </c>
    </row>
    <row r="1144" ht="15.75" customHeight="1">
      <c r="A1144" s="1" t="s">
        <v>5168</v>
      </c>
      <c r="B1144" s="1" t="s">
        <v>5169</v>
      </c>
      <c r="C1144" s="1" t="s">
        <v>5131</v>
      </c>
      <c r="D1144" s="3"/>
      <c r="E1144" s="3"/>
      <c r="F1144" s="3"/>
      <c r="G1144" s="3"/>
      <c r="H1144" s="3"/>
      <c r="I1144" s="3"/>
      <c r="J1144" s="3"/>
      <c r="K1144" s="1" t="s">
        <v>5170</v>
      </c>
      <c r="L1144" s="1" t="s">
        <v>5171</v>
      </c>
      <c r="M1144" s="1" t="s">
        <v>5172</v>
      </c>
      <c r="N1144" s="1" t="s">
        <v>5173</v>
      </c>
      <c r="O1144" s="3"/>
      <c r="P1144" s="3"/>
      <c r="Q1144" s="3"/>
      <c r="R1144" s="3"/>
      <c r="S1144" s="1" t="s">
        <v>74</v>
      </c>
      <c r="T1144" s="1" t="s">
        <v>217</v>
      </c>
      <c r="U1144" s="4" t="str">
        <f>VLOOKUP(T1144,'Vocabulário Controlado - Final'!A:B,2,0)</f>
        <v>Habeas-Corpus</v>
      </c>
      <c r="V1144" s="1" t="s">
        <v>32</v>
      </c>
      <c r="W1144" s="1" t="s">
        <v>32</v>
      </c>
      <c r="X1144" s="3"/>
      <c r="Y1144" s="1" t="s">
        <v>5134</v>
      </c>
    </row>
    <row r="1145" ht="15.75" customHeight="1">
      <c r="A1145" s="1" t="s">
        <v>5174</v>
      </c>
      <c r="B1145" s="1" t="s">
        <v>5175</v>
      </c>
      <c r="C1145" s="1" t="s">
        <v>5131</v>
      </c>
      <c r="D1145" s="1" t="s">
        <v>5176</v>
      </c>
      <c r="E1145" s="3"/>
      <c r="F1145" s="3"/>
      <c r="G1145" s="3"/>
      <c r="H1145" s="3"/>
      <c r="I1145" s="3"/>
      <c r="J1145" s="3"/>
      <c r="K1145" s="3"/>
      <c r="L1145" s="3"/>
      <c r="M1145" s="3"/>
      <c r="N1145" s="3"/>
      <c r="O1145" s="3"/>
      <c r="P1145" s="3"/>
      <c r="Q1145" s="3"/>
      <c r="R1145" s="3"/>
      <c r="S1145" s="3"/>
      <c r="T1145" s="1" t="s">
        <v>2261</v>
      </c>
      <c r="U1145" s="4" t="str">
        <f>VLOOKUP(T1145,'Vocabulário Controlado - Final'!A:B,2,0)</f>
        <v>Inquérito Policial</v>
      </c>
      <c r="V1145" s="1" t="s">
        <v>3392</v>
      </c>
      <c r="W1145" s="1" t="s">
        <v>64</v>
      </c>
      <c r="X1145" s="1" t="s">
        <v>5177</v>
      </c>
      <c r="Y1145" s="1" t="s">
        <v>5134</v>
      </c>
    </row>
    <row r="1146" ht="15.75" customHeight="1">
      <c r="A1146" s="1" t="s">
        <v>5178</v>
      </c>
      <c r="B1146" s="1" t="s">
        <v>5179</v>
      </c>
      <c r="C1146" s="1" t="s">
        <v>5131</v>
      </c>
      <c r="D1146" s="1" t="s">
        <v>5180</v>
      </c>
      <c r="E1146" s="3"/>
      <c r="F1146" s="3"/>
      <c r="G1146" s="3"/>
      <c r="H1146" s="3"/>
      <c r="I1146" s="3"/>
      <c r="J1146" s="3"/>
      <c r="K1146" s="3"/>
      <c r="L1146" s="3"/>
      <c r="M1146" s="3"/>
      <c r="N1146" s="3"/>
      <c r="O1146" s="3"/>
      <c r="P1146" s="3"/>
      <c r="Q1146" s="3"/>
      <c r="R1146" s="3"/>
      <c r="S1146" s="3"/>
      <c r="T1146" s="1" t="s">
        <v>91</v>
      </c>
      <c r="U1146" s="4" t="str">
        <f>VLOOKUP(T1146,'Vocabulário Controlado - Final'!A:B,2,0)</f>
        <v>Lesão Corporal</v>
      </c>
      <c r="V1146" s="1" t="s">
        <v>32</v>
      </c>
      <c r="W1146" s="1" t="s">
        <v>32</v>
      </c>
      <c r="X1146" s="1" t="s">
        <v>5181</v>
      </c>
      <c r="Y1146" s="1" t="s">
        <v>5134</v>
      </c>
    </row>
    <row r="1147" ht="15.75" customHeight="1">
      <c r="A1147" s="1" t="s">
        <v>5182</v>
      </c>
      <c r="B1147" s="1" t="s">
        <v>5183</v>
      </c>
      <c r="C1147" s="1" t="s">
        <v>5131</v>
      </c>
      <c r="D1147" s="3"/>
      <c r="E1147" s="3"/>
      <c r="F1147" s="3"/>
      <c r="G1147" s="3"/>
      <c r="H1147" s="3"/>
      <c r="I1147" s="3"/>
      <c r="J1147" s="3"/>
      <c r="K1147" s="1" t="s">
        <v>5184</v>
      </c>
      <c r="L1147" s="3"/>
      <c r="M1147" s="3"/>
      <c r="N1147" s="3"/>
      <c r="O1147" s="3"/>
      <c r="P1147" s="3"/>
      <c r="Q1147" s="3"/>
      <c r="R1147" s="3"/>
      <c r="S1147" s="3"/>
      <c r="T1147" s="1" t="s">
        <v>3705</v>
      </c>
      <c r="U1147" s="4" t="str">
        <f>VLOOKUP(T1147,'Vocabulário Controlado - Final'!A:B,2,0)</f>
        <v>Guia de Sentença</v>
      </c>
      <c r="V1147" s="1" t="s">
        <v>32</v>
      </c>
      <c r="W1147" s="1" t="s">
        <v>32</v>
      </c>
      <c r="X1147" s="3"/>
      <c r="Y1147" s="1" t="s">
        <v>5134</v>
      </c>
    </row>
    <row r="1148" ht="15.75" customHeight="1">
      <c r="A1148" s="1" t="s">
        <v>5185</v>
      </c>
      <c r="B1148" s="1" t="s">
        <v>5186</v>
      </c>
      <c r="C1148" s="1" t="s">
        <v>5131</v>
      </c>
      <c r="D1148" s="3"/>
      <c r="E1148" s="3"/>
      <c r="F1148" s="3"/>
      <c r="G1148" s="3"/>
      <c r="H1148" s="3"/>
      <c r="I1148" s="3"/>
      <c r="J1148" s="3"/>
      <c r="K1148" s="1" t="s">
        <v>5187</v>
      </c>
      <c r="L1148" s="3"/>
      <c r="M1148" s="3"/>
      <c r="N1148" s="3"/>
      <c r="O1148" s="3"/>
      <c r="P1148" s="3"/>
      <c r="Q1148" s="3"/>
      <c r="R1148" s="3"/>
      <c r="S1148" s="3"/>
      <c r="T1148" s="1" t="s">
        <v>3705</v>
      </c>
      <c r="U1148" s="4" t="str">
        <f>VLOOKUP(T1148,'Vocabulário Controlado - Final'!A:B,2,0)</f>
        <v>Guia de Sentença</v>
      </c>
      <c r="V1148" s="1" t="s">
        <v>32</v>
      </c>
      <c r="W1148" s="1" t="s">
        <v>32</v>
      </c>
      <c r="X1148" s="3"/>
      <c r="Y1148" s="1" t="s">
        <v>5134</v>
      </c>
    </row>
    <row r="1149" ht="15.75" customHeight="1">
      <c r="A1149" s="1" t="s">
        <v>5188</v>
      </c>
      <c r="B1149" s="1" t="s">
        <v>5189</v>
      </c>
      <c r="C1149" s="1" t="s">
        <v>5131</v>
      </c>
      <c r="D1149" s="1" t="s">
        <v>3984</v>
      </c>
      <c r="E1149" s="3"/>
      <c r="F1149" s="3"/>
      <c r="G1149" s="3"/>
      <c r="H1149" s="3"/>
      <c r="I1149" s="3"/>
      <c r="J1149" s="3"/>
      <c r="K1149" s="1" t="s">
        <v>5163</v>
      </c>
      <c r="L1149" s="1" t="s">
        <v>5164</v>
      </c>
      <c r="M1149" s="3"/>
      <c r="N1149" s="3"/>
      <c r="O1149" s="3"/>
      <c r="P1149" s="3"/>
      <c r="Q1149" s="3"/>
      <c r="R1149" s="3"/>
      <c r="S1149" s="1" t="s">
        <v>74</v>
      </c>
      <c r="T1149" s="1" t="s">
        <v>91</v>
      </c>
      <c r="U1149" s="4" t="str">
        <f>VLOOKUP(T1149,'Vocabulário Controlado - Final'!A:B,2,0)</f>
        <v>Lesão Corporal</v>
      </c>
      <c r="V1149" s="1" t="s">
        <v>31</v>
      </c>
      <c r="W1149" s="1" t="s">
        <v>32</v>
      </c>
      <c r="X1149" s="3"/>
      <c r="Y1149" s="1" t="s">
        <v>5134</v>
      </c>
    </row>
    <row r="1150" ht="15.75" customHeight="1">
      <c r="A1150" s="1" t="s">
        <v>5190</v>
      </c>
      <c r="B1150" s="1" t="s">
        <v>5191</v>
      </c>
      <c r="C1150" s="1" t="s">
        <v>5131</v>
      </c>
      <c r="D1150" s="3"/>
      <c r="E1150" s="3"/>
      <c r="F1150" s="3"/>
      <c r="G1150" s="3"/>
      <c r="H1150" s="3"/>
      <c r="I1150" s="3"/>
      <c r="J1150" s="3"/>
      <c r="K1150" s="1" t="s">
        <v>5192</v>
      </c>
      <c r="L1150" s="3"/>
      <c r="M1150" s="3"/>
      <c r="N1150" s="3"/>
      <c r="O1150" s="3"/>
      <c r="P1150" s="3"/>
      <c r="Q1150" s="3"/>
      <c r="R1150" s="3"/>
      <c r="S1150" s="3"/>
      <c r="T1150" s="1" t="s">
        <v>2261</v>
      </c>
      <c r="U1150" s="4" t="str">
        <f>VLOOKUP(T1150,'Vocabulário Controlado - Final'!A:B,2,0)</f>
        <v>Inquérito Policial</v>
      </c>
      <c r="V1150" s="1" t="s">
        <v>948</v>
      </c>
      <c r="W1150" s="1" t="s">
        <v>32</v>
      </c>
      <c r="X1150" s="1" t="s">
        <v>5193</v>
      </c>
      <c r="Y1150" s="1" t="s">
        <v>5134</v>
      </c>
    </row>
    <row r="1151" ht="15.75" customHeight="1">
      <c r="A1151" s="1" t="s">
        <v>5194</v>
      </c>
      <c r="B1151" s="1" t="s">
        <v>5195</v>
      </c>
      <c r="C1151" s="1" t="s">
        <v>5131</v>
      </c>
      <c r="D1151" s="3"/>
      <c r="E1151" s="3"/>
      <c r="F1151" s="3"/>
      <c r="G1151" s="3"/>
      <c r="H1151" s="3"/>
      <c r="I1151" s="3"/>
      <c r="J1151" s="3"/>
      <c r="K1151" s="3"/>
      <c r="L1151" s="3"/>
      <c r="M1151" s="3"/>
      <c r="N1151" s="3"/>
      <c r="O1151" s="3"/>
      <c r="P1151" s="3"/>
      <c r="Q1151" s="3"/>
      <c r="R1151" s="3"/>
      <c r="S1151" s="3"/>
      <c r="T1151" s="1" t="s">
        <v>5196</v>
      </c>
      <c r="U1151" s="4" t="str">
        <f>VLOOKUP(T1151,'Vocabulário Controlado - Final'!A:B,2,0)</f>
        <v>Juízo de Direito</v>
      </c>
      <c r="V1151" s="1" t="s">
        <v>32</v>
      </c>
      <c r="W1151" s="1" t="s">
        <v>32</v>
      </c>
      <c r="X1151" s="1" t="s">
        <v>5197</v>
      </c>
      <c r="Y1151" s="1" t="s">
        <v>5134</v>
      </c>
    </row>
    <row r="1152" ht="15.75" customHeight="1">
      <c r="A1152" s="1" t="s">
        <v>5198</v>
      </c>
      <c r="B1152" s="1" t="s">
        <v>5199</v>
      </c>
      <c r="C1152" s="1" t="s">
        <v>5200</v>
      </c>
      <c r="D1152" s="3"/>
      <c r="E1152" s="3"/>
      <c r="F1152" s="3"/>
      <c r="G1152" s="3"/>
      <c r="H1152" s="3"/>
      <c r="I1152" s="3"/>
      <c r="J1152" s="3"/>
      <c r="K1152" s="1" t="s">
        <v>3666</v>
      </c>
      <c r="L1152" s="1" t="s">
        <v>5201</v>
      </c>
      <c r="M1152" s="3"/>
      <c r="N1152" s="3"/>
      <c r="O1152" s="3"/>
      <c r="P1152" s="3"/>
      <c r="Q1152" s="3"/>
      <c r="R1152" s="3"/>
      <c r="S1152" s="1" t="s">
        <v>74</v>
      </c>
      <c r="T1152" s="1" t="s">
        <v>217</v>
      </c>
      <c r="U1152" s="4" t="str">
        <f>VLOOKUP(T1152,'Vocabulário Controlado - Final'!A:B,2,0)</f>
        <v>Habeas-Corpus</v>
      </c>
      <c r="V1152" s="1" t="s">
        <v>32</v>
      </c>
      <c r="W1152" s="1" t="s">
        <v>32</v>
      </c>
      <c r="X1152" s="3"/>
      <c r="Y1152" s="1" t="s">
        <v>5202</v>
      </c>
    </row>
    <row r="1153" ht="15.75" customHeight="1">
      <c r="A1153" s="1" t="s">
        <v>5203</v>
      </c>
      <c r="B1153" s="1" t="s">
        <v>5204</v>
      </c>
      <c r="C1153" s="1" t="s">
        <v>5200</v>
      </c>
      <c r="D1153" s="3"/>
      <c r="E1153" s="3"/>
      <c r="F1153" s="3"/>
      <c r="G1153" s="3"/>
      <c r="H1153" s="3"/>
      <c r="I1153" s="3"/>
      <c r="J1153" s="3"/>
      <c r="K1153" s="1" t="s">
        <v>5205</v>
      </c>
      <c r="L1153" s="3"/>
      <c r="M1153" s="3"/>
      <c r="N1153" s="3"/>
      <c r="O1153" s="3"/>
      <c r="P1153" s="3"/>
      <c r="Q1153" s="3"/>
      <c r="R1153" s="3"/>
      <c r="S1153" s="3"/>
      <c r="T1153" s="1" t="s">
        <v>217</v>
      </c>
      <c r="U1153" s="4" t="str">
        <f>VLOOKUP(T1153,'Vocabulário Controlado - Final'!A:B,2,0)</f>
        <v>Habeas-Corpus</v>
      </c>
      <c r="V1153" s="1" t="s">
        <v>32</v>
      </c>
      <c r="W1153" s="1" t="s">
        <v>32</v>
      </c>
      <c r="X1153" s="3"/>
      <c r="Y1153" s="1" t="s">
        <v>5202</v>
      </c>
    </row>
    <row r="1154" ht="15.75" customHeight="1">
      <c r="A1154" s="1" t="s">
        <v>5206</v>
      </c>
      <c r="B1154" s="1" t="s">
        <v>5207</v>
      </c>
      <c r="C1154" s="1" t="s">
        <v>5200</v>
      </c>
      <c r="D1154" s="3"/>
      <c r="E1154" s="3"/>
      <c r="F1154" s="3"/>
      <c r="G1154" s="3"/>
      <c r="H1154" s="3"/>
      <c r="I1154" s="3"/>
      <c r="J1154" s="3"/>
      <c r="K1154" s="1" t="s">
        <v>5208</v>
      </c>
      <c r="L1154" s="3"/>
      <c r="M1154" s="3"/>
      <c r="N1154" s="3"/>
      <c r="O1154" s="3"/>
      <c r="P1154" s="3"/>
      <c r="Q1154" s="3"/>
      <c r="R1154" s="3"/>
      <c r="S1154" s="3"/>
      <c r="T1154" s="1" t="s">
        <v>217</v>
      </c>
      <c r="U1154" s="4" t="str">
        <f>VLOOKUP(T1154,'Vocabulário Controlado - Final'!A:B,2,0)</f>
        <v>Habeas-Corpus</v>
      </c>
      <c r="V1154" s="1" t="s">
        <v>32</v>
      </c>
      <c r="W1154" s="1" t="s">
        <v>32</v>
      </c>
      <c r="X1154" s="3"/>
      <c r="Y1154" s="1" t="s">
        <v>5202</v>
      </c>
    </row>
    <row r="1155" ht="15.75" customHeight="1">
      <c r="A1155" s="1" t="s">
        <v>5209</v>
      </c>
      <c r="B1155" s="1" t="s">
        <v>5210</v>
      </c>
      <c r="C1155" s="1" t="s">
        <v>5200</v>
      </c>
      <c r="D1155" s="1" t="s">
        <v>5211</v>
      </c>
      <c r="E1155" s="3"/>
      <c r="F1155" s="3"/>
      <c r="G1155" s="3"/>
      <c r="H1155" s="3"/>
      <c r="I1155" s="3"/>
      <c r="J1155" s="3"/>
      <c r="K1155" s="3"/>
      <c r="L1155" s="3"/>
      <c r="M1155" s="3"/>
      <c r="N1155" s="3"/>
      <c r="O1155" s="3"/>
      <c r="P1155" s="3"/>
      <c r="Q1155" s="3"/>
      <c r="R1155" s="3"/>
      <c r="S1155" s="3"/>
      <c r="T1155" s="1" t="s">
        <v>38</v>
      </c>
      <c r="U1155" s="4" t="str">
        <f>VLOOKUP(T1155,'Vocabulário Controlado - Final'!A:B,2,0)</f>
        <v>Invasão de Propriedade</v>
      </c>
      <c r="V1155" s="1" t="s">
        <v>5212</v>
      </c>
      <c r="W1155" s="1" t="s">
        <v>32</v>
      </c>
      <c r="X1155" s="3"/>
      <c r="Y1155" s="1" t="s">
        <v>5202</v>
      </c>
    </row>
    <row r="1156" ht="15.75" customHeight="1">
      <c r="A1156" s="1" t="s">
        <v>5213</v>
      </c>
      <c r="B1156" s="1" t="s">
        <v>5214</v>
      </c>
      <c r="C1156" s="1" t="s">
        <v>5200</v>
      </c>
      <c r="D1156" s="1" t="s">
        <v>5215</v>
      </c>
      <c r="E1156" s="3"/>
      <c r="F1156" s="3"/>
      <c r="G1156" s="3"/>
      <c r="H1156" s="3"/>
      <c r="I1156" s="3"/>
      <c r="J1156" s="3"/>
      <c r="K1156" s="3"/>
      <c r="L1156" s="3"/>
      <c r="M1156" s="3"/>
      <c r="N1156" s="3"/>
      <c r="O1156" s="3"/>
      <c r="P1156" s="3"/>
      <c r="Q1156" s="3"/>
      <c r="R1156" s="3"/>
      <c r="S1156" s="3"/>
      <c r="T1156" s="1" t="s">
        <v>2668</v>
      </c>
      <c r="U1156" s="4" t="str">
        <f>VLOOKUP(T1156,'Vocabulário Controlado - Final'!A:B,2,0)</f>
        <v>Auto de Exame de Corpo Delito</v>
      </c>
      <c r="V1156" s="1" t="s">
        <v>5119</v>
      </c>
      <c r="W1156" s="1" t="s">
        <v>64</v>
      </c>
      <c r="X1156" s="1" t="s">
        <v>5216</v>
      </c>
      <c r="Y1156" s="1" t="s">
        <v>5202</v>
      </c>
    </row>
    <row r="1157" ht="15.75" customHeight="1">
      <c r="A1157" s="1" t="s">
        <v>5217</v>
      </c>
      <c r="B1157" s="1" t="s">
        <v>5218</v>
      </c>
      <c r="C1157" s="1" t="s">
        <v>5200</v>
      </c>
      <c r="D1157" s="3"/>
      <c r="E1157" s="3"/>
      <c r="F1157" s="3"/>
      <c r="G1157" s="3"/>
      <c r="H1157" s="3"/>
      <c r="I1157" s="3"/>
      <c r="J1157" s="3"/>
      <c r="K1157" s="1" t="s">
        <v>5219</v>
      </c>
      <c r="L1157" s="1" t="s">
        <v>5220</v>
      </c>
      <c r="M1157" s="3"/>
      <c r="N1157" s="3"/>
      <c r="O1157" s="3"/>
      <c r="P1157" s="3"/>
      <c r="Q1157" s="3"/>
      <c r="R1157" s="3"/>
      <c r="S1157" s="1" t="s">
        <v>74</v>
      </c>
      <c r="T1157" s="1" t="s">
        <v>5221</v>
      </c>
      <c r="U1157" s="4" t="str">
        <f>VLOOKUP(T1157,'Vocabulário Controlado - Final'!A:B,2,0)</f>
        <v>Auto de Perdão</v>
      </c>
      <c r="V1157" s="1" t="s">
        <v>32</v>
      </c>
      <c r="W1157" s="1" t="s">
        <v>32</v>
      </c>
      <c r="X1157" s="3"/>
      <c r="Y1157" s="1" t="s">
        <v>5202</v>
      </c>
    </row>
    <row r="1158" ht="15.75" customHeight="1">
      <c r="A1158" s="1" t="s">
        <v>5222</v>
      </c>
      <c r="B1158" s="1" t="s">
        <v>5223</v>
      </c>
      <c r="C1158" s="1" t="s">
        <v>5200</v>
      </c>
      <c r="D1158" s="3"/>
      <c r="E1158" s="3"/>
      <c r="F1158" s="3"/>
      <c r="G1158" s="3"/>
      <c r="H1158" s="3"/>
      <c r="I1158" s="3"/>
      <c r="J1158" s="3"/>
      <c r="K1158" s="1" t="s">
        <v>5224</v>
      </c>
      <c r="L1158" s="3"/>
      <c r="M1158" s="3"/>
      <c r="N1158" s="3"/>
      <c r="O1158" s="3"/>
      <c r="P1158" s="3"/>
      <c r="Q1158" s="3"/>
      <c r="R1158" s="3"/>
      <c r="S1158" s="3"/>
      <c r="T1158" s="1" t="s">
        <v>2252</v>
      </c>
      <c r="U1158" s="4" t="str">
        <f>VLOOKUP(T1158,'Vocabulário Controlado - Final'!A:B,2,0)</f>
        <v>Pedido de Liberdade</v>
      </c>
      <c r="V1158" s="1" t="s">
        <v>32</v>
      </c>
      <c r="W1158" s="1" t="s">
        <v>32</v>
      </c>
      <c r="X1158" s="1" t="s">
        <v>5225</v>
      </c>
      <c r="Y1158" s="1" t="s">
        <v>5202</v>
      </c>
    </row>
    <row r="1159" ht="15.75" customHeight="1">
      <c r="A1159" s="1" t="s">
        <v>5226</v>
      </c>
      <c r="B1159" s="1" t="s">
        <v>5227</v>
      </c>
      <c r="C1159" s="1" t="s">
        <v>5200</v>
      </c>
      <c r="D1159" s="1" t="s">
        <v>5228</v>
      </c>
      <c r="E1159" s="3"/>
      <c r="F1159" s="3"/>
      <c r="G1159" s="3"/>
      <c r="H1159" s="3"/>
      <c r="I1159" s="3"/>
      <c r="J1159" s="3"/>
      <c r="K1159" s="3"/>
      <c r="L1159" s="3"/>
      <c r="M1159" s="3"/>
      <c r="N1159" s="3"/>
      <c r="O1159" s="3"/>
      <c r="P1159" s="3"/>
      <c r="Q1159" s="3"/>
      <c r="R1159" s="3"/>
      <c r="S1159" s="3"/>
      <c r="T1159" s="1" t="s">
        <v>916</v>
      </c>
      <c r="U1159" s="4" t="str">
        <f>VLOOKUP(T1159,'Vocabulário Controlado - Final'!A:B,2,0)</f>
        <v>Exame de Corpo Delito</v>
      </c>
      <c r="V1159" s="1" t="s">
        <v>32</v>
      </c>
      <c r="W1159" s="1" t="s">
        <v>32</v>
      </c>
      <c r="X1159" s="3"/>
      <c r="Y1159" s="1" t="s">
        <v>5202</v>
      </c>
    </row>
    <row r="1160" ht="15.75" customHeight="1">
      <c r="A1160" s="1" t="s">
        <v>5229</v>
      </c>
      <c r="B1160" s="1" t="s">
        <v>5230</v>
      </c>
      <c r="C1160" s="1" t="s">
        <v>5200</v>
      </c>
      <c r="D1160" s="3"/>
      <c r="E1160" s="3"/>
      <c r="F1160" s="3"/>
      <c r="G1160" s="3"/>
      <c r="H1160" s="3"/>
      <c r="I1160" s="3"/>
      <c r="J1160" s="3"/>
      <c r="K1160" s="1" t="s">
        <v>5231</v>
      </c>
      <c r="L1160" s="3"/>
      <c r="M1160" s="3"/>
      <c r="N1160" s="3"/>
      <c r="O1160" s="3"/>
      <c r="P1160" s="3"/>
      <c r="Q1160" s="3"/>
      <c r="R1160" s="3"/>
      <c r="S1160" s="3"/>
      <c r="T1160" s="1" t="s">
        <v>3695</v>
      </c>
      <c r="U1160" s="4" t="str">
        <f>VLOOKUP(T1160,'Vocabulário Controlado - Final'!A:B,2,0)</f>
        <v>Pedido de Perdão</v>
      </c>
      <c r="V1160" s="1" t="s">
        <v>32</v>
      </c>
      <c r="W1160" s="1" t="s">
        <v>32</v>
      </c>
      <c r="X1160" s="3"/>
      <c r="Y1160" s="1" t="s">
        <v>5202</v>
      </c>
    </row>
    <row r="1161" ht="15.75" customHeight="1">
      <c r="A1161" s="1" t="s">
        <v>5232</v>
      </c>
      <c r="B1161" s="1" t="s">
        <v>5233</v>
      </c>
      <c r="C1161" s="1" t="s">
        <v>5200</v>
      </c>
      <c r="D1161" s="1" t="s">
        <v>5234</v>
      </c>
      <c r="E1161" s="3"/>
      <c r="F1161" s="3"/>
      <c r="G1161" s="3"/>
      <c r="H1161" s="3"/>
      <c r="I1161" s="3"/>
      <c r="J1161" s="3"/>
      <c r="K1161" s="3"/>
      <c r="L1161" s="3"/>
      <c r="M1161" s="3"/>
      <c r="N1161" s="3"/>
      <c r="O1161" s="3"/>
      <c r="P1161" s="3"/>
      <c r="Q1161" s="3"/>
      <c r="R1161" s="3"/>
      <c r="S1161" s="3"/>
      <c r="T1161" s="1" t="s">
        <v>4668</v>
      </c>
      <c r="U1161" s="4" t="str">
        <f>VLOOKUP(T1161,'Vocabulário Controlado - Final'!A:B,2,0)</f>
        <v>Auto de Autópsia</v>
      </c>
      <c r="V1161" s="1" t="s">
        <v>933</v>
      </c>
      <c r="W1161" s="1" t="s">
        <v>32</v>
      </c>
      <c r="X1161" s="3"/>
      <c r="Y1161" s="1" t="s">
        <v>5202</v>
      </c>
    </row>
    <row r="1162" ht="15.75" customHeight="1">
      <c r="A1162" s="1" t="s">
        <v>5235</v>
      </c>
      <c r="B1162" s="1" t="s">
        <v>5236</v>
      </c>
      <c r="C1162" s="1" t="s">
        <v>5200</v>
      </c>
      <c r="D1162" s="3"/>
      <c r="E1162" s="3"/>
      <c r="F1162" s="3"/>
      <c r="G1162" s="3"/>
      <c r="H1162" s="3"/>
      <c r="I1162" s="3"/>
      <c r="J1162" s="3"/>
      <c r="K1162" s="1" t="s">
        <v>5237</v>
      </c>
      <c r="L1162" s="3"/>
      <c r="M1162" s="3"/>
      <c r="N1162" s="3"/>
      <c r="O1162" s="3"/>
      <c r="P1162" s="3"/>
      <c r="Q1162" s="3"/>
      <c r="R1162" s="3"/>
      <c r="S1162" s="3"/>
      <c r="T1162" s="1" t="s">
        <v>5238</v>
      </c>
      <c r="U1162" s="4" t="str">
        <f>VLOOKUP(T1162,'Vocabulário Controlado - Final'!A:B,2,0)</f>
        <v>Abuso de Imprensa</v>
      </c>
      <c r="V1162" s="1" t="s">
        <v>32</v>
      </c>
      <c r="W1162" s="1" t="s">
        <v>32</v>
      </c>
      <c r="X1162" s="1" t="s">
        <v>5239</v>
      </c>
      <c r="Y1162" s="1" t="s">
        <v>5202</v>
      </c>
    </row>
    <row r="1163" ht="15.75" customHeight="1">
      <c r="A1163" s="1" t="s">
        <v>5240</v>
      </c>
      <c r="B1163" s="1" t="s">
        <v>5241</v>
      </c>
      <c r="C1163" s="1" t="s">
        <v>5200</v>
      </c>
      <c r="D1163" s="1" t="s">
        <v>5242</v>
      </c>
      <c r="E1163" s="3"/>
      <c r="F1163" s="3"/>
      <c r="G1163" s="3"/>
      <c r="H1163" s="3"/>
      <c r="I1163" s="3"/>
      <c r="J1163" s="3"/>
      <c r="K1163" s="1" t="s">
        <v>5243</v>
      </c>
      <c r="L1163" s="3"/>
      <c r="M1163" s="3"/>
      <c r="N1163" s="3"/>
      <c r="O1163" s="3"/>
      <c r="P1163" s="3"/>
      <c r="Q1163" s="3"/>
      <c r="R1163" s="3"/>
      <c r="S1163" s="3"/>
      <c r="T1163" s="1" t="s">
        <v>110</v>
      </c>
      <c r="U1163" s="4" t="str">
        <f>VLOOKUP(T1163,'Vocabulário Controlado - Final'!A:B,2,0)</f>
        <v>Homicídio Simples</v>
      </c>
      <c r="V1163" s="1" t="s">
        <v>32</v>
      </c>
      <c r="W1163" s="1" t="s">
        <v>32</v>
      </c>
      <c r="X1163" s="1" t="s">
        <v>5244</v>
      </c>
      <c r="Y1163" s="1" t="s">
        <v>5202</v>
      </c>
    </row>
    <row r="1164" ht="15.75" customHeight="1">
      <c r="A1164" s="1" t="s">
        <v>5245</v>
      </c>
      <c r="B1164" s="1" t="s">
        <v>5246</v>
      </c>
      <c r="C1164" s="1" t="s">
        <v>5200</v>
      </c>
      <c r="D1164" s="1" t="s">
        <v>5242</v>
      </c>
      <c r="E1164" s="3"/>
      <c r="F1164" s="3"/>
      <c r="G1164" s="3"/>
      <c r="H1164" s="3"/>
      <c r="I1164" s="3"/>
      <c r="J1164" s="3"/>
      <c r="K1164" s="1" t="s">
        <v>5243</v>
      </c>
      <c r="L1164" s="3"/>
      <c r="M1164" s="3"/>
      <c r="N1164" s="3"/>
      <c r="O1164" s="3"/>
      <c r="P1164" s="3"/>
      <c r="Q1164" s="3"/>
      <c r="R1164" s="3"/>
      <c r="S1164" s="3"/>
      <c r="T1164" s="1" t="s">
        <v>110</v>
      </c>
      <c r="U1164" s="4" t="str">
        <f>VLOOKUP(T1164,'Vocabulário Controlado - Final'!A:B,2,0)</f>
        <v>Homicídio Simples</v>
      </c>
      <c r="V1164" s="1" t="s">
        <v>32</v>
      </c>
      <c r="W1164" s="1" t="s">
        <v>32</v>
      </c>
      <c r="X1164" s="1" t="s">
        <v>5247</v>
      </c>
      <c r="Y1164" s="1" t="s">
        <v>5202</v>
      </c>
    </row>
    <row r="1165" ht="15.75" customHeight="1">
      <c r="A1165" s="1" t="s">
        <v>5248</v>
      </c>
      <c r="B1165" s="1" t="s">
        <v>5249</v>
      </c>
      <c r="C1165" s="1" t="s">
        <v>5200</v>
      </c>
      <c r="D1165" s="1" t="s">
        <v>5250</v>
      </c>
      <c r="E1165" s="3"/>
      <c r="F1165" s="3"/>
      <c r="G1165" s="3"/>
      <c r="H1165" s="3"/>
      <c r="I1165" s="3"/>
      <c r="J1165" s="3"/>
      <c r="K1165" s="1" t="s">
        <v>5251</v>
      </c>
      <c r="L1165" s="3"/>
      <c r="M1165" s="3"/>
      <c r="N1165" s="3"/>
      <c r="O1165" s="3"/>
      <c r="P1165" s="3"/>
      <c r="Q1165" s="3"/>
      <c r="R1165" s="3"/>
      <c r="S1165" s="3"/>
      <c r="T1165" s="1" t="s">
        <v>4974</v>
      </c>
      <c r="U1165" s="4" t="str">
        <f>VLOOKUP(T1165,'Vocabulário Controlado - Final'!A:B,2,0)</f>
        <v>Lesão Corporal</v>
      </c>
      <c r="V1165" s="1" t="s">
        <v>32</v>
      </c>
      <c r="W1165" s="1" t="s">
        <v>32</v>
      </c>
      <c r="X1165" s="1" t="s">
        <v>5252</v>
      </c>
      <c r="Y1165" s="1" t="s">
        <v>5202</v>
      </c>
    </row>
    <row r="1166" ht="15.75" customHeight="1">
      <c r="A1166" s="1" t="s">
        <v>5253</v>
      </c>
      <c r="B1166" s="1" t="s">
        <v>5254</v>
      </c>
      <c r="C1166" s="1" t="s">
        <v>5200</v>
      </c>
      <c r="D1166" s="1" t="s">
        <v>5255</v>
      </c>
      <c r="E1166" s="3"/>
      <c r="F1166" s="3"/>
      <c r="G1166" s="3"/>
      <c r="H1166" s="3"/>
      <c r="I1166" s="3"/>
      <c r="J1166" s="3"/>
      <c r="K1166" s="1" t="s">
        <v>5256</v>
      </c>
      <c r="L1166" s="1" t="s">
        <v>5257</v>
      </c>
      <c r="M1166" s="1" t="s">
        <v>5258</v>
      </c>
      <c r="N1166" s="3"/>
      <c r="O1166" s="3"/>
      <c r="P1166" s="3"/>
      <c r="Q1166" s="3"/>
      <c r="R1166" s="3"/>
      <c r="S1166" s="1" t="s">
        <v>74</v>
      </c>
      <c r="T1166" s="1" t="s">
        <v>91</v>
      </c>
      <c r="U1166" s="4" t="str">
        <f>VLOOKUP(T1166,'Vocabulário Controlado - Final'!A:B,2,0)</f>
        <v>Lesão Corporal</v>
      </c>
      <c r="V1166" s="1" t="s">
        <v>1249</v>
      </c>
      <c r="W1166" s="1" t="s">
        <v>32</v>
      </c>
      <c r="X1166" s="3"/>
      <c r="Y1166" s="1" t="s">
        <v>5202</v>
      </c>
    </row>
    <row r="1167" ht="15.75" customHeight="1">
      <c r="A1167" s="1" t="s">
        <v>5259</v>
      </c>
      <c r="B1167" s="1" t="s">
        <v>5260</v>
      </c>
      <c r="C1167" s="1" t="s">
        <v>5200</v>
      </c>
      <c r="D1167" s="3"/>
      <c r="E1167" s="3"/>
      <c r="F1167" s="3"/>
      <c r="G1167" s="3"/>
      <c r="H1167" s="3"/>
      <c r="I1167" s="3"/>
      <c r="J1167" s="3"/>
      <c r="K1167" s="1" t="s">
        <v>5261</v>
      </c>
      <c r="L1167" s="3"/>
      <c r="M1167" s="3"/>
      <c r="N1167" s="3"/>
      <c r="O1167" s="3"/>
      <c r="P1167" s="3"/>
      <c r="Q1167" s="3"/>
      <c r="R1167" s="3"/>
      <c r="S1167" s="3"/>
      <c r="T1167" s="1" t="s">
        <v>217</v>
      </c>
      <c r="U1167" s="4" t="str">
        <f>VLOOKUP(T1167,'Vocabulário Controlado - Final'!A:B,2,0)</f>
        <v>Habeas-Corpus</v>
      </c>
      <c r="V1167" s="1" t="s">
        <v>32</v>
      </c>
      <c r="W1167" s="1" t="s">
        <v>32</v>
      </c>
      <c r="X1167" s="3"/>
      <c r="Y1167" s="1" t="s">
        <v>5202</v>
      </c>
    </row>
    <row r="1168" ht="15.75" customHeight="1">
      <c r="A1168" s="1" t="s">
        <v>5262</v>
      </c>
      <c r="B1168" s="1" t="s">
        <v>5263</v>
      </c>
      <c r="C1168" s="1" t="s">
        <v>5200</v>
      </c>
      <c r="D1168" s="1" t="s">
        <v>5264</v>
      </c>
      <c r="E1168" s="3"/>
      <c r="F1168" s="3"/>
      <c r="G1168" s="3"/>
      <c r="H1168" s="3"/>
      <c r="I1168" s="3"/>
      <c r="J1168" s="3"/>
      <c r="K1168" s="1" t="s">
        <v>5265</v>
      </c>
      <c r="L1168" s="3"/>
      <c r="M1168" s="3"/>
      <c r="N1168" s="3"/>
      <c r="O1168" s="3"/>
      <c r="P1168" s="3"/>
      <c r="Q1168" s="3"/>
      <c r="R1168" s="3"/>
      <c r="S1168" s="3"/>
      <c r="T1168" s="1" t="s">
        <v>273</v>
      </c>
      <c r="U1168" s="4" t="str">
        <f>VLOOKUP(T1168,'Vocabulário Controlado - Final'!A:B,2,0)</f>
        <v>Tentativa de Homicídio</v>
      </c>
      <c r="V1168" s="1" t="s">
        <v>5266</v>
      </c>
      <c r="W1168" s="1" t="s">
        <v>32</v>
      </c>
      <c r="X1168" s="3"/>
      <c r="Y1168" s="1" t="s">
        <v>5267</v>
      </c>
    </row>
    <row r="1169" ht="15.75" customHeight="1">
      <c r="A1169" s="1" t="s">
        <v>5268</v>
      </c>
      <c r="B1169" s="1" t="s">
        <v>5269</v>
      </c>
      <c r="C1169" s="1" t="s">
        <v>5200</v>
      </c>
      <c r="D1169" s="1" t="s">
        <v>2884</v>
      </c>
      <c r="E1169" s="3"/>
      <c r="F1169" s="3"/>
      <c r="G1169" s="3"/>
      <c r="H1169" s="3"/>
      <c r="I1169" s="3"/>
      <c r="J1169" s="3"/>
      <c r="K1169" s="1" t="s">
        <v>5270</v>
      </c>
      <c r="L1169" s="3"/>
      <c r="M1169" s="3"/>
      <c r="N1169" s="3"/>
      <c r="O1169" s="3"/>
      <c r="P1169" s="3"/>
      <c r="Q1169" s="3"/>
      <c r="R1169" s="3"/>
      <c r="S1169" s="3"/>
      <c r="T1169" s="1" t="s">
        <v>110</v>
      </c>
      <c r="U1169" s="4" t="str">
        <f>VLOOKUP(T1169,'Vocabulário Controlado - Final'!A:B,2,0)</f>
        <v>Homicídio Simples</v>
      </c>
      <c r="V1169" s="1" t="s">
        <v>5271</v>
      </c>
      <c r="W1169" s="1" t="s">
        <v>32</v>
      </c>
      <c r="X1169" s="3"/>
      <c r="Y1169" s="1" t="s">
        <v>5267</v>
      </c>
    </row>
    <row r="1170" ht="15.75" customHeight="1">
      <c r="A1170" s="1" t="s">
        <v>5272</v>
      </c>
      <c r="B1170" s="1" t="s">
        <v>5273</v>
      </c>
      <c r="C1170" s="1" t="s">
        <v>5200</v>
      </c>
      <c r="D1170" s="1" t="s">
        <v>5274</v>
      </c>
      <c r="E1170" s="3"/>
      <c r="F1170" s="3"/>
      <c r="G1170" s="3"/>
      <c r="H1170" s="3"/>
      <c r="I1170" s="3"/>
      <c r="J1170" s="3"/>
      <c r="K1170" s="1" t="s">
        <v>5275</v>
      </c>
      <c r="L1170" s="3"/>
      <c r="M1170" s="3"/>
      <c r="N1170" s="3"/>
      <c r="O1170" s="3"/>
      <c r="P1170" s="3"/>
      <c r="Q1170" s="3"/>
      <c r="R1170" s="3"/>
      <c r="S1170" s="3"/>
      <c r="T1170" s="1" t="s">
        <v>110</v>
      </c>
      <c r="U1170" s="4" t="str">
        <f>VLOOKUP(T1170,'Vocabulário Controlado - Final'!A:B,2,0)</f>
        <v>Homicídio Simples</v>
      </c>
      <c r="V1170" s="1" t="s">
        <v>5276</v>
      </c>
      <c r="W1170" s="1" t="s">
        <v>64</v>
      </c>
      <c r="X1170" s="1" t="s">
        <v>5277</v>
      </c>
      <c r="Y1170" s="1" t="s">
        <v>5267</v>
      </c>
    </row>
    <row r="1171" ht="15.75" customHeight="1">
      <c r="A1171" s="1" t="s">
        <v>5278</v>
      </c>
      <c r="B1171" s="1" t="s">
        <v>5279</v>
      </c>
      <c r="C1171" s="1" t="s">
        <v>5200</v>
      </c>
      <c r="D1171" s="1" t="s">
        <v>5280</v>
      </c>
      <c r="E1171" s="3"/>
      <c r="F1171" s="3"/>
      <c r="G1171" s="3"/>
      <c r="H1171" s="3"/>
      <c r="I1171" s="3"/>
      <c r="J1171" s="3"/>
      <c r="K1171" s="1" t="s">
        <v>5281</v>
      </c>
      <c r="L1171" s="3"/>
      <c r="M1171" s="3"/>
      <c r="N1171" s="3"/>
      <c r="O1171" s="3"/>
      <c r="P1171" s="3"/>
      <c r="Q1171" s="3"/>
      <c r="R1171" s="3"/>
      <c r="S1171" s="3"/>
      <c r="T1171" s="1" t="s">
        <v>921</v>
      </c>
      <c r="U1171" s="4" t="str">
        <f>VLOOKUP(T1171,'Vocabulário Controlado - Final'!A:B,2,0)</f>
        <v>Lesão Corporal</v>
      </c>
      <c r="V1171" s="1" t="s">
        <v>32</v>
      </c>
      <c r="W1171" s="1" t="s">
        <v>32</v>
      </c>
      <c r="X1171" s="1" t="s">
        <v>5282</v>
      </c>
      <c r="Y1171" s="1" t="s">
        <v>5267</v>
      </c>
    </row>
    <row r="1172" ht="15.75" customHeight="1">
      <c r="A1172" s="1" t="s">
        <v>5283</v>
      </c>
      <c r="B1172" s="1" t="s">
        <v>5284</v>
      </c>
      <c r="C1172" s="1" t="s">
        <v>5200</v>
      </c>
      <c r="D1172" s="1" t="s">
        <v>5285</v>
      </c>
      <c r="E1172" s="3"/>
      <c r="F1172" s="3"/>
      <c r="G1172" s="3"/>
      <c r="H1172" s="3"/>
      <c r="I1172" s="3"/>
      <c r="J1172" s="3"/>
      <c r="K1172" s="1" t="s">
        <v>5286</v>
      </c>
      <c r="L1172" s="3"/>
      <c r="M1172" s="3"/>
      <c r="N1172" s="3"/>
      <c r="O1172" s="3"/>
      <c r="P1172" s="3"/>
      <c r="Q1172" s="3"/>
      <c r="R1172" s="3"/>
      <c r="S1172" s="3"/>
      <c r="T1172" s="1" t="s">
        <v>91</v>
      </c>
      <c r="U1172" s="4" t="str">
        <f>VLOOKUP(T1172,'Vocabulário Controlado - Final'!A:B,2,0)</f>
        <v>Lesão Corporal</v>
      </c>
      <c r="V1172" s="1" t="s">
        <v>4521</v>
      </c>
      <c r="W1172" s="1" t="s">
        <v>32</v>
      </c>
      <c r="X1172" s="3"/>
      <c r="Y1172" s="1" t="s">
        <v>5267</v>
      </c>
    </row>
    <row r="1173" ht="15.75" customHeight="1">
      <c r="A1173" s="1" t="s">
        <v>5287</v>
      </c>
      <c r="B1173" s="1" t="s">
        <v>5288</v>
      </c>
      <c r="C1173" s="1" t="s">
        <v>5200</v>
      </c>
      <c r="D1173" s="1" t="s">
        <v>5289</v>
      </c>
      <c r="E1173" s="3"/>
      <c r="F1173" s="3"/>
      <c r="G1173" s="3"/>
      <c r="H1173" s="3"/>
      <c r="I1173" s="3"/>
      <c r="J1173" s="3"/>
      <c r="K1173" s="1" t="s">
        <v>5290</v>
      </c>
      <c r="L1173" s="1" t="s">
        <v>5291</v>
      </c>
      <c r="M1173" s="3"/>
      <c r="N1173" s="3"/>
      <c r="O1173" s="3"/>
      <c r="P1173" s="3"/>
      <c r="Q1173" s="3"/>
      <c r="R1173" s="3"/>
      <c r="S1173" s="1" t="s">
        <v>74</v>
      </c>
      <c r="T1173" s="1" t="s">
        <v>110</v>
      </c>
      <c r="U1173" s="4" t="str">
        <f>VLOOKUP(T1173,'Vocabulário Controlado - Final'!A:B,2,0)</f>
        <v>Homicídio Simples</v>
      </c>
      <c r="V1173" s="1" t="s">
        <v>5292</v>
      </c>
      <c r="W1173" s="1" t="s">
        <v>64</v>
      </c>
      <c r="X1173" s="3"/>
      <c r="Y1173" s="1" t="s">
        <v>5267</v>
      </c>
    </row>
    <row r="1174" ht="15.75" customHeight="1">
      <c r="A1174" s="1" t="s">
        <v>5293</v>
      </c>
      <c r="B1174" s="1" t="s">
        <v>5294</v>
      </c>
      <c r="C1174" s="1" t="s">
        <v>5200</v>
      </c>
      <c r="D1174" s="1" t="s">
        <v>5295</v>
      </c>
      <c r="E1174" s="3"/>
      <c r="F1174" s="3"/>
      <c r="G1174" s="3"/>
      <c r="H1174" s="3"/>
      <c r="I1174" s="3"/>
      <c r="J1174" s="3"/>
      <c r="K1174" s="1" t="s">
        <v>5296</v>
      </c>
      <c r="L1174" s="1" t="s">
        <v>5297</v>
      </c>
      <c r="M1174" s="3"/>
      <c r="N1174" s="3"/>
      <c r="O1174" s="3"/>
      <c r="P1174" s="3"/>
      <c r="Q1174" s="3"/>
      <c r="R1174" s="3"/>
      <c r="S1174" s="1" t="s">
        <v>74</v>
      </c>
      <c r="T1174" s="1" t="s">
        <v>91</v>
      </c>
      <c r="U1174" s="4" t="str">
        <f>VLOOKUP(T1174,'Vocabulário Controlado - Final'!A:B,2,0)</f>
        <v>Lesão Corporal</v>
      </c>
      <c r="V1174" s="1" t="s">
        <v>32</v>
      </c>
      <c r="W1174" s="1" t="s">
        <v>32</v>
      </c>
      <c r="X1174" s="3"/>
      <c r="Y1174" s="1" t="s">
        <v>5267</v>
      </c>
    </row>
    <row r="1175" ht="15.75" customHeight="1">
      <c r="A1175" s="1" t="s">
        <v>5298</v>
      </c>
      <c r="B1175" s="1" t="s">
        <v>5299</v>
      </c>
      <c r="C1175" s="1" t="s">
        <v>5200</v>
      </c>
      <c r="D1175" s="1" t="s">
        <v>5300</v>
      </c>
      <c r="E1175" s="3"/>
      <c r="F1175" s="3"/>
      <c r="G1175" s="3"/>
      <c r="H1175" s="3"/>
      <c r="I1175" s="3"/>
      <c r="J1175" s="3"/>
      <c r="K1175" s="1" t="s">
        <v>5301</v>
      </c>
      <c r="L1175" s="3"/>
      <c r="M1175" s="3"/>
      <c r="N1175" s="3"/>
      <c r="O1175" s="3"/>
      <c r="P1175" s="3"/>
      <c r="Q1175" s="3"/>
      <c r="R1175" s="3"/>
      <c r="S1175" s="3"/>
      <c r="T1175" s="1" t="s">
        <v>110</v>
      </c>
      <c r="U1175" s="4" t="str">
        <f>VLOOKUP(T1175,'Vocabulário Controlado - Final'!A:B,2,0)</f>
        <v>Homicídio Simples</v>
      </c>
      <c r="V1175" s="1" t="s">
        <v>5302</v>
      </c>
      <c r="W1175" s="1" t="s">
        <v>64</v>
      </c>
      <c r="X1175" s="3"/>
      <c r="Y1175" s="1" t="s">
        <v>5267</v>
      </c>
    </row>
    <row r="1176" ht="15.75" customHeight="1">
      <c r="A1176" s="1" t="s">
        <v>5303</v>
      </c>
      <c r="B1176" s="1" t="s">
        <v>5304</v>
      </c>
      <c r="C1176" s="1" t="s">
        <v>5200</v>
      </c>
      <c r="D1176" s="1" t="s">
        <v>5305</v>
      </c>
      <c r="E1176" s="3"/>
      <c r="F1176" s="3"/>
      <c r="G1176" s="3"/>
      <c r="H1176" s="3"/>
      <c r="I1176" s="3"/>
      <c r="J1176" s="3"/>
      <c r="K1176" s="1" t="s">
        <v>5306</v>
      </c>
      <c r="L1176" s="3"/>
      <c r="M1176" s="3"/>
      <c r="N1176" s="3"/>
      <c r="O1176" s="3"/>
      <c r="P1176" s="3"/>
      <c r="Q1176" s="3"/>
      <c r="R1176" s="3"/>
      <c r="S1176" s="3"/>
      <c r="T1176" s="1" t="s">
        <v>91</v>
      </c>
      <c r="U1176" s="4" t="str">
        <f>VLOOKUP(T1176,'Vocabulário Controlado - Final'!A:B,2,0)</f>
        <v>Lesão Corporal</v>
      </c>
      <c r="V1176" s="1" t="s">
        <v>64</v>
      </c>
      <c r="W1176" s="1" t="s">
        <v>64</v>
      </c>
      <c r="X1176" s="3"/>
      <c r="Y1176" s="1" t="s">
        <v>5267</v>
      </c>
    </row>
    <row r="1177" ht="15.75" customHeight="1">
      <c r="A1177" s="1" t="s">
        <v>5307</v>
      </c>
      <c r="B1177" s="1" t="s">
        <v>5308</v>
      </c>
      <c r="C1177" s="1" t="s">
        <v>5200</v>
      </c>
      <c r="D1177" s="1" t="s">
        <v>5309</v>
      </c>
      <c r="E1177" s="3"/>
      <c r="F1177" s="3"/>
      <c r="G1177" s="3"/>
      <c r="H1177" s="3"/>
      <c r="I1177" s="3"/>
      <c r="J1177" s="3"/>
      <c r="K1177" s="1" t="s">
        <v>5310</v>
      </c>
      <c r="L1177" s="3"/>
      <c r="M1177" s="3"/>
      <c r="N1177" s="3"/>
      <c r="O1177" s="3"/>
      <c r="P1177" s="3"/>
      <c r="Q1177" s="3"/>
      <c r="R1177" s="3"/>
      <c r="S1177" s="3"/>
      <c r="T1177" s="1" t="s">
        <v>110</v>
      </c>
      <c r="U1177" s="4" t="str">
        <f>VLOOKUP(T1177,'Vocabulário Controlado - Final'!A:B,2,0)</f>
        <v>Homicídio Simples</v>
      </c>
      <c r="V1177" s="1" t="s">
        <v>32</v>
      </c>
      <c r="W1177" s="1" t="s">
        <v>32</v>
      </c>
      <c r="X1177" s="1" t="s">
        <v>5311</v>
      </c>
      <c r="Y1177" s="1" t="s">
        <v>5267</v>
      </c>
    </row>
    <row r="1178" ht="15.75" customHeight="1">
      <c r="A1178" s="1" t="s">
        <v>5312</v>
      </c>
      <c r="B1178" s="1" t="s">
        <v>5313</v>
      </c>
      <c r="C1178" s="1" t="s">
        <v>5200</v>
      </c>
      <c r="D1178" s="1" t="s">
        <v>5314</v>
      </c>
      <c r="E1178" s="3"/>
      <c r="F1178" s="3"/>
      <c r="G1178" s="3"/>
      <c r="H1178" s="3"/>
      <c r="I1178" s="3"/>
      <c r="J1178" s="3"/>
      <c r="K1178" s="1" t="s">
        <v>5315</v>
      </c>
      <c r="L1178" s="3"/>
      <c r="M1178" s="3"/>
      <c r="N1178" s="3"/>
      <c r="O1178" s="3"/>
      <c r="P1178" s="3"/>
      <c r="Q1178" s="3"/>
      <c r="R1178" s="3"/>
      <c r="S1178" s="3"/>
      <c r="T1178" s="1" t="s">
        <v>91</v>
      </c>
      <c r="U1178" s="4" t="str">
        <f>VLOOKUP(T1178,'Vocabulário Controlado - Final'!A:B,2,0)</f>
        <v>Lesão Corporal</v>
      </c>
      <c r="V1178" s="1" t="s">
        <v>5316</v>
      </c>
      <c r="W1178" s="1" t="s">
        <v>64</v>
      </c>
      <c r="X1178" s="3"/>
      <c r="Y1178" s="1" t="s">
        <v>5267</v>
      </c>
    </row>
    <row r="1179" ht="15.75" customHeight="1">
      <c r="A1179" s="1" t="s">
        <v>5317</v>
      </c>
      <c r="B1179" s="1" t="s">
        <v>5318</v>
      </c>
      <c r="C1179" s="1" t="s">
        <v>5200</v>
      </c>
      <c r="D1179" s="1" t="s">
        <v>5319</v>
      </c>
      <c r="E1179" s="3"/>
      <c r="F1179" s="3"/>
      <c r="G1179" s="3"/>
      <c r="H1179" s="3"/>
      <c r="I1179" s="3"/>
      <c r="J1179" s="3"/>
      <c r="K1179" s="3"/>
      <c r="L1179" s="3"/>
      <c r="M1179" s="3"/>
      <c r="N1179" s="3"/>
      <c r="O1179" s="3"/>
      <c r="P1179" s="3"/>
      <c r="Q1179" s="3"/>
      <c r="R1179" s="3"/>
      <c r="S1179" s="3"/>
      <c r="T1179" s="1" t="s">
        <v>916</v>
      </c>
      <c r="U1179" s="4" t="str">
        <f>VLOOKUP(T1179,'Vocabulário Controlado - Final'!A:B,2,0)</f>
        <v>Exame de Corpo Delito</v>
      </c>
      <c r="V1179" s="1" t="s">
        <v>5320</v>
      </c>
      <c r="W1179" s="1" t="s">
        <v>5321</v>
      </c>
      <c r="X1179" s="3"/>
      <c r="Y1179" s="1" t="s">
        <v>5267</v>
      </c>
    </row>
    <row r="1180" ht="15.75" customHeight="1">
      <c r="A1180" s="1" t="s">
        <v>5322</v>
      </c>
      <c r="B1180" s="1" t="s">
        <v>5323</v>
      </c>
      <c r="C1180" s="1" t="s">
        <v>5200</v>
      </c>
      <c r="D1180" s="1" t="s">
        <v>5324</v>
      </c>
      <c r="E1180" s="3"/>
      <c r="F1180" s="3"/>
      <c r="G1180" s="3"/>
      <c r="H1180" s="3"/>
      <c r="I1180" s="3"/>
      <c r="J1180" s="3"/>
      <c r="K1180" s="3"/>
      <c r="L1180" s="3"/>
      <c r="M1180" s="3"/>
      <c r="N1180" s="3"/>
      <c r="O1180" s="3"/>
      <c r="P1180" s="3"/>
      <c r="Q1180" s="3"/>
      <c r="R1180" s="3"/>
      <c r="S1180" s="3"/>
      <c r="T1180" s="1" t="s">
        <v>110</v>
      </c>
      <c r="U1180" s="4" t="str">
        <f>VLOOKUP(T1180,'Vocabulário Controlado - Final'!A:B,2,0)</f>
        <v>Homicídio Simples</v>
      </c>
      <c r="V1180" s="1" t="s">
        <v>5325</v>
      </c>
      <c r="W1180" s="1" t="s">
        <v>5325</v>
      </c>
      <c r="X1180" s="1" t="s">
        <v>5326</v>
      </c>
      <c r="Y1180" s="1" t="s">
        <v>5267</v>
      </c>
    </row>
    <row r="1181" ht="15.75" customHeight="1">
      <c r="A1181" s="1" t="s">
        <v>5327</v>
      </c>
      <c r="B1181" s="1" t="s">
        <v>5328</v>
      </c>
      <c r="C1181" s="1" t="s">
        <v>5200</v>
      </c>
      <c r="D1181" s="3"/>
      <c r="E1181" s="3"/>
      <c r="F1181" s="3"/>
      <c r="G1181" s="3"/>
      <c r="H1181" s="3"/>
      <c r="I1181" s="3"/>
      <c r="J1181" s="3"/>
      <c r="K1181" s="3"/>
      <c r="L1181" s="3"/>
      <c r="M1181" s="3"/>
      <c r="N1181" s="3"/>
      <c r="O1181" s="3"/>
      <c r="P1181" s="3"/>
      <c r="Q1181" s="3"/>
      <c r="R1181" s="3"/>
      <c r="S1181" s="3"/>
      <c r="T1181" s="1" t="s">
        <v>4724</v>
      </c>
      <c r="U1181" s="4" t="str">
        <f>VLOOKUP(T1181,'Vocabulário Controlado - Final'!A:B,2,0)</f>
        <v>Exame de Autópsia</v>
      </c>
      <c r="V1181" s="1" t="s">
        <v>32</v>
      </c>
      <c r="W1181" s="1" t="s">
        <v>32</v>
      </c>
      <c r="X1181" s="1" t="s">
        <v>5329</v>
      </c>
      <c r="Y1181" s="1" t="s">
        <v>5267</v>
      </c>
    </row>
    <row r="1182" ht="15.75" customHeight="1">
      <c r="A1182" s="1" t="s">
        <v>5330</v>
      </c>
      <c r="B1182" s="1" t="s">
        <v>5331</v>
      </c>
      <c r="C1182" s="1" t="s">
        <v>5332</v>
      </c>
      <c r="D1182" s="1" t="s">
        <v>5333</v>
      </c>
      <c r="E1182" s="3"/>
      <c r="F1182" s="3"/>
      <c r="G1182" s="3"/>
      <c r="H1182" s="3"/>
      <c r="I1182" s="3"/>
      <c r="J1182" s="3"/>
      <c r="K1182" s="1" t="s">
        <v>5334</v>
      </c>
      <c r="L1182" s="1" t="s">
        <v>5335</v>
      </c>
      <c r="M1182" s="1" t="s">
        <v>5336</v>
      </c>
      <c r="N1182" s="3"/>
      <c r="O1182" s="3"/>
      <c r="P1182" s="3"/>
      <c r="Q1182" s="3"/>
      <c r="R1182" s="3"/>
      <c r="S1182" s="1" t="s">
        <v>74</v>
      </c>
      <c r="T1182" s="1" t="s">
        <v>91</v>
      </c>
      <c r="U1182" s="4" t="str">
        <f>VLOOKUP(T1182,'Vocabulário Controlado - Final'!A:B,2,0)</f>
        <v>Lesão Corporal</v>
      </c>
      <c r="V1182" s="1" t="s">
        <v>5316</v>
      </c>
      <c r="W1182" s="1" t="s">
        <v>64</v>
      </c>
      <c r="X1182" s="3"/>
      <c r="Y1182" s="1" t="s">
        <v>5337</v>
      </c>
    </row>
    <row r="1183" ht="15.75" customHeight="1">
      <c r="A1183" s="1" t="s">
        <v>5338</v>
      </c>
      <c r="B1183" s="1" t="s">
        <v>5339</v>
      </c>
      <c r="C1183" s="1" t="s">
        <v>5332</v>
      </c>
      <c r="D1183" s="1" t="s">
        <v>5340</v>
      </c>
      <c r="E1183" s="3"/>
      <c r="F1183" s="3"/>
      <c r="G1183" s="3"/>
      <c r="H1183" s="3"/>
      <c r="I1183" s="3"/>
      <c r="J1183" s="3"/>
      <c r="K1183" s="1" t="s">
        <v>5341</v>
      </c>
      <c r="L1183" s="1" t="s">
        <v>5342</v>
      </c>
      <c r="M1183" s="3"/>
      <c r="N1183" s="3"/>
      <c r="O1183" s="3"/>
      <c r="P1183" s="3"/>
      <c r="Q1183" s="3"/>
      <c r="R1183" s="3"/>
      <c r="S1183" s="1" t="s">
        <v>74</v>
      </c>
      <c r="T1183" s="1" t="s">
        <v>91</v>
      </c>
      <c r="U1183" s="4" t="str">
        <f>VLOOKUP(T1183,'Vocabulário Controlado - Final'!A:B,2,0)</f>
        <v>Lesão Corporal</v>
      </c>
      <c r="V1183" s="1" t="s">
        <v>5343</v>
      </c>
      <c r="W1183" s="1" t="s">
        <v>64</v>
      </c>
      <c r="X1183" s="1" t="s">
        <v>5344</v>
      </c>
      <c r="Y1183" s="1" t="s">
        <v>5337</v>
      </c>
    </row>
    <row r="1184" ht="15.75" customHeight="1">
      <c r="A1184" s="1" t="s">
        <v>5345</v>
      </c>
      <c r="B1184" s="1" t="s">
        <v>5346</v>
      </c>
      <c r="C1184" s="1" t="s">
        <v>5332</v>
      </c>
      <c r="D1184" s="1" t="s">
        <v>5347</v>
      </c>
      <c r="E1184" s="3"/>
      <c r="F1184" s="3"/>
      <c r="G1184" s="3"/>
      <c r="H1184" s="3"/>
      <c r="I1184" s="3"/>
      <c r="J1184" s="3"/>
      <c r="K1184" s="1" t="s">
        <v>1854</v>
      </c>
      <c r="L1184" s="3"/>
      <c r="M1184" s="3"/>
      <c r="N1184" s="3"/>
      <c r="O1184" s="3"/>
      <c r="P1184" s="3"/>
      <c r="Q1184" s="3"/>
      <c r="R1184" s="3"/>
      <c r="S1184" s="3"/>
      <c r="T1184" s="1" t="s">
        <v>273</v>
      </c>
      <c r="U1184" s="4" t="str">
        <f>VLOOKUP(T1184,'Vocabulário Controlado - Final'!A:B,2,0)</f>
        <v>Tentativa de Homicídio</v>
      </c>
      <c r="V1184" s="1" t="s">
        <v>5348</v>
      </c>
      <c r="W1184" s="1" t="s">
        <v>64</v>
      </c>
      <c r="X1184" s="1" t="s">
        <v>5349</v>
      </c>
      <c r="Y1184" s="1" t="s">
        <v>5337</v>
      </c>
    </row>
    <row r="1185" ht="15.75" customHeight="1">
      <c r="A1185" s="1" t="s">
        <v>5350</v>
      </c>
      <c r="B1185" s="1" t="s">
        <v>5351</v>
      </c>
      <c r="C1185" s="1" t="s">
        <v>5332</v>
      </c>
      <c r="D1185" s="1" t="s">
        <v>5352</v>
      </c>
      <c r="E1185" s="3"/>
      <c r="F1185" s="3"/>
      <c r="G1185" s="3"/>
      <c r="H1185" s="3"/>
      <c r="I1185" s="3"/>
      <c r="J1185" s="3"/>
      <c r="K1185" s="1" t="s">
        <v>5208</v>
      </c>
      <c r="L1185" s="3"/>
      <c r="M1185" s="3"/>
      <c r="N1185" s="3"/>
      <c r="O1185" s="3"/>
      <c r="P1185" s="3"/>
      <c r="Q1185" s="3"/>
      <c r="R1185" s="3"/>
      <c r="S1185" s="3"/>
      <c r="T1185" s="1" t="s">
        <v>273</v>
      </c>
      <c r="U1185" s="4" t="str">
        <f>VLOOKUP(T1185,'Vocabulário Controlado - Final'!A:B,2,0)</f>
        <v>Tentativa de Homicídio</v>
      </c>
      <c r="V1185" s="1" t="s">
        <v>32</v>
      </c>
      <c r="W1185" s="1" t="s">
        <v>32</v>
      </c>
      <c r="X1185" s="3"/>
      <c r="Y1185" s="1" t="s">
        <v>5337</v>
      </c>
    </row>
    <row r="1186" ht="15.75" customHeight="1">
      <c r="A1186" s="1" t="s">
        <v>5353</v>
      </c>
      <c r="B1186" s="1" t="s">
        <v>5354</v>
      </c>
      <c r="C1186" s="1" t="s">
        <v>5332</v>
      </c>
      <c r="D1186" s="1" t="s">
        <v>5355</v>
      </c>
      <c r="E1186" s="3"/>
      <c r="F1186" s="3"/>
      <c r="G1186" s="3"/>
      <c r="H1186" s="3"/>
      <c r="I1186" s="3"/>
      <c r="J1186" s="3"/>
      <c r="K1186" s="1" t="s">
        <v>3836</v>
      </c>
      <c r="L1186" s="1" t="s">
        <v>5356</v>
      </c>
      <c r="M1186" s="1" t="s">
        <v>78</v>
      </c>
      <c r="N1186" s="3"/>
      <c r="O1186" s="3"/>
      <c r="P1186" s="3"/>
      <c r="Q1186" s="3"/>
      <c r="R1186" s="3"/>
      <c r="S1186" s="1" t="s">
        <v>74</v>
      </c>
      <c r="T1186" s="1" t="s">
        <v>5357</v>
      </c>
      <c r="U1186" s="4" t="str">
        <f>VLOOKUP(T1186,'Vocabulário Controlado - Final'!A:B,2,0)</f>
        <v>Lesão Corporal; Roubo</v>
      </c>
      <c r="V1186" s="1" t="s">
        <v>274</v>
      </c>
      <c r="W1186" s="1" t="s">
        <v>64</v>
      </c>
      <c r="X1186" s="3"/>
      <c r="Y1186" s="1" t="s">
        <v>5337</v>
      </c>
    </row>
    <row r="1187" ht="15.75" customHeight="1">
      <c r="A1187" s="1" t="s">
        <v>5358</v>
      </c>
      <c r="B1187" s="1" t="s">
        <v>5359</v>
      </c>
      <c r="C1187" s="1" t="s">
        <v>5332</v>
      </c>
      <c r="D1187" s="1" t="s">
        <v>5360</v>
      </c>
      <c r="E1187" s="3"/>
      <c r="F1187" s="3"/>
      <c r="G1187" s="3"/>
      <c r="H1187" s="3"/>
      <c r="I1187" s="3"/>
      <c r="J1187" s="3"/>
      <c r="K1187" s="1" t="s">
        <v>5361</v>
      </c>
      <c r="L1187" s="3"/>
      <c r="M1187" s="3"/>
      <c r="N1187" s="3"/>
      <c r="O1187" s="3"/>
      <c r="P1187" s="3"/>
      <c r="Q1187" s="3"/>
      <c r="R1187" s="3"/>
      <c r="S1187" s="3"/>
      <c r="T1187" s="1" t="s">
        <v>273</v>
      </c>
      <c r="U1187" s="4" t="str">
        <f>VLOOKUP(T1187,'Vocabulário Controlado - Final'!A:B,2,0)</f>
        <v>Tentativa de Homicídio</v>
      </c>
      <c r="V1187" s="1" t="s">
        <v>32</v>
      </c>
      <c r="W1187" s="1" t="s">
        <v>32</v>
      </c>
      <c r="X1187" s="3"/>
      <c r="Y1187" s="1" t="s">
        <v>5337</v>
      </c>
    </row>
    <row r="1188" ht="15.75" customHeight="1">
      <c r="A1188" s="1" t="s">
        <v>5362</v>
      </c>
      <c r="B1188" s="1" t="s">
        <v>5363</v>
      </c>
      <c r="C1188" s="1" t="s">
        <v>5332</v>
      </c>
      <c r="D1188" s="1" t="s">
        <v>5364</v>
      </c>
      <c r="E1188" s="3"/>
      <c r="F1188" s="3"/>
      <c r="G1188" s="3"/>
      <c r="H1188" s="3"/>
      <c r="I1188" s="3"/>
      <c r="J1188" s="3"/>
      <c r="K1188" s="1" t="s">
        <v>749</v>
      </c>
      <c r="L1188" s="3"/>
      <c r="M1188" s="3"/>
      <c r="N1188" s="3"/>
      <c r="O1188" s="3"/>
      <c r="P1188" s="3"/>
      <c r="Q1188" s="3"/>
      <c r="R1188" s="3"/>
      <c r="S1188" s="3"/>
      <c r="T1188" s="1" t="s">
        <v>110</v>
      </c>
      <c r="U1188" s="4" t="str">
        <f>VLOOKUP(T1188,'Vocabulário Controlado - Final'!A:B,2,0)</f>
        <v>Homicídio Simples</v>
      </c>
      <c r="V1188" s="1" t="s">
        <v>32</v>
      </c>
      <c r="W1188" s="1" t="s">
        <v>32</v>
      </c>
      <c r="X1188" s="3"/>
      <c r="Y1188" s="1" t="s">
        <v>5337</v>
      </c>
    </row>
    <row r="1189" ht="15.75" customHeight="1">
      <c r="A1189" s="1" t="s">
        <v>5365</v>
      </c>
      <c r="B1189" s="1" t="s">
        <v>5366</v>
      </c>
      <c r="C1189" s="1" t="s">
        <v>5332</v>
      </c>
      <c r="D1189" s="1" t="s">
        <v>5367</v>
      </c>
      <c r="E1189" s="3"/>
      <c r="F1189" s="3"/>
      <c r="G1189" s="3"/>
      <c r="H1189" s="3"/>
      <c r="I1189" s="3"/>
      <c r="J1189" s="3"/>
      <c r="K1189" s="1" t="s">
        <v>1116</v>
      </c>
      <c r="L1189" s="3"/>
      <c r="M1189" s="3"/>
      <c r="N1189" s="3"/>
      <c r="O1189" s="3"/>
      <c r="P1189" s="3"/>
      <c r="Q1189" s="3"/>
      <c r="R1189" s="3"/>
      <c r="S1189" s="3"/>
      <c r="T1189" s="1" t="s">
        <v>5368</v>
      </c>
      <c r="U1189" s="4" t="str">
        <f>VLOOKUP(T1189,'Vocabulário Controlado - Final'!A:B,2,0)</f>
        <v>Roubo</v>
      </c>
      <c r="V1189" s="1" t="s">
        <v>274</v>
      </c>
      <c r="W1189" s="1" t="s">
        <v>32</v>
      </c>
      <c r="X1189" s="3"/>
      <c r="Y1189" s="1" t="s">
        <v>5337</v>
      </c>
    </row>
    <row r="1190" ht="15.75" customHeight="1">
      <c r="A1190" s="1" t="s">
        <v>5369</v>
      </c>
      <c r="B1190" s="1" t="s">
        <v>5370</v>
      </c>
      <c r="C1190" s="1" t="s">
        <v>5332</v>
      </c>
      <c r="D1190" s="1" t="s">
        <v>5371</v>
      </c>
      <c r="E1190" s="3"/>
      <c r="F1190" s="3"/>
      <c r="G1190" s="3"/>
      <c r="H1190" s="3"/>
      <c r="I1190" s="3"/>
      <c r="J1190" s="3"/>
      <c r="K1190" s="1" t="s">
        <v>5372</v>
      </c>
      <c r="L1190" s="1" t="s">
        <v>5373</v>
      </c>
      <c r="M1190" s="3"/>
      <c r="N1190" s="3"/>
      <c r="O1190" s="3"/>
      <c r="P1190" s="3"/>
      <c r="Q1190" s="3"/>
      <c r="R1190" s="3"/>
      <c r="S1190" s="1" t="s">
        <v>74</v>
      </c>
      <c r="T1190" s="1" t="s">
        <v>110</v>
      </c>
      <c r="U1190" s="4" t="str">
        <f>VLOOKUP(T1190,'Vocabulário Controlado - Final'!A:B,2,0)</f>
        <v>Homicídio Simples</v>
      </c>
      <c r="V1190" s="1" t="s">
        <v>32</v>
      </c>
      <c r="W1190" s="1" t="s">
        <v>32</v>
      </c>
      <c r="X1190" s="3"/>
      <c r="Y1190" s="1" t="s">
        <v>5337</v>
      </c>
    </row>
    <row r="1191" ht="15.75" customHeight="1">
      <c r="A1191" s="1" t="s">
        <v>5374</v>
      </c>
      <c r="B1191" s="1" t="s">
        <v>5375</v>
      </c>
      <c r="C1191" s="1" t="s">
        <v>5332</v>
      </c>
      <c r="D1191" s="1" t="s">
        <v>5376</v>
      </c>
      <c r="E1191" s="3"/>
      <c r="F1191" s="3"/>
      <c r="G1191" s="3"/>
      <c r="H1191" s="3"/>
      <c r="I1191" s="3"/>
      <c r="J1191" s="3"/>
      <c r="K1191" s="1" t="s">
        <v>5377</v>
      </c>
      <c r="L1191" s="3"/>
      <c r="M1191" s="3"/>
      <c r="N1191" s="3"/>
      <c r="O1191" s="3"/>
      <c r="P1191" s="3"/>
      <c r="Q1191" s="3"/>
      <c r="R1191" s="3"/>
      <c r="S1191" s="3"/>
      <c r="T1191" s="1" t="s">
        <v>273</v>
      </c>
      <c r="U1191" s="4" t="str">
        <f>VLOOKUP(T1191,'Vocabulário Controlado - Final'!A:B,2,0)</f>
        <v>Tentativa de Homicídio</v>
      </c>
      <c r="V1191" s="1" t="s">
        <v>5378</v>
      </c>
      <c r="W1191" s="1" t="s">
        <v>32</v>
      </c>
      <c r="X1191" s="3"/>
      <c r="Y1191" s="1" t="s">
        <v>5337</v>
      </c>
    </row>
    <row r="1192" ht="15.75" customHeight="1">
      <c r="A1192" s="1" t="s">
        <v>5379</v>
      </c>
      <c r="B1192" s="1" t="s">
        <v>5380</v>
      </c>
      <c r="C1192" s="1" t="s">
        <v>5332</v>
      </c>
      <c r="D1192" s="1" t="s">
        <v>5381</v>
      </c>
      <c r="E1192" s="3"/>
      <c r="F1192" s="3"/>
      <c r="G1192" s="3"/>
      <c r="H1192" s="3"/>
      <c r="I1192" s="3"/>
      <c r="J1192" s="3"/>
      <c r="K1192" s="1" t="s">
        <v>5382</v>
      </c>
      <c r="L1192" s="3"/>
      <c r="M1192" s="3"/>
      <c r="N1192" s="3"/>
      <c r="O1192" s="3"/>
      <c r="P1192" s="3"/>
      <c r="Q1192" s="3"/>
      <c r="R1192" s="3"/>
      <c r="S1192" s="3"/>
      <c r="T1192" s="1" t="s">
        <v>273</v>
      </c>
      <c r="U1192" s="4" t="str">
        <f>VLOOKUP(T1192,'Vocabulário Controlado - Final'!A:B,2,0)</f>
        <v>Tentativa de Homicídio</v>
      </c>
      <c r="V1192" s="1" t="s">
        <v>5383</v>
      </c>
      <c r="W1192" s="1" t="s">
        <v>64</v>
      </c>
      <c r="X1192" s="3"/>
      <c r="Y1192" s="1" t="s">
        <v>5337</v>
      </c>
    </row>
    <row r="1193" ht="15.75" customHeight="1">
      <c r="A1193" s="1" t="s">
        <v>5384</v>
      </c>
      <c r="B1193" s="1" t="s">
        <v>5385</v>
      </c>
      <c r="C1193" s="1" t="s">
        <v>5332</v>
      </c>
      <c r="D1193" s="1" t="s">
        <v>5386</v>
      </c>
      <c r="E1193" s="3"/>
      <c r="F1193" s="3"/>
      <c r="G1193" s="3"/>
      <c r="H1193" s="3"/>
      <c r="I1193" s="3"/>
      <c r="J1193" s="3"/>
      <c r="K1193" s="1" t="s">
        <v>5387</v>
      </c>
      <c r="L1193" s="3"/>
      <c r="M1193" s="3"/>
      <c r="N1193" s="3"/>
      <c r="O1193" s="3"/>
      <c r="P1193" s="3"/>
      <c r="Q1193" s="3"/>
      <c r="R1193" s="3"/>
      <c r="S1193" s="3"/>
      <c r="T1193" s="1" t="s">
        <v>273</v>
      </c>
      <c r="U1193" s="4" t="str">
        <f>VLOOKUP(T1193,'Vocabulário Controlado - Final'!A:B,2,0)</f>
        <v>Tentativa de Homicídio</v>
      </c>
      <c r="V1193" s="1" t="s">
        <v>32</v>
      </c>
      <c r="W1193" s="1" t="s">
        <v>32</v>
      </c>
      <c r="X1193" s="3"/>
      <c r="Y1193" s="1" t="s">
        <v>5388</v>
      </c>
    </row>
    <row r="1194" ht="15.75" customHeight="1">
      <c r="A1194" s="1" t="s">
        <v>5389</v>
      </c>
      <c r="B1194" s="1" t="s">
        <v>5390</v>
      </c>
      <c r="C1194" s="1" t="s">
        <v>5332</v>
      </c>
      <c r="D1194" s="1" t="s">
        <v>5391</v>
      </c>
      <c r="E1194" s="3"/>
      <c r="F1194" s="3"/>
      <c r="G1194" s="3"/>
      <c r="H1194" s="3"/>
      <c r="I1194" s="3"/>
      <c r="J1194" s="3"/>
      <c r="K1194" s="1" t="s">
        <v>5392</v>
      </c>
      <c r="L1194" s="3"/>
      <c r="M1194" s="3"/>
      <c r="N1194" s="3"/>
      <c r="O1194" s="3"/>
      <c r="P1194" s="3"/>
      <c r="Q1194" s="3"/>
      <c r="R1194" s="3"/>
      <c r="S1194" s="3"/>
      <c r="T1194" s="1" t="s">
        <v>273</v>
      </c>
      <c r="U1194" s="4" t="str">
        <f>VLOOKUP(T1194,'Vocabulário Controlado - Final'!A:B,2,0)</f>
        <v>Tentativa de Homicídio</v>
      </c>
      <c r="V1194" s="1" t="s">
        <v>32</v>
      </c>
      <c r="W1194" s="1" t="s">
        <v>32</v>
      </c>
      <c r="X1194" s="1" t="s">
        <v>5393</v>
      </c>
      <c r="Y1194" s="1" t="s">
        <v>5388</v>
      </c>
    </row>
    <row r="1195" ht="15.75" customHeight="1">
      <c r="A1195" s="1" t="s">
        <v>5394</v>
      </c>
      <c r="B1195" s="1" t="s">
        <v>5395</v>
      </c>
      <c r="C1195" s="1" t="s">
        <v>5332</v>
      </c>
      <c r="D1195" s="1" t="s">
        <v>5396</v>
      </c>
      <c r="E1195" s="3"/>
      <c r="F1195" s="3"/>
      <c r="G1195" s="3"/>
      <c r="H1195" s="3"/>
      <c r="I1195" s="3"/>
      <c r="J1195" s="3"/>
      <c r="K1195" s="1" t="s">
        <v>5397</v>
      </c>
      <c r="L1195" s="3"/>
      <c r="M1195" s="3"/>
      <c r="N1195" s="3"/>
      <c r="O1195" s="3"/>
      <c r="P1195" s="3"/>
      <c r="Q1195" s="3"/>
      <c r="R1195" s="3"/>
      <c r="S1195" s="3"/>
      <c r="T1195" s="1" t="s">
        <v>147</v>
      </c>
      <c r="U1195" s="4" t="str">
        <f>VLOOKUP(T1195,'Vocabulário Controlado - Final'!A:B,2,0)</f>
        <v>Injúria</v>
      </c>
      <c r="V1195" s="1" t="s">
        <v>933</v>
      </c>
      <c r="W1195" s="1" t="s">
        <v>32</v>
      </c>
      <c r="X1195" s="1" t="s">
        <v>5398</v>
      </c>
      <c r="Y1195" s="1" t="s">
        <v>5388</v>
      </c>
    </row>
    <row r="1196" ht="15.75" customHeight="1">
      <c r="A1196" s="1" t="s">
        <v>5399</v>
      </c>
      <c r="B1196" s="1" t="s">
        <v>5400</v>
      </c>
      <c r="C1196" s="1" t="s">
        <v>5332</v>
      </c>
      <c r="D1196" s="1" t="s">
        <v>3023</v>
      </c>
      <c r="E1196" s="3"/>
      <c r="F1196" s="3"/>
      <c r="G1196" s="3"/>
      <c r="H1196" s="3"/>
      <c r="I1196" s="3"/>
      <c r="J1196" s="3"/>
      <c r="K1196" s="1" t="s">
        <v>5401</v>
      </c>
      <c r="L1196" s="1" t="s">
        <v>5402</v>
      </c>
      <c r="M1196" s="3"/>
      <c r="N1196" s="3"/>
      <c r="O1196" s="3"/>
      <c r="P1196" s="3"/>
      <c r="Q1196" s="3"/>
      <c r="R1196" s="3"/>
      <c r="S1196" s="1" t="s">
        <v>74</v>
      </c>
      <c r="T1196" s="1" t="s">
        <v>91</v>
      </c>
      <c r="U1196" s="4" t="str">
        <f>VLOOKUP(T1196,'Vocabulário Controlado - Final'!A:B,2,0)</f>
        <v>Lesão Corporal</v>
      </c>
      <c r="V1196" s="1" t="s">
        <v>5403</v>
      </c>
      <c r="W1196" s="1" t="s">
        <v>64</v>
      </c>
      <c r="X1196" s="1" t="s">
        <v>5404</v>
      </c>
      <c r="Y1196" s="1" t="s">
        <v>5388</v>
      </c>
    </row>
    <row r="1197" ht="15.75" customHeight="1">
      <c r="A1197" s="1" t="s">
        <v>5405</v>
      </c>
      <c r="B1197" s="1" t="s">
        <v>5406</v>
      </c>
      <c r="C1197" s="1" t="s">
        <v>5332</v>
      </c>
      <c r="D1197" s="1" t="s">
        <v>5407</v>
      </c>
      <c r="E1197" s="3"/>
      <c r="F1197" s="3"/>
      <c r="G1197" s="3"/>
      <c r="H1197" s="3"/>
      <c r="I1197" s="3"/>
      <c r="J1197" s="3"/>
      <c r="K1197" s="1" t="s">
        <v>5408</v>
      </c>
      <c r="L1197" s="3"/>
      <c r="M1197" s="3"/>
      <c r="N1197" s="3"/>
      <c r="O1197" s="3"/>
      <c r="P1197" s="3"/>
      <c r="Q1197" s="3"/>
      <c r="R1197" s="3"/>
      <c r="S1197" s="3"/>
      <c r="T1197" s="1" t="s">
        <v>1705</v>
      </c>
      <c r="U1197" s="4" t="str">
        <f>VLOOKUP(T1197,'Vocabulário Controlado - Final'!A:B,2,0)</f>
        <v>Responsabilidade</v>
      </c>
      <c r="V1197" s="1" t="s">
        <v>58</v>
      </c>
      <c r="W1197" s="1" t="s">
        <v>64</v>
      </c>
      <c r="X1197" s="1" t="s">
        <v>5409</v>
      </c>
      <c r="Y1197" s="1" t="s">
        <v>5388</v>
      </c>
    </row>
    <row r="1198" ht="15.75" customHeight="1">
      <c r="A1198" s="1" t="s">
        <v>5410</v>
      </c>
      <c r="B1198" s="1" t="s">
        <v>5411</v>
      </c>
      <c r="C1198" s="1" t="s">
        <v>5332</v>
      </c>
      <c r="D1198" s="1" t="s">
        <v>5412</v>
      </c>
      <c r="E1198" s="3"/>
      <c r="F1198" s="3"/>
      <c r="G1198" s="3"/>
      <c r="H1198" s="3"/>
      <c r="I1198" s="3"/>
      <c r="J1198" s="3"/>
      <c r="K1198" s="1" t="s">
        <v>5413</v>
      </c>
      <c r="L1198" s="3"/>
      <c r="M1198" s="3"/>
      <c r="N1198" s="3"/>
      <c r="O1198" s="3"/>
      <c r="P1198" s="3"/>
      <c r="Q1198" s="3"/>
      <c r="R1198" s="3"/>
      <c r="S1198" s="3"/>
      <c r="T1198" s="1" t="s">
        <v>251</v>
      </c>
      <c r="U1198" s="4" t="str">
        <f>VLOOKUP(T1198,'Vocabulário Controlado - Final'!A:B,2,0)</f>
        <v>Estupro</v>
      </c>
      <c r="V1198" s="1" t="s">
        <v>5403</v>
      </c>
      <c r="W1198" s="1" t="s">
        <v>64</v>
      </c>
      <c r="X1198" s="3"/>
      <c r="Y1198" s="1" t="s">
        <v>5388</v>
      </c>
    </row>
    <row r="1199" ht="15.75" customHeight="1">
      <c r="A1199" s="1" t="s">
        <v>5414</v>
      </c>
      <c r="B1199" s="1" t="s">
        <v>5415</v>
      </c>
      <c r="C1199" s="1" t="s">
        <v>5332</v>
      </c>
      <c r="D1199" s="1" t="s">
        <v>5416</v>
      </c>
      <c r="E1199" s="3"/>
      <c r="F1199" s="3"/>
      <c r="G1199" s="3"/>
      <c r="H1199" s="3"/>
      <c r="I1199" s="3"/>
      <c r="J1199" s="3"/>
      <c r="K1199" s="1" t="s">
        <v>5417</v>
      </c>
      <c r="L1199" s="3"/>
      <c r="M1199" s="3"/>
      <c r="N1199" s="3"/>
      <c r="O1199" s="3"/>
      <c r="P1199" s="3"/>
      <c r="Q1199" s="3"/>
      <c r="R1199" s="3"/>
      <c r="S1199" s="3"/>
      <c r="T1199" s="1" t="s">
        <v>91</v>
      </c>
      <c r="U1199" s="4" t="str">
        <f>VLOOKUP(T1199,'Vocabulário Controlado - Final'!A:B,2,0)</f>
        <v>Lesão Corporal</v>
      </c>
      <c r="V1199" s="1" t="s">
        <v>32</v>
      </c>
      <c r="W1199" s="1" t="s">
        <v>32</v>
      </c>
      <c r="X1199" s="3"/>
      <c r="Y1199" s="1" t="s">
        <v>5388</v>
      </c>
    </row>
    <row r="1200" ht="15.75" customHeight="1">
      <c r="A1200" s="1" t="s">
        <v>5418</v>
      </c>
      <c r="B1200" s="1" t="s">
        <v>5419</v>
      </c>
      <c r="C1200" s="1" t="s">
        <v>5332</v>
      </c>
      <c r="D1200" s="1" t="s">
        <v>5420</v>
      </c>
      <c r="E1200" s="3"/>
      <c r="F1200" s="3"/>
      <c r="G1200" s="3"/>
      <c r="H1200" s="3"/>
      <c r="I1200" s="3"/>
      <c r="J1200" s="3"/>
      <c r="K1200" s="1" t="s">
        <v>5417</v>
      </c>
      <c r="L1200" s="3"/>
      <c r="M1200" s="3"/>
      <c r="N1200" s="3"/>
      <c r="O1200" s="3"/>
      <c r="P1200" s="3"/>
      <c r="Q1200" s="3"/>
      <c r="R1200" s="3"/>
      <c r="S1200" s="3"/>
      <c r="T1200" s="1" t="s">
        <v>91</v>
      </c>
      <c r="U1200" s="4" t="str">
        <f>VLOOKUP(T1200,'Vocabulário Controlado - Final'!A:B,2,0)</f>
        <v>Lesão Corporal</v>
      </c>
      <c r="V1200" s="1" t="s">
        <v>32</v>
      </c>
      <c r="W1200" s="1" t="s">
        <v>32</v>
      </c>
      <c r="X1200" s="3"/>
      <c r="Y1200" s="1" t="s">
        <v>5388</v>
      </c>
    </row>
    <row r="1201" ht="15.75" customHeight="1">
      <c r="A1201" s="1" t="s">
        <v>5421</v>
      </c>
      <c r="B1201" s="1" t="s">
        <v>5422</v>
      </c>
      <c r="C1201" s="1" t="s">
        <v>5332</v>
      </c>
      <c r="D1201" s="1" t="s">
        <v>5423</v>
      </c>
      <c r="E1201" s="3"/>
      <c r="F1201" s="3"/>
      <c r="G1201" s="3"/>
      <c r="H1201" s="3"/>
      <c r="I1201" s="3"/>
      <c r="J1201" s="3"/>
      <c r="K1201" s="1" t="s">
        <v>5424</v>
      </c>
      <c r="L1201" s="1" t="s">
        <v>5425</v>
      </c>
      <c r="M1201" s="3"/>
      <c r="N1201" s="3"/>
      <c r="O1201" s="3"/>
      <c r="P1201" s="3"/>
      <c r="Q1201" s="3"/>
      <c r="R1201" s="3"/>
      <c r="S1201" s="1" t="s">
        <v>74</v>
      </c>
      <c r="T1201" s="1" t="s">
        <v>91</v>
      </c>
      <c r="U1201" s="4" t="str">
        <f>VLOOKUP(T1201,'Vocabulário Controlado - Final'!A:B,2,0)</f>
        <v>Lesão Corporal</v>
      </c>
      <c r="V1201" s="1" t="s">
        <v>5403</v>
      </c>
      <c r="W1201" s="1" t="s">
        <v>64</v>
      </c>
      <c r="X1201" s="3"/>
      <c r="Y1201" s="1" t="s">
        <v>5388</v>
      </c>
    </row>
    <row r="1202" ht="15.75" customHeight="1">
      <c r="A1202" s="1" t="s">
        <v>5426</v>
      </c>
      <c r="B1202" s="1" t="s">
        <v>5427</v>
      </c>
      <c r="C1202" s="1" t="s">
        <v>5332</v>
      </c>
      <c r="D1202" s="1" t="s">
        <v>5428</v>
      </c>
      <c r="E1202" s="3"/>
      <c r="F1202" s="3"/>
      <c r="G1202" s="3"/>
      <c r="H1202" s="3"/>
      <c r="I1202" s="3"/>
      <c r="J1202" s="3"/>
      <c r="K1202" s="1" t="s">
        <v>5429</v>
      </c>
      <c r="L1202" s="3"/>
      <c r="M1202" s="3"/>
      <c r="N1202" s="3"/>
      <c r="O1202" s="3"/>
      <c r="P1202" s="3"/>
      <c r="Q1202" s="3"/>
      <c r="R1202" s="3"/>
      <c r="S1202" s="3"/>
      <c r="T1202" s="1" t="s">
        <v>273</v>
      </c>
      <c r="U1202" s="4" t="str">
        <f>VLOOKUP(T1202,'Vocabulário Controlado - Final'!A:B,2,0)</f>
        <v>Tentativa de Homicídio</v>
      </c>
      <c r="V1202" s="1" t="s">
        <v>5119</v>
      </c>
      <c r="W1202" s="1" t="s">
        <v>64</v>
      </c>
      <c r="X1202" s="3"/>
      <c r="Y1202" s="1" t="s">
        <v>5388</v>
      </c>
    </row>
    <row r="1203" ht="15.75" customHeight="1">
      <c r="A1203" s="1" t="s">
        <v>5430</v>
      </c>
      <c r="B1203" s="1" t="s">
        <v>5431</v>
      </c>
      <c r="C1203" s="1" t="s">
        <v>5332</v>
      </c>
      <c r="D1203" s="1" t="s">
        <v>5432</v>
      </c>
      <c r="E1203" s="3"/>
      <c r="F1203" s="3"/>
      <c r="G1203" s="3"/>
      <c r="H1203" s="3"/>
      <c r="I1203" s="3"/>
      <c r="J1203" s="3"/>
      <c r="K1203" s="1" t="s">
        <v>5433</v>
      </c>
      <c r="L1203" s="3"/>
      <c r="M1203" s="3"/>
      <c r="N1203" s="3"/>
      <c r="O1203" s="3"/>
      <c r="P1203" s="3"/>
      <c r="Q1203" s="3"/>
      <c r="R1203" s="3"/>
      <c r="S1203" s="3"/>
      <c r="T1203" s="1" t="s">
        <v>147</v>
      </c>
      <c r="U1203" s="4" t="str">
        <f>VLOOKUP(T1203,'Vocabulário Controlado - Final'!A:B,2,0)</f>
        <v>Injúria</v>
      </c>
      <c r="V1203" s="1" t="s">
        <v>32</v>
      </c>
      <c r="W1203" s="1" t="s">
        <v>32</v>
      </c>
      <c r="X1203" s="3"/>
      <c r="Y1203" s="1" t="s">
        <v>5388</v>
      </c>
    </row>
    <row r="1204" ht="15.75" customHeight="1">
      <c r="A1204" s="1" t="s">
        <v>5434</v>
      </c>
      <c r="B1204" s="1" t="s">
        <v>5435</v>
      </c>
      <c r="C1204" s="1" t="s">
        <v>5332</v>
      </c>
      <c r="D1204" s="1" t="s">
        <v>2413</v>
      </c>
      <c r="E1204" s="3"/>
      <c r="F1204" s="3"/>
      <c r="G1204" s="3"/>
      <c r="H1204" s="3"/>
      <c r="I1204" s="3"/>
      <c r="J1204" s="3"/>
      <c r="K1204" s="1" t="s">
        <v>5436</v>
      </c>
      <c r="L1204" s="1" t="s">
        <v>5437</v>
      </c>
      <c r="M1204" s="1" t="s">
        <v>5438</v>
      </c>
      <c r="N1204" s="1" t="s">
        <v>5439</v>
      </c>
      <c r="O1204" s="3"/>
      <c r="P1204" s="3"/>
      <c r="Q1204" s="3"/>
      <c r="R1204" s="3"/>
      <c r="S1204" s="1" t="s">
        <v>74</v>
      </c>
      <c r="T1204" s="1" t="s">
        <v>91</v>
      </c>
      <c r="U1204" s="4" t="str">
        <f>VLOOKUP(T1204,'Vocabulário Controlado - Final'!A:B,2,0)</f>
        <v>Lesão Corporal</v>
      </c>
      <c r="V1204" s="1" t="s">
        <v>5343</v>
      </c>
      <c r="W1204" s="1" t="s">
        <v>64</v>
      </c>
      <c r="X1204" s="3"/>
      <c r="Y1204" s="1" t="s">
        <v>5388</v>
      </c>
    </row>
    <row r="1205" ht="15.75" customHeight="1">
      <c r="A1205" s="1" t="s">
        <v>5440</v>
      </c>
      <c r="B1205" s="1" t="s">
        <v>5441</v>
      </c>
      <c r="C1205" s="1" t="s">
        <v>5332</v>
      </c>
      <c r="D1205" s="3"/>
      <c r="E1205" s="3"/>
      <c r="F1205" s="3"/>
      <c r="G1205" s="3"/>
      <c r="H1205" s="3"/>
      <c r="I1205" s="3"/>
      <c r="J1205" s="3"/>
      <c r="K1205" s="3"/>
      <c r="L1205" s="3"/>
      <c r="M1205" s="3"/>
      <c r="N1205" s="3"/>
      <c r="O1205" s="3"/>
      <c r="P1205" s="3"/>
      <c r="Q1205" s="3"/>
      <c r="R1205" s="3"/>
      <c r="S1205" s="3"/>
      <c r="T1205" s="1" t="s">
        <v>4724</v>
      </c>
      <c r="U1205" s="4" t="str">
        <f>VLOOKUP(T1205,'Vocabulário Controlado - Final'!A:B,2,0)</f>
        <v>Exame de Autópsia</v>
      </c>
      <c r="V1205" s="1" t="s">
        <v>31</v>
      </c>
      <c r="W1205" s="1" t="s">
        <v>31</v>
      </c>
      <c r="X1205" s="1" t="s">
        <v>5442</v>
      </c>
      <c r="Y1205" s="1" t="s">
        <v>5388</v>
      </c>
    </row>
    <row r="1206" ht="15.75" customHeight="1">
      <c r="A1206" s="1" t="s">
        <v>5443</v>
      </c>
      <c r="B1206" s="1" t="s">
        <v>5444</v>
      </c>
      <c r="C1206" s="1" t="s">
        <v>5332</v>
      </c>
      <c r="D1206" s="1" t="s">
        <v>5306</v>
      </c>
      <c r="E1206" s="3"/>
      <c r="F1206" s="3"/>
      <c r="G1206" s="3"/>
      <c r="H1206" s="3"/>
      <c r="I1206" s="3"/>
      <c r="J1206" s="3"/>
      <c r="K1206" s="1" t="s">
        <v>5445</v>
      </c>
      <c r="L1206" s="3"/>
      <c r="M1206" s="3"/>
      <c r="N1206" s="3"/>
      <c r="O1206" s="3"/>
      <c r="P1206" s="3"/>
      <c r="Q1206" s="3"/>
      <c r="R1206" s="3"/>
      <c r="S1206" s="3"/>
      <c r="T1206" s="1" t="s">
        <v>273</v>
      </c>
      <c r="U1206" s="4" t="str">
        <f>VLOOKUP(T1206,'Vocabulário Controlado - Final'!A:B,2,0)</f>
        <v>Tentativa de Homicídio</v>
      </c>
      <c r="V1206" s="1" t="s">
        <v>5446</v>
      </c>
      <c r="W1206" s="1" t="s">
        <v>64</v>
      </c>
      <c r="X1206" s="1" t="s">
        <v>5447</v>
      </c>
      <c r="Y1206" s="1" t="s">
        <v>5388</v>
      </c>
    </row>
    <row r="1207" ht="15.75" customHeight="1">
      <c r="A1207" s="1" t="s">
        <v>5448</v>
      </c>
      <c r="B1207" s="1" t="s">
        <v>5449</v>
      </c>
      <c r="C1207" s="1" t="s">
        <v>5332</v>
      </c>
      <c r="D1207" s="3"/>
      <c r="E1207" s="3"/>
      <c r="F1207" s="3"/>
      <c r="G1207" s="3"/>
      <c r="H1207" s="3"/>
      <c r="I1207" s="3"/>
      <c r="J1207" s="3"/>
      <c r="K1207" s="1" t="s">
        <v>4059</v>
      </c>
      <c r="L1207" s="3"/>
      <c r="M1207" s="3"/>
      <c r="N1207" s="3"/>
      <c r="O1207" s="3"/>
      <c r="P1207" s="3"/>
      <c r="Q1207" s="3"/>
      <c r="R1207" s="3"/>
      <c r="S1207" s="3"/>
      <c r="T1207" s="1" t="s">
        <v>2252</v>
      </c>
      <c r="U1207" s="4" t="str">
        <f>VLOOKUP(T1207,'Vocabulário Controlado - Final'!A:B,2,0)</f>
        <v>Pedido de Liberdade</v>
      </c>
      <c r="V1207" s="1" t="s">
        <v>32</v>
      </c>
      <c r="W1207" s="1" t="s">
        <v>32</v>
      </c>
      <c r="X1207" s="1" t="s">
        <v>5450</v>
      </c>
      <c r="Y1207" s="1" t="s">
        <v>5388</v>
      </c>
    </row>
    <row r="1208" ht="15.75" customHeight="1">
      <c r="A1208" s="1" t="s">
        <v>5451</v>
      </c>
      <c r="B1208" s="1" t="s">
        <v>5452</v>
      </c>
      <c r="C1208" s="1" t="s">
        <v>5332</v>
      </c>
      <c r="D1208" s="3"/>
      <c r="E1208" s="3"/>
      <c r="F1208" s="3"/>
      <c r="G1208" s="3"/>
      <c r="H1208" s="3"/>
      <c r="I1208" s="3"/>
      <c r="J1208" s="3"/>
      <c r="K1208" s="1" t="s">
        <v>5453</v>
      </c>
      <c r="L1208" s="1" t="s">
        <v>5454</v>
      </c>
      <c r="M1208" s="1" t="s">
        <v>5455</v>
      </c>
      <c r="N1208" s="1" t="s">
        <v>5456</v>
      </c>
      <c r="O1208" s="1" t="s">
        <v>5457</v>
      </c>
      <c r="P1208" s="3"/>
      <c r="Q1208" s="3"/>
      <c r="R1208" s="3"/>
      <c r="S1208" s="1" t="s">
        <v>74</v>
      </c>
      <c r="T1208" s="1" t="s">
        <v>2261</v>
      </c>
      <c r="U1208" s="4" t="str">
        <f>VLOOKUP(T1208,'Vocabulário Controlado - Final'!A:B,2,0)</f>
        <v>Inquérito Policial</v>
      </c>
      <c r="V1208" s="1" t="s">
        <v>31</v>
      </c>
      <c r="W1208" s="1" t="s">
        <v>32</v>
      </c>
      <c r="X1208" s="1" t="s">
        <v>5458</v>
      </c>
      <c r="Y1208" s="1" t="s">
        <v>5459</v>
      </c>
    </row>
    <row r="1209" ht="15.75" customHeight="1">
      <c r="A1209" s="1" t="s">
        <v>5460</v>
      </c>
      <c r="B1209" s="1" t="s">
        <v>5461</v>
      </c>
      <c r="C1209" s="1" t="s">
        <v>5332</v>
      </c>
      <c r="D1209" s="1" t="s">
        <v>5462</v>
      </c>
      <c r="E1209" s="3"/>
      <c r="F1209" s="3"/>
      <c r="G1209" s="3"/>
      <c r="H1209" s="3"/>
      <c r="I1209" s="3"/>
      <c r="J1209" s="3"/>
      <c r="K1209" s="3"/>
      <c r="L1209" s="3"/>
      <c r="M1209" s="3"/>
      <c r="N1209" s="3"/>
      <c r="O1209" s="3"/>
      <c r="P1209" s="3"/>
      <c r="Q1209" s="3"/>
      <c r="R1209" s="3"/>
      <c r="S1209" s="3"/>
      <c r="T1209" s="1" t="s">
        <v>2261</v>
      </c>
      <c r="U1209" s="4" t="str">
        <f>VLOOKUP(T1209,'Vocabulário Controlado - Final'!A:B,2,0)</f>
        <v>Inquérito Policial</v>
      </c>
      <c r="V1209" s="1" t="s">
        <v>5463</v>
      </c>
      <c r="W1209" s="1" t="s">
        <v>5464</v>
      </c>
      <c r="X1209" s="1" t="s">
        <v>5465</v>
      </c>
      <c r="Y1209" s="1" t="s">
        <v>5459</v>
      </c>
    </row>
    <row r="1210" ht="15.75" customHeight="1">
      <c r="A1210" s="1" t="s">
        <v>5466</v>
      </c>
      <c r="B1210" s="1" t="s">
        <v>5467</v>
      </c>
      <c r="C1210" s="1" t="s">
        <v>5332</v>
      </c>
      <c r="D1210" s="1" t="s">
        <v>5468</v>
      </c>
      <c r="E1210" s="3"/>
      <c r="F1210" s="3"/>
      <c r="G1210" s="3"/>
      <c r="H1210" s="3"/>
      <c r="I1210" s="3"/>
      <c r="J1210" s="3"/>
      <c r="K1210" s="1" t="s">
        <v>5469</v>
      </c>
      <c r="L1210" s="3"/>
      <c r="M1210" s="3"/>
      <c r="N1210" s="3"/>
      <c r="O1210" s="3"/>
      <c r="P1210" s="3"/>
      <c r="Q1210" s="3"/>
      <c r="R1210" s="3"/>
      <c r="S1210" s="3"/>
      <c r="T1210" s="1" t="s">
        <v>5470</v>
      </c>
      <c r="U1210" s="4" t="str">
        <f>VLOOKUP(T1210,'Vocabulário Controlado - Final'!A:B,2,0)</f>
        <v>Injúria</v>
      </c>
      <c r="V1210" s="1" t="s">
        <v>5471</v>
      </c>
      <c r="W1210" s="1" t="s">
        <v>31</v>
      </c>
      <c r="X1210" s="1" t="s">
        <v>5472</v>
      </c>
      <c r="Y1210" s="1" t="s">
        <v>5459</v>
      </c>
    </row>
    <row r="1211" ht="15.75" customHeight="1">
      <c r="A1211" s="1" t="s">
        <v>5473</v>
      </c>
      <c r="B1211" s="1" t="s">
        <v>5474</v>
      </c>
      <c r="C1211" s="1" t="s">
        <v>5332</v>
      </c>
      <c r="D1211" s="1" t="s">
        <v>5475</v>
      </c>
      <c r="E1211" s="3"/>
      <c r="F1211" s="3"/>
      <c r="G1211" s="3"/>
      <c r="H1211" s="3"/>
      <c r="I1211" s="3"/>
      <c r="J1211" s="3"/>
      <c r="K1211" s="1" t="s">
        <v>5476</v>
      </c>
      <c r="L1211" s="1" t="s">
        <v>5477</v>
      </c>
      <c r="M1211" s="3"/>
      <c r="N1211" s="3"/>
      <c r="O1211" s="3"/>
      <c r="P1211" s="3"/>
      <c r="Q1211" s="3"/>
      <c r="R1211" s="3"/>
      <c r="S1211" s="1" t="s">
        <v>74</v>
      </c>
      <c r="T1211" s="1" t="s">
        <v>91</v>
      </c>
      <c r="U1211" s="4" t="str">
        <f>VLOOKUP(T1211,'Vocabulário Controlado - Final'!A:B,2,0)</f>
        <v>Lesão Corporal</v>
      </c>
      <c r="V1211" s="1" t="s">
        <v>5478</v>
      </c>
      <c r="W1211" s="1" t="s">
        <v>64</v>
      </c>
      <c r="X1211" s="3"/>
      <c r="Y1211" s="1" t="s">
        <v>5459</v>
      </c>
    </row>
    <row r="1212" ht="15.75" customHeight="1">
      <c r="A1212" s="1" t="s">
        <v>5479</v>
      </c>
      <c r="B1212" s="1" t="s">
        <v>5480</v>
      </c>
      <c r="C1212" s="1" t="s">
        <v>5332</v>
      </c>
      <c r="D1212" s="3"/>
      <c r="E1212" s="3"/>
      <c r="F1212" s="3"/>
      <c r="G1212" s="3"/>
      <c r="H1212" s="3"/>
      <c r="I1212" s="3"/>
      <c r="J1212" s="3"/>
      <c r="K1212" s="1" t="s">
        <v>5481</v>
      </c>
      <c r="L1212" s="3"/>
      <c r="M1212" s="3"/>
      <c r="N1212" s="3"/>
      <c r="O1212" s="3"/>
      <c r="P1212" s="3"/>
      <c r="Q1212" s="3"/>
      <c r="R1212" s="3"/>
      <c r="S1212" s="3"/>
      <c r="T1212" s="1" t="s">
        <v>217</v>
      </c>
      <c r="U1212" s="4" t="str">
        <f>VLOOKUP(T1212,'Vocabulário Controlado - Final'!A:B,2,0)</f>
        <v>Habeas-Corpus</v>
      </c>
      <c r="V1212" s="1" t="s">
        <v>32</v>
      </c>
      <c r="W1212" s="1" t="s">
        <v>32</v>
      </c>
      <c r="X1212" s="3"/>
      <c r="Y1212" s="1" t="s">
        <v>5459</v>
      </c>
    </row>
    <row r="1213" ht="15.75" customHeight="1">
      <c r="A1213" s="1" t="s">
        <v>5482</v>
      </c>
      <c r="B1213" s="1" t="s">
        <v>5483</v>
      </c>
      <c r="C1213" s="1" t="s">
        <v>5332</v>
      </c>
      <c r="D1213" s="3"/>
      <c r="E1213" s="3"/>
      <c r="F1213" s="3"/>
      <c r="G1213" s="3"/>
      <c r="H1213" s="3"/>
      <c r="I1213" s="3"/>
      <c r="J1213" s="3"/>
      <c r="K1213" s="1" t="s">
        <v>5310</v>
      </c>
      <c r="L1213" s="3"/>
      <c r="M1213" s="3"/>
      <c r="N1213" s="3"/>
      <c r="O1213" s="3"/>
      <c r="P1213" s="3"/>
      <c r="Q1213" s="3"/>
      <c r="R1213" s="3"/>
      <c r="S1213" s="3"/>
      <c r="T1213" s="1" t="s">
        <v>217</v>
      </c>
      <c r="U1213" s="4" t="str">
        <f>VLOOKUP(T1213,'Vocabulário Controlado - Final'!A:B,2,0)</f>
        <v>Habeas-Corpus</v>
      </c>
      <c r="V1213" s="1" t="s">
        <v>32</v>
      </c>
      <c r="W1213" s="1" t="s">
        <v>32</v>
      </c>
      <c r="X1213" s="3"/>
      <c r="Y1213" s="1" t="s">
        <v>5459</v>
      </c>
    </row>
    <row r="1214" ht="15.75" customHeight="1">
      <c r="A1214" s="1" t="s">
        <v>5484</v>
      </c>
      <c r="B1214" s="1" t="s">
        <v>5485</v>
      </c>
      <c r="C1214" s="1" t="s">
        <v>5332</v>
      </c>
      <c r="D1214" s="1" t="s">
        <v>5486</v>
      </c>
      <c r="E1214" s="3"/>
      <c r="F1214" s="3"/>
      <c r="G1214" s="3"/>
      <c r="H1214" s="3"/>
      <c r="I1214" s="3"/>
      <c r="J1214" s="3"/>
      <c r="K1214" s="1" t="s">
        <v>5487</v>
      </c>
      <c r="L1214" s="3"/>
      <c r="M1214" s="3"/>
      <c r="N1214" s="3"/>
      <c r="O1214" s="3"/>
      <c r="P1214" s="3"/>
      <c r="Q1214" s="3"/>
      <c r="R1214" s="3"/>
      <c r="S1214" s="3"/>
      <c r="T1214" s="1" t="s">
        <v>2261</v>
      </c>
      <c r="U1214" s="4" t="str">
        <f>VLOOKUP(T1214,'Vocabulário Controlado - Final'!A:B,2,0)</f>
        <v>Inquérito Policial</v>
      </c>
      <c r="V1214" s="1" t="s">
        <v>5488</v>
      </c>
      <c r="W1214" s="1" t="s">
        <v>31</v>
      </c>
      <c r="X1214" s="1" t="s">
        <v>5489</v>
      </c>
      <c r="Y1214" s="1" t="s">
        <v>5459</v>
      </c>
    </row>
    <row r="1215" ht="15.75" customHeight="1">
      <c r="A1215" s="1" t="s">
        <v>5490</v>
      </c>
      <c r="B1215" s="1" t="s">
        <v>5491</v>
      </c>
      <c r="C1215" s="1" t="s">
        <v>5332</v>
      </c>
      <c r="D1215" s="1" t="s">
        <v>5492</v>
      </c>
      <c r="E1215" s="3"/>
      <c r="F1215" s="3"/>
      <c r="G1215" s="3"/>
      <c r="H1215" s="3"/>
      <c r="I1215" s="3"/>
      <c r="J1215" s="3"/>
      <c r="K1215" s="1" t="s">
        <v>5493</v>
      </c>
      <c r="L1215" s="3"/>
      <c r="M1215" s="3"/>
      <c r="N1215" s="3"/>
      <c r="O1215" s="3"/>
      <c r="P1215" s="3"/>
      <c r="Q1215" s="3"/>
      <c r="R1215" s="3"/>
      <c r="S1215" s="3"/>
      <c r="T1215" s="1" t="s">
        <v>2261</v>
      </c>
      <c r="U1215" s="4" t="str">
        <f>VLOOKUP(T1215,'Vocabulário Controlado - Final'!A:B,2,0)</f>
        <v>Inquérito Policial</v>
      </c>
      <c r="V1215" s="1" t="s">
        <v>1802</v>
      </c>
      <c r="W1215" s="1" t="s">
        <v>31</v>
      </c>
      <c r="X1215" s="1" t="s">
        <v>5494</v>
      </c>
      <c r="Y1215" s="1" t="s">
        <v>5459</v>
      </c>
    </row>
    <row r="1216" ht="15.75" customHeight="1">
      <c r="A1216" s="1" t="s">
        <v>5495</v>
      </c>
      <c r="B1216" s="1" t="s">
        <v>5496</v>
      </c>
      <c r="C1216" s="1" t="s">
        <v>5332</v>
      </c>
      <c r="D1216" s="1" t="s">
        <v>5497</v>
      </c>
      <c r="E1216" s="3"/>
      <c r="F1216" s="3"/>
      <c r="G1216" s="3"/>
      <c r="H1216" s="3"/>
      <c r="I1216" s="3"/>
      <c r="J1216" s="3"/>
      <c r="K1216" s="1" t="s">
        <v>5498</v>
      </c>
      <c r="L1216" s="3"/>
      <c r="M1216" s="3"/>
      <c r="N1216" s="3"/>
      <c r="O1216" s="3"/>
      <c r="P1216" s="3"/>
      <c r="Q1216" s="3"/>
      <c r="R1216" s="3"/>
      <c r="S1216" s="3"/>
      <c r="T1216" s="1" t="s">
        <v>5499</v>
      </c>
      <c r="U1216" s="4" t="str">
        <f>VLOOKUP(T1216,'Vocabulário Controlado - Final'!A:B,2,0)</f>
        <v>Auto de Prisão em Flagrante; Exame de Corpo Delito</v>
      </c>
      <c r="V1216" s="1" t="s">
        <v>5500</v>
      </c>
      <c r="W1216" s="1" t="s">
        <v>736</v>
      </c>
      <c r="X1216" s="1" t="s">
        <v>5494</v>
      </c>
      <c r="Y1216" s="1" t="s">
        <v>5459</v>
      </c>
    </row>
    <row r="1217" ht="15.75" customHeight="1">
      <c r="A1217" s="1" t="s">
        <v>5501</v>
      </c>
      <c r="B1217" s="1" t="s">
        <v>5502</v>
      </c>
      <c r="C1217" s="1" t="s">
        <v>5332</v>
      </c>
      <c r="D1217" s="1" t="s">
        <v>5503</v>
      </c>
      <c r="E1217" s="1" t="s">
        <v>5504</v>
      </c>
      <c r="F1217" s="3"/>
      <c r="G1217" s="3"/>
      <c r="H1217" s="3"/>
      <c r="I1217" s="3"/>
      <c r="J1217" s="1" t="s">
        <v>74</v>
      </c>
      <c r="K1217" s="3"/>
      <c r="L1217" s="3"/>
      <c r="M1217" s="3"/>
      <c r="N1217" s="3"/>
      <c r="O1217" s="3"/>
      <c r="P1217" s="3"/>
      <c r="Q1217" s="3"/>
      <c r="R1217" s="3"/>
      <c r="S1217" s="3"/>
      <c r="T1217" s="1" t="s">
        <v>4724</v>
      </c>
      <c r="U1217" s="4" t="str">
        <f>VLOOKUP(T1217,'Vocabulário Controlado - Final'!A:B,2,0)</f>
        <v>Exame de Autópsia</v>
      </c>
      <c r="V1217" s="1" t="s">
        <v>32</v>
      </c>
      <c r="W1217" s="1" t="s">
        <v>32</v>
      </c>
      <c r="X1217" s="1" t="s">
        <v>5505</v>
      </c>
      <c r="Y1217" s="1" t="s">
        <v>5459</v>
      </c>
    </row>
    <row r="1218" ht="15.75" customHeight="1">
      <c r="A1218" s="1" t="s">
        <v>5506</v>
      </c>
      <c r="B1218" s="1" t="s">
        <v>5507</v>
      </c>
      <c r="C1218" s="1" t="s">
        <v>5332</v>
      </c>
      <c r="D1218" s="1" t="s">
        <v>5508</v>
      </c>
      <c r="E1218" s="3"/>
      <c r="F1218" s="3"/>
      <c r="G1218" s="3"/>
      <c r="H1218" s="3"/>
      <c r="I1218" s="3"/>
      <c r="J1218" s="3"/>
      <c r="K1218" s="1" t="s">
        <v>5509</v>
      </c>
      <c r="L1218" s="1" t="s">
        <v>5510</v>
      </c>
      <c r="M1218" s="1" t="s">
        <v>5511</v>
      </c>
      <c r="N1218" s="3"/>
      <c r="O1218" s="3"/>
      <c r="P1218" s="3"/>
      <c r="Q1218" s="3"/>
      <c r="R1218" s="3"/>
      <c r="S1218" s="1" t="s">
        <v>74</v>
      </c>
      <c r="T1218" s="1" t="s">
        <v>273</v>
      </c>
      <c r="U1218" s="4" t="str">
        <f>VLOOKUP(T1218,'Vocabulário Controlado - Final'!A:B,2,0)</f>
        <v>Tentativa de Homicídio</v>
      </c>
      <c r="V1218" s="1" t="s">
        <v>274</v>
      </c>
      <c r="W1218" s="1" t="s">
        <v>64</v>
      </c>
      <c r="X1218" s="3"/>
      <c r="Y1218" s="1" t="s">
        <v>5459</v>
      </c>
    </row>
    <row r="1219" ht="15.75" customHeight="1">
      <c r="A1219" s="1" t="s">
        <v>5512</v>
      </c>
      <c r="B1219" s="1" t="s">
        <v>5513</v>
      </c>
      <c r="C1219" s="1" t="s">
        <v>5332</v>
      </c>
      <c r="D1219" s="3"/>
      <c r="E1219" s="3"/>
      <c r="F1219" s="3"/>
      <c r="G1219" s="3"/>
      <c r="H1219" s="3"/>
      <c r="I1219" s="3"/>
      <c r="J1219" s="3"/>
      <c r="K1219" s="1" t="s">
        <v>5514</v>
      </c>
      <c r="L1219" s="1" t="s">
        <v>5515</v>
      </c>
      <c r="M1219" s="3"/>
      <c r="N1219" s="3"/>
      <c r="O1219" s="3"/>
      <c r="P1219" s="3"/>
      <c r="Q1219" s="3"/>
      <c r="R1219" s="3"/>
      <c r="S1219" s="1" t="s">
        <v>74</v>
      </c>
      <c r="T1219" s="1" t="s">
        <v>2261</v>
      </c>
      <c r="U1219" s="4" t="str">
        <f>VLOOKUP(T1219,'Vocabulário Controlado - Final'!A:B,2,0)</f>
        <v>Inquérito Policial</v>
      </c>
      <c r="V1219" s="1" t="s">
        <v>933</v>
      </c>
      <c r="W1219" s="1" t="s">
        <v>32</v>
      </c>
      <c r="X1219" s="1" t="s">
        <v>5516</v>
      </c>
      <c r="Y1219" s="1" t="s">
        <v>5459</v>
      </c>
    </row>
    <row r="1220" ht="15.75" customHeight="1">
      <c r="A1220" s="1" t="s">
        <v>5517</v>
      </c>
      <c r="B1220" s="1" t="s">
        <v>5518</v>
      </c>
      <c r="C1220" s="1" t="s">
        <v>5332</v>
      </c>
      <c r="D1220" s="1" t="s">
        <v>5519</v>
      </c>
      <c r="E1220" s="3"/>
      <c r="F1220" s="3"/>
      <c r="G1220" s="3"/>
      <c r="H1220" s="3"/>
      <c r="I1220" s="3"/>
      <c r="J1220" s="3"/>
      <c r="K1220" s="3"/>
      <c r="L1220" s="3"/>
      <c r="M1220" s="3"/>
      <c r="N1220" s="3"/>
      <c r="O1220" s="3"/>
      <c r="P1220" s="3"/>
      <c r="Q1220" s="3"/>
      <c r="R1220" s="3"/>
      <c r="S1220" s="3"/>
      <c r="T1220" s="1" t="s">
        <v>916</v>
      </c>
      <c r="U1220" s="4" t="str">
        <f>VLOOKUP(T1220,'Vocabulário Controlado - Final'!A:B,2,0)</f>
        <v>Exame de Corpo Delito</v>
      </c>
      <c r="V1220" s="1" t="s">
        <v>4683</v>
      </c>
      <c r="W1220" s="1" t="s">
        <v>32</v>
      </c>
      <c r="X1220" s="1" t="s">
        <v>5520</v>
      </c>
      <c r="Y1220" s="1" t="s">
        <v>5459</v>
      </c>
    </row>
    <row r="1221" ht="15.75" customHeight="1">
      <c r="A1221" s="1" t="s">
        <v>5521</v>
      </c>
      <c r="B1221" s="1" t="s">
        <v>5522</v>
      </c>
      <c r="C1221" s="1" t="s">
        <v>5332</v>
      </c>
      <c r="D1221" s="1" t="s">
        <v>5523</v>
      </c>
      <c r="E1221" s="1" t="s">
        <v>1514</v>
      </c>
      <c r="F1221" s="3"/>
      <c r="G1221" s="3"/>
      <c r="H1221" s="3"/>
      <c r="I1221" s="3"/>
      <c r="J1221" s="1" t="s">
        <v>74</v>
      </c>
      <c r="K1221" s="1" t="s">
        <v>5524</v>
      </c>
      <c r="L1221" s="1" t="s">
        <v>3931</v>
      </c>
      <c r="M1221" s="3"/>
      <c r="N1221" s="3"/>
      <c r="O1221" s="3"/>
      <c r="P1221" s="3"/>
      <c r="Q1221" s="3"/>
      <c r="R1221" s="3"/>
      <c r="S1221" s="1" t="s">
        <v>74</v>
      </c>
      <c r="T1221" s="1" t="s">
        <v>273</v>
      </c>
      <c r="U1221" s="4" t="str">
        <f>VLOOKUP(T1221,'Vocabulário Controlado - Final'!A:B,2,0)</f>
        <v>Tentativa de Homicídio</v>
      </c>
      <c r="V1221" s="1" t="s">
        <v>5525</v>
      </c>
      <c r="W1221" s="1" t="s">
        <v>32</v>
      </c>
      <c r="X1221" s="3"/>
      <c r="Y1221" s="1" t="s">
        <v>5459</v>
      </c>
    </row>
    <row r="1222" ht="15.75" customHeight="1">
      <c r="A1222" s="1" t="s">
        <v>5526</v>
      </c>
      <c r="B1222" s="1" t="s">
        <v>5527</v>
      </c>
      <c r="C1222" s="1" t="s">
        <v>5332</v>
      </c>
      <c r="D1222" s="1" t="s">
        <v>5528</v>
      </c>
      <c r="E1222" s="3"/>
      <c r="F1222" s="3"/>
      <c r="G1222" s="3"/>
      <c r="H1222" s="3"/>
      <c r="I1222" s="3"/>
      <c r="J1222" s="3"/>
      <c r="K1222" s="1" t="s">
        <v>5529</v>
      </c>
      <c r="L1222" s="3"/>
      <c r="M1222" s="3"/>
      <c r="N1222" s="3"/>
      <c r="O1222" s="3"/>
      <c r="P1222" s="3"/>
      <c r="Q1222" s="3"/>
      <c r="R1222" s="3"/>
      <c r="S1222" s="3"/>
      <c r="T1222" s="1" t="s">
        <v>2668</v>
      </c>
      <c r="U1222" s="4" t="str">
        <f>VLOOKUP(T1222,'Vocabulário Controlado - Final'!A:B,2,0)</f>
        <v>Auto de Exame de Corpo Delito</v>
      </c>
      <c r="V1222" s="1" t="s">
        <v>31</v>
      </c>
      <c r="W1222" s="1" t="s">
        <v>32</v>
      </c>
      <c r="X1222" s="1" t="s">
        <v>5530</v>
      </c>
      <c r="Y1222" s="1" t="s">
        <v>5459</v>
      </c>
    </row>
    <row r="1223" ht="15.75" customHeight="1">
      <c r="A1223" s="1" t="s">
        <v>5531</v>
      </c>
      <c r="B1223" s="1" t="s">
        <v>5532</v>
      </c>
      <c r="C1223" s="1" t="s">
        <v>5332</v>
      </c>
      <c r="D1223" s="3"/>
      <c r="E1223" s="3"/>
      <c r="F1223" s="3"/>
      <c r="G1223" s="3"/>
      <c r="H1223" s="3"/>
      <c r="I1223" s="3"/>
      <c r="J1223" s="3"/>
      <c r="K1223" s="1" t="s">
        <v>5533</v>
      </c>
      <c r="L1223" s="3"/>
      <c r="M1223" s="3"/>
      <c r="N1223" s="3"/>
      <c r="O1223" s="3"/>
      <c r="P1223" s="3"/>
      <c r="Q1223" s="3"/>
      <c r="R1223" s="3"/>
      <c r="S1223" s="3"/>
      <c r="T1223" s="1" t="s">
        <v>5534</v>
      </c>
      <c r="U1223" s="4" t="str">
        <f>VLOOKUP(T1223,'Vocabulário Controlado - Final'!A:B,2,0)</f>
        <v>Auto de Prisão em Flagrante</v>
      </c>
      <c r="V1223" s="1" t="s">
        <v>32</v>
      </c>
      <c r="W1223" s="1" t="s">
        <v>32</v>
      </c>
      <c r="X1223" s="1" t="s">
        <v>5535</v>
      </c>
      <c r="Y1223" s="1" t="s">
        <v>5459</v>
      </c>
    </row>
    <row r="1224" ht="15.75" customHeight="1">
      <c r="A1224" s="1" t="s">
        <v>5536</v>
      </c>
      <c r="B1224" s="1" t="s">
        <v>5537</v>
      </c>
      <c r="C1224" s="1" t="s">
        <v>5332</v>
      </c>
      <c r="D1224" s="3"/>
      <c r="E1224" s="3"/>
      <c r="F1224" s="3"/>
      <c r="G1224" s="3"/>
      <c r="H1224" s="3"/>
      <c r="I1224" s="3"/>
      <c r="J1224" s="3"/>
      <c r="K1224" s="1" t="s">
        <v>5538</v>
      </c>
      <c r="L1224" s="1" t="s">
        <v>5539</v>
      </c>
      <c r="M1224" s="1" t="s">
        <v>5540</v>
      </c>
      <c r="N1224" s="3"/>
      <c r="O1224" s="3"/>
      <c r="P1224" s="3"/>
      <c r="Q1224" s="3"/>
      <c r="R1224" s="3"/>
      <c r="S1224" s="1" t="s">
        <v>74</v>
      </c>
      <c r="T1224" s="1" t="s">
        <v>1229</v>
      </c>
      <c r="U1224" s="4" t="str">
        <f>VLOOKUP(T1224,'Vocabulário Controlado - Final'!A:B,2,0)</f>
        <v>Auto de Perguntas</v>
      </c>
      <c r="V1224" s="1" t="s">
        <v>5541</v>
      </c>
      <c r="W1224" s="1" t="s">
        <v>731</v>
      </c>
      <c r="X1224" s="1" t="s">
        <v>5542</v>
      </c>
      <c r="Y1224" s="1" t="s">
        <v>5459</v>
      </c>
    </row>
    <row r="1225" ht="15.75" customHeight="1">
      <c r="A1225" s="1" t="s">
        <v>5543</v>
      </c>
      <c r="B1225" s="1" t="s">
        <v>5544</v>
      </c>
      <c r="C1225" s="1" t="s">
        <v>5332</v>
      </c>
      <c r="D1225" s="1" t="s">
        <v>5545</v>
      </c>
      <c r="E1225" s="3"/>
      <c r="F1225" s="3"/>
      <c r="G1225" s="3"/>
      <c r="H1225" s="3"/>
      <c r="I1225" s="3"/>
      <c r="J1225" s="3"/>
      <c r="K1225" s="3"/>
      <c r="L1225" s="3"/>
      <c r="M1225" s="3"/>
      <c r="N1225" s="3"/>
      <c r="O1225" s="3"/>
      <c r="P1225" s="3"/>
      <c r="Q1225" s="3"/>
      <c r="R1225" s="3"/>
      <c r="S1225" s="3"/>
      <c r="T1225" s="1" t="s">
        <v>4724</v>
      </c>
      <c r="U1225" s="4" t="str">
        <f>VLOOKUP(T1225,'Vocabulário Controlado - Final'!A:B,2,0)</f>
        <v>Exame de Autópsia</v>
      </c>
      <c r="V1225" s="1" t="s">
        <v>74</v>
      </c>
      <c r="W1225" s="1" t="s">
        <v>74</v>
      </c>
      <c r="X1225" s="1" t="s">
        <v>5546</v>
      </c>
      <c r="Y1225" s="1" t="s">
        <v>5459</v>
      </c>
    </row>
    <row r="1226" ht="15.75" customHeight="1">
      <c r="A1226" s="1" t="s">
        <v>5547</v>
      </c>
      <c r="B1226" s="1" t="s">
        <v>5548</v>
      </c>
      <c r="C1226" s="1" t="s">
        <v>5332</v>
      </c>
      <c r="D1226" s="1" t="s">
        <v>5360</v>
      </c>
      <c r="E1226" s="3"/>
      <c r="F1226" s="3"/>
      <c r="G1226" s="3"/>
      <c r="H1226" s="3"/>
      <c r="I1226" s="3"/>
      <c r="J1226" s="3"/>
      <c r="K1226" s="3"/>
      <c r="L1226" s="3"/>
      <c r="M1226" s="3"/>
      <c r="N1226" s="3"/>
      <c r="O1226" s="3"/>
      <c r="P1226" s="3"/>
      <c r="Q1226" s="3"/>
      <c r="R1226" s="3"/>
      <c r="S1226" s="3"/>
      <c r="T1226" s="1" t="s">
        <v>4724</v>
      </c>
      <c r="U1226" s="4" t="str">
        <f>VLOOKUP(T1226,'Vocabulário Controlado - Final'!A:B,2,0)</f>
        <v>Exame de Autópsia</v>
      </c>
      <c r="V1226" s="1" t="s">
        <v>32</v>
      </c>
      <c r="W1226" s="1" t="s">
        <v>32</v>
      </c>
      <c r="X1226" s="3"/>
      <c r="Y1226" s="1" t="s">
        <v>5459</v>
      </c>
    </row>
    <row r="1227" ht="15.75" customHeight="1">
      <c r="A1227" s="1" t="s">
        <v>5549</v>
      </c>
      <c r="B1227" s="1" t="s">
        <v>5550</v>
      </c>
      <c r="C1227" s="1" t="s">
        <v>5332</v>
      </c>
      <c r="D1227" s="3"/>
      <c r="E1227" s="3"/>
      <c r="F1227" s="3"/>
      <c r="G1227" s="3"/>
      <c r="H1227" s="3"/>
      <c r="I1227" s="3"/>
      <c r="J1227" s="3"/>
      <c r="K1227" s="1" t="s">
        <v>5373</v>
      </c>
      <c r="L1227" s="3"/>
      <c r="M1227" s="3"/>
      <c r="N1227" s="3"/>
      <c r="O1227" s="3"/>
      <c r="P1227" s="3"/>
      <c r="Q1227" s="3"/>
      <c r="R1227" s="3"/>
      <c r="S1227" s="3"/>
      <c r="T1227" s="1" t="s">
        <v>217</v>
      </c>
      <c r="U1227" s="4" t="str">
        <f>VLOOKUP(T1227,'Vocabulário Controlado - Final'!A:B,2,0)</f>
        <v>Habeas-Corpus</v>
      </c>
      <c r="V1227" s="1" t="s">
        <v>32</v>
      </c>
      <c r="W1227" s="1" t="s">
        <v>32</v>
      </c>
      <c r="X1227" s="3"/>
      <c r="Y1227" s="1" t="s">
        <v>5459</v>
      </c>
    </row>
    <row r="1228" ht="15.75" customHeight="1">
      <c r="A1228" s="1" t="s">
        <v>5551</v>
      </c>
      <c r="B1228" s="1" t="s">
        <v>5552</v>
      </c>
      <c r="C1228" s="1" t="s">
        <v>5332</v>
      </c>
      <c r="D1228" s="3"/>
      <c r="E1228" s="3"/>
      <c r="F1228" s="3"/>
      <c r="G1228" s="3"/>
      <c r="H1228" s="3"/>
      <c r="I1228" s="3"/>
      <c r="J1228" s="3"/>
      <c r="K1228" s="1" t="s">
        <v>5013</v>
      </c>
      <c r="L1228" s="3"/>
      <c r="M1228" s="3"/>
      <c r="N1228" s="3"/>
      <c r="O1228" s="3"/>
      <c r="P1228" s="3"/>
      <c r="Q1228" s="3"/>
      <c r="R1228" s="3"/>
      <c r="S1228" s="3"/>
      <c r="T1228" s="1" t="s">
        <v>217</v>
      </c>
      <c r="U1228" s="4" t="str">
        <f>VLOOKUP(T1228,'Vocabulário Controlado - Final'!A:B,2,0)</f>
        <v>Habeas-Corpus</v>
      </c>
      <c r="V1228" s="1" t="s">
        <v>64</v>
      </c>
      <c r="W1228" s="1" t="s">
        <v>64</v>
      </c>
      <c r="X1228" s="3"/>
      <c r="Y1228" s="1" t="s">
        <v>5459</v>
      </c>
    </row>
    <row r="1229" ht="15.75" customHeight="1">
      <c r="A1229" s="1" t="s">
        <v>5553</v>
      </c>
      <c r="B1229" s="1" t="s">
        <v>5554</v>
      </c>
      <c r="C1229" s="1" t="s">
        <v>5332</v>
      </c>
      <c r="D1229" s="3"/>
      <c r="E1229" s="3"/>
      <c r="F1229" s="3"/>
      <c r="G1229" s="3"/>
      <c r="H1229" s="3"/>
      <c r="I1229" s="3"/>
      <c r="J1229" s="3"/>
      <c r="K1229" s="1" t="s">
        <v>5555</v>
      </c>
      <c r="L1229" s="3"/>
      <c r="M1229" s="3"/>
      <c r="N1229" s="3"/>
      <c r="O1229" s="3"/>
      <c r="P1229" s="3"/>
      <c r="Q1229" s="3"/>
      <c r="R1229" s="3"/>
      <c r="S1229" s="3"/>
      <c r="T1229" s="1" t="s">
        <v>5556</v>
      </c>
      <c r="U1229" s="4" t="str">
        <f>VLOOKUP(T1229,'Vocabulário Controlado - Final'!A:B,2,0)</f>
        <v>Guia de Sentença</v>
      </c>
      <c r="V1229" s="1" t="s">
        <v>32</v>
      </c>
      <c r="W1229" s="1" t="s">
        <v>32</v>
      </c>
      <c r="X1229" s="3"/>
      <c r="Y1229" s="1" t="s">
        <v>5459</v>
      </c>
    </row>
    <row r="1230" ht="15.75" customHeight="1">
      <c r="A1230" s="1" t="s">
        <v>5557</v>
      </c>
      <c r="B1230" s="1" t="s">
        <v>5558</v>
      </c>
      <c r="C1230" s="1" t="s">
        <v>5332</v>
      </c>
      <c r="D1230" s="1" t="s">
        <v>49</v>
      </c>
      <c r="E1230" s="3"/>
      <c r="F1230" s="3"/>
      <c r="G1230" s="3"/>
      <c r="H1230" s="3"/>
      <c r="I1230" s="3"/>
      <c r="J1230" s="3"/>
      <c r="K1230" s="3"/>
      <c r="L1230" s="3"/>
      <c r="M1230" s="3"/>
      <c r="N1230" s="3"/>
      <c r="O1230" s="3"/>
      <c r="P1230" s="3"/>
      <c r="Q1230" s="3"/>
      <c r="R1230" s="3"/>
      <c r="S1230" s="3"/>
      <c r="T1230" s="1" t="s">
        <v>2668</v>
      </c>
      <c r="U1230" s="4" t="str">
        <f>VLOOKUP(T1230,'Vocabulário Controlado - Final'!A:B,2,0)</f>
        <v>Auto de Exame de Corpo Delito</v>
      </c>
      <c r="V1230" s="1" t="s">
        <v>5266</v>
      </c>
      <c r="W1230" s="1" t="s">
        <v>32</v>
      </c>
      <c r="X1230" s="1" t="s">
        <v>5559</v>
      </c>
      <c r="Y1230" s="1" t="s">
        <v>5459</v>
      </c>
    </row>
    <row r="1231" ht="15.75" customHeight="1">
      <c r="A1231" s="1" t="s">
        <v>5560</v>
      </c>
      <c r="B1231" s="1" t="s">
        <v>5561</v>
      </c>
      <c r="C1231" s="1" t="s">
        <v>5332</v>
      </c>
      <c r="D1231" s="1" t="s">
        <v>5562</v>
      </c>
      <c r="E1231" s="3"/>
      <c r="F1231" s="3"/>
      <c r="G1231" s="3"/>
      <c r="H1231" s="3"/>
      <c r="I1231" s="3"/>
      <c r="J1231" s="3"/>
      <c r="K1231" s="1" t="s">
        <v>5563</v>
      </c>
      <c r="L1231" s="3"/>
      <c r="M1231" s="3"/>
      <c r="N1231" s="3"/>
      <c r="O1231" s="3"/>
      <c r="P1231" s="3"/>
      <c r="Q1231" s="3"/>
      <c r="R1231" s="3"/>
      <c r="S1231" s="3"/>
      <c r="T1231" s="1" t="s">
        <v>273</v>
      </c>
      <c r="U1231" s="4" t="str">
        <f>VLOOKUP(T1231,'Vocabulário Controlado - Final'!A:B,2,0)</f>
        <v>Tentativa de Homicídio</v>
      </c>
      <c r="V1231" s="1" t="s">
        <v>274</v>
      </c>
      <c r="W1231" s="1" t="s">
        <v>64</v>
      </c>
      <c r="X1231" s="3"/>
      <c r="Y1231" s="1" t="s">
        <v>5459</v>
      </c>
    </row>
    <row r="1232" ht="15.75" customHeight="1">
      <c r="A1232" s="1" t="s">
        <v>5564</v>
      </c>
      <c r="B1232" s="1" t="s">
        <v>5565</v>
      </c>
      <c r="C1232" s="1" t="s">
        <v>5332</v>
      </c>
      <c r="D1232" s="1" t="s">
        <v>5566</v>
      </c>
      <c r="E1232" s="3"/>
      <c r="F1232" s="3"/>
      <c r="G1232" s="3"/>
      <c r="H1232" s="3"/>
      <c r="I1232" s="3"/>
      <c r="J1232" s="3"/>
      <c r="K1232" s="3"/>
      <c r="L1232" s="3"/>
      <c r="M1232" s="3"/>
      <c r="N1232" s="3"/>
      <c r="O1232" s="3"/>
      <c r="P1232" s="3"/>
      <c r="Q1232" s="3"/>
      <c r="R1232" s="3"/>
      <c r="S1232" s="3"/>
      <c r="T1232" s="1" t="s">
        <v>5567</v>
      </c>
      <c r="U1232" s="4" t="str">
        <f>VLOOKUP(T1232,'Vocabulário Controlado - Final'!A:B,2,0)</f>
        <v>Habeas-Corpus Preventivo</v>
      </c>
      <c r="V1232" s="1" t="s">
        <v>274</v>
      </c>
      <c r="W1232" s="1" t="s">
        <v>64</v>
      </c>
      <c r="X1232" s="1" t="s">
        <v>5568</v>
      </c>
      <c r="Y1232" s="1" t="s">
        <v>5459</v>
      </c>
    </row>
    <row r="1233" ht="15.75" customHeight="1">
      <c r="A1233" s="1" t="s">
        <v>5569</v>
      </c>
      <c r="B1233" s="1" t="s">
        <v>5570</v>
      </c>
      <c r="C1233" s="1" t="s">
        <v>5332</v>
      </c>
      <c r="D1233" s="1" t="s">
        <v>5571</v>
      </c>
      <c r="E1233" s="3"/>
      <c r="F1233" s="3"/>
      <c r="G1233" s="3"/>
      <c r="H1233" s="3"/>
      <c r="I1233" s="3"/>
      <c r="J1233" s="3"/>
      <c r="K1233" s="1" t="s">
        <v>5572</v>
      </c>
      <c r="L1233" s="3"/>
      <c r="M1233" s="3"/>
      <c r="N1233" s="3"/>
      <c r="O1233" s="3"/>
      <c r="P1233" s="3"/>
      <c r="Q1233" s="3"/>
      <c r="R1233" s="3"/>
      <c r="S1233" s="3"/>
      <c r="T1233" s="1" t="s">
        <v>91</v>
      </c>
      <c r="U1233" s="4" t="str">
        <f>VLOOKUP(T1233,'Vocabulário Controlado - Final'!A:B,2,0)</f>
        <v>Lesão Corporal</v>
      </c>
      <c r="V1233" s="1" t="s">
        <v>274</v>
      </c>
      <c r="W1233" s="1" t="s">
        <v>64</v>
      </c>
      <c r="X1233" s="3"/>
      <c r="Y1233" s="1" t="s">
        <v>5459</v>
      </c>
    </row>
    <row r="1234" ht="15.75" customHeight="1">
      <c r="A1234" s="1" t="s">
        <v>5573</v>
      </c>
      <c r="B1234" s="1" t="s">
        <v>5574</v>
      </c>
      <c r="C1234" s="1" t="s">
        <v>5575</v>
      </c>
      <c r="D1234" s="3"/>
      <c r="E1234" s="3"/>
      <c r="F1234" s="3"/>
      <c r="G1234" s="3"/>
      <c r="H1234" s="3"/>
      <c r="I1234" s="3"/>
      <c r="J1234" s="3"/>
      <c r="K1234" s="1" t="s">
        <v>5576</v>
      </c>
      <c r="L1234" s="3"/>
      <c r="M1234" s="3"/>
      <c r="N1234" s="3"/>
      <c r="O1234" s="3"/>
      <c r="P1234" s="3"/>
      <c r="Q1234" s="3"/>
      <c r="R1234" s="3"/>
      <c r="S1234" s="3"/>
      <c r="T1234" s="1" t="s">
        <v>110</v>
      </c>
      <c r="U1234" s="4" t="str">
        <f>VLOOKUP(T1234,'Vocabulário Controlado - Final'!A:B,2,0)</f>
        <v>Homicídio Simples</v>
      </c>
      <c r="V1234" s="1" t="s">
        <v>731</v>
      </c>
      <c r="W1234" s="1" t="s">
        <v>32</v>
      </c>
      <c r="X1234" s="1" t="s">
        <v>5577</v>
      </c>
      <c r="Y1234" s="1" t="s">
        <v>5578</v>
      </c>
    </row>
    <row r="1235" ht="15.75" customHeight="1">
      <c r="A1235" s="1" t="s">
        <v>5579</v>
      </c>
      <c r="B1235" s="1" t="s">
        <v>5580</v>
      </c>
      <c r="C1235" s="1" t="s">
        <v>5575</v>
      </c>
      <c r="D1235" s="3"/>
      <c r="E1235" s="3"/>
      <c r="F1235" s="3"/>
      <c r="G1235" s="3"/>
      <c r="H1235" s="3"/>
      <c r="I1235" s="3"/>
      <c r="J1235" s="3"/>
      <c r="K1235" s="1" t="s">
        <v>5581</v>
      </c>
      <c r="L1235" s="1" t="s">
        <v>5582</v>
      </c>
      <c r="M1235" s="3"/>
      <c r="N1235" s="3"/>
      <c r="O1235" s="3"/>
      <c r="P1235" s="3"/>
      <c r="Q1235" s="3"/>
      <c r="R1235" s="3"/>
      <c r="S1235" s="1" t="s">
        <v>74</v>
      </c>
      <c r="T1235" s="1" t="s">
        <v>91</v>
      </c>
      <c r="U1235" s="4" t="str">
        <f>VLOOKUP(T1235,'Vocabulário Controlado - Final'!A:B,2,0)</f>
        <v>Lesão Corporal</v>
      </c>
      <c r="V1235" s="1" t="s">
        <v>64</v>
      </c>
      <c r="W1235" s="1" t="s">
        <v>64</v>
      </c>
      <c r="X1235" s="1" t="s">
        <v>5583</v>
      </c>
      <c r="Y1235" s="1" t="s">
        <v>5578</v>
      </c>
    </row>
    <row r="1236" ht="15.75" customHeight="1">
      <c r="A1236" s="1" t="s">
        <v>5584</v>
      </c>
      <c r="B1236" s="1" t="s">
        <v>5585</v>
      </c>
      <c r="C1236" s="1" t="s">
        <v>5575</v>
      </c>
      <c r="D1236" s="1" t="s">
        <v>5586</v>
      </c>
      <c r="E1236" s="3"/>
      <c r="F1236" s="3"/>
      <c r="G1236" s="3"/>
      <c r="H1236" s="3"/>
      <c r="I1236" s="3"/>
      <c r="J1236" s="3"/>
      <c r="K1236" s="1" t="s">
        <v>5587</v>
      </c>
      <c r="L1236" s="3"/>
      <c r="M1236" s="3"/>
      <c r="N1236" s="3"/>
      <c r="O1236" s="3"/>
      <c r="P1236" s="3"/>
      <c r="Q1236" s="3"/>
      <c r="R1236" s="3"/>
      <c r="S1236" s="3"/>
      <c r="T1236" s="1" t="s">
        <v>91</v>
      </c>
      <c r="U1236" s="4" t="str">
        <f>VLOOKUP(T1236,'Vocabulário Controlado - Final'!A:B,2,0)</f>
        <v>Lesão Corporal</v>
      </c>
      <c r="V1236" s="1" t="s">
        <v>5588</v>
      </c>
      <c r="W1236" s="1" t="s">
        <v>32</v>
      </c>
      <c r="X1236" s="3"/>
      <c r="Y1236" s="1" t="s">
        <v>5578</v>
      </c>
    </row>
    <row r="1237" ht="15.75" customHeight="1">
      <c r="A1237" s="1" t="s">
        <v>5589</v>
      </c>
      <c r="B1237" s="1" t="s">
        <v>5590</v>
      </c>
      <c r="C1237" s="1" t="s">
        <v>5575</v>
      </c>
      <c r="D1237" s="1" t="s">
        <v>5591</v>
      </c>
      <c r="E1237" s="3"/>
      <c r="F1237" s="3"/>
      <c r="G1237" s="3"/>
      <c r="H1237" s="3"/>
      <c r="I1237" s="3"/>
      <c r="J1237" s="3"/>
      <c r="K1237" s="1" t="s">
        <v>5592</v>
      </c>
      <c r="L1237" s="3"/>
      <c r="M1237" s="3"/>
      <c r="N1237" s="3"/>
      <c r="O1237" s="3"/>
      <c r="P1237" s="3"/>
      <c r="Q1237" s="3"/>
      <c r="R1237" s="3"/>
      <c r="S1237" s="3"/>
      <c r="T1237" s="1" t="s">
        <v>273</v>
      </c>
      <c r="U1237" s="4" t="str">
        <f>VLOOKUP(T1237,'Vocabulário Controlado - Final'!A:B,2,0)</f>
        <v>Tentativa de Homicídio</v>
      </c>
      <c r="V1237" s="1" t="s">
        <v>5593</v>
      </c>
      <c r="W1237" s="1" t="s">
        <v>64</v>
      </c>
      <c r="X1237" s="3"/>
      <c r="Y1237" s="1" t="s">
        <v>5578</v>
      </c>
    </row>
    <row r="1238" ht="15.75" customHeight="1">
      <c r="A1238" s="1" t="s">
        <v>5594</v>
      </c>
      <c r="B1238" s="1" t="s">
        <v>5595</v>
      </c>
      <c r="C1238" s="1" t="s">
        <v>5575</v>
      </c>
      <c r="D1238" s="1" t="s">
        <v>5596</v>
      </c>
      <c r="E1238" s="3"/>
      <c r="F1238" s="3"/>
      <c r="G1238" s="3"/>
      <c r="H1238" s="3"/>
      <c r="I1238" s="3"/>
      <c r="J1238" s="3"/>
      <c r="K1238" s="3"/>
      <c r="L1238" s="3"/>
      <c r="M1238" s="3"/>
      <c r="N1238" s="3"/>
      <c r="O1238" s="3"/>
      <c r="P1238" s="3"/>
      <c r="Q1238" s="3"/>
      <c r="R1238" s="3"/>
      <c r="S1238" s="3"/>
      <c r="T1238" s="1" t="s">
        <v>2261</v>
      </c>
      <c r="U1238" s="4" t="str">
        <f>VLOOKUP(T1238,'Vocabulário Controlado - Final'!A:B,2,0)</f>
        <v>Inquérito Policial</v>
      </c>
      <c r="V1238" s="1" t="s">
        <v>736</v>
      </c>
      <c r="W1238" s="1" t="s">
        <v>32</v>
      </c>
      <c r="X1238" s="3"/>
      <c r="Y1238" s="1" t="s">
        <v>5578</v>
      </c>
    </row>
    <row r="1239" ht="15.75" customHeight="1">
      <c r="A1239" s="1" t="s">
        <v>5597</v>
      </c>
      <c r="B1239" s="1" t="s">
        <v>5598</v>
      </c>
      <c r="C1239" s="1" t="s">
        <v>5575</v>
      </c>
      <c r="D1239" s="1" t="s">
        <v>5599</v>
      </c>
      <c r="E1239" s="1" t="s">
        <v>5600</v>
      </c>
      <c r="F1239" s="3"/>
      <c r="G1239" s="3"/>
      <c r="H1239" s="3"/>
      <c r="I1239" s="3"/>
      <c r="J1239" s="1" t="s">
        <v>74</v>
      </c>
      <c r="K1239" s="1" t="s">
        <v>5601</v>
      </c>
      <c r="L1239" s="1" t="s">
        <v>5602</v>
      </c>
      <c r="M1239" s="3"/>
      <c r="N1239" s="3"/>
      <c r="O1239" s="3"/>
      <c r="P1239" s="3"/>
      <c r="Q1239" s="3"/>
      <c r="R1239" s="3"/>
      <c r="S1239" s="1" t="s">
        <v>74</v>
      </c>
      <c r="T1239" s="1" t="s">
        <v>353</v>
      </c>
      <c r="U1239" s="4" t="str">
        <f>VLOOKUP(T1239,'Vocabulário Controlado - Final'!A:B,2,0)</f>
        <v>Crime Contra à Honra</v>
      </c>
      <c r="V1239" s="1" t="s">
        <v>32</v>
      </c>
      <c r="W1239" s="1" t="s">
        <v>32</v>
      </c>
      <c r="X1239" s="1" t="s">
        <v>5603</v>
      </c>
      <c r="Y1239" s="1" t="s">
        <v>5578</v>
      </c>
    </row>
    <row r="1240" ht="15.75" customHeight="1">
      <c r="A1240" s="1" t="s">
        <v>5604</v>
      </c>
      <c r="B1240" s="1" t="s">
        <v>5605</v>
      </c>
      <c r="C1240" s="1" t="s">
        <v>5575</v>
      </c>
      <c r="D1240" s="1" t="s">
        <v>5606</v>
      </c>
      <c r="E1240" s="3"/>
      <c r="F1240" s="3"/>
      <c r="G1240" s="3"/>
      <c r="H1240" s="3"/>
      <c r="I1240" s="3"/>
      <c r="J1240" s="3"/>
      <c r="K1240" s="1" t="s">
        <v>5607</v>
      </c>
      <c r="L1240" s="3"/>
      <c r="M1240" s="3"/>
      <c r="N1240" s="3"/>
      <c r="O1240" s="3"/>
      <c r="P1240" s="3"/>
      <c r="Q1240" s="3"/>
      <c r="R1240" s="3"/>
      <c r="S1240" s="3"/>
      <c r="T1240" s="1" t="s">
        <v>91</v>
      </c>
      <c r="U1240" s="4" t="str">
        <f>VLOOKUP(T1240,'Vocabulário Controlado - Final'!A:B,2,0)</f>
        <v>Lesão Corporal</v>
      </c>
      <c r="V1240" s="1" t="s">
        <v>32</v>
      </c>
      <c r="W1240" s="1" t="s">
        <v>32</v>
      </c>
      <c r="X1240" s="3"/>
      <c r="Y1240" s="1" t="s">
        <v>5578</v>
      </c>
    </row>
    <row r="1241" ht="15.75" customHeight="1">
      <c r="A1241" s="1" t="s">
        <v>5608</v>
      </c>
      <c r="B1241" s="1" t="s">
        <v>5609</v>
      </c>
      <c r="C1241" s="1" t="s">
        <v>5575</v>
      </c>
      <c r="D1241" s="1" t="s">
        <v>5610</v>
      </c>
      <c r="E1241" s="3"/>
      <c r="F1241" s="3"/>
      <c r="G1241" s="3"/>
      <c r="H1241" s="3"/>
      <c r="I1241" s="3"/>
      <c r="J1241" s="3"/>
      <c r="K1241" s="1" t="s">
        <v>4151</v>
      </c>
      <c r="L1241" s="3"/>
      <c r="M1241" s="3"/>
      <c r="N1241" s="3"/>
      <c r="O1241" s="3"/>
      <c r="P1241" s="3"/>
      <c r="Q1241" s="3"/>
      <c r="R1241" s="3"/>
      <c r="S1241" s="3"/>
      <c r="T1241" s="1" t="s">
        <v>91</v>
      </c>
      <c r="U1241" s="4" t="str">
        <f>VLOOKUP(T1241,'Vocabulário Controlado - Final'!A:B,2,0)</f>
        <v>Lesão Corporal</v>
      </c>
      <c r="V1241" s="1" t="s">
        <v>5611</v>
      </c>
      <c r="W1241" s="1" t="s">
        <v>32</v>
      </c>
      <c r="X1241" s="3"/>
      <c r="Y1241" s="1" t="s">
        <v>5578</v>
      </c>
    </row>
    <row r="1242" ht="15.75" customHeight="1">
      <c r="A1242" s="1" t="s">
        <v>5612</v>
      </c>
      <c r="B1242" s="1" t="s">
        <v>5613</v>
      </c>
      <c r="C1242" s="1" t="s">
        <v>5575</v>
      </c>
      <c r="D1242" s="1" t="s">
        <v>5614</v>
      </c>
      <c r="E1242" s="3"/>
      <c r="F1242" s="3"/>
      <c r="G1242" s="3"/>
      <c r="H1242" s="3"/>
      <c r="I1242" s="3"/>
      <c r="J1242" s="3"/>
      <c r="K1242" s="1" t="s">
        <v>5615</v>
      </c>
      <c r="L1242" s="3"/>
      <c r="M1242" s="3"/>
      <c r="N1242" s="3"/>
      <c r="O1242" s="3"/>
      <c r="P1242" s="3"/>
      <c r="Q1242" s="3"/>
      <c r="R1242" s="3"/>
      <c r="S1242" s="3"/>
      <c r="T1242" s="1" t="s">
        <v>251</v>
      </c>
      <c r="U1242" s="4" t="str">
        <f>VLOOKUP(T1242,'Vocabulário Controlado - Final'!A:B,2,0)</f>
        <v>Estupro</v>
      </c>
      <c r="V1242" s="1" t="s">
        <v>5616</v>
      </c>
      <c r="W1242" s="1" t="s">
        <v>64</v>
      </c>
      <c r="X1242" s="1" t="s">
        <v>5617</v>
      </c>
      <c r="Y1242" s="1" t="s">
        <v>5578</v>
      </c>
    </row>
    <row r="1243" ht="15.75" customHeight="1">
      <c r="A1243" s="1" t="s">
        <v>5618</v>
      </c>
      <c r="B1243" s="1" t="s">
        <v>5619</v>
      </c>
      <c r="C1243" s="1" t="s">
        <v>5575</v>
      </c>
      <c r="D1243" s="1" t="s">
        <v>5599</v>
      </c>
      <c r="E1243" s="3"/>
      <c r="F1243" s="3"/>
      <c r="G1243" s="3"/>
      <c r="H1243" s="3"/>
      <c r="I1243" s="3"/>
      <c r="J1243" s="3"/>
      <c r="K1243" s="1" t="s">
        <v>5620</v>
      </c>
      <c r="L1243" s="3"/>
      <c r="M1243" s="3"/>
      <c r="N1243" s="3"/>
      <c r="O1243" s="3"/>
      <c r="P1243" s="3"/>
      <c r="Q1243" s="3"/>
      <c r="R1243" s="3"/>
      <c r="S1243" s="3"/>
      <c r="T1243" s="1" t="s">
        <v>1705</v>
      </c>
      <c r="U1243" s="4" t="str">
        <f>VLOOKUP(T1243,'Vocabulário Controlado - Final'!A:B,2,0)</f>
        <v>Responsabilidade</v>
      </c>
      <c r="V1243" s="1" t="s">
        <v>32</v>
      </c>
      <c r="W1243" s="1" t="s">
        <v>32</v>
      </c>
      <c r="X1243" s="1" t="s">
        <v>5621</v>
      </c>
      <c r="Y1243" s="1" t="s">
        <v>5578</v>
      </c>
    </row>
    <row r="1244" ht="15.75" customHeight="1">
      <c r="A1244" s="1" t="s">
        <v>5622</v>
      </c>
      <c r="B1244" s="1" t="s">
        <v>5623</v>
      </c>
      <c r="C1244" s="1" t="s">
        <v>5575</v>
      </c>
      <c r="D1244" s="1" t="s">
        <v>5624</v>
      </c>
      <c r="E1244" s="3"/>
      <c r="F1244" s="3"/>
      <c r="G1244" s="3"/>
      <c r="H1244" s="3"/>
      <c r="I1244" s="3"/>
      <c r="J1244" s="3"/>
      <c r="K1244" s="1" t="s">
        <v>5625</v>
      </c>
      <c r="L1244" s="3"/>
      <c r="M1244" s="3"/>
      <c r="N1244" s="3"/>
      <c r="O1244" s="3"/>
      <c r="P1244" s="3"/>
      <c r="Q1244" s="3"/>
      <c r="R1244" s="3"/>
      <c r="S1244" s="3"/>
      <c r="T1244" s="1" t="s">
        <v>91</v>
      </c>
      <c r="U1244" s="4" t="str">
        <f>VLOOKUP(T1244,'Vocabulário Controlado - Final'!A:B,2,0)</f>
        <v>Lesão Corporal</v>
      </c>
      <c r="V1244" s="1" t="s">
        <v>64</v>
      </c>
      <c r="W1244" s="1" t="s">
        <v>64</v>
      </c>
      <c r="X1244" s="1" t="s">
        <v>5626</v>
      </c>
      <c r="Y1244" s="1" t="s">
        <v>5578</v>
      </c>
    </row>
    <row r="1245" ht="15.75" customHeight="1">
      <c r="A1245" s="1" t="s">
        <v>5627</v>
      </c>
      <c r="B1245" s="1" t="s">
        <v>5628</v>
      </c>
      <c r="C1245" s="1" t="s">
        <v>5575</v>
      </c>
      <c r="D1245" s="1" t="s">
        <v>5629</v>
      </c>
      <c r="E1245" s="3"/>
      <c r="F1245" s="3"/>
      <c r="G1245" s="3"/>
      <c r="H1245" s="3"/>
      <c r="I1245" s="3"/>
      <c r="J1245" s="3"/>
      <c r="K1245" s="1" t="s">
        <v>5630</v>
      </c>
      <c r="L1245" s="1" t="s">
        <v>5631</v>
      </c>
      <c r="M1245" s="1" t="s">
        <v>5632</v>
      </c>
      <c r="N1245" s="3"/>
      <c r="O1245" s="3"/>
      <c r="P1245" s="3"/>
      <c r="Q1245" s="3"/>
      <c r="R1245" s="3"/>
      <c r="S1245" s="1" t="s">
        <v>74</v>
      </c>
      <c r="T1245" s="1" t="s">
        <v>91</v>
      </c>
      <c r="U1245" s="4" t="str">
        <f>VLOOKUP(T1245,'Vocabulário Controlado - Final'!A:B,2,0)</f>
        <v>Lesão Corporal</v>
      </c>
      <c r="V1245" s="1" t="s">
        <v>5066</v>
      </c>
      <c r="W1245" s="1" t="s">
        <v>64</v>
      </c>
      <c r="X1245" s="1" t="s">
        <v>5633</v>
      </c>
      <c r="Y1245" s="1" t="s">
        <v>5578</v>
      </c>
    </row>
    <row r="1246" ht="15.75" customHeight="1">
      <c r="A1246" s="1" t="s">
        <v>5634</v>
      </c>
      <c r="B1246" s="1" t="s">
        <v>5635</v>
      </c>
      <c r="C1246" s="1" t="s">
        <v>5575</v>
      </c>
      <c r="D1246" s="3"/>
      <c r="E1246" s="3"/>
      <c r="F1246" s="3"/>
      <c r="G1246" s="3"/>
      <c r="H1246" s="3"/>
      <c r="I1246" s="3"/>
      <c r="J1246" s="3"/>
      <c r="K1246" s="1" t="s">
        <v>5636</v>
      </c>
      <c r="L1246" s="3"/>
      <c r="M1246" s="3"/>
      <c r="N1246" s="3"/>
      <c r="O1246" s="3"/>
      <c r="P1246" s="3"/>
      <c r="Q1246" s="3"/>
      <c r="R1246" s="3"/>
      <c r="S1246" s="3"/>
      <c r="T1246" s="1" t="s">
        <v>3705</v>
      </c>
      <c r="U1246" s="4" t="str">
        <f>VLOOKUP(T1246,'Vocabulário Controlado - Final'!A:B,2,0)</f>
        <v>Guia de Sentença</v>
      </c>
      <c r="V1246" s="1" t="s">
        <v>32</v>
      </c>
      <c r="W1246" s="1" t="s">
        <v>32</v>
      </c>
      <c r="X1246" s="3"/>
      <c r="Y1246" s="1" t="s">
        <v>5578</v>
      </c>
    </row>
    <row r="1247" ht="15.75" customHeight="1">
      <c r="A1247" s="1" t="s">
        <v>5637</v>
      </c>
      <c r="B1247" s="1" t="s">
        <v>5638</v>
      </c>
      <c r="C1247" s="1" t="s">
        <v>5575</v>
      </c>
      <c r="D1247" s="3"/>
      <c r="E1247" s="3"/>
      <c r="F1247" s="3"/>
      <c r="G1247" s="3"/>
      <c r="H1247" s="3"/>
      <c r="I1247" s="3"/>
      <c r="J1247" s="3"/>
      <c r="K1247" s="1" t="s">
        <v>5639</v>
      </c>
      <c r="L1247" s="3"/>
      <c r="M1247" s="3"/>
      <c r="N1247" s="3"/>
      <c r="O1247" s="3"/>
      <c r="P1247" s="3"/>
      <c r="Q1247" s="3"/>
      <c r="R1247" s="3"/>
      <c r="S1247" s="3"/>
      <c r="T1247" s="1" t="s">
        <v>110</v>
      </c>
      <c r="U1247" s="4" t="str">
        <f>VLOOKUP(T1247,'Vocabulário Controlado - Final'!A:B,2,0)</f>
        <v>Homicídio Simples</v>
      </c>
      <c r="V1247" s="1" t="s">
        <v>5640</v>
      </c>
      <c r="W1247" s="1" t="s">
        <v>3236</v>
      </c>
      <c r="X1247" s="1" t="s">
        <v>5641</v>
      </c>
      <c r="Y1247" s="1" t="s">
        <v>5578</v>
      </c>
    </row>
    <row r="1248" ht="15.75" customHeight="1">
      <c r="A1248" s="1" t="s">
        <v>5642</v>
      </c>
      <c r="B1248" s="1" t="s">
        <v>5643</v>
      </c>
      <c r="C1248" s="1" t="s">
        <v>5575</v>
      </c>
      <c r="D1248" s="1" t="s">
        <v>5644</v>
      </c>
      <c r="E1248" s="3"/>
      <c r="F1248" s="3"/>
      <c r="G1248" s="3"/>
      <c r="H1248" s="3"/>
      <c r="I1248" s="3"/>
      <c r="J1248" s="3"/>
      <c r="K1248" s="1" t="s">
        <v>5645</v>
      </c>
      <c r="L1248" s="3"/>
      <c r="M1248" s="3"/>
      <c r="N1248" s="3"/>
      <c r="O1248" s="3"/>
      <c r="P1248" s="3"/>
      <c r="Q1248" s="3"/>
      <c r="R1248" s="3"/>
      <c r="S1248" s="3"/>
      <c r="T1248" s="1" t="s">
        <v>273</v>
      </c>
      <c r="U1248" s="4" t="str">
        <f>VLOOKUP(T1248,'Vocabulário Controlado - Final'!A:B,2,0)</f>
        <v>Tentativa de Homicídio</v>
      </c>
      <c r="V1248" s="1" t="s">
        <v>32</v>
      </c>
      <c r="W1248" s="1" t="s">
        <v>32</v>
      </c>
      <c r="X1248" s="3"/>
      <c r="Y1248" s="1" t="s">
        <v>5646</v>
      </c>
    </row>
    <row r="1249" ht="15.75" customHeight="1">
      <c r="A1249" s="1" t="s">
        <v>5647</v>
      </c>
      <c r="B1249" s="1" t="s">
        <v>5648</v>
      </c>
      <c r="C1249" s="1" t="s">
        <v>5575</v>
      </c>
      <c r="D1249" s="3"/>
      <c r="E1249" s="3"/>
      <c r="F1249" s="3"/>
      <c r="G1249" s="3"/>
      <c r="H1249" s="3"/>
      <c r="I1249" s="3"/>
      <c r="J1249" s="3"/>
      <c r="K1249" s="1" t="s">
        <v>4793</v>
      </c>
      <c r="L1249" s="3"/>
      <c r="M1249" s="3"/>
      <c r="N1249" s="3"/>
      <c r="O1249" s="3"/>
      <c r="P1249" s="3"/>
      <c r="Q1249" s="3"/>
      <c r="R1249" s="3"/>
      <c r="S1249" s="3"/>
      <c r="T1249" s="1" t="s">
        <v>2252</v>
      </c>
      <c r="U1249" s="4" t="str">
        <f>VLOOKUP(T1249,'Vocabulário Controlado - Final'!A:B,2,0)</f>
        <v>Pedido de Liberdade</v>
      </c>
      <c r="V1249" s="1" t="s">
        <v>32</v>
      </c>
      <c r="W1249" s="1" t="s">
        <v>32</v>
      </c>
      <c r="X1249" s="3"/>
      <c r="Y1249" s="1" t="s">
        <v>5646</v>
      </c>
    </row>
    <row r="1250" ht="15.75" customHeight="1">
      <c r="A1250" s="1" t="s">
        <v>5649</v>
      </c>
      <c r="B1250" s="1" t="s">
        <v>5650</v>
      </c>
      <c r="C1250" s="1" t="s">
        <v>5575</v>
      </c>
      <c r="D1250" s="1" t="s">
        <v>1761</v>
      </c>
      <c r="E1250" s="1" t="s">
        <v>5651</v>
      </c>
      <c r="F1250" s="3"/>
      <c r="G1250" s="3"/>
      <c r="H1250" s="3"/>
      <c r="I1250" s="3"/>
      <c r="J1250" s="1" t="s">
        <v>74</v>
      </c>
      <c r="K1250" s="1" t="s">
        <v>2787</v>
      </c>
      <c r="L1250" s="3"/>
      <c r="M1250" s="3"/>
      <c r="N1250" s="3"/>
      <c r="O1250" s="3"/>
      <c r="P1250" s="3"/>
      <c r="Q1250" s="3"/>
      <c r="R1250" s="3"/>
      <c r="S1250" s="3"/>
      <c r="T1250" s="1" t="s">
        <v>322</v>
      </c>
      <c r="U1250" s="4" t="str">
        <f>VLOOKUP(T1250,'Vocabulário Controlado - Final'!A:B,2,0)</f>
        <v>Abuso de Autoridade</v>
      </c>
      <c r="V1250" s="1" t="s">
        <v>32</v>
      </c>
      <c r="W1250" s="1" t="s">
        <v>32</v>
      </c>
      <c r="X1250" s="3"/>
      <c r="Y1250" s="1" t="s">
        <v>5646</v>
      </c>
    </row>
    <row r="1251" ht="15.75" customHeight="1">
      <c r="A1251" s="1" t="s">
        <v>5652</v>
      </c>
      <c r="B1251" s="1" t="s">
        <v>5653</v>
      </c>
      <c r="C1251" s="1" t="s">
        <v>5575</v>
      </c>
      <c r="D1251" s="1" t="s">
        <v>5654</v>
      </c>
      <c r="E1251" s="3"/>
      <c r="F1251" s="3"/>
      <c r="G1251" s="3"/>
      <c r="H1251" s="3"/>
      <c r="I1251" s="3"/>
      <c r="J1251" s="3"/>
      <c r="K1251" s="1" t="s">
        <v>5655</v>
      </c>
      <c r="L1251" s="3"/>
      <c r="M1251" s="3"/>
      <c r="N1251" s="3"/>
      <c r="O1251" s="3"/>
      <c r="P1251" s="3"/>
      <c r="Q1251" s="3"/>
      <c r="R1251" s="3"/>
      <c r="S1251" s="3"/>
      <c r="T1251" s="1" t="s">
        <v>1225</v>
      </c>
      <c r="U1251" s="4" t="str">
        <f>VLOOKUP(T1251,'Vocabulário Controlado - Final'!A:B,2,0)</f>
        <v>Injúria</v>
      </c>
      <c r="V1251" s="1" t="s">
        <v>1205</v>
      </c>
      <c r="W1251" s="1" t="s">
        <v>32</v>
      </c>
      <c r="X1251" s="1" t="s">
        <v>5656</v>
      </c>
      <c r="Y1251" s="1" t="s">
        <v>5646</v>
      </c>
    </row>
    <row r="1252" ht="15.75" customHeight="1">
      <c r="A1252" s="1" t="s">
        <v>5657</v>
      </c>
      <c r="B1252" s="1" t="s">
        <v>5658</v>
      </c>
      <c r="C1252" s="1" t="s">
        <v>5575</v>
      </c>
      <c r="D1252" s="1" t="s">
        <v>5659</v>
      </c>
      <c r="E1252" s="3"/>
      <c r="F1252" s="3"/>
      <c r="G1252" s="3"/>
      <c r="H1252" s="3"/>
      <c r="I1252" s="3"/>
      <c r="J1252" s="3"/>
      <c r="K1252" s="1" t="s">
        <v>5660</v>
      </c>
      <c r="L1252" s="3"/>
      <c r="M1252" s="3"/>
      <c r="N1252" s="3"/>
      <c r="O1252" s="3"/>
      <c r="P1252" s="3"/>
      <c r="Q1252" s="3"/>
      <c r="R1252" s="3"/>
      <c r="S1252" s="3"/>
      <c r="T1252" s="1" t="s">
        <v>5661</v>
      </c>
      <c r="U1252" s="4" t="str">
        <f>VLOOKUP(T1252,'Vocabulário Controlado - Final'!A:B,2,0)</f>
        <v>Flagrante</v>
      </c>
      <c r="V1252" s="1" t="s">
        <v>274</v>
      </c>
      <c r="W1252" s="1" t="s">
        <v>64</v>
      </c>
      <c r="X1252" s="1" t="s">
        <v>5662</v>
      </c>
      <c r="Y1252" s="1" t="s">
        <v>5646</v>
      </c>
    </row>
    <row r="1253" ht="15.75" customHeight="1">
      <c r="A1253" s="1" t="s">
        <v>5663</v>
      </c>
      <c r="B1253" s="1" t="s">
        <v>5664</v>
      </c>
      <c r="C1253" s="1" t="s">
        <v>5575</v>
      </c>
      <c r="D1253" s="1" t="s">
        <v>5665</v>
      </c>
      <c r="E1253" s="3"/>
      <c r="F1253" s="3"/>
      <c r="G1253" s="3"/>
      <c r="H1253" s="3"/>
      <c r="I1253" s="3"/>
      <c r="J1253" s="3"/>
      <c r="K1253" s="1" t="s">
        <v>5666</v>
      </c>
      <c r="L1253" s="3"/>
      <c r="M1253" s="3"/>
      <c r="N1253" s="3"/>
      <c r="O1253" s="3"/>
      <c r="P1253" s="3"/>
      <c r="Q1253" s="3"/>
      <c r="R1253" s="3"/>
      <c r="S1253" s="3"/>
      <c r="T1253" s="1" t="s">
        <v>251</v>
      </c>
      <c r="U1253" s="4" t="str">
        <f>VLOOKUP(T1253,'Vocabulário Controlado - Final'!A:B,2,0)</f>
        <v>Estupro</v>
      </c>
      <c r="V1253" s="1" t="s">
        <v>64</v>
      </c>
      <c r="W1253" s="1" t="s">
        <v>64</v>
      </c>
      <c r="X1253" s="3"/>
      <c r="Y1253" s="1" t="s">
        <v>5646</v>
      </c>
    </row>
    <row r="1254" ht="15.75" customHeight="1">
      <c r="A1254" s="1" t="s">
        <v>5667</v>
      </c>
      <c r="B1254" s="1" t="s">
        <v>5668</v>
      </c>
      <c r="C1254" s="1" t="s">
        <v>5575</v>
      </c>
      <c r="D1254" s="1" t="s">
        <v>5669</v>
      </c>
      <c r="E1254" s="3"/>
      <c r="F1254" s="3"/>
      <c r="G1254" s="3"/>
      <c r="H1254" s="3"/>
      <c r="I1254" s="3"/>
      <c r="J1254" s="3"/>
      <c r="K1254" s="1" t="s">
        <v>5670</v>
      </c>
      <c r="L1254" s="3"/>
      <c r="M1254" s="3"/>
      <c r="N1254" s="3"/>
      <c r="O1254" s="3"/>
      <c r="P1254" s="3"/>
      <c r="Q1254" s="3"/>
      <c r="R1254" s="3"/>
      <c r="S1254" s="3"/>
      <c r="T1254" s="1" t="s">
        <v>2261</v>
      </c>
      <c r="U1254" s="4" t="str">
        <f>VLOOKUP(T1254,'Vocabulário Controlado - Final'!A:B,2,0)</f>
        <v>Inquérito Policial</v>
      </c>
      <c r="V1254" s="1" t="s">
        <v>5066</v>
      </c>
      <c r="W1254" s="1" t="s">
        <v>64</v>
      </c>
      <c r="X1254" s="3"/>
      <c r="Y1254" s="1" t="s">
        <v>5646</v>
      </c>
    </row>
    <row r="1255" ht="15.75" customHeight="1">
      <c r="A1255" s="1" t="s">
        <v>5671</v>
      </c>
      <c r="B1255" s="1" t="s">
        <v>5672</v>
      </c>
      <c r="C1255" s="1" t="s">
        <v>5575</v>
      </c>
      <c r="D1255" s="1" t="s">
        <v>5673</v>
      </c>
      <c r="E1255" s="3"/>
      <c r="F1255" s="3"/>
      <c r="G1255" s="3"/>
      <c r="H1255" s="3"/>
      <c r="I1255" s="3"/>
      <c r="J1255" s="3"/>
      <c r="K1255" s="1" t="s">
        <v>5674</v>
      </c>
      <c r="L1255" s="1" t="s">
        <v>5675</v>
      </c>
      <c r="M1255" s="3"/>
      <c r="N1255" s="3"/>
      <c r="O1255" s="3"/>
      <c r="P1255" s="3"/>
      <c r="Q1255" s="3"/>
      <c r="R1255" s="3"/>
      <c r="S1255" s="1" t="s">
        <v>74</v>
      </c>
      <c r="T1255" s="1" t="s">
        <v>91</v>
      </c>
      <c r="U1255" s="4" t="str">
        <f>VLOOKUP(T1255,'Vocabulário Controlado - Final'!A:B,2,0)</f>
        <v>Lesão Corporal</v>
      </c>
      <c r="V1255" s="1" t="s">
        <v>5676</v>
      </c>
      <c r="W1255" s="1" t="s">
        <v>64</v>
      </c>
      <c r="X1255" s="3"/>
      <c r="Y1255" s="1" t="s">
        <v>5646</v>
      </c>
    </row>
    <row r="1256" ht="15.75" customHeight="1">
      <c r="A1256" s="1" t="s">
        <v>5677</v>
      </c>
      <c r="B1256" s="1" t="s">
        <v>5678</v>
      </c>
      <c r="C1256" s="1" t="s">
        <v>5575</v>
      </c>
      <c r="D1256" s="1" t="s">
        <v>5679</v>
      </c>
      <c r="E1256" s="3"/>
      <c r="F1256" s="3"/>
      <c r="G1256" s="3"/>
      <c r="H1256" s="3"/>
      <c r="I1256" s="3"/>
      <c r="J1256" s="3"/>
      <c r="K1256" s="1" t="s">
        <v>5008</v>
      </c>
      <c r="L1256" s="3"/>
      <c r="M1256" s="3"/>
      <c r="N1256" s="3"/>
      <c r="O1256" s="3"/>
      <c r="P1256" s="3"/>
      <c r="Q1256" s="3"/>
      <c r="R1256" s="3"/>
      <c r="S1256" s="3"/>
      <c r="T1256" s="1" t="s">
        <v>110</v>
      </c>
      <c r="U1256" s="4" t="str">
        <f>VLOOKUP(T1256,'Vocabulário Controlado - Final'!A:B,2,0)</f>
        <v>Homicídio Simples</v>
      </c>
      <c r="V1256" s="1" t="s">
        <v>3392</v>
      </c>
      <c r="W1256" s="1" t="s">
        <v>64</v>
      </c>
      <c r="X1256" s="3"/>
      <c r="Y1256" s="1" t="s">
        <v>5646</v>
      </c>
    </row>
    <row r="1257" ht="15.75" customHeight="1">
      <c r="A1257" s="1" t="s">
        <v>5680</v>
      </c>
      <c r="B1257" s="1" t="s">
        <v>5681</v>
      </c>
      <c r="C1257" s="1" t="s">
        <v>5575</v>
      </c>
      <c r="D1257" s="1" t="s">
        <v>5682</v>
      </c>
      <c r="E1257" s="3"/>
      <c r="F1257" s="3"/>
      <c r="G1257" s="3"/>
      <c r="H1257" s="3"/>
      <c r="I1257" s="3"/>
      <c r="J1257" s="3"/>
      <c r="K1257" s="1" t="s">
        <v>5683</v>
      </c>
      <c r="L1257" s="3"/>
      <c r="M1257" s="3"/>
      <c r="N1257" s="3"/>
      <c r="O1257" s="3"/>
      <c r="P1257" s="3"/>
      <c r="Q1257" s="3"/>
      <c r="R1257" s="3"/>
      <c r="S1257" s="3"/>
      <c r="T1257" s="1" t="s">
        <v>91</v>
      </c>
      <c r="U1257" s="4" t="str">
        <f>VLOOKUP(T1257,'Vocabulário Controlado - Final'!A:B,2,0)</f>
        <v>Lesão Corporal</v>
      </c>
      <c r="V1257" s="1" t="s">
        <v>64</v>
      </c>
      <c r="W1257" s="1" t="s">
        <v>64</v>
      </c>
      <c r="X1257" s="3"/>
      <c r="Y1257" s="1" t="s">
        <v>5646</v>
      </c>
    </row>
    <row r="1258" ht="15.75" customHeight="1">
      <c r="A1258" s="1" t="s">
        <v>5684</v>
      </c>
      <c r="B1258" s="1" t="s">
        <v>5685</v>
      </c>
      <c r="C1258" s="1" t="s">
        <v>5575</v>
      </c>
      <c r="D1258" s="1" t="s">
        <v>5686</v>
      </c>
      <c r="E1258" s="3"/>
      <c r="F1258" s="3"/>
      <c r="G1258" s="3"/>
      <c r="H1258" s="3"/>
      <c r="I1258" s="3"/>
      <c r="J1258" s="3"/>
      <c r="K1258" s="1" t="s">
        <v>5687</v>
      </c>
      <c r="L1258" s="3"/>
      <c r="M1258" s="3"/>
      <c r="N1258" s="3"/>
      <c r="O1258" s="3"/>
      <c r="P1258" s="3"/>
      <c r="Q1258" s="3"/>
      <c r="R1258" s="3"/>
      <c r="S1258" s="3"/>
      <c r="T1258" s="1" t="s">
        <v>91</v>
      </c>
      <c r="U1258" s="4" t="str">
        <f>VLOOKUP(T1258,'Vocabulário Controlado - Final'!A:B,2,0)</f>
        <v>Lesão Corporal</v>
      </c>
      <c r="V1258" s="1" t="s">
        <v>5316</v>
      </c>
      <c r="W1258" s="1" t="s">
        <v>64</v>
      </c>
      <c r="X1258" s="3"/>
      <c r="Y1258" s="1" t="s">
        <v>5646</v>
      </c>
    </row>
    <row r="1259" ht="15.75" customHeight="1">
      <c r="A1259" s="1" t="s">
        <v>5688</v>
      </c>
      <c r="B1259" s="1" t="s">
        <v>5689</v>
      </c>
      <c r="C1259" s="1" t="s">
        <v>5575</v>
      </c>
      <c r="D1259" s="1" t="s">
        <v>5690</v>
      </c>
      <c r="E1259" s="3"/>
      <c r="F1259" s="3"/>
      <c r="G1259" s="3"/>
      <c r="H1259" s="3"/>
      <c r="I1259" s="3"/>
      <c r="J1259" s="3"/>
      <c r="K1259" s="1" t="s">
        <v>5691</v>
      </c>
      <c r="L1259" s="3"/>
      <c r="M1259" s="3"/>
      <c r="N1259" s="3"/>
      <c r="O1259" s="3"/>
      <c r="P1259" s="3"/>
      <c r="Q1259" s="3"/>
      <c r="R1259" s="3"/>
      <c r="S1259" s="3"/>
      <c r="T1259" s="1" t="s">
        <v>110</v>
      </c>
      <c r="U1259" s="4" t="str">
        <f>VLOOKUP(T1259,'Vocabulário Controlado - Final'!A:B,2,0)</f>
        <v>Homicídio Simples</v>
      </c>
      <c r="V1259" s="1" t="s">
        <v>5302</v>
      </c>
      <c r="W1259" s="1" t="s">
        <v>64</v>
      </c>
      <c r="X1259" s="3"/>
      <c r="Y1259" s="1" t="s">
        <v>5646</v>
      </c>
    </row>
    <row r="1260" ht="15.75" customHeight="1">
      <c r="A1260" s="1" t="s">
        <v>5692</v>
      </c>
      <c r="B1260" s="1" t="s">
        <v>5693</v>
      </c>
      <c r="C1260" s="1" t="s">
        <v>5575</v>
      </c>
      <c r="D1260" s="1" t="s">
        <v>5674</v>
      </c>
      <c r="E1260" s="3"/>
      <c r="F1260" s="3"/>
      <c r="G1260" s="3"/>
      <c r="H1260" s="3"/>
      <c r="I1260" s="3"/>
      <c r="J1260" s="3"/>
      <c r="K1260" s="1" t="s">
        <v>5673</v>
      </c>
      <c r="L1260" s="3"/>
      <c r="M1260" s="3"/>
      <c r="N1260" s="3"/>
      <c r="O1260" s="3"/>
      <c r="P1260" s="3"/>
      <c r="Q1260" s="3"/>
      <c r="R1260" s="3"/>
      <c r="S1260" s="3"/>
      <c r="T1260" s="1" t="s">
        <v>91</v>
      </c>
      <c r="U1260" s="4" t="str">
        <f>VLOOKUP(T1260,'Vocabulário Controlado - Final'!A:B,2,0)</f>
        <v>Lesão Corporal</v>
      </c>
      <c r="V1260" s="1" t="s">
        <v>5119</v>
      </c>
      <c r="W1260" s="1" t="s">
        <v>64</v>
      </c>
      <c r="X1260" s="3"/>
      <c r="Y1260" s="1" t="s">
        <v>5646</v>
      </c>
    </row>
    <row r="1261" ht="15.75" customHeight="1">
      <c r="A1261" s="1" t="s">
        <v>5694</v>
      </c>
      <c r="B1261" s="1" t="s">
        <v>5695</v>
      </c>
      <c r="C1261" s="1" t="s">
        <v>5696</v>
      </c>
      <c r="D1261" s="1" t="s">
        <v>5697</v>
      </c>
      <c r="E1261" s="3"/>
      <c r="F1261" s="3"/>
      <c r="G1261" s="3"/>
      <c r="H1261" s="3"/>
      <c r="I1261" s="3"/>
      <c r="J1261" s="3"/>
      <c r="K1261" s="1" t="s">
        <v>5698</v>
      </c>
      <c r="L1261" s="3"/>
      <c r="M1261" s="3"/>
      <c r="N1261" s="3"/>
      <c r="O1261" s="3"/>
      <c r="P1261" s="3"/>
      <c r="Q1261" s="3"/>
      <c r="R1261" s="3"/>
      <c r="S1261" s="3"/>
      <c r="T1261" s="1" t="s">
        <v>147</v>
      </c>
      <c r="U1261" s="4" t="str">
        <f>VLOOKUP(T1261,'Vocabulário Controlado - Final'!A:B,2,0)</f>
        <v>Injúria</v>
      </c>
      <c r="V1261" s="1" t="s">
        <v>32</v>
      </c>
      <c r="W1261" s="1" t="s">
        <v>32</v>
      </c>
      <c r="X1261" s="3"/>
      <c r="Y1261" s="1" t="s">
        <v>5699</v>
      </c>
    </row>
    <row r="1262" ht="15.75" customHeight="1">
      <c r="A1262" s="1" t="s">
        <v>5700</v>
      </c>
      <c r="B1262" s="1" t="s">
        <v>5701</v>
      </c>
      <c r="C1262" s="1" t="s">
        <v>5696</v>
      </c>
      <c r="D1262" s="1" t="s">
        <v>5702</v>
      </c>
      <c r="E1262" s="3"/>
      <c r="F1262" s="3"/>
      <c r="G1262" s="3"/>
      <c r="H1262" s="3"/>
      <c r="I1262" s="3"/>
      <c r="J1262" s="3"/>
      <c r="K1262" s="1" t="s">
        <v>5703</v>
      </c>
      <c r="L1262" s="3"/>
      <c r="M1262" s="3"/>
      <c r="N1262" s="3"/>
      <c r="O1262" s="3"/>
      <c r="P1262" s="3"/>
      <c r="Q1262" s="3"/>
      <c r="R1262" s="3"/>
      <c r="S1262" s="3"/>
      <c r="T1262" s="1" t="s">
        <v>273</v>
      </c>
      <c r="U1262" s="4" t="str">
        <f>VLOOKUP(T1262,'Vocabulário Controlado - Final'!A:B,2,0)</f>
        <v>Tentativa de Homicídio</v>
      </c>
      <c r="V1262" s="1" t="s">
        <v>3838</v>
      </c>
      <c r="W1262" s="1" t="s">
        <v>64</v>
      </c>
      <c r="X1262" s="3"/>
      <c r="Y1262" s="1" t="s">
        <v>5699</v>
      </c>
    </row>
    <row r="1263" ht="15.75" customHeight="1">
      <c r="A1263" s="1" t="s">
        <v>5704</v>
      </c>
      <c r="B1263" s="1" t="s">
        <v>5705</v>
      </c>
      <c r="C1263" s="1" t="s">
        <v>5696</v>
      </c>
      <c r="D1263" s="1" t="s">
        <v>5706</v>
      </c>
      <c r="E1263" s="3"/>
      <c r="F1263" s="3"/>
      <c r="G1263" s="3"/>
      <c r="H1263" s="3"/>
      <c r="I1263" s="3"/>
      <c r="J1263" s="3"/>
      <c r="K1263" s="1" t="s">
        <v>5707</v>
      </c>
      <c r="L1263" s="1" t="s">
        <v>5708</v>
      </c>
      <c r="M1263" s="3"/>
      <c r="N1263" s="3"/>
      <c r="O1263" s="3"/>
      <c r="P1263" s="3"/>
      <c r="Q1263" s="3"/>
      <c r="R1263" s="3"/>
      <c r="S1263" s="1" t="s">
        <v>74</v>
      </c>
      <c r="T1263" s="1" t="s">
        <v>91</v>
      </c>
      <c r="U1263" s="4" t="str">
        <f>VLOOKUP(T1263,'Vocabulário Controlado - Final'!A:B,2,0)</f>
        <v>Lesão Corporal</v>
      </c>
      <c r="V1263" s="1" t="s">
        <v>5709</v>
      </c>
      <c r="W1263" s="1" t="s">
        <v>64</v>
      </c>
      <c r="X1263" s="3"/>
      <c r="Y1263" s="1" t="s">
        <v>5699</v>
      </c>
    </row>
    <row r="1264" ht="15.75" customHeight="1">
      <c r="A1264" s="1" t="s">
        <v>5710</v>
      </c>
      <c r="B1264" s="1" t="s">
        <v>5711</v>
      </c>
      <c r="C1264" s="1" t="s">
        <v>5696</v>
      </c>
      <c r="D1264" s="1" t="s">
        <v>5712</v>
      </c>
      <c r="E1264" s="3"/>
      <c r="F1264" s="3"/>
      <c r="G1264" s="3"/>
      <c r="H1264" s="3"/>
      <c r="I1264" s="3"/>
      <c r="J1264" s="3"/>
      <c r="K1264" s="1" t="s">
        <v>5713</v>
      </c>
      <c r="L1264" s="3"/>
      <c r="M1264" s="3"/>
      <c r="N1264" s="3"/>
      <c r="O1264" s="3"/>
      <c r="P1264" s="3"/>
      <c r="Q1264" s="3"/>
      <c r="R1264" s="3"/>
      <c r="S1264" s="3"/>
      <c r="T1264" s="1" t="s">
        <v>91</v>
      </c>
      <c r="U1264" s="4" t="str">
        <f>VLOOKUP(T1264,'Vocabulário Controlado - Final'!A:B,2,0)</f>
        <v>Lesão Corporal</v>
      </c>
      <c r="V1264" s="1" t="s">
        <v>3392</v>
      </c>
      <c r="W1264" s="1" t="s">
        <v>64</v>
      </c>
      <c r="X1264" s="3"/>
      <c r="Y1264" s="1" t="s">
        <v>5699</v>
      </c>
    </row>
    <row r="1265" ht="15.75" customHeight="1">
      <c r="A1265" s="1" t="s">
        <v>5714</v>
      </c>
      <c r="B1265" s="1" t="s">
        <v>5715</v>
      </c>
      <c r="C1265" s="1" t="s">
        <v>5696</v>
      </c>
      <c r="D1265" s="1" t="s">
        <v>5716</v>
      </c>
      <c r="E1265" s="3"/>
      <c r="F1265" s="3"/>
      <c r="G1265" s="3"/>
      <c r="H1265" s="3"/>
      <c r="I1265" s="3"/>
      <c r="J1265" s="3"/>
      <c r="K1265" s="1" t="s">
        <v>5717</v>
      </c>
      <c r="L1265" s="3"/>
      <c r="M1265" s="3"/>
      <c r="N1265" s="3"/>
      <c r="O1265" s="3"/>
      <c r="P1265" s="3"/>
      <c r="Q1265" s="3"/>
      <c r="R1265" s="3"/>
      <c r="S1265" s="3"/>
      <c r="T1265" s="1" t="s">
        <v>251</v>
      </c>
      <c r="U1265" s="4" t="str">
        <f>VLOOKUP(T1265,'Vocabulário Controlado - Final'!A:B,2,0)</f>
        <v>Estupro</v>
      </c>
      <c r="V1265" s="1" t="s">
        <v>5718</v>
      </c>
      <c r="W1265" s="1" t="s">
        <v>64</v>
      </c>
      <c r="X1265" s="3"/>
      <c r="Y1265" s="1" t="s">
        <v>5699</v>
      </c>
    </row>
    <row r="1266" ht="15.75" customHeight="1">
      <c r="A1266" s="1" t="s">
        <v>5719</v>
      </c>
      <c r="B1266" s="1" t="s">
        <v>5720</v>
      </c>
      <c r="C1266" s="1" t="s">
        <v>5696</v>
      </c>
      <c r="D1266" s="1" t="s">
        <v>5721</v>
      </c>
      <c r="E1266" s="3"/>
      <c r="F1266" s="3"/>
      <c r="G1266" s="3"/>
      <c r="H1266" s="3"/>
      <c r="I1266" s="3"/>
      <c r="J1266" s="3"/>
      <c r="K1266" s="1" t="s">
        <v>5722</v>
      </c>
      <c r="L1266" s="3"/>
      <c r="M1266" s="3"/>
      <c r="N1266" s="3"/>
      <c r="O1266" s="3"/>
      <c r="P1266" s="3"/>
      <c r="Q1266" s="3"/>
      <c r="R1266" s="3"/>
      <c r="S1266" s="3"/>
      <c r="T1266" s="1" t="s">
        <v>91</v>
      </c>
      <c r="U1266" s="4" t="str">
        <f>VLOOKUP(T1266,'Vocabulário Controlado - Final'!A:B,2,0)</f>
        <v>Lesão Corporal</v>
      </c>
      <c r="V1266" s="1" t="s">
        <v>32</v>
      </c>
      <c r="W1266" s="1" t="s">
        <v>32</v>
      </c>
      <c r="X1266" s="3"/>
      <c r="Y1266" s="1" t="s">
        <v>5699</v>
      </c>
    </row>
    <row r="1267" ht="15.75" customHeight="1">
      <c r="A1267" s="1" t="s">
        <v>5723</v>
      </c>
      <c r="B1267" s="1" t="s">
        <v>5724</v>
      </c>
      <c r="C1267" s="1" t="s">
        <v>5696</v>
      </c>
      <c r="D1267" s="1" t="s">
        <v>5725</v>
      </c>
      <c r="E1267" s="3"/>
      <c r="F1267" s="3"/>
      <c r="G1267" s="3"/>
      <c r="H1267" s="3"/>
      <c r="I1267" s="3"/>
      <c r="J1267" s="3"/>
      <c r="K1267" s="1" t="s">
        <v>5726</v>
      </c>
      <c r="L1267" s="1" t="s">
        <v>5727</v>
      </c>
      <c r="M1267" s="3"/>
      <c r="N1267" s="3"/>
      <c r="O1267" s="3"/>
      <c r="P1267" s="3"/>
      <c r="Q1267" s="3"/>
      <c r="R1267" s="3"/>
      <c r="S1267" s="1" t="s">
        <v>74</v>
      </c>
      <c r="T1267" s="1" t="s">
        <v>110</v>
      </c>
      <c r="U1267" s="4" t="str">
        <f>VLOOKUP(T1267,'Vocabulário Controlado - Final'!A:B,2,0)</f>
        <v>Homicídio Simples</v>
      </c>
      <c r="V1267" s="1" t="s">
        <v>32</v>
      </c>
      <c r="W1267" s="1" t="s">
        <v>32</v>
      </c>
      <c r="X1267" s="1" t="s">
        <v>5728</v>
      </c>
      <c r="Y1267" s="1" t="s">
        <v>5699</v>
      </c>
    </row>
    <row r="1268" ht="15.75" customHeight="1">
      <c r="A1268" s="1" t="s">
        <v>5729</v>
      </c>
      <c r="B1268" s="1" t="s">
        <v>5730</v>
      </c>
      <c r="C1268" s="1" t="s">
        <v>5696</v>
      </c>
      <c r="D1268" s="1" t="s">
        <v>5731</v>
      </c>
      <c r="E1268" s="3"/>
      <c r="F1268" s="3"/>
      <c r="G1268" s="3"/>
      <c r="H1268" s="3"/>
      <c r="I1268" s="3"/>
      <c r="J1268" s="3"/>
      <c r="K1268" s="1" t="s">
        <v>5732</v>
      </c>
      <c r="L1268" s="3"/>
      <c r="M1268" s="3"/>
      <c r="N1268" s="3"/>
      <c r="O1268" s="3"/>
      <c r="P1268" s="3"/>
      <c r="Q1268" s="3"/>
      <c r="R1268" s="3"/>
      <c r="S1268" s="3"/>
      <c r="T1268" s="1" t="s">
        <v>186</v>
      </c>
      <c r="U1268" s="4" t="str">
        <f>VLOOKUP(T1268,'Vocabulário Controlado - Final'!A:B,2,0)</f>
        <v>Furto</v>
      </c>
      <c r="V1268" s="1" t="s">
        <v>5733</v>
      </c>
      <c r="W1268" s="1" t="s">
        <v>64</v>
      </c>
      <c r="X1268" s="3"/>
      <c r="Y1268" s="1" t="s">
        <v>5699</v>
      </c>
    </row>
    <row r="1269" ht="15.75" customHeight="1">
      <c r="A1269" s="1" t="s">
        <v>5734</v>
      </c>
      <c r="B1269" s="1" t="s">
        <v>5735</v>
      </c>
      <c r="C1269" s="1" t="s">
        <v>5696</v>
      </c>
      <c r="D1269" s="3"/>
      <c r="E1269" s="3"/>
      <c r="F1269" s="3"/>
      <c r="G1269" s="3"/>
      <c r="H1269" s="3"/>
      <c r="I1269" s="3"/>
      <c r="J1269" s="3"/>
      <c r="K1269" s="1" t="s">
        <v>5736</v>
      </c>
      <c r="L1269" s="1" t="s">
        <v>5737</v>
      </c>
      <c r="M1269" s="3"/>
      <c r="N1269" s="3"/>
      <c r="O1269" s="3"/>
      <c r="P1269" s="3"/>
      <c r="Q1269" s="3"/>
      <c r="R1269" s="3"/>
      <c r="S1269" s="1" t="s">
        <v>74</v>
      </c>
      <c r="T1269" s="1" t="s">
        <v>1705</v>
      </c>
      <c r="U1269" s="4" t="str">
        <f>VLOOKUP(T1269,'Vocabulário Controlado - Final'!A:B,2,0)</f>
        <v>Responsabilidade</v>
      </c>
      <c r="V1269" s="1" t="s">
        <v>32</v>
      </c>
      <c r="W1269" s="1" t="s">
        <v>32</v>
      </c>
      <c r="X1269" s="1" t="s">
        <v>5738</v>
      </c>
      <c r="Y1269" s="1" t="s">
        <v>5699</v>
      </c>
    </row>
    <row r="1270" ht="15.75" customHeight="1">
      <c r="A1270" s="1" t="s">
        <v>5739</v>
      </c>
      <c r="B1270" s="1" t="s">
        <v>5740</v>
      </c>
      <c r="C1270" s="1" t="s">
        <v>5696</v>
      </c>
      <c r="D1270" s="1" t="s">
        <v>5741</v>
      </c>
      <c r="E1270" s="3"/>
      <c r="F1270" s="3"/>
      <c r="G1270" s="3"/>
      <c r="H1270" s="3"/>
      <c r="I1270" s="3"/>
      <c r="J1270" s="3"/>
      <c r="K1270" s="1" t="s">
        <v>5742</v>
      </c>
      <c r="L1270" s="1" t="s">
        <v>5743</v>
      </c>
      <c r="M1270" s="3"/>
      <c r="N1270" s="3"/>
      <c r="O1270" s="3"/>
      <c r="P1270" s="3"/>
      <c r="Q1270" s="3"/>
      <c r="R1270" s="3"/>
      <c r="S1270" s="1" t="s">
        <v>74</v>
      </c>
      <c r="T1270" s="1" t="s">
        <v>110</v>
      </c>
      <c r="U1270" s="4" t="str">
        <f>VLOOKUP(T1270,'Vocabulário Controlado - Final'!A:B,2,0)</f>
        <v>Homicídio Simples</v>
      </c>
      <c r="V1270" s="1" t="s">
        <v>4377</v>
      </c>
      <c r="W1270" s="1" t="s">
        <v>32</v>
      </c>
      <c r="X1270" s="1" t="s">
        <v>5744</v>
      </c>
      <c r="Y1270" s="1" t="s">
        <v>5699</v>
      </c>
    </row>
    <row r="1271" ht="15.75" customHeight="1">
      <c r="A1271" s="1" t="s">
        <v>5745</v>
      </c>
      <c r="B1271" s="1" t="s">
        <v>5746</v>
      </c>
      <c r="C1271" s="1" t="s">
        <v>5696</v>
      </c>
      <c r="D1271" s="1" t="s">
        <v>5747</v>
      </c>
      <c r="E1271" s="3"/>
      <c r="F1271" s="3"/>
      <c r="G1271" s="3"/>
      <c r="H1271" s="3"/>
      <c r="I1271" s="3"/>
      <c r="J1271" s="3"/>
      <c r="K1271" s="1" t="s">
        <v>5748</v>
      </c>
      <c r="L1271" s="3"/>
      <c r="M1271" s="3"/>
      <c r="N1271" s="3"/>
      <c r="O1271" s="3"/>
      <c r="P1271" s="3"/>
      <c r="Q1271" s="3"/>
      <c r="R1271" s="3"/>
      <c r="S1271" s="3"/>
      <c r="T1271" s="1" t="s">
        <v>110</v>
      </c>
      <c r="U1271" s="4" t="str">
        <f>VLOOKUP(T1271,'Vocabulário Controlado - Final'!A:B,2,0)</f>
        <v>Homicídio Simples</v>
      </c>
      <c r="V1271" s="1" t="s">
        <v>5749</v>
      </c>
      <c r="W1271" s="1" t="s">
        <v>32</v>
      </c>
      <c r="X1271" s="3"/>
      <c r="Y1271" s="1" t="s">
        <v>5699</v>
      </c>
    </row>
    <row r="1272" ht="15.75" customHeight="1">
      <c r="A1272" s="1" t="s">
        <v>5750</v>
      </c>
      <c r="B1272" s="1" t="s">
        <v>5751</v>
      </c>
      <c r="C1272" s="1" t="s">
        <v>5696</v>
      </c>
      <c r="D1272" s="1" t="s">
        <v>5752</v>
      </c>
      <c r="E1272" s="3"/>
      <c r="F1272" s="3"/>
      <c r="G1272" s="3"/>
      <c r="H1272" s="3"/>
      <c r="I1272" s="3"/>
      <c r="J1272" s="3"/>
      <c r="K1272" s="1" t="s">
        <v>5753</v>
      </c>
      <c r="L1272" s="3"/>
      <c r="M1272" s="3"/>
      <c r="N1272" s="3"/>
      <c r="O1272" s="3"/>
      <c r="P1272" s="3"/>
      <c r="Q1272" s="3"/>
      <c r="R1272" s="3"/>
      <c r="S1272" s="3"/>
      <c r="T1272" s="1" t="s">
        <v>4006</v>
      </c>
      <c r="U1272" s="4" t="str">
        <f>VLOOKUP(T1272,'Vocabulário Controlado - Final'!A:B,2,0)</f>
        <v>Sedução</v>
      </c>
      <c r="V1272" s="1" t="s">
        <v>5754</v>
      </c>
      <c r="W1272" s="1" t="s">
        <v>64</v>
      </c>
      <c r="X1272" s="3"/>
      <c r="Y1272" s="1" t="s">
        <v>5699</v>
      </c>
    </row>
    <row r="1273" ht="15.75" customHeight="1">
      <c r="A1273" s="1" t="s">
        <v>5755</v>
      </c>
      <c r="B1273" s="1" t="s">
        <v>5756</v>
      </c>
      <c r="C1273" s="1" t="s">
        <v>5696</v>
      </c>
      <c r="D1273" s="3"/>
      <c r="E1273" s="3"/>
      <c r="F1273" s="3"/>
      <c r="G1273" s="3"/>
      <c r="H1273" s="3"/>
      <c r="I1273" s="3"/>
      <c r="J1273" s="3"/>
      <c r="K1273" s="1" t="s">
        <v>5757</v>
      </c>
      <c r="L1273" s="3"/>
      <c r="M1273" s="3"/>
      <c r="N1273" s="3"/>
      <c r="O1273" s="3"/>
      <c r="P1273" s="3"/>
      <c r="Q1273" s="3"/>
      <c r="R1273" s="3"/>
      <c r="S1273" s="3"/>
      <c r="T1273" s="1" t="s">
        <v>796</v>
      </c>
      <c r="U1273" s="4" t="str">
        <f>VLOOKUP(T1273,'Vocabulário Controlado - Final'!A:B,2,0)</f>
        <v>Porte de Arma</v>
      </c>
      <c r="V1273" s="1" t="s">
        <v>274</v>
      </c>
      <c r="W1273" s="1" t="s">
        <v>64</v>
      </c>
      <c r="X1273" s="1" t="s">
        <v>5758</v>
      </c>
      <c r="Y1273" s="1" t="s">
        <v>5699</v>
      </c>
    </row>
    <row r="1274" ht="15.75" customHeight="1">
      <c r="A1274" s="1" t="s">
        <v>5759</v>
      </c>
      <c r="B1274" s="1" t="s">
        <v>5760</v>
      </c>
      <c r="C1274" s="1" t="s">
        <v>5696</v>
      </c>
      <c r="D1274" s="1" t="s">
        <v>5761</v>
      </c>
      <c r="E1274" s="3"/>
      <c r="F1274" s="3"/>
      <c r="G1274" s="3"/>
      <c r="H1274" s="3"/>
      <c r="I1274" s="3"/>
      <c r="J1274" s="3"/>
      <c r="K1274" s="1" t="s">
        <v>5762</v>
      </c>
      <c r="L1274" s="3"/>
      <c r="M1274" s="3"/>
      <c r="N1274" s="3"/>
      <c r="O1274" s="3"/>
      <c r="P1274" s="3"/>
      <c r="Q1274" s="3"/>
      <c r="R1274" s="3"/>
      <c r="S1274" s="3"/>
      <c r="T1274" s="1" t="s">
        <v>186</v>
      </c>
      <c r="U1274" s="4" t="str">
        <f>VLOOKUP(T1274,'Vocabulário Controlado - Final'!A:B,2,0)</f>
        <v>Furto</v>
      </c>
      <c r="V1274" s="1" t="s">
        <v>32</v>
      </c>
      <c r="W1274" s="1" t="s">
        <v>32</v>
      </c>
      <c r="X1274" s="3"/>
      <c r="Y1274" s="1" t="s">
        <v>5699</v>
      </c>
    </row>
    <row r="1275" ht="15.75" customHeight="1">
      <c r="A1275" s="1" t="s">
        <v>5763</v>
      </c>
      <c r="B1275" s="1" t="s">
        <v>5764</v>
      </c>
      <c r="C1275" s="1" t="s">
        <v>5696</v>
      </c>
      <c r="D1275" s="1" t="s">
        <v>5765</v>
      </c>
      <c r="E1275" s="3"/>
      <c r="F1275" s="3"/>
      <c r="G1275" s="3"/>
      <c r="H1275" s="3"/>
      <c r="I1275" s="3"/>
      <c r="J1275" s="3"/>
      <c r="K1275" s="1" t="s">
        <v>5766</v>
      </c>
      <c r="L1275" s="3"/>
      <c r="M1275" s="3"/>
      <c r="N1275" s="3"/>
      <c r="O1275" s="3"/>
      <c r="P1275" s="3"/>
      <c r="Q1275" s="3"/>
      <c r="R1275" s="3"/>
      <c r="S1275" s="3"/>
      <c r="T1275" s="1" t="s">
        <v>4006</v>
      </c>
      <c r="U1275" s="4" t="str">
        <f>VLOOKUP(T1275,'Vocabulário Controlado - Final'!A:B,2,0)</f>
        <v>Sedução</v>
      </c>
      <c r="V1275" s="1" t="s">
        <v>736</v>
      </c>
      <c r="W1275" s="1" t="s">
        <v>32</v>
      </c>
      <c r="X1275" s="3"/>
      <c r="Y1275" s="1" t="s">
        <v>5767</v>
      </c>
    </row>
    <row r="1276" ht="15.75" customHeight="1">
      <c r="A1276" s="1" t="s">
        <v>5768</v>
      </c>
      <c r="B1276" s="1" t="s">
        <v>5769</v>
      </c>
      <c r="C1276" s="1" t="s">
        <v>5696</v>
      </c>
      <c r="D1276" s="1" t="s">
        <v>5770</v>
      </c>
      <c r="E1276" s="3"/>
      <c r="F1276" s="3"/>
      <c r="G1276" s="3"/>
      <c r="H1276" s="3"/>
      <c r="I1276" s="3"/>
      <c r="J1276" s="3"/>
      <c r="K1276" s="1" t="s">
        <v>5771</v>
      </c>
      <c r="L1276" s="3"/>
      <c r="M1276" s="3"/>
      <c r="N1276" s="3"/>
      <c r="O1276" s="3"/>
      <c r="P1276" s="3"/>
      <c r="Q1276" s="3"/>
      <c r="R1276" s="3"/>
      <c r="S1276" s="3"/>
      <c r="T1276" s="1" t="s">
        <v>91</v>
      </c>
      <c r="U1276" s="4" t="str">
        <f>VLOOKUP(T1276,'Vocabulário Controlado - Final'!A:B,2,0)</f>
        <v>Lesão Corporal</v>
      </c>
      <c r="V1276" s="1" t="s">
        <v>64</v>
      </c>
      <c r="W1276" s="1" t="s">
        <v>64</v>
      </c>
      <c r="X1276" s="3"/>
      <c r="Y1276" s="1" t="s">
        <v>5767</v>
      </c>
    </row>
    <row r="1277" ht="15.75" customHeight="1">
      <c r="A1277" s="1" t="s">
        <v>5772</v>
      </c>
      <c r="B1277" s="1" t="s">
        <v>5773</v>
      </c>
      <c r="C1277" s="1" t="s">
        <v>5696</v>
      </c>
      <c r="D1277" s="1" t="s">
        <v>5774</v>
      </c>
      <c r="E1277" s="3"/>
      <c r="F1277" s="3"/>
      <c r="G1277" s="3"/>
      <c r="H1277" s="3"/>
      <c r="I1277" s="3"/>
      <c r="J1277" s="3"/>
      <c r="K1277" s="1" t="s">
        <v>5775</v>
      </c>
      <c r="L1277" s="3"/>
      <c r="M1277" s="3"/>
      <c r="N1277" s="3"/>
      <c r="O1277" s="3"/>
      <c r="P1277" s="3"/>
      <c r="Q1277" s="3"/>
      <c r="R1277" s="3"/>
      <c r="S1277" s="3"/>
      <c r="T1277" s="1" t="s">
        <v>1842</v>
      </c>
      <c r="U1277" s="4" t="str">
        <f>VLOOKUP(T1277,'Vocabulário Controlado - Final'!A:B,2,0)</f>
        <v>Violacão de Domicílio; Furto</v>
      </c>
      <c r="V1277" s="1" t="s">
        <v>736</v>
      </c>
      <c r="W1277" s="1" t="s">
        <v>32</v>
      </c>
      <c r="X1277" s="3"/>
      <c r="Y1277" s="1" t="s">
        <v>5767</v>
      </c>
    </row>
    <row r="1278" ht="15.75" customHeight="1">
      <c r="A1278" s="1" t="s">
        <v>5776</v>
      </c>
      <c r="B1278" s="1" t="s">
        <v>5777</v>
      </c>
      <c r="C1278" s="1" t="s">
        <v>5696</v>
      </c>
      <c r="D1278" s="1" t="s">
        <v>5778</v>
      </c>
      <c r="E1278" s="3"/>
      <c r="F1278" s="3"/>
      <c r="G1278" s="3"/>
      <c r="H1278" s="3"/>
      <c r="I1278" s="3"/>
      <c r="J1278" s="3"/>
      <c r="K1278" s="1" t="s">
        <v>5779</v>
      </c>
      <c r="L1278" s="1" t="s">
        <v>5780</v>
      </c>
      <c r="M1278" s="3"/>
      <c r="N1278" s="3"/>
      <c r="O1278" s="3"/>
      <c r="P1278" s="3"/>
      <c r="Q1278" s="3"/>
      <c r="R1278" s="3"/>
      <c r="S1278" s="1" t="s">
        <v>74</v>
      </c>
      <c r="T1278" s="1" t="s">
        <v>91</v>
      </c>
      <c r="U1278" s="4" t="str">
        <f>VLOOKUP(T1278,'Vocabulário Controlado - Final'!A:B,2,0)</f>
        <v>Lesão Corporal</v>
      </c>
      <c r="V1278" s="1" t="s">
        <v>5709</v>
      </c>
      <c r="W1278" s="1" t="s">
        <v>64</v>
      </c>
      <c r="X1278" s="3"/>
      <c r="Y1278" s="1" t="s">
        <v>5767</v>
      </c>
    </row>
    <row r="1279" ht="15.75" customHeight="1">
      <c r="A1279" s="1" t="s">
        <v>5781</v>
      </c>
      <c r="B1279" s="1" t="s">
        <v>5782</v>
      </c>
      <c r="C1279" s="1" t="s">
        <v>5696</v>
      </c>
      <c r="D1279" s="1" t="s">
        <v>5783</v>
      </c>
      <c r="E1279" s="3"/>
      <c r="F1279" s="3"/>
      <c r="G1279" s="3"/>
      <c r="H1279" s="3"/>
      <c r="I1279" s="3"/>
      <c r="J1279" s="3"/>
      <c r="K1279" s="1" t="s">
        <v>5784</v>
      </c>
      <c r="L1279" s="3"/>
      <c r="M1279" s="3"/>
      <c r="N1279" s="3"/>
      <c r="O1279" s="3"/>
      <c r="P1279" s="3"/>
      <c r="Q1279" s="3"/>
      <c r="R1279" s="3"/>
      <c r="S1279" s="3"/>
      <c r="T1279" s="1" t="s">
        <v>91</v>
      </c>
      <c r="U1279" s="4" t="str">
        <f>VLOOKUP(T1279,'Vocabulário Controlado - Final'!A:B,2,0)</f>
        <v>Lesão Corporal</v>
      </c>
      <c r="V1279" s="1" t="s">
        <v>5785</v>
      </c>
      <c r="W1279" s="1" t="s">
        <v>32</v>
      </c>
      <c r="X1279" s="3"/>
      <c r="Y1279" s="1" t="s">
        <v>5767</v>
      </c>
    </row>
    <row r="1280" ht="15.75" customHeight="1">
      <c r="A1280" s="1" t="s">
        <v>5786</v>
      </c>
      <c r="B1280" s="1" t="s">
        <v>5787</v>
      </c>
      <c r="C1280" s="1" t="s">
        <v>5696</v>
      </c>
      <c r="D1280" s="1" t="s">
        <v>5788</v>
      </c>
      <c r="E1280" s="3"/>
      <c r="F1280" s="3"/>
      <c r="G1280" s="3"/>
      <c r="H1280" s="3"/>
      <c r="I1280" s="3"/>
      <c r="J1280" s="3"/>
      <c r="K1280" s="1" t="s">
        <v>5789</v>
      </c>
      <c r="L1280" s="3"/>
      <c r="M1280" s="3"/>
      <c r="N1280" s="3"/>
      <c r="O1280" s="3"/>
      <c r="P1280" s="3"/>
      <c r="Q1280" s="3"/>
      <c r="R1280" s="3"/>
      <c r="S1280" s="3"/>
      <c r="T1280" s="1" t="s">
        <v>91</v>
      </c>
      <c r="U1280" s="4" t="str">
        <f>VLOOKUP(T1280,'Vocabulário Controlado - Final'!A:B,2,0)</f>
        <v>Lesão Corporal</v>
      </c>
      <c r="V1280" s="1" t="s">
        <v>5790</v>
      </c>
      <c r="W1280" s="1" t="s">
        <v>64</v>
      </c>
      <c r="X1280" s="3"/>
      <c r="Y1280" s="1" t="s">
        <v>5767</v>
      </c>
    </row>
    <row r="1281" ht="15.75" customHeight="1">
      <c r="A1281" s="1" t="s">
        <v>5791</v>
      </c>
      <c r="B1281" s="1" t="s">
        <v>5792</v>
      </c>
      <c r="C1281" s="1" t="s">
        <v>5696</v>
      </c>
      <c r="D1281" s="3"/>
      <c r="E1281" s="3"/>
      <c r="F1281" s="3"/>
      <c r="G1281" s="3"/>
      <c r="H1281" s="3"/>
      <c r="I1281" s="3"/>
      <c r="J1281" s="3"/>
      <c r="K1281" s="1" t="s">
        <v>5793</v>
      </c>
      <c r="L1281" s="3"/>
      <c r="M1281" s="3"/>
      <c r="N1281" s="3"/>
      <c r="O1281" s="3"/>
      <c r="P1281" s="3"/>
      <c r="Q1281" s="3"/>
      <c r="R1281" s="3"/>
      <c r="S1281" s="3"/>
      <c r="T1281" s="1" t="s">
        <v>5794</v>
      </c>
      <c r="U1281" s="4" t="str">
        <f>VLOOKUP(T1281,'Vocabulário Controlado - Final'!A:B,2,0)</f>
        <v>Pedido de Indulto</v>
      </c>
      <c r="V1281" s="1" t="s">
        <v>32</v>
      </c>
      <c r="W1281" s="1" t="s">
        <v>32</v>
      </c>
      <c r="X1281" s="1" t="s">
        <v>5795</v>
      </c>
      <c r="Y1281" s="1" t="s">
        <v>5767</v>
      </c>
    </row>
    <row r="1282" ht="15.75" customHeight="1">
      <c r="A1282" s="1" t="s">
        <v>5796</v>
      </c>
      <c r="B1282" s="1" t="s">
        <v>5797</v>
      </c>
      <c r="C1282" s="1" t="s">
        <v>5696</v>
      </c>
      <c r="D1282" s="1" t="s">
        <v>5798</v>
      </c>
      <c r="E1282" s="3"/>
      <c r="F1282" s="3"/>
      <c r="G1282" s="3"/>
      <c r="H1282" s="3"/>
      <c r="I1282" s="3"/>
      <c r="J1282" s="3"/>
      <c r="K1282" s="1" t="s">
        <v>5799</v>
      </c>
      <c r="L1282" s="3"/>
      <c r="M1282" s="3"/>
      <c r="N1282" s="3"/>
      <c r="O1282" s="3"/>
      <c r="P1282" s="3"/>
      <c r="Q1282" s="3"/>
      <c r="R1282" s="3"/>
      <c r="S1282" s="3"/>
      <c r="T1282" s="1" t="s">
        <v>273</v>
      </c>
      <c r="U1282" s="4" t="str">
        <f>VLOOKUP(T1282,'Vocabulário Controlado - Final'!A:B,2,0)</f>
        <v>Tentativa de Homicídio</v>
      </c>
      <c r="V1282" s="1" t="s">
        <v>274</v>
      </c>
      <c r="W1282" s="1" t="s">
        <v>64</v>
      </c>
      <c r="X1282" s="3"/>
      <c r="Y1282" s="1" t="s">
        <v>5767</v>
      </c>
    </row>
    <row r="1283" ht="15.75" customHeight="1">
      <c r="A1283" s="1" t="s">
        <v>5800</v>
      </c>
      <c r="B1283" s="1" t="s">
        <v>5801</v>
      </c>
      <c r="C1283" s="1" t="s">
        <v>5696</v>
      </c>
      <c r="D1283" s="3"/>
      <c r="E1283" s="3"/>
      <c r="F1283" s="3"/>
      <c r="G1283" s="3"/>
      <c r="H1283" s="3"/>
      <c r="I1283" s="3"/>
      <c r="J1283" s="3"/>
      <c r="K1283" s="1" t="s">
        <v>5802</v>
      </c>
      <c r="L1283" s="3"/>
      <c r="M1283" s="3"/>
      <c r="N1283" s="3"/>
      <c r="O1283" s="3"/>
      <c r="P1283" s="3"/>
      <c r="Q1283" s="3"/>
      <c r="R1283" s="3"/>
      <c r="S1283" s="3"/>
      <c r="T1283" s="1" t="s">
        <v>5794</v>
      </c>
      <c r="U1283" s="4" t="str">
        <f>VLOOKUP(T1283,'Vocabulário Controlado - Final'!A:B,2,0)</f>
        <v>Pedido de Indulto</v>
      </c>
      <c r="V1283" s="1" t="s">
        <v>32</v>
      </c>
      <c r="W1283" s="1" t="s">
        <v>32</v>
      </c>
      <c r="X1283" s="1" t="s">
        <v>5803</v>
      </c>
      <c r="Y1283" s="1" t="s">
        <v>5767</v>
      </c>
    </row>
    <row r="1284" ht="15.75" customHeight="1">
      <c r="A1284" s="1" t="s">
        <v>5804</v>
      </c>
      <c r="B1284" s="1" t="s">
        <v>5805</v>
      </c>
      <c r="C1284" s="1" t="s">
        <v>5696</v>
      </c>
      <c r="D1284" s="3"/>
      <c r="E1284" s="3"/>
      <c r="F1284" s="3"/>
      <c r="G1284" s="3"/>
      <c r="H1284" s="3"/>
      <c r="I1284" s="3"/>
      <c r="J1284" s="3"/>
      <c r="K1284" s="1" t="s">
        <v>5806</v>
      </c>
      <c r="L1284" s="3"/>
      <c r="M1284" s="3"/>
      <c r="N1284" s="3"/>
      <c r="O1284" s="3"/>
      <c r="P1284" s="3"/>
      <c r="Q1284" s="3"/>
      <c r="R1284" s="3"/>
      <c r="S1284" s="3"/>
      <c r="T1284" s="1" t="s">
        <v>5794</v>
      </c>
      <c r="U1284" s="4" t="str">
        <f>VLOOKUP(T1284,'Vocabulário Controlado - Final'!A:B,2,0)</f>
        <v>Pedido de Indulto</v>
      </c>
      <c r="V1284" s="1" t="s">
        <v>32</v>
      </c>
      <c r="W1284" s="1" t="s">
        <v>32</v>
      </c>
      <c r="X1284" s="1" t="s">
        <v>5807</v>
      </c>
      <c r="Y1284" s="1" t="s">
        <v>5767</v>
      </c>
    </row>
    <row r="1285" ht="15.75" customHeight="1">
      <c r="A1285" s="1" t="s">
        <v>5808</v>
      </c>
      <c r="B1285" s="1" t="s">
        <v>5809</v>
      </c>
      <c r="C1285" s="1" t="s">
        <v>5696</v>
      </c>
      <c r="D1285" s="1" t="s">
        <v>5810</v>
      </c>
      <c r="E1285" s="3"/>
      <c r="F1285" s="3"/>
      <c r="G1285" s="3"/>
      <c r="H1285" s="3"/>
      <c r="I1285" s="3"/>
      <c r="J1285" s="3"/>
      <c r="K1285" s="1" t="s">
        <v>763</v>
      </c>
      <c r="L1285" s="3"/>
      <c r="M1285" s="3"/>
      <c r="N1285" s="3"/>
      <c r="O1285" s="3"/>
      <c r="P1285" s="3"/>
      <c r="Q1285" s="3"/>
      <c r="R1285" s="3"/>
      <c r="S1285" s="3"/>
      <c r="T1285" s="1" t="s">
        <v>91</v>
      </c>
      <c r="U1285" s="4" t="str">
        <f>VLOOKUP(T1285,'Vocabulário Controlado - Final'!A:B,2,0)</f>
        <v>Lesão Corporal</v>
      </c>
      <c r="V1285" s="1" t="s">
        <v>736</v>
      </c>
      <c r="W1285" s="1" t="s">
        <v>32</v>
      </c>
      <c r="X1285" s="3"/>
      <c r="Y1285" s="1" t="s">
        <v>5767</v>
      </c>
    </row>
    <row r="1286" ht="15.75" customHeight="1">
      <c r="A1286" s="1" t="s">
        <v>5811</v>
      </c>
      <c r="B1286" s="1" t="s">
        <v>5812</v>
      </c>
      <c r="C1286" s="1" t="s">
        <v>5696</v>
      </c>
      <c r="D1286" s="3"/>
      <c r="E1286" s="3"/>
      <c r="F1286" s="3"/>
      <c r="G1286" s="3"/>
      <c r="H1286" s="3"/>
      <c r="I1286" s="3"/>
      <c r="J1286" s="3"/>
      <c r="K1286" s="1" t="s">
        <v>5813</v>
      </c>
      <c r="L1286" s="3"/>
      <c r="M1286" s="3"/>
      <c r="N1286" s="3"/>
      <c r="O1286" s="3"/>
      <c r="P1286" s="3"/>
      <c r="Q1286" s="3"/>
      <c r="R1286" s="3"/>
      <c r="S1286" s="3"/>
      <c r="T1286" s="1" t="s">
        <v>217</v>
      </c>
      <c r="U1286" s="4" t="str">
        <f>VLOOKUP(T1286,'Vocabulário Controlado - Final'!A:B,2,0)</f>
        <v>Habeas-Corpus</v>
      </c>
      <c r="V1286" s="1" t="s">
        <v>32</v>
      </c>
      <c r="W1286" s="1" t="s">
        <v>32</v>
      </c>
      <c r="X1286" s="3"/>
      <c r="Y1286" s="1" t="s">
        <v>5767</v>
      </c>
    </row>
    <row r="1287" ht="15.75" customHeight="1">
      <c r="A1287" s="1" t="s">
        <v>5814</v>
      </c>
      <c r="B1287" s="1" t="s">
        <v>5815</v>
      </c>
      <c r="C1287" s="1" t="s">
        <v>5696</v>
      </c>
      <c r="D1287" s="3"/>
      <c r="E1287" s="3"/>
      <c r="F1287" s="3"/>
      <c r="G1287" s="3"/>
      <c r="H1287" s="3"/>
      <c r="I1287" s="3"/>
      <c r="J1287" s="3"/>
      <c r="K1287" s="1" t="s">
        <v>5816</v>
      </c>
      <c r="L1287" s="3"/>
      <c r="M1287" s="3"/>
      <c r="N1287" s="3"/>
      <c r="O1287" s="3"/>
      <c r="P1287" s="3"/>
      <c r="Q1287" s="3"/>
      <c r="R1287" s="3"/>
      <c r="S1287" s="3"/>
      <c r="T1287" s="1" t="s">
        <v>217</v>
      </c>
      <c r="U1287" s="4" t="str">
        <f>VLOOKUP(T1287,'Vocabulário Controlado - Final'!A:B,2,0)</f>
        <v>Habeas-Corpus</v>
      </c>
      <c r="V1287" s="1" t="s">
        <v>64</v>
      </c>
      <c r="W1287" s="1" t="s">
        <v>64</v>
      </c>
      <c r="X1287" s="1" t="s">
        <v>5817</v>
      </c>
      <c r="Y1287" s="1" t="s">
        <v>5767</v>
      </c>
    </row>
    <row r="1288" ht="15.75" customHeight="1">
      <c r="A1288" s="1" t="s">
        <v>5818</v>
      </c>
      <c r="B1288" s="1" t="s">
        <v>5819</v>
      </c>
      <c r="C1288" s="1" t="s">
        <v>5696</v>
      </c>
      <c r="D1288" s="3"/>
      <c r="E1288" s="3"/>
      <c r="F1288" s="3"/>
      <c r="G1288" s="3"/>
      <c r="H1288" s="3"/>
      <c r="I1288" s="3"/>
      <c r="J1288" s="3"/>
      <c r="K1288" s="1" t="s">
        <v>627</v>
      </c>
      <c r="L1288" s="3"/>
      <c r="M1288" s="3"/>
      <c r="N1288" s="3"/>
      <c r="O1288" s="3"/>
      <c r="P1288" s="3"/>
      <c r="Q1288" s="3"/>
      <c r="R1288" s="3"/>
      <c r="S1288" s="3"/>
      <c r="T1288" s="1" t="s">
        <v>817</v>
      </c>
      <c r="U1288" s="4" t="str">
        <f>VLOOKUP(T1288,'Vocabulário Controlado - Final'!A:B,2,0)</f>
        <v>Alvará de Soltura</v>
      </c>
      <c r="V1288" s="1" t="s">
        <v>32</v>
      </c>
      <c r="W1288" s="1" t="s">
        <v>32</v>
      </c>
      <c r="X1288" s="3"/>
      <c r="Y1288" s="1" t="s">
        <v>5767</v>
      </c>
    </row>
    <row r="1289" ht="15.75" customHeight="1">
      <c r="A1289" s="1" t="s">
        <v>5820</v>
      </c>
      <c r="B1289" s="1" t="s">
        <v>5821</v>
      </c>
      <c r="C1289" s="1" t="s">
        <v>5696</v>
      </c>
      <c r="D1289" s="3"/>
      <c r="E1289" s="3"/>
      <c r="F1289" s="3"/>
      <c r="G1289" s="3"/>
      <c r="H1289" s="3"/>
      <c r="I1289" s="3"/>
      <c r="J1289" s="3"/>
      <c r="K1289" s="1" t="s">
        <v>5636</v>
      </c>
      <c r="L1289" s="3"/>
      <c r="M1289" s="3"/>
      <c r="N1289" s="3"/>
      <c r="O1289" s="3"/>
      <c r="P1289" s="3"/>
      <c r="Q1289" s="3"/>
      <c r="R1289" s="3"/>
      <c r="S1289" s="3"/>
      <c r="T1289" s="1" t="s">
        <v>817</v>
      </c>
      <c r="U1289" s="4" t="str">
        <f>VLOOKUP(T1289,'Vocabulário Controlado - Final'!A:B,2,0)</f>
        <v>Alvará de Soltura</v>
      </c>
      <c r="V1289" s="1" t="s">
        <v>32</v>
      </c>
      <c r="W1289" s="1" t="s">
        <v>32</v>
      </c>
      <c r="X1289" s="3"/>
      <c r="Y1289" s="1" t="s">
        <v>5767</v>
      </c>
    </row>
    <row r="1290" ht="15.75" customHeight="1">
      <c r="A1290" s="1" t="s">
        <v>5822</v>
      </c>
      <c r="B1290" s="1" t="s">
        <v>5823</v>
      </c>
      <c r="C1290" s="1" t="s">
        <v>5696</v>
      </c>
      <c r="D1290" s="3"/>
      <c r="E1290" s="3"/>
      <c r="F1290" s="3"/>
      <c r="G1290" s="3"/>
      <c r="H1290" s="3"/>
      <c r="I1290" s="3"/>
      <c r="J1290" s="3"/>
      <c r="K1290" s="1" t="s">
        <v>5824</v>
      </c>
      <c r="L1290" s="3"/>
      <c r="M1290" s="3"/>
      <c r="N1290" s="3"/>
      <c r="O1290" s="3"/>
      <c r="P1290" s="3"/>
      <c r="Q1290" s="3"/>
      <c r="R1290" s="3"/>
      <c r="S1290" s="3"/>
      <c r="T1290" s="1" t="s">
        <v>5825</v>
      </c>
      <c r="U1290" s="4" t="str">
        <f>VLOOKUP(T1290,'Vocabulário Controlado - Final'!A:B,2,0)</f>
        <v>Alvará de Recolhimento</v>
      </c>
      <c r="V1290" s="1" t="s">
        <v>32</v>
      </c>
      <c r="W1290" s="1" t="s">
        <v>32</v>
      </c>
      <c r="X1290" s="1" t="s">
        <v>5826</v>
      </c>
      <c r="Y1290" s="1" t="s">
        <v>5767</v>
      </c>
    </row>
    <row r="1291" ht="15.75" customHeight="1">
      <c r="A1291" s="1" t="s">
        <v>5827</v>
      </c>
      <c r="B1291" s="1" t="s">
        <v>5828</v>
      </c>
      <c r="C1291" s="1" t="s">
        <v>5696</v>
      </c>
      <c r="D1291" s="1" t="s">
        <v>5829</v>
      </c>
      <c r="E1291" s="3"/>
      <c r="F1291" s="3"/>
      <c r="G1291" s="3"/>
      <c r="H1291" s="3"/>
      <c r="I1291" s="3"/>
      <c r="J1291" s="3"/>
      <c r="K1291" s="3"/>
      <c r="L1291" s="3"/>
      <c r="M1291" s="3"/>
      <c r="N1291" s="3"/>
      <c r="O1291" s="3"/>
      <c r="P1291" s="3"/>
      <c r="Q1291" s="3"/>
      <c r="R1291" s="3"/>
      <c r="S1291" s="3"/>
      <c r="T1291" s="1" t="s">
        <v>4724</v>
      </c>
      <c r="U1291" s="4" t="str">
        <f>VLOOKUP(T1291,'Vocabulário Controlado - Final'!A:B,2,0)</f>
        <v>Exame de Autópsia</v>
      </c>
      <c r="V1291" s="1" t="s">
        <v>64</v>
      </c>
      <c r="W1291" s="1" t="s">
        <v>64</v>
      </c>
      <c r="X1291" s="1" t="s">
        <v>5830</v>
      </c>
      <c r="Y1291" s="1" t="s">
        <v>5767</v>
      </c>
    </row>
    <row r="1292" ht="15.75" customHeight="1">
      <c r="A1292" s="1" t="s">
        <v>5831</v>
      </c>
      <c r="B1292" s="1" t="s">
        <v>5832</v>
      </c>
      <c r="C1292" s="1" t="s">
        <v>5696</v>
      </c>
      <c r="D1292" s="1" t="s">
        <v>5757</v>
      </c>
      <c r="E1292" s="3"/>
      <c r="F1292" s="3"/>
      <c r="G1292" s="3"/>
      <c r="H1292" s="3"/>
      <c r="I1292" s="3"/>
      <c r="J1292" s="3"/>
      <c r="K1292" s="3"/>
      <c r="L1292" s="3"/>
      <c r="M1292" s="3"/>
      <c r="N1292" s="3"/>
      <c r="O1292" s="3"/>
      <c r="P1292" s="3"/>
      <c r="Q1292" s="3"/>
      <c r="R1292" s="3"/>
      <c r="S1292" s="3"/>
      <c r="T1292" s="1" t="s">
        <v>5833</v>
      </c>
      <c r="U1292" s="4" t="str">
        <f>VLOOKUP(T1292,'Vocabulário Controlado - Final'!A:B,2,0)</f>
        <v>Auto de Exame de Corpo Delito</v>
      </c>
      <c r="V1292" s="1" t="s">
        <v>64</v>
      </c>
      <c r="W1292" s="1" t="s">
        <v>64</v>
      </c>
      <c r="X1292" s="3"/>
      <c r="Y1292" s="1" t="s">
        <v>5767</v>
      </c>
    </row>
    <row r="1293" ht="15.75" customHeight="1">
      <c r="A1293" s="1" t="s">
        <v>5834</v>
      </c>
      <c r="B1293" s="1" t="s">
        <v>5835</v>
      </c>
      <c r="C1293" s="1" t="s">
        <v>5696</v>
      </c>
      <c r="D1293" s="3"/>
      <c r="E1293" s="3"/>
      <c r="F1293" s="3"/>
      <c r="G1293" s="3"/>
      <c r="H1293" s="3"/>
      <c r="I1293" s="3"/>
      <c r="J1293" s="3"/>
      <c r="K1293" s="1" t="s">
        <v>5836</v>
      </c>
      <c r="L1293" s="1" t="s">
        <v>5837</v>
      </c>
      <c r="M1293" s="1" t="s">
        <v>5838</v>
      </c>
      <c r="N1293" s="1" t="s">
        <v>5839</v>
      </c>
      <c r="O1293" s="3"/>
      <c r="P1293" s="3"/>
      <c r="Q1293" s="3"/>
      <c r="R1293" s="3"/>
      <c r="S1293" s="1" t="s">
        <v>74</v>
      </c>
      <c r="T1293" s="1" t="s">
        <v>217</v>
      </c>
      <c r="U1293" s="4" t="str">
        <f>VLOOKUP(T1293,'Vocabulário Controlado - Final'!A:B,2,0)</f>
        <v>Habeas-Corpus</v>
      </c>
      <c r="V1293" s="1" t="s">
        <v>64</v>
      </c>
      <c r="W1293" s="1" t="s">
        <v>64</v>
      </c>
      <c r="X1293" s="3"/>
      <c r="Y1293" s="1" t="s">
        <v>5840</v>
      </c>
    </row>
    <row r="1294" ht="15.75" customHeight="1">
      <c r="A1294" s="1" t="s">
        <v>5841</v>
      </c>
      <c r="B1294" s="1" t="s">
        <v>5842</v>
      </c>
      <c r="C1294" s="1" t="s">
        <v>5696</v>
      </c>
      <c r="D1294" s="1" t="s">
        <v>5843</v>
      </c>
      <c r="E1294" s="3"/>
      <c r="F1294" s="3"/>
      <c r="G1294" s="3"/>
      <c r="H1294" s="3"/>
      <c r="I1294" s="3"/>
      <c r="J1294" s="3"/>
      <c r="K1294" s="1" t="s">
        <v>5844</v>
      </c>
      <c r="L1294" s="3"/>
      <c r="M1294" s="3"/>
      <c r="N1294" s="3"/>
      <c r="O1294" s="3"/>
      <c r="P1294" s="3"/>
      <c r="Q1294" s="3"/>
      <c r="R1294" s="3"/>
      <c r="S1294" s="3"/>
      <c r="T1294" s="1" t="s">
        <v>186</v>
      </c>
      <c r="U1294" s="4" t="str">
        <f>VLOOKUP(T1294,'Vocabulário Controlado - Final'!A:B,2,0)</f>
        <v>Furto</v>
      </c>
      <c r="V1294" s="1" t="s">
        <v>64</v>
      </c>
      <c r="W1294" s="1" t="s">
        <v>64</v>
      </c>
      <c r="X1294" s="3"/>
      <c r="Y1294" s="1" t="s">
        <v>5840</v>
      </c>
    </row>
    <row r="1295" ht="15.75" customHeight="1">
      <c r="A1295" s="1" t="s">
        <v>5845</v>
      </c>
      <c r="B1295" s="1" t="s">
        <v>5846</v>
      </c>
      <c r="C1295" s="1" t="s">
        <v>5696</v>
      </c>
      <c r="D1295" s="1" t="s">
        <v>5847</v>
      </c>
      <c r="E1295" s="3"/>
      <c r="F1295" s="3"/>
      <c r="G1295" s="3"/>
      <c r="H1295" s="3"/>
      <c r="I1295" s="3"/>
      <c r="J1295" s="3"/>
      <c r="K1295" s="1" t="s">
        <v>5848</v>
      </c>
      <c r="L1295" s="1" t="s">
        <v>5849</v>
      </c>
      <c r="M1295" s="3"/>
      <c r="N1295" s="3"/>
      <c r="O1295" s="3"/>
      <c r="P1295" s="3"/>
      <c r="Q1295" s="3"/>
      <c r="R1295" s="3"/>
      <c r="S1295" s="1" t="s">
        <v>74</v>
      </c>
      <c r="T1295" s="1" t="s">
        <v>91</v>
      </c>
      <c r="U1295" s="4" t="str">
        <f>VLOOKUP(T1295,'Vocabulário Controlado - Final'!A:B,2,0)</f>
        <v>Lesão Corporal</v>
      </c>
      <c r="V1295" s="1" t="s">
        <v>5302</v>
      </c>
      <c r="W1295" s="1" t="s">
        <v>64</v>
      </c>
      <c r="X1295" s="3"/>
      <c r="Y1295" s="1" t="s">
        <v>5840</v>
      </c>
    </row>
    <row r="1296" ht="15.75" customHeight="1">
      <c r="A1296" s="1" t="s">
        <v>5850</v>
      </c>
      <c r="B1296" s="1" t="s">
        <v>5851</v>
      </c>
      <c r="C1296" s="1" t="s">
        <v>5696</v>
      </c>
      <c r="D1296" s="1" t="s">
        <v>5852</v>
      </c>
      <c r="E1296" s="3"/>
      <c r="F1296" s="3"/>
      <c r="G1296" s="3"/>
      <c r="H1296" s="3"/>
      <c r="I1296" s="3"/>
      <c r="J1296" s="3"/>
      <c r="K1296" s="1" t="s">
        <v>5853</v>
      </c>
      <c r="L1296" s="3"/>
      <c r="M1296" s="3"/>
      <c r="N1296" s="3"/>
      <c r="O1296" s="3"/>
      <c r="P1296" s="3"/>
      <c r="Q1296" s="3"/>
      <c r="R1296" s="3"/>
      <c r="S1296" s="3"/>
      <c r="T1296" s="1" t="s">
        <v>91</v>
      </c>
      <c r="U1296" s="4" t="str">
        <f>VLOOKUP(T1296,'Vocabulário Controlado - Final'!A:B,2,0)</f>
        <v>Lesão Corporal</v>
      </c>
      <c r="V1296" s="1" t="s">
        <v>3838</v>
      </c>
      <c r="W1296" s="1" t="s">
        <v>64</v>
      </c>
      <c r="X1296" s="3"/>
      <c r="Y1296" s="1" t="s">
        <v>5840</v>
      </c>
    </row>
    <row r="1297" ht="15.75" customHeight="1">
      <c r="A1297" s="1" t="s">
        <v>5854</v>
      </c>
      <c r="B1297" s="1" t="s">
        <v>5855</v>
      </c>
      <c r="C1297" s="1" t="s">
        <v>5696</v>
      </c>
      <c r="D1297" s="1" t="s">
        <v>5856</v>
      </c>
      <c r="E1297" s="3"/>
      <c r="F1297" s="3"/>
      <c r="G1297" s="3"/>
      <c r="H1297" s="3"/>
      <c r="I1297" s="3"/>
      <c r="J1297" s="3"/>
      <c r="K1297" s="3"/>
      <c r="L1297" s="3"/>
      <c r="M1297" s="3"/>
      <c r="N1297" s="3"/>
      <c r="O1297" s="3"/>
      <c r="P1297" s="3"/>
      <c r="Q1297" s="3"/>
      <c r="R1297" s="3"/>
      <c r="S1297" s="3"/>
      <c r="T1297" s="1" t="s">
        <v>5833</v>
      </c>
      <c r="U1297" s="4" t="str">
        <f>VLOOKUP(T1297,'Vocabulário Controlado - Final'!A:B,2,0)</f>
        <v>Auto de Exame de Corpo Delito</v>
      </c>
      <c r="V1297" s="1" t="s">
        <v>31</v>
      </c>
      <c r="W1297" s="1" t="s">
        <v>32</v>
      </c>
      <c r="X1297" s="3"/>
      <c r="Y1297" s="1" t="s">
        <v>5840</v>
      </c>
    </row>
    <row r="1298" ht="15.75" customHeight="1">
      <c r="A1298" s="1" t="s">
        <v>5857</v>
      </c>
      <c r="B1298" s="1" t="s">
        <v>5858</v>
      </c>
      <c r="C1298" s="1" t="s">
        <v>5696</v>
      </c>
      <c r="D1298" s="1" t="s">
        <v>5859</v>
      </c>
      <c r="E1298" s="1" t="s">
        <v>5860</v>
      </c>
      <c r="F1298" s="3"/>
      <c r="G1298" s="3"/>
      <c r="H1298" s="3"/>
      <c r="I1298" s="3"/>
      <c r="J1298" s="1" t="s">
        <v>74</v>
      </c>
      <c r="K1298" s="3"/>
      <c r="L1298" s="3"/>
      <c r="M1298" s="3"/>
      <c r="N1298" s="3"/>
      <c r="O1298" s="3"/>
      <c r="P1298" s="3"/>
      <c r="Q1298" s="3"/>
      <c r="R1298" s="3"/>
      <c r="S1298" s="3"/>
      <c r="T1298" s="1" t="s">
        <v>5833</v>
      </c>
      <c r="U1298" s="4" t="str">
        <f>VLOOKUP(T1298,'Vocabulário Controlado - Final'!A:B,2,0)</f>
        <v>Auto de Exame de Corpo Delito</v>
      </c>
      <c r="V1298" s="1" t="s">
        <v>31</v>
      </c>
      <c r="W1298" s="1" t="s">
        <v>32</v>
      </c>
      <c r="X1298" s="3"/>
      <c r="Y1298" s="1" t="s">
        <v>5840</v>
      </c>
    </row>
    <row r="1299" ht="15.75" customHeight="1">
      <c r="A1299" s="1" t="s">
        <v>5861</v>
      </c>
      <c r="B1299" s="1" t="s">
        <v>5862</v>
      </c>
      <c r="C1299" s="1" t="s">
        <v>5696</v>
      </c>
      <c r="D1299" s="3"/>
      <c r="E1299" s="3"/>
      <c r="F1299" s="3"/>
      <c r="G1299" s="3"/>
      <c r="H1299" s="3"/>
      <c r="I1299" s="3"/>
      <c r="J1299" s="3"/>
      <c r="K1299" s="3"/>
      <c r="L1299" s="3"/>
      <c r="M1299" s="3"/>
      <c r="N1299" s="3"/>
      <c r="O1299" s="3"/>
      <c r="P1299" s="3"/>
      <c r="Q1299" s="3"/>
      <c r="R1299" s="3"/>
      <c r="S1299" s="3"/>
      <c r="T1299" s="1" t="s">
        <v>4724</v>
      </c>
      <c r="U1299" s="4" t="str">
        <f>VLOOKUP(T1299,'Vocabulário Controlado - Final'!A:B,2,0)</f>
        <v>Exame de Autópsia</v>
      </c>
      <c r="V1299" s="1" t="s">
        <v>31</v>
      </c>
      <c r="W1299" s="1" t="s">
        <v>32</v>
      </c>
      <c r="X1299" s="1" t="s">
        <v>5863</v>
      </c>
      <c r="Y1299" s="1" t="s">
        <v>5840</v>
      </c>
    </row>
    <row r="1300" ht="15.75" customHeight="1">
      <c r="A1300" s="1" t="s">
        <v>5864</v>
      </c>
      <c r="B1300" s="1" t="s">
        <v>5865</v>
      </c>
      <c r="C1300" s="1" t="s">
        <v>5696</v>
      </c>
      <c r="D1300" s="3"/>
      <c r="E1300" s="3"/>
      <c r="F1300" s="3"/>
      <c r="G1300" s="3"/>
      <c r="H1300" s="3"/>
      <c r="I1300" s="3"/>
      <c r="J1300" s="3"/>
      <c r="K1300" s="3"/>
      <c r="L1300" s="3"/>
      <c r="M1300" s="3"/>
      <c r="N1300" s="3"/>
      <c r="O1300" s="3"/>
      <c r="P1300" s="3"/>
      <c r="Q1300" s="3"/>
      <c r="R1300" s="3"/>
      <c r="S1300" s="3"/>
      <c r="T1300" s="1" t="s">
        <v>2261</v>
      </c>
      <c r="U1300" s="4" t="str">
        <f>VLOOKUP(T1300,'Vocabulário Controlado - Final'!A:B,2,0)</f>
        <v>Inquérito Policial</v>
      </c>
      <c r="V1300" s="1" t="s">
        <v>4311</v>
      </c>
      <c r="W1300" s="1" t="s">
        <v>32</v>
      </c>
      <c r="X1300" s="1" t="s">
        <v>5866</v>
      </c>
      <c r="Y1300" s="1" t="s">
        <v>5840</v>
      </c>
    </row>
    <row r="1301" ht="15.75" customHeight="1">
      <c r="A1301" s="1" t="s">
        <v>5867</v>
      </c>
      <c r="B1301" s="1" t="s">
        <v>5868</v>
      </c>
      <c r="C1301" s="1" t="s">
        <v>5696</v>
      </c>
      <c r="D1301" s="1" t="s">
        <v>5869</v>
      </c>
      <c r="E1301" s="3"/>
      <c r="F1301" s="3"/>
      <c r="G1301" s="3"/>
      <c r="H1301" s="3"/>
      <c r="I1301" s="3"/>
      <c r="J1301" s="3"/>
      <c r="K1301" s="1" t="s">
        <v>5870</v>
      </c>
      <c r="L1301" s="3"/>
      <c r="M1301" s="3"/>
      <c r="N1301" s="3"/>
      <c r="O1301" s="3"/>
      <c r="P1301" s="3"/>
      <c r="Q1301" s="3"/>
      <c r="R1301" s="3"/>
      <c r="S1301" s="3"/>
      <c r="T1301" s="1" t="s">
        <v>273</v>
      </c>
      <c r="U1301" s="4" t="str">
        <f>VLOOKUP(T1301,'Vocabulário Controlado - Final'!A:B,2,0)</f>
        <v>Tentativa de Homicídio</v>
      </c>
      <c r="V1301" s="1" t="s">
        <v>64</v>
      </c>
      <c r="W1301" s="1" t="s">
        <v>64</v>
      </c>
      <c r="X1301" s="3"/>
      <c r="Y1301" s="1" t="s">
        <v>5840</v>
      </c>
    </row>
    <row r="1302" ht="15.75" customHeight="1">
      <c r="A1302" s="1" t="s">
        <v>5871</v>
      </c>
      <c r="B1302" s="1" t="s">
        <v>5872</v>
      </c>
      <c r="C1302" s="1" t="s">
        <v>5696</v>
      </c>
      <c r="D1302" s="1" t="s">
        <v>5873</v>
      </c>
      <c r="E1302" s="3"/>
      <c r="F1302" s="3"/>
      <c r="G1302" s="3"/>
      <c r="H1302" s="3"/>
      <c r="I1302" s="3"/>
      <c r="J1302" s="3"/>
      <c r="K1302" s="1" t="s">
        <v>5874</v>
      </c>
      <c r="L1302" s="3"/>
      <c r="M1302" s="3"/>
      <c r="N1302" s="3"/>
      <c r="O1302" s="3"/>
      <c r="P1302" s="3"/>
      <c r="Q1302" s="3"/>
      <c r="R1302" s="3"/>
      <c r="S1302" s="3"/>
      <c r="T1302" s="1" t="s">
        <v>273</v>
      </c>
      <c r="U1302" s="4" t="str">
        <f>VLOOKUP(T1302,'Vocabulário Controlado - Final'!A:B,2,0)</f>
        <v>Tentativa de Homicídio</v>
      </c>
      <c r="V1302" s="1" t="s">
        <v>389</v>
      </c>
      <c r="W1302" s="1" t="s">
        <v>32</v>
      </c>
      <c r="X1302" s="3"/>
      <c r="Y1302" s="1" t="s">
        <v>5840</v>
      </c>
    </row>
    <row r="1303" ht="15.75" customHeight="1">
      <c r="A1303" s="1" t="s">
        <v>5875</v>
      </c>
      <c r="B1303" s="1" t="s">
        <v>5876</v>
      </c>
      <c r="C1303" s="1" t="s">
        <v>5696</v>
      </c>
      <c r="D1303" s="1" t="s">
        <v>5877</v>
      </c>
      <c r="E1303" s="3"/>
      <c r="F1303" s="3"/>
      <c r="G1303" s="3"/>
      <c r="H1303" s="3"/>
      <c r="I1303" s="3"/>
      <c r="J1303" s="3"/>
      <c r="K1303" s="1" t="s">
        <v>5878</v>
      </c>
      <c r="L1303" s="3"/>
      <c r="M1303" s="3"/>
      <c r="N1303" s="3"/>
      <c r="O1303" s="3"/>
      <c r="P1303" s="3"/>
      <c r="Q1303" s="3"/>
      <c r="R1303" s="3"/>
      <c r="S1303" s="3"/>
      <c r="T1303" s="1" t="s">
        <v>91</v>
      </c>
      <c r="U1303" s="4" t="str">
        <f>VLOOKUP(T1303,'Vocabulário Controlado - Final'!A:B,2,0)</f>
        <v>Lesão Corporal</v>
      </c>
      <c r="V1303" s="1" t="s">
        <v>64</v>
      </c>
      <c r="W1303" s="1" t="s">
        <v>64</v>
      </c>
      <c r="X1303" s="3"/>
      <c r="Y1303" s="1" t="s">
        <v>5840</v>
      </c>
    </row>
    <row r="1304" ht="15.75" customHeight="1">
      <c r="A1304" s="1" t="s">
        <v>5879</v>
      </c>
      <c r="B1304" s="1" t="s">
        <v>5880</v>
      </c>
      <c r="C1304" s="1" t="s">
        <v>5696</v>
      </c>
      <c r="D1304" s="1" t="s">
        <v>5881</v>
      </c>
      <c r="E1304" s="3"/>
      <c r="F1304" s="3"/>
      <c r="G1304" s="3"/>
      <c r="H1304" s="3"/>
      <c r="I1304" s="3"/>
      <c r="J1304" s="3"/>
      <c r="K1304" s="1" t="s">
        <v>5882</v>
      </c>
      <c r="L1304" s="3"/>
      <c r="M1304" s="3"/>
      <c r="N1304" s="3"/>
      <c r="O1304" s="3"/>
      <c r="P1304" s="3"/>
      <c r="Q1304" s="3"/>
      <c r="R1304" s="3"/>
      <c r="S1304" s="3"/>
      <c r="T1304" s="1" t="s">
        <v>273</v>
      </c>
      <c r="U1304" s="4" t="str">
        <f>VLOOKUP(T1304,'Vocabulário Controlado - Final'!A:B,2,0)</f>
        <v>Tentativa de Homicídio</v>
      </c>
      <c r="V1304" s="1" t="s">
        <v>5348</v>
      </c>
      <c r="W1304" s="1" t="s">
        <v>64</v>
      </c>
      <c r="X1304" s="3"/>
      <c r="Y1304" s="1" t="s">
        <v>5840</v>
      </c>
    </row>
    <row r="1305" ht="15.75" customHeight="1">
      <c r="A1305" s="1" t="s">
        <v>5883</v>
      </c>
      <c r="B1305" s="1" t="s">
        <v>5884</v>
      </c>
      <c r="C1305" s="1" t="s">
        <v>5696</v>
      </c>
      <c r="D1305" s="1" t="s">
        <v>5885</v>
      </c>
      <c r="E1305" s="3"/>
      <c r="F1305" s="3"/>
      <c r="G1305" s="3"/>
      <c r="H1305" s="3"/>
      <c r="I1305" s="3"/>
      <c r="J1305" s="3"/>
      <c r="K1305" s="1" t="s">
        <v>5886</v>
      </c>
      <c r="L1305" s="3"/>
      <c r="M1305" s="3"/>
      <c r="N1305" s="3"/>
      <c r="O1305" s="3"/>
      <c r="P1305" s="3"/>
      <c r="Q1305" s="3"/>
      <c r="R1305" s="3"/>
      <c r="S1305" s="3"/>
      <c r="T1305" s="1" t="s">
        <v>110</v>
      </c>
      <c r="U1305" s="4" t="str">
        <f>VLOOKUP(T1305,'Vocabulário Controlado - Final'!A:B,2,0)</f>
        <v>Homicídio Simples</v>
      </c>
      <c r="V1305" s="1" t="s">
        <v>5887</v>
      </c>
      <c r="W1305" s="1" t="s">
        <v>5325</v>
      </c>
      <c r="X1305" s="3"/>
      <c r="Y1305" s="1" t="s">
        <v>5840</v>
      </c>
    </row>
    <row r="1306" ht="15.75" customHeight="1">
      <c r="A1306" s="1" t="s">
        <v>5888</v>
      </c>
      <c r="B1306" s="1" t="s">
        <v>5889</v>
      </c>
      <c r="C1306" s="1" t="s">
        <v>5696</v>
      </c>
      <c r="D1306" s="1" t="s">
        <v>5890</v>
      </c>
      <c r="E1306" s="3"/>
      <c r="F1306" s="3"/>
      <c r="G1306" s="3"/>
      <c r="H1306" s="3"/>
      <c r="I1306" s="3"/>
      <c r="J1306" s="3"/>
      <c r="K1306" s="1" t="s">
        <v>5891</v>
      </c>
      <c r="L1306" s="3"/>
      <c r="M1306" s="3"/>
      <c r="N1306" s="3"/>
      <c r="O1306" s="3"/>
      <c r="P1306" s="3"/>
      <c r="Q1306" s="3"/>
      <c r="R1306" s="3"/>
      <c r="S1306" s="3"/>
      <c r="T1306" s="1" t="s">
        <v>186</v>
      </c>
      <c r="U1306" s="4" t="str">
        <f>VLOOKUP(T1306,'Vocabulário Controlado - Final'!A:B,2,0)</f>
        <v>Furto</v>
      </c>
      <c r="V1306" s="1" t="s">
        <v>5128</v>
      </c>
      <c r="W1306" s="1" t="s">
        <v>64</v>
      </c>
      <c r="X1306" s="1" t="s">
        <v>5892</v>
      </c>
      <c r="Y1306" s="1" t="s">
        <v>5840</v>
      </c>
    </row>
    <row r="1307" ht="15.75" customHeight="1">
      <c r="A1307" s="1" t="s">
        <v>5893</v>
      </c>
      <c r="B1307" s="1" t="s">
        <v>5894</v>
      </c>
      <c r="C1307" s="1" t="s">
        <v>5696</v>
      </c>
      <c r="D1307" s="3"/>
      <c r="E1307" s="3"/>
      <c r="F1307" s="3"/>
      <c r="G1307" s="3"/>
      <c r="H1307" s="3"/>
      <c r="I1307" s="3"/>
      <c r="J1307" s="3"/>
      <c r="K1307" s="1" t="s">
        <v>5895</v>
      </c>
      <c r="L1307" s="3"/>
      <c r="M1307" s="3"/>
      <c r="N1307" s="3"/>
      <c r="O1307" s="3"/>
      <c r="P1307" s="3"/>
      <c r="Q1307" s="3"/>
      <c r="R1307" s="3"/>
      <c r="S1307" s="3"/>
      <c r="T1307" s="1" t="s">
        <v>3977</v>
      </c>
      <c r="U1307" s="4" t="str">
        <f>VLOOKUP(T1307,'Vocabulário Controlado - Final'!A:B,2,0)</f>
        <v>Incitação ao Crime</v>
      </c>
      <c r="V1307" s="1" t="s">
        <v>5896</v>
      </c>
      <c r="W1307" s="1" t="s">
        <v>1411</v>
      </c>
      <c r="X1307" s="1" t="s">
        <v>5897</v>
      </c>
      <c r="Y1307" s="1" t="s">
        <v>5840</v>
      </c>
    </row>
    <row r="1308" ht="15.75" customHeight="1">
      <c r="A1308" s="1" t="s">
        <v>5898</v>
      </c>
      <c r="B1308" s="1" t="s">
        <v>5899</v>
      </c>
      <c r="C1308" s="1" t="s">
        <v>5696</v>
      </c>
      <c r="D1308" s="1" t="s">
        <v>5445</v>
      </c>
      <c r="E1308" s="3"/>
      <c r="F1308" s="3"/>
      <c r="G1308" s="3"/>
      <c r="H1308" s="3"/>
      <c r="I1308" s="3"/>
      <c r="J1308" s="3"/>
      <c r="K1308" s="1" t="s">
        <v>5900</v>
      </c>
      <c r="L1308" s="1" t="s">
        <v>5901</v>
      </c>
      <c r="M1308" s="1" t="s">
        <v>5902</v>
      </c>
      <c r="N1308" s="3"/>
      <c r="O1308" s="3"/>
      <c r="P1308" s="3"/>
      <c r="Q1308" s="3"/>
      <c r="R1308" s="3"/>
      <c r="S1308" s="1" t="s">
        <v>74</v>
      </c>
      <c r="T1308" s="1" t="s">
        <v>91</v>
      </c>
      <c r="U1308" s="4" t="str">
        <f>VLOOKUP(T1308,'Vocabulário Controlado - Final'!A:B,2,0)</f>
        <v>Lesão Corporal</v>
      </c>
      <c r="V1308" s="1" t="s">
        <v>5446</v>
      </c>
      <c r="W1308" s="1" t="s">
        <v>64</v>
      </c>
      <c r="X1308" s="3"/>
      <c r="Y1308" s="1" t="s">
        <v>5840</v>
      </c>
    </row>
    <row r="1309" ht="15.75" customHeight="1">
      <c r="A1309" s="1" t="s">
        <v>5903</v>
      </c>
      <c r="B1309" s="1" t="s">
        <v>5904</v>
      </c>
      <c r="C1309" s="1" t="s">
        <v>5696</v>
      </c>
      <c r="D1309" s="3"/>
      <c r="E1309" s="3"/>
      <c r="F1309" s="3"/>
      <c r="G1309" s="3"/>
      <c r="H1309" s="3"/>
      <c r="I1309" s="3"/>
      <c r="J1309" s="3"/>
      <c r="K1309" s="1" t="s">
        <v>4469</v>
      </c>
      <c r="L1309" s="3"/>
      <c r="M1309" s="3"/>
      <c r="N1309" s="3"/>
      <c r="O1309" s="3"/>
      <c r="P1309" s="3"/>
      <c r="Q1309" s="3"/>
      <c r="R1309" s="3"/>
      <c r="S1309" s="3"/>
      <c r="T1309" s="1" t="s">
        <v>5905</v>
      </c>
      <c r="U1309" s="4" t="str">
        <f>VLOOKUP(T1309,'Vocabulário Controlado - Final'!A:B,2,0)</f>
        <v>Irregularidades no Livro de Registro</v>
      </c>
      <c r="V1309" s="1" t="s">
        <v>64</v>
      </c>
      <c r="W1309" s="1" t="s">
        <v>64</v>
      </c>
      <c r="X1309" s="1" t="s">
        <v>5906</v>
      </c>
      <c r="Y1309" s="1" t="s">
        <v>5840</v>
      </c>
    </row>
    <row r="1310" ht="15.75" customHeight="1">
      <c r="A1310" s="1" t="s">
        <v>5907</v>
      </c>
      <c r="B1310" s="1" t="s">
        <v>5908</v>
      </c>
      <c r="C1310" s="1" t="s">
        <v>5696</v>
      </c>
      <c r="D1310" s="3"/>
      <c r="E1310" s="3"/>
      <c r="F1310" s="3"/>
      <c r="G1310" s="3"/>
      <c r="H1310" s="3"/>
      <c r="I1310" s="3"/>
      <c r="J1310" s="3"/>
      <c r="K1310" s="1" t="s">
        <v>4059</v>
      </c>
      <c r="L1310" s="3"/>
      <c r="M1310" s="3"/>
      <c r="N1310" s="3"/>
      <c r="O1310" s="3"/>
      <c r="P1310" s="3"/>
      <c r="Q1310" s="3"/>
      <c r="R1310" s="3"/>
      <c r="S1310" s="3"/>
      <c r="T1310" s="1" t="s">
        <v>273</v>
      </c>
      <c r="U1310" s="4" t="str">
        <f>VLOOKUP(T1310,'Vocabulário Controlado - Final'!A:B,2,0)</f>
        <v>Tentativa de Homicídio</v>
      </c>
      <c r="V1310" s="1" t="s">
        <v>274</v>
      </c>
      <c r="W1310" s="1" t="s">
        <v>64</v>
      </c>
      <c r="X1310" s="3"/>
      <c r="Y1310" s="1" t="s">
        <v>5840</v>
      </c>
    </row>
    <row r="1311" ht="15.75" customHeight="1">
      <c r="A1311" s="1" t="s">
        <v>5909</v>
      </c>
      <c r="B1311" s="1" t="s">
        <v>5910</v>
      </c>
      <c r="C1311" s="1" t="s">
        <v>5696</v>
      </c>
      <c r="D1311" s="1" t="s">
        <v>5911</v>
      </c>
      <c r="E1311" s="3"/>
      <c r="F1311" s="3"/>
      <c r="G1311" s="3"/>
      <c r="H1311" s="3"/>
      <c r="I1311" s="3"/>
      <c r="J1311" s="3"/>
      <c r="K1311" s="1" t="s">
        <v>5912</v>
      </c>
      <c r="L1311" s="3"/>
      <c r="M1311" s="3"/>
      <c r="N1311" s="3"/>
      <c r="O1311" s="3"/>
      <c r="P1311" s="3"/>
      <c r="Q1311" s="3"/>
      <c r="R1311" s="3"/>
      <c r="S1311" s="3"/>
      <c r="T1311" s="1" t="s">
        <v>273</v>
      </c>
      <c r="U1311" s="4" t="str">
        <f>VLOOKUP(T1311,'Vocabulário Controlado - Final'!A:B,2,0)</f>
        <v>Tentativa de Homicídio</v>
      </c>
      <c r="V1311" s="1" t="s">
        <v>4521</v>
      </c>
      <c r="W1311" s="1" t="s">
        <v>64</v>
      </c>
      <c r="X1311" s="3"/>
      <c r="Y1311" s="1" t="s">
        <v>5840</v>
      </c>
    </row>
    <row r="1312" ht="15.75" customHeight="1">
      <c r="A1312" s="1" t="s">
        <v>5913</v>
      </c>
      <c r="B1312" s="1" t="s">
        <v>5914</v>
      </c>
      <c r="C1312" s="1" t="s">
        <v>5915</v>
      </c>
      <c r="D1312" s="3"/>
      <c r="E1312" s="3"/>
      <c r="F1312" s="3"/>
      <c r="G1312" s="3"/>
      <c r="H1312" s="3"/>
      <c r="I1312" s="3"/>
      <c r="J1312" s="3"/>
      <c r="K1312" s="1" t="s">
        <v>5916</v>
      </c>
      <c r="L1312" s="3"/>
      <c r="M1312" s="3"/>
      <c r="N1312" s="3"/>
      <c r="O1312" s="3"/>
      <c r="P1312" s="3"/>
      <c r="Q1312" s="3"/>
      <c r="R1312" s="3"/>
      <c r="S1312" s="3"/>
      <c r="T1312" s="1" t="s">
        <v>587</v>
      </c>
      <c r="U1312" s="4" t="str">
        <f>VLOOKUP(T1312,'Vocabulário Controlado - Final'!A:B,2,0)</f>
        <v>Infanticídio</v>
      </c>
      <c r="V1312" s="1" t="s">
        <v>5917</v>
      </c>
      <c r="W1312" s="1" t="s">
        <v>64</v>
      </c>
      <c r="X1312" s="3"/>
      <c r="Y1312" s="1" t="s">
        <v>5840</v>
      </c>
    </row>
    <row r="1313" ht="15.75" customHeight="1">
      <c r="A1313" s="1" t="s">
        <v>5918</v>
      </c>
      <c r="B1313" s="1" t="s">
        <v>5919</v>
      </c>
      <c r="C1313" s="1" t="s">
        <v>5915</v>
      </c>
      <c r="D1313" s="1" t="s">
        <v>5920</v>
      </c>
      <c r="E1313" s="3"/>
      <c r="F1313" s="3"/>
      <c r="G1313" s="3"/>
      <c r="H1313" s="3"/>
      <c r="I1313" s="3"/>
      <c r="J1313" s="3"/>
      <c r="K1313" s="1" t="s">
        <v>5921</v>
      </c>
      <c r="L1313" s="1" t="s">
        <v>5922</v>
      </c>
      <c r="M1313" s="1" t="s">
        <v>5923</v>
      </c>
      <c r="N1313" s="3"/>
      <c r="O1313" s="3"/>
      <c r="P1313" s="3"/>
      <c r="Q1313" s="3"/>
      <c r="R1313" s="3"/>
      <c r="S1313" s="1" t="s">
        <v>74</v>
      </c>
      <c r="T1313" s="1" t="s">
        <v>91</v>
      </c>
      <c r="U1313" s="4" t="str">
        <f>VLOOKUP(T1313,'Vocabulário Controlado - Final'!A:B,2,0)</f>
        <v>Lesão Corporal</v>
      </c>
      <c r="V1313" s="1" t="s">
        <v>32</v>
      </c>
      <c r="W1313" s="1" t="s">
        <v>32</v>
      </c>
      <c r="X1313" s="1" t="s">
        <v>5924</v>
      </c>
      <c r="Y1313" s="1" t="s">
        <v>5925</v>
      </c>
    </row>
    <row r="1314" ht="15.75" customHeight="1">
      <c r="A1314" s="1" t="s">
        <v>5926</v>
      </c>
      <c r="B1314" s="1" t="s">
        <v>5927</v>
      </c>
      <c r="C1314" s="1" t="s">
        <v>5915</v>
      </c>
      <c r="D1314" s="1" t="s">
        <v>5928</v>
      </c>
      <c r="E1314" s="3"/>
      <c r="F1314" s="3"/>
      <c r="G1314" s="3"/>
      <c r="H1314" s="3"/>
      <c r="I1314" s="3"/>
      <c r="J1314" s="3"/>
      <c r="K1314" s="1" t="s">
        <v>5929</v>
      </c>
      <c r="L1314" s="1" t="s">
        <v>5930</v>
      </c>
      <c r="M1314" s="3"/>
      <c r="N1314" s="3"/>
      <c r="O1314" s="3"/>
      <c r="P1314" s="3"/>
      <c r="Q1314" s="3"/>
      <c r="R1314" s="3"/>
      <c r="S1314" s="1" t="s">
        <v>74</v>
      </c>
      <c r="T1314" s="1" t="s">
        <v>110</v>
      </c>
      <c r="U1314" s="4" t="str">
        <f>VLOOKUP(T1314,'Vocabulário Controlado - Final'!A:B,2,0)</f>
        <v>Homicídio Simples</v>
      </c>
      <c r="V1314" s="1" t="s">
        <v>2131</v>
      </c>
      <c r="W1314" s="1" t="s">
        <v>32</v>
      </c>
      <c r="X1314" s="3"/>
      <c r="Y1314" s="1" t="s">
        <v>5925</v>
      </c>
    </row>
    <row r="1315" ht="15.75" customHeight="1">
      <c r="A1315" s="1" t="s">
        <v>5931</v>
      </c>
      <c r="B1315" s="1" t="s">
        <v>5932</v>
      </c>
      <c r="C1315" s="1" t="s">
        <v>5915</v>
      </c>
      <c r="D1315" s="1" t="s">
        <v>5933</v>
      </c>
      <c r="E1315" s="3"/>
      <c r="F1315" s="3"/>
      <c r="G1315" s="3"/>
      <c r="H1315" s="3"/>
      <c r="I1315" s="3"/>
      <c r="J1315" s="3"/>
      <c r="K1315" s="1" t="s">
        <v>5934</v>
      </c>
      <c r="L1315" s="1" t="s">
        <v>5935</v>
      </c>
      <c r="M1315" s="1" t="s">
        <v>5936</v>
      </c>
      <c r="N1315" s="3"/>
      <c r="O1315" s="3"/>
      <c r="P1315" s="3"/>
      <c r="Q1315" s="3"/>
      <c r="R1315" s="3"/>
      <c r="S1315" s="1" t="s">
        <v>74</v>
      </c>
      <c r="T1315" s="1" t="s">
        <v>186</v>
      </c>
      <c r="U1315" s="4" t="str">
        <f>VLOOKUP(T1315,'Vocabulário Controlado - Final'!A:B,2,0)</f>
        <v>Furto</v>
      </c>
      <c r="V1315" s="1" t="s">
        <v>5718</v>
      </c>
      <c r="W1315" s="1" t="s">
        <v>64</v>
      </c>
      <c r="X1315" s="3"/>
      <c r="Y1315" s="1" t="s">
        <v>5925</v>
      </c>
    </row>
    <row r="1316" ht="15.75" customHeight="1">
      <c r="A1316" s="1" t="s">
        <v>5937</v>
      </c>
      <c r="B1316" s="1" t="s">
        <v>5938</v>
      </c>
      <c r="C1316" s="1" t="s">
        <v>5915</v>
      </c>
      <c r="D1316" s="3"/>
      <c r="E1316" s="3"/>
      <c r="F1316" s="3"/>
      <c r="G1316" s="3"/>
      <c r="H1316" s="3"/>
      <c r="I1316" s="3"/>
      <c r="J1316" s="3"/>
      <c r="K1316" s="1" t="s">
        <v>5939</v>
      </c>
      <c r="L1316" s="3"/>
      <c r="M1316" s="3"/>
      <c r="N1316" s="3"/>
      <c r="O1316" s="3"/>
      <c r="P1316" s="3"/>
      <c r="Q1316" s="3"/>
      <c r="R1316" s="3"/>
      <c r="S1316" s="3"/>
      <c r="T1316" s="1" t="s">
        <v>186</v>
      </c>
      <c r="U1316" s="4" t="str">
        <f>VLOOKUP(T1316,'Vocabulário Controlado - Final'!A:B,2,0)</f>
        <v>Furto</v>
      </c>
      <c r="V1316" s="1" t="s">
        <v>736</v>
      </c>
      <c r="W1316" s="1" t="s">
        <v>32</v>
      </c>
      <c r="X1316" s="1" t="s">
        <v>5940</v>
      </c>
      <c r="Y1316" s="1" t="s">
        <v>5925</v>
      </c>
    </row>
    <row r="1317" ht="15.75" customHeight="1">
      <c r="A1317" s="1" t="s">
        <v>5941</v>
      </c>
      <c r="B1317" s="1" t="s">
        <v>5942</v>
      </c>
      <c r="C1317" s="1" t="s">
        <v>5915</v>
      </c>
      <c r="D1317" s="1" t="s">
        <v>5943</v>
      </c>
      <c r="E1317" s="3"/>
      <c r="F1317" s="3"/>
      <c r="G1317" s="3"/>
      <c r="H1317" s="3"/>
      <c r="I1317" s="3"/>
      <c r="J1317" s="3"/>
      <c r="K1317" s="1" t="s">
        <v>5944</v>
      </c>
      <c r="L1317" s="3"/>
      <c r="M1317" s="3"/>
      <c r="N1317" s="3"/>
      <c r="O1317" s="3"/>
      <c r="P1317" s="3"/>
      <c r="Q1317" s="3"/>
      <c r="R1317" s="3"/>
      <c r="S1317" s="3"/>
      <c r="T1317" s="1" t="s">
        <v>2752</v>
      </c>
      <c r="U1317" s="4" t="str">
        <f>VLOOKUP(T1317,'Vocabulário Controlado - Final'!A:B,2,0)</f>
        <v>Calúnia</v>
      </c>
      <c r="V1317" s="1" t="s">
        <v>32</v>
      </c>
      <c r="W1317" s="1" t="s">
        <v>32</v>
      </c>
      <c r="X1317" s="3"/>
      <c r="Y1317" s="1" t="s">
        <v>5925</v>
      </c>
    </row>
    <row r="1318" ht="15.75" customHeight="1">
      <c r="A1318" s="1" t="s">
        <v>5945</v>
      </c>
      <c r="B1318" s="1" t="s">
        <v>5946</v>
      </c>
      <c r="C1318" s="1" t="s">
        <v>5915</v>
      </c>
      <c r="D1318" s="1" t="s">
        <v>5947</v>
      </c>
      <c r="E1318" s="3"/>
      <c r="F1318" s="3"/>
      <c r="G1318" s="3"/>
      <c r="H1318" s="3"/>
      <c r="I1318" s="3"/>
      <c r="J1318" s="3"/>
      <c r="K1318" s="1" t="s">
        <v>5948</v>
      </c>
      <c r="L1318" s="3"/>
      <c r="M1318" s="3"/>
      <c r="N1318" s="3"/>
      <c r="O1318" s="3"/>
      <c r="P1318" s="3"/>
      <c r="Q1318" s="3"/>
      <c r="R1318" s="3"/>
      <c r="S1318" s="3"/>
      <c r="T1318" s="1" t="s">
        <v>273</v>
      </c>
      <c r="U1318" s="4" t="str">
        <f>VLOOKUP(T1318,'Vocabulário Controlado - Final'!A:B,2,0)</f>
        <v>Tentativa de Homicídio</v>
      </c>
      <c r="V1318" s="1" t="s">
        <v>389</v>
      </c>
      <c r="W1318" s="1" t="s">
        <v>32</v>
      </c>
      <c r="X1318" s="3"/>
      <c r="Y1318" s="1" t="s">
        <v>5925</v>
      </c>
    </row>
    <row r="1319" ht="15.75" customHeight="1">
      <c r="A1319" s="1" t="s">
        <v>5949</v>
      </c>
      <c r="B1319" s="1" t="s">
        <v>5950</v>
      </c>
      <c r="C1319" s="1" t="s">
        <v>5915</v>
      </c>
      <c r="D1319" s="1" t="s">
        <v>5951</v>
      </c>
      <c r="E1319" s="3"/>
      <c r="F1319" s="3"/>
      <c r="G1319" s="3"/>
      <c r="H1319" s="3"/>
      <c r="I1319" s="3"/>
      <c r="J1319" s="3"/>
      <c r="K1319" s="1" t="s">
        <v>5952</v>
      </c>
      <c r="L1319" s="3"/>
      <c r="M1319" s="3"/>
      <c r="N1319" s="3"/>
      <c r="O1319" s="3"/>
      <c r="P1319" s="3"/>
      <c r="Q1319" s="3"/>
      <c r="R1319" s="3"/>
      <c r="S1319" s="3"/>
      <c r="T1319" s="1" t="s">
        <v>5953</v>
      </c>
      <c r="U1319" s="4" t="str">
        <f>VLOOKUP(T1319,'Vocabulário Controlado - Final'!A:B,2,0)</f>
        <v>Violência Sexual</v>
      </c>
      <c r="V1319" s="1" t="s">
        <v>32</v>
      </c>
      <c r="W1319" s="1" t="s">
        <v>32</v>
      </c>
      <c r="X1319" s="1" t="s">
        <v>5954</v>
      </c>
      <c r="Y1319" s="1" t="s">
        <v>5925</v>
      </c>
    </row>
    <row r="1320" ht="15.75" customHeight="1">
      <c r="A1320" s="1" t="s">
        <v>5955</v>
      </c>
      <c r="B1320" s="1" t="s">
        <v>5956</v>
      </c>
      <c r="C1320" s="1" t="s">
        <v>5915</v>
      </c>
      <c r="D1320" s="3"/>
      <c r="E1320" s="3"/>
      <c r="F1320" s="3"/>
      <c r="G1320" s="3"/>
      <c r="H1320" s="3"/>
      <c r="I1320" s="3"/>
      <c r="J1320" s="3"/>
      <c r="K1320" s="1" t="s">
        <v>5957</v>
      </c>
      <c r="L1320" s="3"/>
      <c r="M1320" s="3"/>
      <c r="N1320" s="3"/>
      <c r="O1320" s="3"/>
      <c r="P1320" s="3"/>
      <c r="Q1320" s="3"/>
      <c r="R1320" s="3"/>
      <c r="S1320" s="3"/>
      <c r="T1320" s="1" t="s">
        <v>5958</v>
      </c>
      <c r="U1320" s="4" t="str">
        <f>VLOOKUP(T1320,'Vocabulário Controlado - Final'!A:B,2,0)</f>
        <v>Invasão de Propriedade; Atentado Ambiental</v>
      </c>
      <c r="V1320" s="1" t="s">
        <v>389</v>
      </c>
      <c r="W1320" s="1" t="s">
        <v>32</v>
      </c>
      <c r="X1320" s="1" t="s">
        <v>5959</v>
      </c>
      <c r="Y1320" s="1" t="s">
        <v>5925</v>
      </c>
    </row>
    <row r="1321" ht="15.75" customHeight="1">
      <c r="A1321" s="1" t="s">
        <v>5960</v>
      </c>
      <c r="B1321" s="1" t="s">
        <v>5961</v>
      </c>
      <c r="C1321" s="1" t="s">
        <v>5915</v>
      </c>
      <c r="D1321" s="1" t="s">
        <v>5962</v>
      </c>
      <c r="E1321" s="3"/>
      <c r="F1321" s="3"/>
      <c r="G1321" s="3"/>
      <c r="H1321" s="3"/>
      <c r="I1321" s="3"/>
      <c r="J1321" s="3"/>
      <c r="K1321" s="3"/>
      <c r="L1321" s="3"/>
      <c r="M1321" s="3"/>
      <c r="N1321" s="3"/>
      <c r="O1321" s="3"/>
      <c r="P1321" s="3"/>
      <c r="Q1321" s="3"/>
      <c r="R1321" s="3"/>
      <c r="S1321" s="3"/>
      <c r="T1321" s="1" t="s">
        <v>1847</v>
      </c>
      <c r="U1321" s="4" t="str">
        <f>VLOOKUP(T1321,'Vocabulário Controlado - Final'!A:B,2,0)</f>
        <v>Violacão de Domicílio</v>
      </c>
      <c r="V1321" s="1" t="s">
        <v>274</v>
      </c>
      <c r="W1321" s="1" t="s">
        <v>64</v>
      </c>
      <c r="X1321" s="1" t="s">
        <v>5963</v>
      </c>
      <c r="Y1321" s="1" t="s">
        <v>5925</v>
      </c>
    </row>
    <row r="1322" ht="15.75" customHeight="1">
      <c r="A1322" s="1" t="s">
        <v>5964</v>
      </c>
      <c r="B1322" s="1" t="s">
        <v>5965</v>
      </c>
      <c r="C1322" s="1" t="s">
        <v>5915</v>
      </c>
      <c r="D1322" s="1" t="s">
        <v>5966</v>
      </c>
      <c r="E1322" s="1" t="s">
        <v>5967</v>
      </c>
      <c r="F1322" s="3"/>
      <c r="G1322" s="3"/>
      <c r="H1322" s="3"/>
      <c r="I1322" s="3"/>
      <c r="J1322" s="1" t="s">
        <v>74</v>
      </c>
      <c r="K1322" s="1" t="s">
        <v>5813</v>
      </c>
      <c r="L1322" s="3"/>
      <c r="M1322" s="3"/>
      <c r="N1322" s="3"/>
      <c r="O1322" s="3"/>
      <c r="P1322" s="3"/>
      <c r="Q1322" s="3"/>
      <c r="R1322" s="3"/>
      <c r="S1322" s="3"/>
      <c r="T1322" s="1" t="s">
        <v>186</v>
      </c>
      <c r="U1322" s="4" t="str">
        <f>VLOOKUP(T1322,'Vocabulário Controlado - Final'!A:B,2,0)</f>
        <v>Furto</v>
      </c>
      <c r="V1322" s="1" t="s">
        <v>32</v>
      </c>
      <c r="W1322" s="1" t="s">
        <v>32</v>
      </c>
      <c r="X1322" s="1" t="s">
        <v>5968</v>
      </c>
      <c r="Y1322" s="1" t="s">
        <v>5925</v>
      </c>
    </row>
    <row r="1323" ht="15.75" customHeight="1">
      <c r="A1323" s="1" t="s">
        <v>5969</v>
      </c>
      <c r="B1323" s="1" t="s">
        <v>5970</v>
      </c>
      <c r="C1323" s="1" t="s">
        <v>5915</v>
      </c>
      <c r="D1323" s="1" t="s">
        <v>5702</v>
      </c>
      <c r="E1323" s="3"/>
      <c r="F1323" s="3"/>
      <c r="G1323" s="3"/>
      <c r="H1323" s="3"/>
      <c r="I1323" s="3"/>
      <c r="J1323" s="3"/>
      <c r="K1323" s="1" t="s">
        <v>5703</v>
      </c>
      <c r="L1323" s="1" t="s">
        <v>5971</v>
      </c>
      <c r="M1323" s="3"/>
      <c r="N1323" s="3"/>
      <c r="O1323" s="3"/>
      <c r="P1323" s="3"/>
      <c r="Q1323" s="3"/>
      <c r="R1323" s="3"/>
      <c r="S1323" s="1" t="s">
        <v>74</v>
      </c>
      <c r="T1323" s="1" t="s">
        <v>273</v>
      </c>
      <c r="U1323" s="4" t="str">
        <f>VLOOKUP(T1323,'Vocabulário Controlado - Final'!A:B,2,0)</f>
        <v>Tentativa de Homicídio</v>
      </c>
      <c r="V1323" s="1" t="s">
        <v>5403</v>
      </c>
      <c r="W1323" s="1" t="s">
        <v>64</v>
      </c>
      <c r="X1323" s="3"/>
      <c r="Y1323" s="1" t="s">
        <v>5925</v>
      </c>
    </row>
    <row r="1324" ht="15.75" customHeight="1">
      <c r="A1324" s="1" t="s">
        <v>5972</v>
      </c>
      <c r="B1324" s="1" t="s">
        <v>5973</v>
      </c>
      <c r="C1324" s="1" t="s">
        <v>5915</v>
      </c>
      <c r="D1324" s="1" t="s">
        <v>5974</v>
      </c>
      <c r="E1324" s="3"/>
      <c r="F1324" s="3"/>
      <c r="G1324" s="3"/>
      <c r="H1324" s="3"/>
      <c r="I1324" s="3"/>
      <c r="J1324" s="3"/>
      <c r="K1324" s="1" t="s">
        <v>5975</v>
      </c>
      <c r="L1324" s="3"/>
      <c r="M1324" s="3"/>
      <c r="N1324" s="3"/>
      <c r="O1324" s="3"/>
      <c r="P1324" s="3"/>
      <c r="Q1324" s="3"/>
      <c r="R1324" s="3"/>
      <c r="S1324" s="3"/>
      <c r="T1324" s="1" t="s">
        <v>2565</v>
      </c>
      <c r="U1324" s="4" t="str">
        <f>VLOOKUP(T1324,'Vocabulário Controlado - Final'!A:B,2,0)</f>
        <v>Termo de Segurança</v>
      </c>
      <c r="V1324" s="1" t="s">
        <v>32</v>
      </c>
      <c r="W1324" s="1" t="s">
        <v>32</v>
      </c>
      <c r="X1324" s="3"/>
      <c r="Y1324" s="1" t="s">
        <v>5925</v>
      </c>
    </row>
    <row r="1325" ht="15.75" customHeight="1">
      <c r="A1325" s="1" t="s">
        <v>5976</v>
      </c>
      <c r="B1325" s="1" t="s">
        <v>5977</v>
      </c>
      <c r="C1325" s="1" t="s">
        <v>5915</v>
      </c>
      <c r="D1325" s="1" t="s">
        <v>5978</v>
      </c>
      <c r="E1325" s="3"/>
      <c r="F1325" s="3"/>
      <c r="G1325" s="3"/>
      <c r="H1325" s="3"/>
      <c r="I1325" s="3"/>
      <c r="J1325" s="3"/>
      <c r="K1325" s="1" t="s">
        <v>5979</v>
      </c>
      <c r="L1325" s="3"/>
      <c r="M1325" s="3"/>
      <c r="N1325" s="3"/>
      <c r="O1325" s="3"/>
      <c r="P1325" s="3"/>
      <c r="Q1325" s="3"/>
      <c r="R1325" s="3"/>
      <c r="S1325" s="3"/>
      <c r="T1325" s="1" t="s">
        <v>91</v>
      </c>
      <c r="U1325" s="4" t="str">
        <f>VLOOKUP(T1325,'Vocabulário Controlado - Final'!A:B,2,0)</f>
        <v>Lesão Corporal</v>
      </c>
      <c r="V1325" s="1" t="s">
        <v>5403</v>
      </c>
      <c r="W1325" s="1" t="s">
        <v>64</v>
      </c>
      <c r="X1325" s="3"/>
      <c r="Y1325" s="1" t="s">
        <v>5925</v>
      </c>
    </row>
    <row r="1326" ht="15.75" customHeight="1">
      <c r="A1326" s="1" t="s">
        <v>5980</v>
      </c>
      <c r="B1326" s="1" t="s">
        <v>5981</v>
      </c>
      <c r="C1326" s="1" t="s">
        <v>5915</v>
      </c>
      <c r="D1326" s="1" t="s">
        <v>5982</v>
      </c>
      <c r="E1326" s="3"/>
      <c r="F1326" s="3"/>
      <c r="G1326" s="3"/>
      <c r="H1326" s="3"/>
      <c r="I1326" s="3"/>
      <c r="J1326" s="3"/>
      <c r="K1326" s="1" t="s">
        <v>5983</v>
      </c>
      <c r="L1326" s="3"/>
      <c r="M1326" s="3"/>
      <c r="N1326" s="3"/>
      <c r="O1326" s="3"/>
      <c r="P1326" s="3"/>
      <c r="Q1326" s="3"/>
      <c r="R1326" s="3"/>
      <c r="S1326" s="3"/>
      <c r="T1326" s="1" t="s">
        <v>273</v>
      </c>
      <c r="U1326" s="4" t="str">
        <f>VLOOKUP(T1326,'Vocabulário Controlado - Final'!A:B,2,0)</f>
        <v>Tentativa de Homicídio</v>
      </c>
      <c r="V1326" s="1" t="s">
        <v>64</v>
      </c>
      <c r="W1326" s="1" t="s">
        <v>64</v>
      </c>
      <c r="X1326" s="3"/>
      <c r="Y1326" s="1" t="s">
        <v>5984</v>
      </c>
    </row>
    <row r="1327" ht="15.75" customHeight="1">
      <c r="A1327" s="1" t="s">
        <v>5985</v>
      </c>
      <c r="B1327" s="1" t="s">
        <v>5986</v>
      </c>
      <c r="C1327" s="1" t="s">
        <v>5915</v>
      </c>
      <c r="D1327" s="1" t="s">
        <v>5987</v>
      </c>
      <c r="E1327" s="3"/>
      <c r="F1327" s="3"/>
      <c r="G1327" s="3"/>
      <c r="H1327" s="3"/>
      <c r="I1327" s="3"/>
      <c r="J1327" s="3"/>
      <c r="K1327" s="1" t="s">
        <v>5988</v>
      </c>
      <c r="L1327" s="1" t="s">
        <v>5989</v>
      </c>
      <c r="M1327" s="3"/>
      <c r="N1327" s="3"/>
      <c r="O1327" s="3"/>
      <c r="P1327" s="3"/>
      <c r="Q1327" s="3"/>
      <c r="R1327" s="3"/>
      <c r="S1327" s="1" t="s">
        <v>74</v>
      </c>
      <c r="T1327" s="1" t="s">
        <v>91</v>
      </c>
      <c r="U1327" s="4" t="str">
        <f>VLOOKUP(T1327,'Vocabulário Controlado - Final'!A:B,2,0)</f>
        <v>Lesão Corporal</v>
      </c>
      <c r="V1327" s="1" t="s">
        <v>64</v>
      </c>
      <c r="W1327" s="1" t="s">
        <v>64</v>
      </c>
      <c r="X1327" s="3"/>
      <c r="Y1327" s="1" t="s">
        <v>5984</v>
      </c>
    </row>
    <row r="1328" ht="15.75" customHeight="1">
      <c r="A1328" s="1" t="s">
        <v>5990</v>
      </c>
      <c r="B1328" s="1" t="s">
        <v>5991</v>
      </c>
      <c r="C1328" s="1" t="s">
        <v>5915</v>
      </c>
      <c r="D1328" s="1" t="s">
        <v>5992</v>
      </c>
      <c r="E1328" s="3"/>
      <c r="F1328" s="3"/>
      <c r="G1328" s="3"/>
      <c r="H1328" s="3"/>
      <c r="I1328" s="3"/>
      <c r="J1328" s="3"/>
      <c r="K1328" s="1" t="s">
        <v>5993</v>
      </c>
      <c r="L1328" s="3"/>
      <c r="M1328" s="3"/>
      <c r="N1328" s="3"/>
      <c r="O1328" s="3"/>
      <c r="P1328" s="3"/>
      <c r="Q1328" s="3"/>
      <c r="R1328" s="3"/>
      <c r="S1328" s="3"/>
      <c r="T1328" s="1" t="s">
        <v>273</v>
      </c>
      <c r="U1328" s="4" t="str">
        <f>VLOOKUP(T1328,'Vocabulário Controlado - Final'!A:B,2,0)</f>
        <v>Tentativa de Homicídio</v>
      </c>
      <c r="V1328" s="1" t="s">
        <v>5676</v>
      </c>
      <c r="W1328" s="1" t="s">
        <v>64</v>
      </c>
      <c r="X1328" s="3"/>
      <c r="Y1328" s="1" t="s">
        <v>5984</v>
      </c>
    </row>
    <row r="1329" ht="15.75" customHeight="1">
      <c r="A1329" s="1" t="s">
        <v>5994</v>
      </c>
      <c r="B1329" s="1" t="s">
        <v>5995</v>
      </c>
      <c r="C1329" s="1" t="s">
        <v>5915</v>
      </c>
      <c r="D1329" s="1" t="s">
        <v>5996</v>
      </c>
      <c r="E1329" s="3"/>
      <c r="F1329" s="3"/>
      <c r="G1329" s="3"/>
      <c r="H1329" s="3"/>
      <c r="I1329" s="3"/>
      <c r="J1329" s="3"/>
      <c r="K1329" s="1" t="s">
        <v>5997</v>
      </c>
      <c r="L1329" s="1" t="s">
        <v>5998</v>
      </c>
      <c r="M1329" s="1" t="s">
        <v>5164</v>
      </c>
      <c r="N1329" s="3"/>
      <c r="O1329" s="3"/>
      <c r="P1329" s="3"/>
      <c r="Q1329" s="3"/>
      <c r="R1329" s="3"/>
      <c r="S1329" s="1" t="s">
        <v>74</v>
      </c>
      <c r="T1329" s="1" t="s">
        <v>5999</v>
      </c>
      <c r="U1329" s="4" t="str">
        <f>VLOOKUP(T1329,'Vocabulário Controlado - Final'!A:B,2,0)</f>
        <v>Tentativa de Homicídio; Tentativa de Furto</v>
      </c>
      <c r="V1329" s="1" t="s">
        <v>5709</v>
      </c>
      <c r="W1329" s="1" t="s">
        <v>64</v>
      </c>
      <c r="X1329" s="3"/>
      <c r="Y1329" s="1" t="s">
        <v>5984</v>
      </c>
    </row>
    <row r="1330" ht="15.75" customHeight="1">
      <c r="A1330" s="1" t="s">
        <v>6000</v>
      </c>
      <c r="B1330" s="1" t="s">
        <v>6001</v>
      </c>
      <c r="C1330" s="1" t="s">
        <v>5915</v>
      </c>
      <c r="D1330" s="1" t="s">
        <v>6002</v>
      </c>
      <c r="E1330" s="3"/>
      <c r="F1330" s="3"/>
      <c r="G1330" s="3"/>
      <c r="H1330" s="3"/>
      <c r="I1330" s="3"/>
      <c r="J1330" s="3"/>
      <c r="K1330" s="1" t="s">
        <v>6003</v>
      </c>
      <c r="L1330" s="3"/>
      <c r="M1330" s="3"/>
      <c r="N1330" s="3"/>
      <c r="O1330" s="3"/>
      <c r="P1330" s="3"/>
      <c r="Q1330" s="3"/>
      <c r="R1330" s="3"/>
      <c r="S1330" s="3"/>
      <c r="T1330" s="1" t="s">
        <v>273</v>
      </c>
      <c r="U1330" s="4" t="str">
        <f>VLOOKUP(T1330,'Vocabulário Controlado - Final'!A:B,2,0)</f>
        <v>Tentativa de Homicídio</v>
      </c>
      <c r="V1330" s="1" t="s">
        <v>5593</v>
      </c>
      <c r="W1330" s="1" t="s">
        <v>64</v>
      </c>
      <c r="X1330" s="3"/>
      <c r="Y1330" s="1" t="s">
        <v>5984</v>
      </c>
    </row>
    <row r="1331" ht="15.75" customHeight="1">
      <c r="A1331" s="1" t="s">
        <v>6004</v>
      </c>
      <c r="B1331" s="1" t="s">
        <v>6005</v>
      </c>
      <c r="C1331" s="1" t="s">
        <v>5915</v>
      </c>
      <c r="D1331" s="1" t="s">
        <v>6006</v>
      </c>
      <c r="E1331" s="3"/>
      <c r="F1331" s="3"/>
      <c r="G1331" s="3"/>
      <c r="H1331" s="3"/>
      <c r="I1331" s="3"/>
      <c r="J1331" s="3"/>
      <c r="K1331" s="3"/>
      <c r="L1331" s="3"/>
      <c r="M1331" s="3"/>
      <c r="N1331" s="3"/>
      <c r="O1331" s="3"/>
      <c r="P1331" s="3"/>
      <c r="Q1331" s="3"/>
      <c r="R1331" s="3"/>
      <c r="S1331" s="3"/>
      <c r="T1331" s="1" t="s">
        <v>5833</v>
      </c>
      <c r="U1331" s="4" t="str">
        <f>VLOOKUP(T1331,'Vocabulário Controlado - Final'!A:B,2,0)</f>
        <v>Auto de Exame de Corpo Delito</v>
      </c>
      <c r="V1331" s="1" t="s">
        <v>32</v>
      </c>
      <c r="W1331" s="1" t="s">
        <v>32</v>
      </c>
      <c r="X1331" s="3"/>
      <c r="Y1331" s="1" t="s">
        <v>5984</v>
      </c>
    </row>
    <row r="1332" ht="15.75" customHeight="1">
      <c r="A1332" s="1" t="s">
        <v>6007</v>
      </c>
      <c r="B1332" s="1" t="s">
        <v>6008</v>
      </c>
      <c r="C1332" s="1" t="s">
        <v>5915</v>
      </c>
      <c r="D1332" s="3"/>
      <c r="E1332" s="3"/>
      <c r="F1332" s="3"/>
      <c r="G1332" s="3"/>
      <c r="H1332" s="3"/>
      <c r="I1332" s="3"/>
      <c r="J1332" s="3"/>
      <c r="K1332" s="1" t="s">
        <v>5802</v>
      </c>
      <c r="L1332" s="3"/>
      <c r="M1332" s="3"/>
      <c r="N1332" s="3"/>
      <c r="O1332" s="3"/>
      <c r="P1332" s="3"/>
      <c r="Q1332" s="3"/>
      <c r="R1332" s="3"/>
      <c r="S1332" s="3"/>
      <c r="T1332" s="1" t="s">
        <v>6009</v>
      </c>
      <c r="U1332" s="4" t="str">
        <f>VLOOKUP(T1332,'Vocabulário Controlado - Final'!A:B,2,0)</f>
        <v>Transferência de Preso</v>
      </c>
      <c r="V1332" s="1" t="s">
        <v>32</v>
      </c>
      <c r="W1332" s="1" t="s">
        <v>32</v>
      </c>
      <c r="X1332" s="1" t="s">
        <v>6010</v>
      </c>
      <c r="Y1332" s="1" t="s">
        <v>5984</v>
      </c>
    </row>
    <row r="1333" ht="15.75" customHeight="1">
      <c r="A1333" s="1" t="s">
        <v>6011</v>
      </c>
      <c r="B1333" s="1" t="s">
        <v>6012</v>
      </c>
      <c r="C1333" s="1" t="s">
        <v>5915</v>
      </c>
      <c r="D1333" s="3"/>
      <c r="E1333" s="3"/>
      <c r="F1333" s="3"/>
      <c r="G1333" s="3"/>
      <c r="H1333" s="3"/>
      <c r="I1333" s="3"/>
      <c r="J1333" s="3"/>
      <c r="K1333" s="1" t="s">
        <v>6013</v>
      </c>
      <c r="L1333" s="3"/>
      <c r="M1333" s="3"/>
      <c r="N1333" s="3"/>
      <c r="O1333" s="3"/>
      <c r="P1333" s="3"/>
      <c r="Q1333" s="3"/>
      <c r="R1333" s="3"/>
      <c r="S1333" s="3"/>
      <c r="T1333" s="1" t="s">
        <v>2261</v>
      </c>
      <c r="U1333" s="4" t="str">
        <f>VLOOKUP(T1333,'Vocabulário Controlado - Final'!A:B,2,0)</f>
        <v>Inquérito Policial</v>
      </c>
      <c r="V1333" s="1" t="s">
        <v>31</v>
      </c>
      <c r="W1333" s="1" t="s">
        <v>32</v>
      </c>
      <c r="X1333" s="1" t="s">
        <v>6014</v>
      </c>
      <c r="Y1333" s="1" t="s">
        <v>5984</v>
      </c>
    </row>
    <row r="1334" ht="15.75" customHeight="1">
      <c r="A1334" s="1" t="s">
        <v>6015</v>
      </c>
      <c r="B1334" s="1" t="s">
        <v>6016</v>
      </c>
      <c r="C1334" s="1" t="s">
        <v>5915</v>
      </c>
      <c r="D1334" s="1" t="s">
        <v>5962</v>
      </c>
      <c r="E1334" s="3"/>
      <c r="F1334" s="3"/>
      <c r="G1334" s="3"/>
      <c r="H1334" s="3"/>
      <c r="I1334" s="3"/>
      <c r="J1334" s="3"/>
      <c r="K1334" s="3"/>
      <c r="L1334" s="3"/>
      <c r="M1334" s="3"/>
      <c r="N1334" s="3"/>
      <c r="O1334" s="3"/>
      <c r="P1334" s="3"/>
      <c r="Q1334" s="3"/>
      <c r="R1334" s="3"/>
      <c r="S1334" s="3"/>
      <c r="T1334" s="1" t="s">
        <v>1847</v>
      </c>
      <c r="U1334" s="4" t="str">
        <f>VLOOKUP(T1334,'Vocabulário Controlado - Final'!A:B,2,0)</f>
        <v>Violacão de Domicílio</v>
      </c>
      <c r="V1334" s="1" t="s">
        <v>274</v>
      </c>
      <c r="W1334" s="1" t="s">
        <v>64</v>
      </c>
      <c r="X1334" s="1" t="s">
        <v>6017</v>
      </c>
      <c r="Y1334" s="1" t="s">
        <v>5984</v>
      </c>
    </row>
    <row r="1335" ht="15.75" customHeight="1">
      <c r="A1335" s="1" t="s">
        <v>6018</v>
      </c>
      <c r="B1335" s="1" t="s">
        <v>6019</v>
      </c>
      <c r="C1335" s="1" t="s">
        <v>5915</v>
      </c>
      <c r="D1335" s="1" t="s">
        <v>414</v>
      </c>
      <c r="E1335" s="3"/>
      <c r="F1335" s="3"/>
      <c r="G1335" s="3"/>
      <c r="H1335" s="3"/>
      <c r="I1335" s="3"/>
      <c r="J1335" s="3"/>
      <c r="K1335" s="1" t="s">
        <v>6020</v>
      </c>
      <c r="L1335" s="3"/>
      <c r="M1335" s="3"/>
      <c r="N1335" s="3"/>
      <c r="O1335" s="3"/>
      <c r="P1335" s="3"/>
      <c r="Q1335" s="3"/>
      <c r="R1335" s="3"/>
      <c r="S1335" s="3"/>
      <c r="T1335" s="1" t="s">
        <v>186</v>
      </c>
      <c r="U1335" s="4" t="str">
        <f>VLOOKUP(T1335,'Vocabulário Controlado - Final'!A:B,2,0)</f>
        <v>Furto</v>
      </c>
      <c r="V1335" s="1" t="s">
        <v>64</v>
      </c>
      <c r="W1335" s="1" t="s">
        <v>64</v>
      </c>
      <c r="X1335" s="1" t="s">
        <v>6021</v>
      </c>
      <c r="Y1335" s="1" t="s">
        <v>5984</v>
      </c>
    </row>
    <row r="1336" ht="15.75" customHeight="1">
      <c r="A1336" s="1" t="s">
        <v>6022</v>
      </c>
      <c r="B1336" s="1" t="s">
        <v>6023</v>
      </c>
      <c r="C1336" s="1" t="s">
        <v>5915</v>
      </c>
      <c r="D1336" s="3"/>
      <c r="E1336" s="3"/>
      <c r="F1336" s="3"/>
      <c r="G1336" s="3"/>
      <c r="H1336" s="3"/>
      <c r="I1336" s="3"/>
      <c r="J1336" s="3"/>
      <c r="K1336" s="1" t="s">
        <v>5806</v>
      </c>
      <c r="L1336" s="3"/>
      <c r="M1336" s="3"/>
      <c r="N1336" s="3"/>
      <c r="O1336" s="3"/>
      <c r="P1336" s="3"/>
      <c r="Q1336" s="3"/>
      <c r="R1336" s="3"/>
      <c r="S1336" s="3"/>
      <c r="T1336" s="1" t="s">
        <v>6009</v>
      </c>
      <c r="U1336" s="4" t="str">
        <f>VLOOKUP(T1336,'Vocabulário Controlado - Final'!A:B,2,0)</f>
        <v>Transferência de Preso</v>
      </c>
      <c r="V1336" s="1" t="s">
        <v>32</v>
      </c>
      <c r="W1336" s="1" t="s">
        <v>32</v>
      </c>
      <c r="X1336" s="1" t="s">
        <v>6024</v>
      </c>
      <c r="Y1336" s="1" t="s">
        <v>5984</v>
      </c>
    </row>
    <row r="1337" ht="15.75" customHeight="1">
      <c r="A1337" s="1" t="s">
        <v>6025</v>
      </c>
      <c r="B1337" s="1" t="s">
        <v>6026</v>
      </c>
      <c r="C1337" s="1" t="s">
        <v>5915</v>
      </c>
      <c r="D1337" s="3"/>
      <c r="E1337" s="3"/>
      <c r="F1337" s="3"/>
      <c r="G1337" s="3"/>
      <c r="H1337" s="3"/>
      <c r="I1337" s="3"/>
      <c r="J1337" s="3"/>
      <c r="K1337" s="1" t="s">
        <v>6027</v>
      </c>
      <c r="L1337" s="3"/>
      <c r="M1337" s="3"/>
      <c r="N1337" s="3"/>
      <c r="O1337" s="3"/>
      <c r="P1337" s="3"/>
      <c r="Q1337" s="3"/>
      <c r="R1337" s="3"/>
      <c r="S1337" s="3"/>
      <c r="T1337" s="1" t="s">
        <v>3705</v>
      </c>
      <c r="U1337" s="4" t="str">
        <f>VLOOKUP(T1337,'Vocabulário Controlado - Final'!A:B,2,0)</f>
        <v>Guia de Sentença</v>
      </c>
      <c r="V1337" s="1" t="s">
        <v>32</v>
      </c>
      <c r="W1337" s="1" t="s">
        <v>32</v>
      </c>
      <c r="X1337" s="1" t="s">
        <v>6028</v>
      </c>
      <c r="Y1337" s="1" t="s">
        <v>5984</v>
      </c>
    </row>
    <row r="1338" ht="15.75" customHeight="1">
      <c r="A1338" s="1" t="s">
        <v>6029</v>
      </c>
      <c r="B1338" s="1" t="s">
        <v>6030</v>
      </c>
      <c r="C1338" s="1" t="s">
        <v>5915</v>
      </c>
      <c r="D1338" s="3"/>
      <c r="E1338" s="3"/>
      <c r="F1338" s="3"/>
      <c r="G1338" s="3"/>
      <c r="H1338" s="3"/>
      <c r="I1338" s="3"/>
      <c r="J1338" s="3"/>
      <c r="K1338" s="1" t="s">
        <v>6031</v>
      </c>
      <c r="L1338" s="3"/>
      <c r="M1338" s="3"/>
      <c r="N1338" s="3"/>
      <c r="O1338" s="3"/>
      <c r="P1338" s="3"/>
      <c r="Q1338" s="3"/>
      <c r="R1338" s="3"/>
      <c r="S1338" s="3"/>
      <c r="T1338" s="1" t="s">
        <v>3705</v>
      </c>
      <c r="U1338" s="4" t="str">
        <f>VLOOKUP(T1338,'Vocabulário Controlado - Final'!A:B,2,0)</f>
        <v>Guia de Sentença</v>
      </c>
      <c r="V1338" s="1" t="s">
        <v>64</v>
      </c>
      <c r="W1338" s="1" t="s">
        <v>64</v>
      </c>
      <c r="X1338" s="1" t="s">
        <v>6032</v>
      </c>
      <c r="Y1338" s="1" t="s">
        <v>5984</v>
      </c>
    </row>
    <row r="1339" ht="15.75" customHeight="1">
      <c r="A1339" s="1" t="s">
        <v>6033</v>
      </c>
      <c r="B1339" s="1" t="s">
        <v>6034</v>
      </c>
      <c r="C1339" s="1" t="s">
        <v>5915</v>
      </c>
      <c r="D1339" s="1" t="s">
        <v>5157</v>
      </c>
      <c r="E1339" s="3"/>
      <c r="F1339" s="3"/>
      <c r="G1339" s="3"/>
      <c r="H1339" s="3"/>
      <c r="I1339" s="3"/>
      <c r="J1339" s="3"/>
      <c r="K1339" s="3"/>
      <c r="L1339" s="3"/>
      <c r="M1339" s="3"/>
      <c r="N1339" s="3"/>
      <c r="O1339" s="3"/>
      <c r="P1339" s="3"/>
      <c r="Q1339" s="3"/>
      <c r="R1339" s="3"/>
      <c r="S1339" s="3"/>
      <c r="T1339" s="1" t="s">
        <v>5833</v>
      </c>
      <c r="U1339" s="4" t="str">
        <f>VLOOKUP(T1339,'Vocabulário Controlado - Final'!A:B,2,0)</f>
        <v>Auto de Exame de Corpo Delito</v>
      </c>
      <c r="V1339" s="1" t="s">
        <v>31</v>
      </c>
      <c r="W1339" s="1" t="s">
        <v>32</v>
      </c>
      <c r="X1339" s="3"/>
      <c r="Y1339" s="1" t="s">
        <v>5984</v>
      </c>
    </row>
    <row r="1340" ht="15.75" customHeight="1">
      <c r="A1340" s="1" t="s">
        <v>6035</v>
      </c>
      <c r="B1340" s="1" t="s">
        <v>6036</v>
      </c>
      <c r="C1340" s="1" t="s">
        <v>5915</v>
      </c>
      <c r="D1340" s="1" t="s">
        <v>6037</v>
      </c>
      <c r="E1340" s="3"/>
      <c r="F1340" s="3"/>
      <c r="G1340" s="3"/>
      <c r="H1340" s="3"/>
      <c r="I1340" s="3"/>
      <c r="J1340" s="3"/>
      <c r="K1340" s="1" t="s">
        <v>6038</v>
      </c>
      <c r="L1340" s="1" t="s">
        <v>6039</v>
      </c>
      <c r="M1340" s="3"/>
      <c r="N1340" s="3"/>
      <c r="O1340" s="3"/>
      <c r="P1340" s="3"/>
      <c r="Q1340" s="3"/>
      <c r="R1340" s="3"/>
      <c r="S1340" s="1" t="s">
        <v>74</v>
      </c>
      <c r="T1340" s="1" t="s">
        <v>91</v>
      </c>
      <c r="U1340" s="4" t="str">
        <f>VLOOKUP(T1340,'Vocabulário Controlado - Final'!A:B,2,0)</f>
        <v>Lesão Corporal</v>
      </c>
      <c r="V1340" s="1" t="s">
        <v>5316</v>
      </c>
      <c r="W1340" s="1" t="s">
        <v>64</v>
      </c>
      <c r="X1340" s="1" t="s">
        <v>6040</v>
      </c>
      <c r="Y1340" s="1" t="s">
        <v>5984</v>
      </c>
    </row>
    <row r="1341" ht="15.75" customHeight="1">
      <c r="A1341" s="1" t="s">
        <v>6041</v>
      </c>
      <c r="B1341" s="1" t="s">
        <v>6042</v>
      </c>
      <c r="C1341" s="1" t="s">
        <v>5915</v>
      </c>
      <c r="D1341" s="1" t="s">
        <v>6043</v>
      </c>
      <c r="E1341" s="3"/>
      <c r="F1341" s="3"/>
      <c r="G1341" s="3"/>
      <c r="H1341" s="3"/>
      <c r="I1341" s="3"/>
      <c r="J1341" s="3"/>
      <c r="K1341" s="1" t="s">
        <v>6044</v>
      </c>
      <c r="L1341" s="3"/>
      <c r="M1341" s="3"/>
      <c r="N1341" s="3"/>
      <c r="O1341" s="3"/>
      <c r="P1341" s="3"/>
      <c r="Q1341" s="3"/>
      <c r="R1341" s="3"/>
      <c r="S1341" s="3"/>
      <c r="T1341" s="1" t="s">
        <v>91</v>
      </c>
      <c r="U1341" s="4" t="str">
        <f>VLOOKUP(T1341,'Vocabulário Controlado - Final'!A:B,2,0)</f>
        <v>Lesão Corporal</v>
      </c>
      <c r="V1341" s="1" t="s">
        <v>274</v>
      </c>
      <c r="W1341" s="1" t="s">
        <v>64</v>
      </c>
      <c r="X1341" s="3"/>
      <c r="Y1341" s="1" t="s">
        <v>5984</v>
      </c>
    </row>
    <row r="1342" ht="15.75" customHeight="1">
      <c r="A1342" s="1" t="s">
        <v>6045</v>
      </c>
      <c r="B1342" s="1" t="s">
        <v>6046</v>
      </c>
      <c r="C1342" s="1" t="s">
        <v>5915</v>
      </c>
      <c r="D1342" s="1" t="s">
        <v>6047</v>
      </c>
      <c r="E1342" s="3"/>
      <c r="F1342" s="3"/>
      <c r="G1342" s="3"/>
      <c r="H1342" s="3"/>
      <c r="I1342" s="3"/>
      <c r="J1342" s="3"/>
      <c r="K1342" s="1" t="s">
        <v>6048</v>
      </c>
      <c r="L1342" s="3"/>
      <c r="M1342" s="3"/>
      <c r="N1342" s="3"/>
      <c r="O1342" s="3"/>
      <c r="P1342" s="3"/>
      <c r="Q1342" s="3"/>
      <c r="R1342" s="3"/>
      <c r="S1342" s="3"/>
      <c r="T1342" s="1" t="s">
        <v>91</v>
      </c>
      <c r="U1342" s="4" t="str">
        <f>VLOOKUP(T1342,'Vocabulário Controlado - Final'!A:B,2,0)</f>
        <v>Lesão Corporal</v>
      </c>
      <c r="V1342" s="1" t="s">
        <v>64</v>
      </c>
      <c r="W1342" s="1" t="s">
        <v>64</v>
      </c>
      <c r="X1342" s="3"/>
      <c r="Y1342" s="1" t="s">
        <v>5984</v>
      </c>
    </row>
    <row r="1343" ht="15.75" customHeight="1">
      <c r="A1343" s="1" t="s">
        <v>6049</v>
      </c>
      <c r="B1343" s="1" t="s">
        <v>6050</v>
      </c>
      <c r="C1343" s="1" t="s">
        <v>5915</v>
      </c>
      <c r="D1343" s="1" t="s">
        <v>6051</v>
      </c>
      <c r="E1343" s="3"/>
      <c r="F1343" s="3"/>
      <c r="G1343" s="3"/>
      <c r="H1343" s="3"/>
      <c r="I1343" s="3"/>
      <c r="J1343" s="3"/>
      <c r="K1343" s="1" t="s">
        <v>6052</v>
      </c>
      <c r="L1343" s="3"/>
      <c r="M1343" s="3"/>
      <c r="N1343" s="3"/>
      <c r="O1343" s="3"/>
      <c r="P1343" s="3"/>
      <c r="Q1343" s="3"/>
      <c r="R1343" s="3"/>
      <c r="S1343" s="3"/>
      <c r="T1343" s="1" t="s">
        <v>2261</v>
      </c>
      <c r="U1343" s="4" t="str">
        <f>VLOOKUP(T1343,'Vocabulário Controlado - Final'!A:B,2,0)</f>
        <v>Inquérito Policial</v>
      </c>
      <c r="V1343" s="1" t="s">
        <v>64</v>
      </c>
      <c r="W1343" s="1" t="s">
        <v>64</v>
      </c>
      <c r="X1343" s="1" t="s">
        <v>6053</v>
      </c>
      <c r="Y1343" s="1" t="s">
        <v>5984</v>
      </c>
    </row>
    <row r="1344" ht="15.75" customHeight="1">
      <c r="A1344" s="1" t="s">
        <v>6054</v>
      </c>
      <c r="B1344" s="1" t="s">
        <v>6055</v>
      </c>
      <c r="C1344" s="1" t="s">
        <v>5915</v>
      </c>
      <c r="D1344" s="3"/>
      <c r="E1344" s="3"/>
      <c r="F1344" s="3"/>
      <c r="G1344" s="3"/>
      <c r="H1344" s="3"/>
      <c r="I1344" s="3"/>
      <c r="J1344" s="3"/>
      <c r="K1344" s="1" t="s">
        <v>6056</v>
      </c>
      <c r="L1344" s="3"/>
      <c r="M1344" s="3"/>
      <c r="N1344" s="3"/>
      <c r="O1344" s="3"/>
      <c r="P1344" s="3"/>
      <c r="Q1344" s="3"/>
      <c r="R1344" s="3"/>
      <c r="S1344" s="3"/>
      <c r="T1344" s="1" t="s">
        <v>3695</v>
      </c>
      <c r="U1344" s="4" t="str">
        <f>VLOOKUP(T1344,'Vocabulário Controlado - Final'!A:B,2,0)</f>
        <v>Pedido de Perdão</v>
      </c>
      <c r="V1344" s="1" t="s">
        <v>32</v>
      </c>
      <c r="W1344" s="1" t="s">
        <v>32</v>
      </c>
      <c r="X1344" s="1" t="s">
        <v>6057</v>
      </c>
      <c r="Y1344" s="1" t="s">
        <v>5984</v>
      </c>
    </row>
    <row r="1345" ht="15.75" customHeight="1">
      <c r="A1345" s="1" t="s">
        <v>6058</v>
      </c>
      <c r="B1345" s="1" t="s">
        <v>6059</v>
      </c>
      <c r="C1345" s="1" t="s">
        <v>5915</v>
      </c>
      <c r="D1345" s="1" t="s">
        <v>6060</v>
      </c>
      <c r="E1345" s="3"/>
      <c r="F1345" s="3"/>
      <c r="G1345" s="3"/>
      <c r="H1345" s="3"/>
      <c r="I1345" s="3"/>
      <c r="J1345" s="3"/>
      <c r="K1345" s="1" t="s">
        <v>6061</v>
      </c>
      <c r="L1345" s="3"/>
      <c r="M1345" s="3"/>
      <c r="N1345" s="3"/>
      <c r="O1345" s="3"/>
      <c r="P1345" s="3"/>
      <c r="Q1345" s="3"/>
      <c r="R1345" s="3"/>
      <c r="S1345" s="3"/>
      <c r="T1345" s="1" t="s">
        <v>110</v>
      </c>
      <c r="U1345" s="4" t="str">
        <f>VLOOKUP(T1345,'Vocabulário Controlado - Final'!A:B,2,0)</f>
        <v>Homicídio Simples</v>
      </c>
      <c r="V1345" s="1" t="s">
        <v>32</v>
      </c>
      <c r="W1345" s="1" t="s">
        <v>32</v>
      </c>
      <c r="X1345" s="3"/>
      <c r="Y1345" s="1" t="s">
        <v>5984</v>
      </c>
    </row>
    <row r="1346" ht="15.75" customHeight="1">
      <c r="A1346" s="1" t="s">
        <v>6062</v>
      </c>
      <c r="B1346" s="1" t="s">
        <v>6063</v>
      </c>
      <c r="C1346" s="1" t="s">
        <v>5915</v>
      </c>
      <c r="D1346" s="1" t="s">
        <v>6064</v>
      </c>
      <c r="E1346" s="3"/>
      <c r="F1346" s="3"/>
      <c r="G1346" s="3"/>
      <c r="H1346" s="3"/>
      <c r="I1346" s="3"/>
      <c r="J1346" s="3"/>
      <c r="K1346" s="1" t="s">
        <v>6065</v>
      </c>
      <c r="L1346" s="3"/>
      <c r="M1346" s="3"/>
      <c r="N1346" s="3"/>
      <c r="O1346" s="3"/>
      <c r="P1346" s="3"/>
      <c r="Q1346" s="3"/>
      <c r="R1346" s="3"/>
      <c r="S1346" s="3"/>
      <c r="T1346" s="1" t="s">
        <v>251</v>
      </c>
      <c r="U1346" s="4" t="str">
        <f>VLOOKUP(T1346,'Vocabulário Controlado - Final'!A:B,2,0)</f>
        <v>Estupro</v>
      </c>
      <c r="V1346" s="1" t="s">
        <v>403</v>
      </c>
      <c r="W1346" s="1" t="s">
        <v>32</v>
      </c>
      <c r="X1346" s="1" t="s">
        <v>6066</v>
      </c>
      <c r="Y1346" s="1" t="s">
        <v>5984</v>
      </c>
    </row>
    <row r="1347" ht="15.75" customHeight="1">
      <c r="A1347" s="1" t="s">
        <v>6067</v>
      </c>
      <c r="B1347" s="1" t="s">
        <v>6068</v>
      </c>
      <c r="C1347" s="1" t="s">
        <v>5915</v>
      </c>
      <c r="D1347" s="1" t="s">
        <v>6069</v>
      </c>
      <c r="E1347" s="3"/>
      <c r="F1347" s="3"/>
      <c r="G1347" s="3"/>
      <c r="H1347" s="3"/>
      <c r="I1347" s="3"/>
      <c r="J1347" s="3"/>
      <c r="K1347" s="1" t="s">
        <v>6070</v>
      </c>
      <c r="L1347" s="3"/>
      <c r="M1347" s="3"/>
      <c r="N1347" s="3"/>
      <c r="O1347" s="3"/>
      <c r="P1347" s="3"/>
      <c r="Q1347" s="3"/>
      <c r="R1347" s="3"/>
      <c r="S1347" s="3"/>
      <c r="T1347" s="1" t="s">
        <v>186</v>
      </c>
      <c r="U1347" s="4" t="str">
        <f>VLOOKUP(T1347,'Vocabulário Controlado - Final'!A:B,2,0)</f>
        <v>Furto</v>
      </c>
      <c r="V1347" s="1" t="s">
        <v>32</v>
      </c>
      <c r="W1347" s="1" t="s">
        <v>32</v>
      </c>
      <c r="X1347" s="3"/>
      <c r="Y1347" s="1" t="s">
        <v>5984</v>
      </c>
    </row>
    <row r="1348" ht="15.75" customHeight="1">
      <c r="A1348" s="1" t="s">
        <v>6071</v>
      </c>
      <c r="B1348" s="1" t="s">
        <v>6072</v>
      </c>
      <c r="C1348" s="1" t="s">
        <v>5915</v>
      </c>
      <c r="D1348" s="1" t="s">
        <v>6073</v>
      </c>
      <c r="E1348" s="3"/>
      <c r="F1348" s="3"/>
      <c r="G1348" s="3"/>
      <c r="H1348" s="3"/>
      <c r="I1348" s="3"/>
      <c r="J1348" s="3"/>
      <c r="K1348" s="1" t="s">
        <v>6074</v>
      </c>
      <c r="L1348" s="3"/>
      <c r="M1348" s="3"/>
      <c r="N1348" s="3"/>
      <c r="O1348" s="3"/>
      <c r="P1348" s="3"/>
      <c r="Q1348" s="3"/>
      <c r="R1348" s="3"/>
      <c r="S1348" s="3"/>
      <c r="T1348" s="1" t="s">
        <v>110</v>
      </c>
      <c r="U1348" s="4" t="str">
        <f>VLOOKUP(T1348,'Vocabulário Controlado - Final'!A:B,2,0)</f>
        <v>Homicídio Simples</v>
      </c>
      <c r="V1348" s="1" t="s">
        <v>5785</v>
      </c>
      <c r="W1348" s="1" t="s">
        <v>32</v>
      </c>
      <c r="X1348" s="3"/>
      <c r="Y1348" s="1" t="s">
        <v>6075</v>
      </c>
    </row>
    <row r="1349" ht="15.75" customHeight="1">
      <c r="A1349" s="1" t="s">
        <v>6076</v>
      </c>
      <c r="B1349" s="1" t="s">
        <v>6077</v>
      </c>
      <c r="C1349" s="1" t="s">
        <v>5915</v>
      </c>
      <c r="D1349" s="1" t="s">
        <v>6078</v>
      </c>
      <c r="E1349" s="3"/>
      <c r="F1349" s="3"/>
      <c r="G1349" s="3"/>
      <c r="H1349" s="3"/>
      <c r="I1349" s="3"/>
      <c r="J1349" s="3"/>
      <c r="K1349" s="1" t="s">
        <v>6079</v>
      </c>
      <c r="L1349" s="3"/>
      <c r="M1349" s="3"/>
      <c r="N1349" s="3"/>
      <c r="O1349" s="3"/>
      <c r="P1349" s="3"/>
      <c r="Q1349" s="3"/>
      <c r="R1349" s="3"/>
      <c r="S1349" s="3"/>
      <c r="T1349" s="1" t="s">
        <v>186</v>
      </c>
      <c r="U1349" s="4" t="str">
        <f>VLOOKUP(T1349,'Vocabulário Controlado - Final'!A:B,2,0)</f>
        <v>Furto</v>
      </c>
      <c r="V1349" s="1" t="s">
        <v>32</v>
      </c>
      <c r="W1349" s="1" t="s">
        <v>32</v>
      </c>
      <c r="X1349" s="3"/>
      <c r="Y1349" s="1" t="s">
        <v>6075</v>
      </c>
    </row>
    <row r="1350" ht="15.75" customHeight="1">
      <c r="A1350" s="1" t="s">
        <v>6080</v>
      </c>
      <c r="B1350" s="1" t="s">
        <v>6081</v>
      </c>
      <c r="C1350" s="1" t="s">
        <v>5915</v>
      </c>
      <c r="D1350" s="1" t="s">
        <v>2011</v>
      </c>
      <c r="E1350" s="3"/>
      <c r="F1350" s="3"/>
      <c r="G1350" s="3"/>
      <c r="H1350" s="3"/>
      <c r="I1350" s="3"/>
      <c r="J1350" s="3"/>
      <c r="K1350" s="1" t="s">
        <v>6082</v>
      </c>
      <c r="L1350" s="3"/>
      <c r="M1350" s="3"/>
      <c r="N1350" s="3"/>
      <c r="O1350" s="3"/>
      <c r="P1350" s="3"/>
      <c r="Q1350" s="3"/>
      <c r="R1350" s="3"/>
      <c r="S1350" s="3"/>
      <c r="T1350" s="1" t="s">
        <v>4234</v>
      </c>
      <c r="U1350" s="4" t="str">
        <f>VLOOKUP(T1350,'Vocabulário Controlado - Final'!A:B,2,0)</f>
        <v>Lesão Corporal; Tentativa de Homicídio</v>
      </c>
      <c r="V1350" s="1" t="s">
        <v>6083</v>
      </c>
      <c r="W1350" s="1" t="s">
        <v>32</v>
      </c>
      <c r="X1350" s="3"/>
      <c r="Y1350" s="1" t="s">
        <v>6075</v>
      </c>
    </row>
    <row r="1351" ht="15.75" customHeight="1">
      <c r="A1351" s="1" t="s">
        <v>6084</v>
      </c>
      <c r="B1351" s="1" t="s">
        <v>6085</v>
      </c>
      <c r="C1351" s="1" t="s">
        <v>5915</v>
      </c>
      <c r="D1351" s="3"/>
      <c r="E1351" s="3"/>
      <c r="F1351" s="3"/>
      <c r="G1351" s="3"/>
      <c r="H1351" s="3"/>
      <c r="I1351" s="3"/>
      <c r="J1351" s="3"/>
      <c r="K1351" s="3"/>
      <c r="L1351" s="3"/>
      <c r="M1351" s="3"/>
      <c r="N1351" s="3"/>
      <c r="O1351" s="3"/>
      <c r="P1351" s="3"/>
      <c r="Q1351" s="3"/>
      <c r="R1351" s="3"/>
      <c r="S1351" s="3"/>
      <c r="T1351" s="1" t="s">
        <v>2261</v>
      </c>
      <c r="U1351" s="4" t="str">
        <f>VLOOKUP(T1351,'Vocabulário Controlado - Final'!A:B,2,0)</f>
        <v>Inquérito Policial</v>
      </c>
      <c r="V1351" s="1" t="s">
        <v>32</v>
      </c>
      <c r="W1351" s="1" t="s">
        <v>32</v>
      </c>
      <c r="X1351" s="1" t="s">
        <v>6086</v>
      </c>
      <c r="Y1351" s="1" t="s">
        <v>6075</v>
      </c>
    </row>
    <row r="1352" ht="15.75" customHeight="1">
      <c r="A1352" s="1" t="s">
        <v>6087</v>
      </c>
      <c r="B1352" s="1" t="s">
        <v>6088</v>
      </c>
      <c r="C1352" s="1" t="s">
        <v>5915</v>
      </c>
      <c r="D1352" s="1" t="s">
        <v>6089</v>
      </c>
      <c r="E1352" s="3"/>
      <c r="F1352" s="3"/>
      <c r="G1352" s="3"/>
      <c r="H1352" s="3"/>
      <c r="I1352" s="3"/>
      <c r="J1352" s="3"/>
      <c r="K1352" s="1" t="s">
        <v>6090</v>
      </c>
      <c r="L1352" s="1" t="s">
        <v>6091</v>
      </c>
      <c r="M1352" s="3"/>
      <c r="N1352" s="3"/>
      <c r="O1352" s="3"/>
      <c r="P1352" s="3"/>
      <c r="Q1352" s="3"/>
      <c r="R1352" s="3"/>
      <c r="S1352" s="1" t="s">
        <v>74</v>
      </c>
      <c r="T1352" s="1" t="s">
        <v>91</v>
      </c>
      <c r="U1352" s="4" t="str">
        <f>VLOOKUP(T1352,'Vocabulário Controlado - Final'!A:B,2,0)</f>
        <v>Lesão Corporal</v>
      </c>
      <c r="V1352" s="1" t="s">
        <v>3100</v>
      </c>
      <c r="W1352" s="1" t="s">
        <v>32</v>
      </c>
      <c r="X1352" s="3"/>
      <c r="Y1352" s="1" t="s">
        <v>6075</v>
      </c>
    </row>
    <row r="1353" ht="15.75" customHeight="1">
      <c r="A1353" s="1" t="s">
        <v>6092</v>
      </c>
      <c r="B1353" s="1" t="s">
        <v>6093</v>
      </c>
      <c r="C1353" s="1" t="s">
        <v>5915</v>
      </c>
      <c r="D1353" s="1" t="s">
        <v>6094</v>
      </c>
      <c r="E1353" s="3"/>
      <c r="F1353" s="3"/>
      <c r="G1353" s="3"/>
      <c r="H1353" s="3"/>
      <c r="I1353" s="3"/>
      <c r="J1353" s="3"/>
      <c r="K1353" s="1" t="s">
        <v>6095</v>
      </c>
      <c r="L1353" s="3"/>
      <c r="M1353" s="3"/>
      <c r="N1353" s="3"/>
      <c r="O1353" s="3"/>
      <c r="P1353" s="3"/>
      <c r="Q1353" s="3"/>
      <c r="R1353" s="3"/>
      <c r="S1353" s="3"/>
      <c r="T1353" s="1" t="s">
        <v>91</v>
      </c>
      <c r="U1353" s="4" t="str">
        <f>VLOOKUP(T1353,'Vocabulário Controlado - Final'!A:B,2,0)</f>
        <v>Lesão Corporal</v>
      </c>
      <c r="V1353" s="1" t="s">
        <v>64</v>
      </c>
      <c r="W1353" s="1" t="s">
        <v>64</v>
      </c>
      <c r="X1353" s="3"/>
      <c r="Y1353" s="1" t="s">
        <v>6075</v>
      </c>
    </row>
    <row r="1354" ht="15.75" customHeight="1">
      <c r="A1354" s="1" t="s">
        <v>6096</v>
      </c>
      <c r="B1354" s="1" t="s">
        <v>6097</v>
      </c>
      <c r="C1354" s="1" t="s">
        <v>5915</v>
      </c>
      <c r="D1354" s="1" t="s">
        <v>6078</v>
      </c>
      <c r="E1354" s="3"/>
      <c r="F1354" s="3"/>
      <c r="G1354" s="3"/>
      <c r="H1354" s="3"/>
      <c r="I1354" s="3"/>
      <c r="J1354" s="3"/>
      <c r="K1354" s="1" t="s">
        <v>6098</v>
      </c>
      <c r="L1354" s="3"/>
      <c r="M1354" s="3"/>
      <c r="N1354" s="3"/>
      <c r="O1354" s="3"/>
      <c r="P1354" s="3"/>
      <c r="Q1354" s="3"/>
      <c r="R1354" s="3"/>
      <c r="S1354" s="3"/>
      <c r="T1354" s="1" t="s">
        <v>711</v>
      </c>
      <c r="U1354" s="4" t="str">
        <f>VLOOKUP(T1354,'Vocabulário Controlado - Final'!A:B,2,0)</f>
        <v>Ameaça</v>
      </c>
      <c r="V1354" s="1" t="s">
        <v>32</v>
      </c>
      <c r="W1354" s="1" t="s">
        <v>32</v>
      </c>
      <c r="X1354" s="3"/>
      <c r="Y1354" s="1" t="s">
        <v>6075</v>
      </c>
    </row>
    <row r="1355" ht="15.75" customHeight="1">
      <c r="A1355" s="1" t="s">
        <v>6099</v>
      </c>
      <c r="B1355" s="1" t="s">
        <v>6100</v>
      </c>
      <c r="C1355" s="1" t="s">
        <v>5915</v>
      </c>
      <c r="D1355" s="1" t="s">
        <v>6101</v>
      </c>
      <c r="E1355" s="3"/>
      <c r="F1355" s="3"/>
      <c r="G1355" s="3"/>
      <c r="H1355" s="3"/>
      <c r="I1355" s="3"/>
      <c r="J1355" s="3"/>
      <c r="K1355" s="1" t="s">
        <v>6102</v>
      </c>
      <c r="L1355" s="3"/>
      <c r="M1355" s="3"/>
      <c r="N1355" s="3"/>
      <c r="O1355" s="3"/>
      <c r="P1355" s="3"/>
      <c r="Q1355" s="3"/>
      <c r="R1355" s="3"/>
      <c r="S1355" s="3"/>
      <c r="T1355" s="1" t="s">
        <v>91</v>
      </c>
      <c r="U1355" s="4" t="str">
        <f>VLOOKUP(T1355,'Vocabulário Controlado - Final'!A:B,2,0)</f>
        <v>Lesão Corporal</v>
      </c>
      <c r="V1355" s="1" t="s">
        <v>64</v>
      </c>
      <c r="W1355" s="1" t="s">
        <v>64</v>
      </c>
      <c r="X1355" s="3"/>
      <c r="Y1355" s="1" t="s">
        <v>6075</v>
      </c>
    </row>
    <row r="1356" ht="15.75" customHeight="1">
      <c r="A1356" s="1" t="s">
        <v>6103</v>
      </c>
      <c r="B1356" s="1" t="s">
        <v>6104</v>
      </c>
      <c r="C1356" s="1" t="s">
        <v>5915</v>
      </c>
      <c r="D1356" s="1" t="s">
        <v>6105</v>
      </c>
      <c r="E1356" s="3"/>
      <c r="F1356" s="3"/>
      <c r="G1356" s="3"/>
      <c r="H1356" s="3"/>
      <c r="I1356" s="3"/>
      <c r="J1356" s="3"/>
      <c r="K1356" s="1" t="s">
        <v>6106</v>
      </c>
      <c r="L1356" s="3"/>
      <c r="M1356" s="3"/>
      <c r="N1356" s="3"/>
      <c r="O1356" s="3"/>
      <c r="P1356" s="3"/>
      <c r="Q1356" s="3"/>
      <c r="R1356" s="3"/>
      <c r="S1356" s="3"/>
      <c r="T1356" s="1" t="s">
        <v>91</v>
      </c>
      <c r="U1356" s="4" t="str">
        <f>VLOOKUP(T1356,'Vocabulário Controlado - Final'!A:B,2,0)</f>
        <v>Lesão Corporal</v>
      </c>
      <c r="V1356" s="1" t="s">
        <v>64</v>
      </c>
      <c r="W1356" s="1" t="s">
        <v>64</v>
      </c>
      <c r="X1356" s="3"/>
      <c r="Y1356" s="1" t="s">
        <v>6075</v>
      </c>
    </row>
    <row r="1357" ht="15.75" customHeight="1">
      <c r="A1357" s="1" t="s">
        <v>6107</v>
      </c>
      <c r="B1357" s="1" t="s">
        <v>6108</v>
      </c>
      <c r="C1357" s="1" t="s">
        <v>5915</v>
      </c>
      <c r="D1357" s="1" t="s">
        <v>6109</v>
      </c>
      <c r="E1357" s="3"/>
      <c r="F1357" s="3"/>
      <c r="G1357" s="3"/>
      <c r="H1357" s="3"/>
      <c r="I1357" s="3"/>
      <c r="J1357" s="3"/>
      <c r="K1357" s="3"/>
      <c r="L1357" s="3"/>
      <c r="M1357" s="3"/>
      <c r="N1357" s="3"/>
      <c r="O1357" s="3"/>
      <c r="P1357" s="3"/>
      <c r="Q1357" s="3"/>
      <c r="R1357" s="3"/>
      <c r="S1357" s="3"/>
      <c r="T1357" s="1" t="s">
        <v>91</v>
      </c>
      <c r="U1357" s="4" t="str">
        <f>VLOOKUP(T1357,'Vocabulário Controlado - Final'!A:B,2,0)</f>
        <v>Lesão Corporal</v>
      </c>
      <c r="V1357" s="1" t="s">
        <v>32</v>
      </c>
      <c r="W1357" s="1" t="s">
        <v>32</v>
      </c>
      <c r="X1357" s="1" t="s">
        <v>6110</v>
      </c>
      <c r="Y1357" s="1" t="s">
        <v>6075</v>
      </c>
    </row>
    <row r="1358" ht="15.75" customHeight="1">
      <c r="A1358" s="1" t="s">
        <v>6111</v>
      </c>
      <c r="B1358" s="1" t="s">
        <v>6112</v>
      </c>
      <c r="C1358" s="1" t="s">
        <v>5915</v>
      </c>
      <c r="D1358" s="1" t="s">
        <v>6069</v>
      </c>
      <c r="E1358" s="3"/>
      <c r="F1358" s="3"/>
      <c r="G1358" s="3"/>
      <c r="H1358" s="3"/>
      <c r="I1358" s="3"/>
      <c r="J1358" s="3"/>
      <c r="K1358" s="1" t="s">
        <v>6113</v>
      </c>
      <c r="L1358" s="3"/>
      <c r="M1358" s="3"/>
      <c r="N1358" s="3"/>
      <c r="O1358" s="3"/>
      <c r="P1358" s="3"/>
      <c r="Q1358" s="3"/>
      <c r="R1358" s="3"/>
      <c r="S1358" s="3"/>
      <c r="T1358" s="1" t="s">
        <v>91</v>
      </c>
      <c r="U1358" s="4" t="str">
        <f>VLOOKUP(T1358,'Vocabulário Controlado - Final'!A:B,2,0)</f>
        <v>Lesão Corporal</v>
      </c>
      <c r="V1358" s="1" t="s">
        <v>6083</v>
      </c>
      <c r="W1358" s="1" t="s">
        <v>32</v>
      </c>
      <c r="X1358" s="3"/>
      <c r="Y1358" s="1" t="s">
        <v>6075</v>
      </c>
    </row>
    <row r="1359" ht="15.75" customHeight="1">
      <c r="A1359" s="1" t="s">
        <v>6114</v>
      </c>
      <c r="B1359" s="1" t="s">
        <v>6115</v>
      </c>
      <c r="C1359" s="1" t="s">
        <v>5915</v>
      </c>
      <c r="D1359" s="1" t="s">
        <v>6116</v>
      </c>
      <c r="E1359" s="3"/>
      <c r="F1359" s="3"/>
      <c r="G1359" s="3"/>
      <c r="H1359" s="3"/>
      <c r="I1359" s="3"/>
      <c r="J1359" s="3"/>
      <c r="K1359" s="1" t="s">
        <v>6117</v>
      </c>
      <c r="L1359" s="3"/>
      <c r="M1359" s="3"/>
      <c r="N1359" s="3"/>
      <c r="O1359" s="3"/>
      <c r="P1359" s="3"/>
      <c r="Q1359" s="3"/>
      <c r="R1359" s="3"/>
      <c r="S1359" s="3"/>
      <c r="T1359" s="1" t="s">
        <v>2261</v>
      </c>
      <c r="U1359" s="4" t="str">
        <f>VLOOKUP(T1359,'Vocabulário Controlado - Final'!A:B,2,0)</f>
        <v>Inquérito Policial</v>
      </c>
      <c r="V1359" s="1" t="s">
        <v>32</v>
      </c>
      <c r="W1359" s="1" t="s">
        <v>32</v>
      </c>
      <c r="X1359" s="1" t="s">
        <v>6118</v>
      </c>
      <c r="Y1359" s="1" t="s">
        <v>6075</v>
      </c>
    </row>
    <row r="1360" ht="15.75" customHeight="1">
      <c r="A1360" s="1" t="s">
        <v>6119</v>
      </c>
      <c r="B1360" s="1" t="s">
        <v>6120</v>
      </c>
      <c r="C1360" s="1" t="s">
        <v>5915</v>
      </c>
      <c r="D1360" s="1" t="s">
        <v>6121</v>
      </c>
      <c r="E1360" s="3"/>
      <c r="F1360" s="3"/>
      <c r="G1360" s="3"/>
      <c r="H1360" s="3"/>
      <c r="I1360" s="3"/>
      <c r="J1360" s="3"/>
      <c r="K1360" s="3"/>
      <c r="L1360" s="3"/>
      <c r="M1360" s="3"/>
      <c r="N1360" s="3"/>
      <c r="O1360" s="3"/>
      <c r="P1360" s="3"/>
      <c r="Q1360" s="3"/>
      <c r="R1360" s="3"/>
      <c r="S1360" s="3"/>
      <c r="T1360" s="1" t="s">
        <v>186</v>
      </c>
      <c r="U1360" s="4" t="str">
        <f>VLOOKUP(T1360,'Vocabulário Controlado - Final'!A:B,2,0)</f>
        <v>Furto</v>
      </c>
      <c r="V1360" s="1" t="s">
        <v>6122</v>
      </c>
      <c r="W1360" s="1" t="s">
        <v>32</v>
      </c>
      <c r="X1360" s="3"/>
      <c r="Y1360" s="1" t="s">
        <v>6075</v>
      </c>
    </row>
    <row r="1361" ht="15.75" customHeight="1">
      <c r="A1361" s="1" t="s">
        <v>6123</v>
      </c>
      <c r="B1361" s="1" t="s">
        <v>6124</v>
      </c>
      <c r="C1361" s="1" t="s">
        <v>5915</v>
      </c>
      <c r="D1361" s="1" t="s">
        <v>5885</v>
      </c>
      <c r="E1361" s="3"/>
      <c r="F1361" s="3"/>
      <c r="G1361" s="3"/>
      <c r="H1361" s="3"/>
      <c r="I1361" s="3"/>
      <c r="J1361" s="3"/>
      <c r="K1361" s="3"/>
      <c r="L1361" s="3"/>
      <c r="M1361" s="3"/>
      <c r="N1361" s="3"/>
      <c r="O1361" s="3"/>
      <c r="P1361" s="3"/>
      <c r="Q1361" s="3"/>
      <c r="R1361" s="3"/>
      <c r="S1361" s="3"/>
      <c r="T1361" s="1" t="s">
        <v>110</v>
      </c>
      <c r="U1361" s="4" t="str">
        <f>VLOOKUP(T1361,'Vocabulário Controlado - Final'!A:B,2,0)</f>
        <v>Homicídio Simples</v>
      </c>
      <c r="V1361" s="1" t="s">
        <v>6125</v>
      </c>
      <c r="W1361" s="1" t="s">
        <v>32</v>
      </c>
      <c r="X1361" s="3"/>
      <c r="Y1361" s="1" t="s">
        <v>6075</v>
      </c>
    </row>
    <row r="1362" ht="15.75" customHeight="1">
      <c r="A1362" s="1" t="s">
        <v>6126</v>
      </c>
      <c r="B1362" s="1" t="s">
        <v>6127</v>
      </c>
      <c r="C1362" s="1" t="s">
        <v>5915</v>
      </c>
      <c r="D1362" s="1" t="s">
        <v>6128</v>
      </c>
      <c r="E1362" s="3"/>
      <c r="F1362" s="3"/>
      <c r="G1362" s="3"/>
      <c r="H1362" s="3"/>
      <c r="I1362" s="3"/>
      <c r="J1362" s="3"/>
      <c r="K1362" s="3"/>
      <c r="L1362" s="3"/>
      <c r="M1362" s="3"/>
      <c r="N1362" s="3"/>
      <c r="O1362" s="3"/>
      <c r="P1362" s="3"/>
      <c r="Q1362" s="3"/>
      <c r="R1362" s="3"/>
      <c r="S1362" s="3"/>
      <c r="T1362" s="1" t="s">
        <v>2261</v>
      </c>
      <c r="U1362" s="4" t="str">
        <f>VLOOKUP(T1362,'Vocabulário Controlado - Final'!A:B,2,0)</f>
        <v>Inquérito Policial</v>
      </c>
      <c r="V1362" s="1" t="s">
        <v>32</v>
      </c>
      <c r="W1362" s="1" t="s">
        <v>32</v>
      </c>
      <c r="X1362" s="1" t="s">
        <v>6129</v>
      </c>
      <c r="Y1362" s="1" t="s">
        <v>6075</v>
      </c>
    </row>
    <row r="1363" ht="15.75" customHeight="1">
      <c r="A1363" s="1" t="s">
        <v>6130</v>
      </c>
      <c r="B1363" s="1" t="s">
        <v>6131</v>
      </c>
      <c r="C1363" s="1" t="s">
        <v>5915</v>
      </c>
      <c r="D1363" s="1" t="s">
        <v>6132</v>
      </c>
      <c r="E1363" s="3"/>
      <c r="F1363" s="3"/>
      <c r="G1363" s="3"/>
      <c r="H1363" s="3"/>
      <c r="I1363" s="3"/>
      <c r="J1363" s="3"/>
      <c r="K1363" s="1" t="s">
        <v>5429</v>
      </c>
      <c r="L1363" s="3"/>
      <c r="M1363" s="3"/>
      <c r="N1363" s="3"/>
      <c r="O1363" s="3"/>
      <c r="P1363" s="3"/>
      <c r="Q1363" s="3"/>
      <c r="R1363" s="3"/>
      <c r="S1363" s="3"/>
      <c r="T1363" s="1" t="s">
        <v>273</v>
      </c>
      <c r="U1363" s="4" t="str">
        <f>VLOOKUP(T1363,'Vocabulário Controlado - Final'!A:B,2,0)</f>
        <v>Tentativa de Homicídio</v>
      </c>
      <c r="V1363" s="1" t="s">
        <v>5119</v>
      </c>
      <c r="W1363" s="1" t="s">
        <v>64</v>
      </c>
      <c r="X1363" s="3"/>
      <c r="Y1363" s="1" t="s">
        <v>6075</v>
      </c>
    </row>
    <row r="1364" ht="15.75" customHeight="1">
      <c r="A1364" s="1" t="s">
        <v>6133</v>
      </c>
      <c r="B1364" s="1" t="s">
        <v>6134</v>
      </c>
      <c r="C1364" s="1" t="s">
        <v>5915</v>
      </c>
      <c r="D1364" s="1" t="s">
        <v>6135</v>
      </c>
      <c r="E1364" s="3"/>
      <c r="F1364" s="3"/>
      <c r="G1364" s="3"/>
      <c r="H1364" s="3"/>
      <c r="I1364" s="3"/>
      <c r="J1364" s="3"/>
      <c r="K1364" s="1" t="s">
        <v>6136</v>
      </c>
      <c r="L1364" s="1" t="s">
        <v>6137</v>
      </c>
      <c r="M1364" s="3"/>
      <c r="N1364" s="3"/>
      <c r="O1364" s="3"/>
      <c r="P1364" s="3"/>
      <c r="Q1364" s="3"/>
      <c r="R1364" s="3"/>
      <c r="S1364" s="1" t="s">
        <v>74</v>
      </c>
      <c r="T1364" s="1" t="s">
        <v>110</v>
      </c>
      <c r="U1364" s="4" t="str">
        <f>VLOOKUP(T1364,'Vocabulário Controlado - Final'!A:B,2,0)</f>
        <v>Homicídio Simples</v>
      </c>
      <c r="V1364" s="1" t="s">
        <v>32</v>
      </c>
      <c r="W1364" s="1" t="s">
        <v>32</v>
      </c>
      <c r="X1364" s="3"/>
      <c r="Y1364" s="1" t="s">
        <v>6075</v>
      </c>
    </row>
    <row r="1365" ht="15.75" customHeight="1">
      <c r="A1365" s="1" t="s">
        <v>6138</v>
      </c>
      <c r="B1365" s="1" t="s">
        <v>6139</v>
      </c>
      <c r="C1365" s="1" t="s">
        <v>5915</v>
      </c>
      <c r="D1365" s="3"/>
      <c r="E1365" s="3"/>
      <c r="F1365" s="3"/>
      <c r="G1365" s="3"/>
      <c r="H1365" s="3"/>
      <c r="I1365" s="3"/>
      <c r="J1365" s="3"/>
      <c r="K1365" s="1" t="s">
        <v>6140</v>
      </c>
      <c r="L1365" s="3"/>
      <c r="M1365" s="3"/>
      <c r="N1365" s="3"/>
      <c r="O1365" s="3"/>
      <c r="P1365" s="3"/>
      <c r="Q1365" s="3"/>
      <c r="R1365" s="3"/>
      <c r="S1365" s="3"/>
      <c r="T1365" s="1" t="s">
        <v>587</v>
      </c>
      <c r="U1365" s="4" t="str">
        <f>VLOOKUP(T1365,'Vocabulário Controlado - Final'!A:B,2,0)</f>
        <v>Infanticídio</v>
      </c>
      <c r="V1365" s="1" t="s">
        <v>274</v>
      </c>
      <c r="W1365" s="1" t="s">
        <v>64</v>
      </c>
      <c r="X1365" s="3"/>
      <c r="Y1365" s="1" t="s">
        <v>6075</v>
      </c>
    </row>
    <row r="1366" ht="15.75" customHeight="1">
      <c r="A1366" s="1" t="s">
        <v>6141</v>
      </c>
      <c r="B1366" s="1" t="s">
        <v>6142</v>
      </c>
      <c r="C1366" s="1" t="s">
        <v>5915</v>
      </c>
      <c r="D1366" s="1" t="s">
        <v>6143</v>
      </c>
      <c r="E1366" s="3"/>
      <c r="F1366" s="3"/>
      <c r="G1366" s="3"/>
      <c r="H1366" s="3"/>
      <c r="I1366" s="3"/>
      <c r="J1366" s="3"/>
      <c r="K1366" s="1" t="s">
        <v>6144</v>
      </c>
      <c r="L1366" s="3"/>
      <c r="M1366" s="3"/>
      <c r="N1366" s="3"/>
      <c r="O1366" s="3"/>
      <c r="P1366" s="3"/>
      <c r="Q1366" s="3"/>
      <c r="R1366" s="3"/>
      <c r="S1366" s="3"/>
      <c r="T1366" s="1" t="s">
        <v>273</v>
      </c>
      <c r="U1366" s="4" t="str">
        <f>VLOOKUP(T1366,'Vocabulário Controlado - Final'!A:B,2,0)</f>
        <v>Tentativa de Homicídio</v>
      </c>
      <c r="V1366" s="1" t="s">
        <v>64</v>
      </c>
      <c r="W1366" s="1" t="s">
        <v>64</v>
      </c>
      <c r="X1366" s="3"/>
      <c r="Y1366" s="1" t="s">
        <v>6075</v>
      </c>
    </row>
    <row r="1367" ht="15.75" customHeight="1">
      <c r="A1367" s="1" t="s">
        <v>6145</v>
      </c>
      <c r="B1367" s="1" t="s">
        <v>6146</v>
      </c>
      <c r="C1367" s="1" t="s">
        <v>5915</v>
      </c>
      <c r="D1367" s="1" t="s">
        <v>5761</v>
      </c>
      <c r="E1367" s="3"/>
      <c r="F1367" s="3"/>
      <c r="G1367" s="3"/>
      <c r="H1367" s="3"/>
      <c r="I1367" s="3"/>
      <c r="J1367" s="3"/>
      <c r="K1367" s="1" t="s">
        <v>2787</v>
      </c>
      <c r="L1367" s="3"/>
      <c r="M1367" s="3"/>
      <c r="N1367" s="3"/>
      <c r="O1367" s="3"/>
      <c r="P1367" s="3"/>
      <c r="Q1367" s="3"/>
      <c r="R1367" s="3"/>
      <c r="S1367" s="3"/>
      <c r="T1367" s="1" t="s">
        <v>2261</v>
      </c>
      <c r="U1367" s="4" t="str">
        <f>VLOOKUP(T1367,'Vocabulário Controlado - Final'!A:B,2,0)</f>
        <v>Inquérito Policial</v>
      </c>
      <c r="V1367" s="1" t="s">
        <v>32</v>
      </c>
      <c r="W1367" s="1" t="s">
        <v>32</v>
      </c>
      <c r="X1367" s="1" t="s">
        <v>6147</v>
      </c>
      <c r="Y1367" s="1" t="s">
        <v>6075</v>
      </c>
    </row>
    <row r="1368" ht="15.75" customHeight="1">
      <c r="A1368" s="1" t="s">
        <v>6148</v>
      </c>
      <c r="B1368" s="1" t="s">
        <v>6149</v>
      </c>
      <c r="C1368" s="1" t="s">
        <v>5915</v>
      </c>
      <c r="D1368" s="3"/>
      <c r="E1368" s="3"/>
      <c r="F1368" s="3"/>
      <c r="G1368" s="3"/>
      <c r="H1368" s="3"/>
      <c r="I1368" s="3"/>
      <c r="J1368" s="3"/>
      <c r="K1368" s="1" t="s">
        <v>6065</v>
      </c>
      <c r="L1368" s="3"/>
      <c r="M1368" s="3"/>
      <c r="N1368" s="3"/>
      <c r="O1368" s="3"/>
      <c r="P1368" s="3"/>
      <c r="Q1368" s="3"/>
      <c r="R1368" s="3"/>
      <c r="S1368" s="3"/>
      <c r="T1368" s="1" t="s">
        <v>251</v>
      </c>
      <c r="U1368" s="4" t="str">
        <f>VLOOKUP(T1368,'Vocabulário Controlado - Final'!A:B,2,0)</f>
        <v>Estupro</v>
      </c>
      <c r="V1368" s="1" t="s">
        <v>32</v>
      </c>
      <c r="W1368" s="1" t="s">
        <v>32</v>
      </c>
      <c r="X1368" s="1" t="s">
        <v>6150</v>
      </c>
      <c r="Y1368" s="1" t="s">
        <v>6075</v>
      </c>
    </row>
    <row r="1369" ht="15.75" customHeight="1">
      <c r="A1369" s="1" t="s">
        <v>6151</v>
      </c>
      <c r="B1369" s="1" t="s">
        <v>6152</v>
      </c>
      <c r="C1369" s="1" t="s">
        <v>6153</v>
      </c>
      <c r="D1369" s="3"/>
      <c r="E1369" s="3"/>
      <c r="F1369" s="3"/>
      <c r="G1369" s="3"/>
      <c r="H1369" s="3"/>
      <c r="I1369" s="3"/>
      <c r="J1369" s="3"/>
      <c r="K1369" s="1" t="s">
        <v>6154</v>
      </c>
      <c r="L1369" s="3"/>
      <c r="M1369" s="3"/>
      <c r="N1369" s="3"/>
      <c r="O1369" s="3"/>
      <c r="P1369" s="3"/>
      <c r="Q1369" s="3"/>
      <c r="R1369" s="3"/>
      <c r="S1369" s="3"/>
      <c r="T1369" s="1" t="s">
        <v>186</v>
      </c>
      <c r="U1369" s="4" t="str">
        <f>VLOOKUP(T1369,'Vocabulário Controlado - Final'!A:B,2,0)</f>
        <v>Furto</v>
      </c>
      <c r="V1369" s="1" t="s">
        <v>64</v>
      </c>
      <c r="W1369" s="1" t="s">
        <v>64</v>
      </c>
      <c r="X1369" s="1" t="s">
        <v>6155</v>
      </c>
      <c r="Y1369" s="1" t="s">
        <v>6156</v>
      </c>
    </row>
    <row r="1370" ht="15.75" customHeight="1">
      <c r="A1370" s="1" t="s">
        <v>6157</v>
      </c>
      <c r="B1370" s="1" t="s">
        <v>6158</v>
      </c>
      <c r="C1370" s="1" t="s">
        <v>6153</v>
      </c>
      <c r="D1370" s="1" t="s">
        <v>6159</v>
      </c>
      <c r="E1370" s="3"/>
      <c r="F1370" s="3"/>
      <c r="G1370" s="3"/>
      <c r="H1370" s="3"/>
      <c r="I1370" s="3"/>
      <c r="J1370" s="3"/>
      <c r="K1370" s="1" t="s">
        <v>6160</v>
      </c>
      <c r="L1370" s="3"/>
      <c r="M1370" s="3"/>
      <c r="N1370" s="3"/>
      <c r="O1370" s="3"/>
      <c r="P1370" s="3"/>
      <c r="Q1370" s="3"/>
      <c r="R1370" s="3"/>
      <c r="S1370" s="3"/>
      <c r="T1370" s="1" t="s">
        <v>273</v>
      </c>
      <c r="U1370" s="4" t="str">
        <f>VLOOKUP(T1370,'Vocabulário Controlado - Final'!A:B,2,0)</f>
        <v>Tentativa de Homicídio</v>
      </c>
      <c r="V1370" s="1" t="s">
        <v>32</v>
      </c>
      <c r="W1370" s="1" t="s">
        <v>32</v>
      </c>
      <c r="X1370" s="3"/>
      <c r="Y1370" s="1" t="s">
        <v>6156</v>
      </c>
    </row>
    <row r="1371" ht="15.75" customHeight="1">
      <c r="A1371" s="1" t="s">
        <v>6161</v>
      </c>
      <c r="B1371" s="1" t="s">
        <v>6162</v>
      </c>
      <c r="C1371" s="1" t="s">
        <v>6153</v>
      </c>
      <c r="D1371" s="3"/>
      <c r="E1371" s="3"/>
      <c r="F1371" s="3"/>
      <c r="G1371" s="3"/>
      <c r="H1371" s="3"/>
      <c r="I1371" s="3"/>
      <c r="J1371" s="3"/>
      <c r="K1371" s="1" t="s">
        <v>6163</v>
      </c>
      <c r="L1371" s="3"/>
      <c r="M1371" s="3"/>
      <c r="N1371" s="3"/>
      <c r="O1371" s="3"/>
      <c r="P1371" s="3"/>
      <c r="Q1371" s="3"/>
      <c r="R1371" s="3"/>
      <c r="S1371" s="3"/>
      <c r="T1371" s="1" t="s">
        <v>2261</v>
      </c>
      <c r="U1371" s="4" t="str">
        <f>VLOOKUP(T1371,'Vocabulário Controlado - Final'!A:B,2,0)</f>
        <v>Inquérito Policial</v>
      </c>
      <c r="V1371" s="1" t="s">
        <v>32</v>
      </c>
      <c r="W1371" s="1" t="s">
        <v>32</v>
      </c>
      <c r="X1371" s="1" t="s">
        <v>6164</v>
      </c>
      <c r="Y1371" s="1" t="s">
        <v>6156</v>
      </c>
    </row>
    <row r="1372" ht="15.75" customHeight="1">
      <c r="A1372" s="1" t="s">
        <v>6165</v>
      </c>
      <c r="B1372" s="1" t="s">
        <v>6166</v>
      </c>
      <c r="C1372" s="1" t="s">
        <v>6153</v>
      </c>
      <c r="D1372" s="3"/>
      <c r="E1372" s="3"/>
      <c r="F1372" s="3"/>
      <c r="G1372" s="3"/>
      <c r="H1372" s="3"/>
      <c r="I1372" s="3"/>
      <c r="J1372" s="3"/>
      <c r="K1372" s="1" t="s">
        <v>6167</v>
      </c>
      <c r="L1372" s="1" t="s">
        <v>6168</v>
      </c>
      <c r="M1372" s="3"/>
      <c r="N1372" s="3"/>
      <c r="O1372" s="3"/>
      <c r="P1372" s="3"/>
      <c r="Q1372" s="3"/>
      <c r="R1372" s="3"/>
      <c r="S1372" s="1" t="s">
        <v>74</v>
      </c>
      <c r="T1372" s="1" t="s">
        <v>110</v>
      </c>
      <c r="U1372" s="4" t="str">
        <f>VLOOKUP(T1372,'Vocabulário Controlado - Final'!A:B,2,0)</f>
        <v>Homicídio Simples</v>
      </c>
      <c r="V1372" s="1" t="s">
        <v>6169</v>
      </c>
      <c r="W1372" s="1" t="s">
        <v>32</v>
      </c>
      <c r="X1372" s="1" t="s">
        <v>6170</v>
      </c>
      <c r="Y1372" s="1" t="s">
        <v>6156</v>
      </c>
    </row>
    <row r="1373" ht="15.75" customHeight="1">
      <c r="A1373" s="1" t="s">
        <v>6171</v>
      </c>
      <c r="B1373" s="1" t="s">
        <v>6172</v>
      </c>
      <c r="C1373" s="1" t="s">
        <v>6153</v>
      </c>
      <c r="D1373" s="3"/>
      <c r="E1373" s="3"/>
      <c r="F1373" s="3"/>
      <c r="G1373" s="3"/>
      <c r="H1373" s="3"/>
      <c r="I1373" s="3"/>
      <c r="J1373" s="3"/>
      <c r="K1373" s="1" t="s">
        <v>5615</v>
      </c>
      <c r="L1373" s="3"/>
      <c r="M1373" s="3"/>
      <c r="N1373" s="3"/>
      <c r="O1373" s="3"/>
      <c r="P1373" s="3"/>
      <c r="Q1373" s="3"/>
      <c r="R1373" s="3"/>
      <c r="S1373" s="3"/>
      <c r="T1373" s="1" t="s">
        <v>6173</v>
      </c>
      <c r="U1373" s="4" t="str">
        <f>VLOOKUP(T1373,'Vocabulário Controlado - Final'!A:B,2,0)</f>
        <v>Lesão Corporal</v>
      </c>
      <c r="V1373" s="1" t="s">
        <v>6174</v>
      </c>
      <c r="W1373" s="1" t="s">
        <v>64</v>
      </c>
      <c r="X1373" s="1" t="s">
        <v>6175</v>
      </c>
      <c r="Y1373" s="1" t="s">
        <v>6156</v>
      </c>
    </row>
    <row r="1374" ht="15.75" customHeight="1">
      <c r="A1374" s="1" t="s">
        <v>6176</v>
      </c>
      <c r="B1374" s="1" t="s">
        <v>6177</v>
      </c>
      <c r="C1374" s="1" t="s">
        <v>6153</v>
      </c>
      <c r="D1374" s="1" t="s">
        <v>6178</v>
      </c>
      <c r="E1374" s="3"/>
      <c r="F1374" s="3"/>
      <c r="G1374" s="3"/>
      <c r="H1374" s="3"/>
      <c r="I1374" s="3"/>
      <c r="J1374" s="3"/>
      <c r="K1374" s="1" t="s">
        <v>6179</v>
      </c>
      <c r="L1374" s="3"/>
      <c r="M1374" s="3"/>
      <c r="N1374" s="3"/>
      <c r="O1374" s="3"/>
      <c r="P1374" s="3"/>
      <c r="Q1374" s="3"/>
      <c r="R1374" s="3"/>
      <c r="S1374" s="3"/>
      <c r="T1374" s="1" t="s">
        <v>110</v>
      </c>
      <c r="U1374" s="4" t="str">
        <f>VLOOKUP(T1374,'Vocabulário Controlado - Final'!A:B,2,0)</f>
        <v>Homicídio Simples</v>
      </c>
      <c r="V1374" s="1" t="s">
        <v>31</v>
      </c>
      <c r="W1374" s="1" t="s">
        <v>32</v>
      </c>
      <c r="X1374" s="3"/>
      <c r="Y1374" s="1" t="s">
        <v>6156</v>
      </c>
    </row>
    <row r="1375" ht="15.75" customHeight="1">
      <c r="A1375" s="1" t="s">
        <v>6180</v>
      </c>
      <c r="B1375" s="1" t="s">
        <v>6181</v>
      </c>
      <c r="C1375" s="1" t="s">
        <v>6153</v>
      </c>
      <c r="D1375" s="1" t="s">
        <v>6182</v>
      </c>
      <c r="E1375" s="3"/>
      <c r="F1375" s="3"/>
      <c r="G1375" s="3"/>
      <c r="H1375" s="3"/>
      <c r="I1375" s="3"/>
      <c r="J1375" s="3"/>
      <c r="K1375" s="1" t="s">
        <v>6183</v>
      </c>
      <c r="L1375" s="3"/>
      <c r="M1375" s="3"/>
      <c r="N1375" s="3"/>
      <c r="O1375" s="3"/>
      <c r="P1375" s="3"/>
      <c r="Q1375" s="3"/>
      <c r="R1375" s="3"/>
      <c r="S1375" s="3"/>
      <c r="T1375" s="1" t="s">
        <v>273</v>
      </c>
      <c r="U1375" s="4" t="str">
        <f>VLOOKUP(T1375,'Vocabulário Controlado - Final'!A:B,2,0)</f>
        <v>Tentativa de Homicídio</v>
      </c>
      <c r="V1375" s="1" t="s">
        <v>64</v>
      </c>
      <c r="W1375" s="1" t="s">
        <v>64</v>
      </c>
      <c r="X1375" s="3"/>
      <c r="Y1375" s="1" t="s">
        <v>6156</v>
      </c>
    </row>
    <row r="1376" ht="15.75" customHeight="1">
      <c r="A1376" s="1" t="s">
        <v>6184</v>
      </c>
      <c r="B1376" s="1" t="s">
        <v>6185</v>
      </c>
      <c r="C1376" s="1" t="s">
        <v>6153</v>
      </c>
      <c r="D1376" s="1" t="s">
        <v>6186</v>
      </c>
      <c r="E1376" s="3"/>
      <c r="F1376" s="3"/>
      <c r="G1376" s="3"/>
      <c r="H1376" s="3"/>
      <c r="I1376" s="3"/>
      <c r="J1376" s="3"/>
      <c r="K1376" s="1" t="s">
        <v>6187</v>
      </c>
      <c r="L1376" s="3"/>
      <c r="M1376" s="3"/>
      <c r="N1376" s="3"/>
      <c r="O1376" s="3"/>
      <c r="P1376" s="3"/>
      <c r="Q1376" s="3"/>
      <c r="R1376" s="3"/>
      <c r="S1376" s="3"/>
      <c r="T1376" s="1" t="s">
        <v>273</v>
      </c>
      <c r="U1376" s="4" t="str">
        <f>VLOOKUP(T1376,'Vocabulário Controlado - Final'!A:B,2,0)</f>
        <v>Tentativa de Homicídio</v>
      </c>
      <c r="V1376" s="1" t="s">
        <v>6188</v>
      </c>
      <c r="W1376" s="1" t="s">
        <v>64</v>
      </c>
      <c r="X1376" s="3"/>
      <c r="Y1376" s="1" t="s">
        <v>6156</v>
      </c>
    </row>
    <row r="1377" ht="15.75" customHeight="1">
      <c r="A1377" s="1" t="s">
        <v>6189</v>
      </c>
      <c r="B1377" s="1" t="s">
        <v>6190</v>
      </c>
      <c r="C1377" s="1" t="s">
        <v>6153</v>
      </c>
      <c r="D1377" s="1" t="s">
        <v>6191</v>
      </c>
      <c r="E1377" s="3"/>
      <c r="F1377" s="3"/>
      <c r="G1377" s="3"/>
      <c r="H1377" s="3"/>
      <c r="I1377" s="3"/>
      <c r="J1377" s="3"/>
      <c r="K1377" s="1" t="s">
        <v>6192</v>
      </c>
      <c r="L1377" s="1" t="s">
        <v>6193</v>
      </c>
      <c r="M1377" s="3"/>
      <c r="N1377" s="3"/>
      <c r="O1377" s="3"/>
      <c r="P1377" s="3"/>
      <c r="Q1377" s="3"/>
      <c r="R1377" s="3"/>
      <c r="S1377" s="1" t="s">
        <v>74</v>
      </c>
      <c r="T1377" s="1" t="s">
        <v>273</v>
      </c>
      <c r="U1377" s="4" t="str">
        <f>VLOOKUP(T1377,'Vocabulário Controlado - Final'!A:B,2,0)</f>
        <v>Tentativa de Homicídio</v>
      </c>
      <c r="V1377" s="1" t="s">
        <v>6174</v>
      </c>
      <c r="W1377" s="1" t="s">
        <v>64</v>
      </c>
      <c r="X1377" s="3"/>
      <c r="Y1377" s="1" t="s">
        <v>6156</v>
      </c>
    </row>
    <row r="1378" ht="15.75" customHeight="1">
      <c r="A1378" s="1" t="s">
        <v>6194</v>
      </c>
      <c r="B1378" s="1" t="s">
        <v>6195</v>
      </c>
      <c r="C1378" s="1" t="s">
        <v>6153</v>
      </c>
      <c r="D1378" s="1" t="s">
        <v>6196</v>
      </c>
      <c r="E1378" s="3"/>
      <c r="F1378" s="3"/>
      <c r="G1378" s="3"/>
      <c r="H1378" s="3"/>
      <c r="I1378" s="3"/>
      <c r="J1378" s="3"/>
      <c r="K1378" s="1" t="s">
        <v>6197</v>
      </c>
      <c r="L1378" s="1" t="s">
        <v>6198</v>
      </c>
      <c r="M1378" s="3"/>
      <c r="N1378" s="3"/>
      <c r="O1378" s="3"/>
      <c r="P1378" s="3"/>
      <c r="Q1378" s="3"/>
      <c r="R1378" s="3"/>
      <c r="S1378" s="1" t="s">
        <v>74</v>
      </c>
      <c r="T1378" s="1" t="s">
        <v>110</v>
      </c>
      <c r="U1378" s="4" t="str">
        <f>VLOOKUP(T1378,'Vocabulário Controlado - Final'!A:B,2,0)</f>
        <v>Homicídio Simples</v>
      </c>
      <c r="V1378" s="1" t="s">
        <v>6199</v>
      </c>
      <c r="W1378" s="1" t="s">
        <v>32</v>
      </c>
      <c r="X1378" s="3"/>
      <c r="Y1378" s="1" t="s">
        <v>6156</v>
      </c>
    </row>
    <row r="1379" ht="15.75" customHeight="1">
      <c r="A1379" s="1" t="s">
        <v>6200</v>
      </c>
      <c r="B1379" s="1" t="s">
        <v>6201</v>
      </c>
      <c r="C1379" s="1" t="s">
        <v>6153</v>
      </c>
      <c r="D1379" s="1" t="s">
        <v>6202</v>
      </c>
      <c r="E1379" s="3"/>
      <c r="F1379" s="3"/>
      <c r="G1379" s="3"/>
      <c r="H1379" s="3"/>
      <c r="I1379" s="3"/>
      <c r="J1379" s="3"/>
      <c r="K1379" s="1" t="s">
        <v>6203</v>
      </c>
      <c r="L1379" s="3"/>
      <c r="M1379" s="3"/>
      <c r="N1379" s="3"/>
      <c r="O1379" s="3"/>
      <c r="P1379" s="3"/>
      <c r="Q1379" s="3"/>
      <c r="R1379" s="3"/>
      <c r="S1379" s="3"/>
      <c r="T1379" s="1" t="s">
        <v>186</v>
      </c>
      <c r="U1379" s="4" t="str">
        <f>VLOOKUP(T1379,'Vocabulário Controlado - Final'!A:B,2,0)</f>
        <v>Furto</v>
      </c>
      <c r="V1379" s="1" t="s">
        <v>6204</v>
      </c>
      <c r="W1379" s="1" t="s">
        <v>32</v>
      </c>
      <c r="X1379" s="1" t="s">
        <v>6205</v>
      </c>
      <c r="Y1379" s="1" t="s">
        <v>6156</v>
      </c>
    </row>
    <row r="1380" ht="15.75" customHeight="1">
      <c r="A1380" s="1" t="s">
        <v>6206</v>
      </c>
      <c r="B1380" s="1" t="s">
        <v>6207</v>
      </c>
      <c r="C1380" s="1" t="s">
        <v>6153</v>
      </c>
      <c r="D1380" s="1" t="s">
        <v>6208</v>
      </c>
      <c r="E1380" s="3"/>
      <c r="F1380" s="3"/>
      <c r="G1380" s="3"/>
      <c r="H1380" s="3"/>
      <c r="I1380" s="3"/>
      <c r="J1380" s="3"/>
      <c r="K1380" s="1" t="s">
        <v>6209</v>
      </c>
      <c r="L1380" s="3"/>
      <c r="M1380" s="3"/>
      <c r="N1380" s="3"/>
      <c r="O1380" s="3"/>
      <c r="P1380" s="3"/>
      <c r="Q1380" s="3"/>
      <c r="R1380" s="3"/>
      <c r="S1380" s="3"/>
      <c r="T1380" s="1" t="s">
        <v>251</v>
      </c>
      <c r="U1380" s="4" t="str">
        <f>VLOOKUP(T1380,'Vocabulário Controlado - Final'!A:B,2,0)</f>
        <v>Estupro</v>
      </c>
      <c r="V1380" s="1" t="s">
        <v>6210</v>
      </c>
      <c r="W1380" s="1" t="s">
        <v>32</v>
      </c>
      <c r="X1380" s="1" t="s">
        <v>6211</v>
      </c>
      <c r="Y1380" s="1" t="s">
        <v>6156</v>
      </c>
    </row>
    <row r="1381" ht="15.75" customHeight="1">
      <c r="A1381" s="1" t="s">
        <v>6212</v>
      </c>
      <c r="B1381" s="1" t="s">
        <v>6213</v>
      </c>
      <c r="C1381" s="1" t="s">
        <v>6153</v>
      </c>
      <c r="D1381" s="1" t="s">
        <v>6214</v>
      </c>
      <c r="E1381" s="1" t="s">
        <v>6215</v>
      </c>
      <c r="F1381" s="3"/>
      <c r="G1381" s="3"/>
      <c r="H1381" s="3"/>
      <c r="I1381" s="3"/>
      <c r="J1381" s="1" t="s">
        <v>74</v>
      </c>
      <c r="K1381" s="1" t="s">
        <v>6216</v>
      </c>
      <c r="L1381" s="1" t="s">
        <v>6217</v>
      </c>
      <c r="M1381" s="3"/>
      <c r="N1381" s="3"/>
      <c r="O1381" s="3"/>
      <c r="P1381" s="3"/>
      <c r="Q1381" s="3"/>
      <c r="R1381" s="3"/>
      <c r="S1381" s="1" t="s">
        <v>74</v>
      </c>
      <c r="T1381" s="1" t="s">
        <v>91</v>
      </c>
      <c r="U1381" s="4" t="str">
        <f>VLOOKUP(T1381,'Vocabulário Controlado - Final'!A:B,2,0)</f>
        <v>Lesão Corporal</v>
      </c>
      <c r="V1381" s="1" t="s">
        <v>5785</v>
      </c>
      <c r="W1381" s="1" t="s">
        <v>32</v>
      </c>
      <c r="X1381" s="1" t="s">
        <v>6218</v>
      </c>
      <c r="Y1381" s="1" t="s">
        <v>6156</v>
      </c>
    </row>
    <row r="1382" ht="15.75" customHeight="1">
      <c r="A1382" s="1" t="s">
        <v>6219</v>
      </c>
      <c r="B1382" s="1" t="s">
        <v>6220</v>
      </c>
      <c r="C1382" s="1" t="s">
        <v>6153</v>
      </c>
      <c r="D1382" s="1" t="s">
        <v>6221</v>
      </c>
      <c r="E1382" s="3"/>
      <c r="F1382" s="3"/>
      <c r="G1382" s="3"/>
      <c r="H1382" s="3"/>
      <c r="I1382" s="3"/>
      <c r="J1382" s="3"/>
      <c r="K1382" s="1" t="s">
        <v>6222</v>
      </c>
      <c r="L1382" s="3"/>
      <c r="M1382" s="3"/>
      <c r="N1382" s="3"/>
      <c r="O1382" s="3"/>
      <c r="P1382" s="3"/>
      <c r="Q1382" s="3"/>
      <c r="R1382" s="3"/>
      <c r="S1382" s="3"/>
      <c r="T1382" s="1" t="s">
        <v>91</v>
      </c>
      <c r="U1382" s="4" t="str">
        <f>VLOOKUP(T1382,'Vocabulário Controlado - Final'!A:B,2,0)</f>
        <v>Lesão Corporal</v>
      </c>
      <c r="V1382" s="1" t="s">
        <v>32</v>
      </c>
      <c r="W1382" s="1" t="s">
        <v>32</v>
      </c>
      <c r="X1382" s="3"/>
      <c r="Y1382" s="1" t="s">
        <v>6156</v>
      </c>
    </row>
    <row r="1383" ht="15.75" customHeight="1">
      <c r="A1383" s="1" t="s">
        <v>6223</v>
      </c>
      <c r="B1383" s="1" t="s">
        <v>6224</v>
      </c>
      <c r="C1383" s="1" t="s">
        <v>6153</v>
      </c>
      <c r="D1383" s="1" t="s">
        <v>6225</v>
      </c>
      <c r="E1383" s="3"/>
      <c r="F1383" s="3"/>
      <c r="G1383" s="3"/>
      <c r="H1383" s="3"/>
      <c r="I1383" s="3"/>
      <c r="J1383" s="3"/>
      <c r="K1383" s="1" t="s">
        <v>6226</v>
      </c>
      <c r="L1383" s="3"/>
      <c r="M1383" s="3"/>
      <c r="N1383" s="3"/>
      <c r="O1383" s="3"/>
      <c r="P1383" s="3"/>
      <c r="Q1383" s="3"/>
      <c r="R1383" s="3"/>
      <c r="S1383" s="3"/>
      <c r="T1383" s="1" t="s">
        <v>4006</v>
      </c>
      <c r="U1383" s="4" t="str">
        <f>VLOOKUP(T1383,'Vocabulário Controlado - Final'!A:B,2,0)</f>
        <v>Sedução</v>
      </c>
      <c r="V1383" s="1" t="s">
        <v>32</v>
      </c>
      <c r="W1383" s="1" t="s">
        <v>32</v>
      </c>
      <c r="X1383" s="1" t="s">
        <v>6227</v>
      </c>
      <c r="Y1383" s="1" t="s">
        <v>6156</v>
      </c>
    </row>
    <row r="1384" ht="15.75" customHeight="1">
      <c r="A1384" s="1" t="s">
        <v>6228</v>
      </c>
      <c r="B1384" s="1" t="s">
        <v>6229</v>
      </c>
      <c r="C1384" s="1" t="s">
        <v>6153</v>
      </c>
      <c r="D1384" s="3"/>
      <c r="E1384" s="3"/>
      <c r="F1384" s="3"/>
      <c r="G1384" s="3"/>
      <c r="H1384" s="3"/>
      <c r="I1384" s="3"/>
      <c r="J1384" s="3"/>
      <c r="K1384" s="1" t="s">
        <v>6230</v>
      </c>
      <c r="L1384" s="3"/>
      <c r="M1384" s="3"/>
      <c r="N1384" s="3"/>
      <c r="O1384" s="3"/>
      <c r="P1384" s="3"/>
      <c r="Q1384" s="3"/>
      <c r="R1384" s="3"/>
      <c r="S1384" s="3"/>
      <c r="T1384" s="1" t="s">
        <v>5794</v>
      </c>
      <c r="U1384" s="4" t="str">
        <f>VLOOKUP(T1384,'Vocabulário Controlado - Final'!A:B,2,0)</f>
        <v>Pedido de Indulto</v>
      </c>
      <c r="V1384" s="1" t="s">
        <v>32</v>
      </c>
      <c r="W1384" s="1" t="s">
        <v>32</v>
      </c>
      <c r="X1384" s="3"/>
      <c r="Y1384" s="1" t="s">
        <v>6231</v>
      </c>
    </row>
    <row r="1385" ht="15.75" customHeight="1">
      <c r="A1385" s="1" t="s">
        <v>6232</v>
      </c>
      <c r="B1385" s="1" t="s">
        <v>6233</v>
      </c>
      <c r="C1385" s="1" t="s">
        <v>6153</v>
      </c>
      <c r="D1385" s="3"/>
      <c r="E1385" s="3"/>
      <c r="F1385" s="3"/>
      <c r="G1385" s="3"/>
      <c r="H1385" s="3"/>
      <c r="I1385" s="3"/>
      <c r="J1385" s="3"/>
      <c r="K1385" s="1" t="s">
        <v>6234</v>
      </c>
      <c r="L1385" s="3"/>
      <c r="M1385" s="3"/>
      <c r="N1385" s="3"/>
      <c r="O1385" s="3"/>
      <c r="P1385" s="3"/>
      <c r="Q1385" s="3"/>
      <c r="R1385" s="3"/>
      <c r="S1385" s="3"/>
      <c r="T1385" s="1" t="s">
        <v>5794</v>
      </c>
      <c r="U1385" s="4" t="str">
        <f>VLOOKUP(T1385,'Vocabulário Controlado - Final'!A:B,2,0)</f>
        <v>Pedido de Indulto</v>
      </c>
      <c r="V1385" s="1" t="s">
        <v>32</v>
      </c>
      <c r="W1385" s="1" t="s">
        <v>32</v>
      </c>
      <c r="X1385" s="3"/>
      <c r="Y1385" s="1" t="s">
        <v>6231</v>
      </c>
    </row>
    <row r="1386" ht="15.75" customHeight="1">
      <c r="A1386" s="1" t="s">
        <v>6235</v>
      </c>
      <c r="B1386" s="1" t="s">
        <v>6236</v>
      </c>
      <c r="C1386" s="1" t="s">
        <v>6153</v>
      </c>
      <c r="D1386" s="3"/>
      <c r="E1386" s="3"/>
      <c r="F1386" s="3"/>
      <c r="G1386" s="3"/>
      <c r="H1386" s="3"/>
      <c r="I1386" s="3"/>
      <c r="J1386" s="3"/>
      <c r="K1386" s="1" t="s">
        <v>6237</v>
      </c>
      <c r="L1386" s="3"/>
      <c r="M1386" s="3"/>
      <c r="N1386" s="3"/>
      <c r="O1386" s="3"/>
      <c r="P1386" s="3"/>
      <c r="Q1386" s="3"/>
      <c r="R1386" s="3"/>
      <c r="S1386" s="3"/>
      <c r="T1386" s="1" t="s">
        <v>5794</v>
      </c>
      <c r="U1386" s="4" t="str">
        <f>VLOOKUP(T1386,'Vocabulário Controlado - Final'!A:B,2,0)</f>
        <v>Pedido de Indulto</v>
      </c>
      <c r="V1386" s="1" t="s">
        <v>32</v>
      </c>
      <c r="W1386" s="1" t="s">
        <v>32</v>
      </c>
      <c r="X1386" s="3"/>
      <c r="Y1386" s="1" t="s">
        <v>6231</v>
      </c>
    </row>
    <row r="1387" ht="15.75" customHeight="1">
      <c r="A1387" s="1" t="s">
        <v>6238</v>
      </c>
      <c r="B1387" s="1" t="s">
        <v>6239</v>
      </c>
      <c r="C1387" s="1" t="s">
        <v>6153</v>
      </c>
      <c r="D1387" s="3"/>
      <c r="E1387" s="3"/>
      <c r="F1387" s="3"/>
      <c r="G1387" s="3"/>
      <c r="H1387" s="3"/>
      <c r="I1387" s="3"/>
      <c r="J1387" s="3"/>
      <c r="K1387" s="1" t="s">
        <v>6240</v>
      </c>
      <c r="L1387" s="3"/>
      <c r="M1387" s="3"/>
      <c r="N1387" s="3"/>
      <c r="O1387" s="3"/>
      <c r="P1387" s="3"/>
      <c r="Q1387" s="3"/>
      <c r="R1387" s="3"/>
      <c r="S1387" s="3"/>
      <c r="T1387" s="1" t="s">
        <v>5794</v>
      </c>
      <c r="U1387" s="4" t="str">
        <f>VLOOKUP(T1387,'Vocabulário Controlado - Final'!A:B,2,0)</f>
        <v>Pedido de Indulto</v>
      </c>
      <c r="V1387" s="1" t="s">
        <v>32</v>
      </c>
      <c r="W1387" s="1" t="s">
        <v>32</v>
      </c>
      <c r="X1387" s="3"/>
      <c r="Y1387" s="1" t="s">
        <v>6231</v>
      </c>
    </row>
    <row r="1388" ht="15.75" customHeight="1">
      <c r="A1388" s="1" t="s">
        <v>6241</v>
      </c>
      <c r="B1388" s="1" t="s">
        <v>6242</v>
      </c>
      <c r="C1388" s="1" t="s">
        <v>6153</v>
      </c>
      <c r="D1388" s="3"/>
      <c r="E1388" s="3"/>
      <c r="F1388" s="3"/>
      <c r="G1388" s="3"/>
      <c r="H1388" s="3"/>
      <c r="I1388" s="3"/>
      <c r="J1388" s="3"/>
      <c r="K1388" s="3"/>
      <c r="L1388" s="3"/>
      <c r="M1388" s="3"/>
      <c r="N1388" s="3"/>
      <c r="O1388" s="3"/>
      <c r="P1388" s="3"/>
      <c r="Q1388" s="3"/>
      <c r="R1388" s="3"/>
      <c r="S1388" s="3"/>
      <c r="T1388" s="1" t="s">
        <v>6243</v>
      </c>
      <c r="U1388" s="4" t="str">
        <f>VLOOKUP(T1388,'Vocabulário Controlado - Final'!A:B,2,0)</f>
        <v>Processo do Conselho de Inquirição</v>
      </c>
      <c r="V1388" s="1" t="s">
        <v>32</v>
      </c>
      <c r="W1388" s="1" t="s">
        <v>32</v>
      </c>
      <c r="X1388" s="1" t="s">
        <v>6244</v>
      </c>
      <c r="Y1388" s="1" t="s">
        <v>6231</v>
      </c>
    </row>
    <row r="1389" ht="15.75" customHeight="1">
      <c r="A1389" s="1" t="s">
        <v>6245</v>
      </c>
      <c r="B1389" s="1" t="s">
        <v>6246</v>
      </c>
      <c r="C1389" s="1" t="s">
        <v>6153</v>
      </c>
      <c r="D1389" s="1" t="s">
        <v>5132</v>
      </c>
      <c r="E1389" s="3"/>
      <c r="F1389" s="3"/>
      <c r="G1389" s="3"/>
      <c r="H1389" s="3"/>
      <c r="I1389" s="3"/>
      <c r="J1389" s="3"/>
      <c r="K1389" s="1" t="s">
        <v>6247</v>
      </c>
      <c r="L1389" s="3"/>
      <c r="M1389" s="3"/>
      <c r="N1389" s="3"/>
      <c r="O1389" s="3"/>
      <c r="P1389" s="3"/>
      <c r="Q1389" s="3"/>
      <c r="R1389" s="3"/>
      <c r="S1389" s="3"/>
      <c r="T1389" s="1" t="s">
        <v>147</v>
      </c>
      <c r="U1389" s="4" t="str">
        <f>VLOOKUP(T1389,'Vocabulário Controlado - Final'!A:B,2,0)</f>
        <v>Injúria</v>
      </c>
      <c r="V1389" s="1" t="s">
        <v>32</v>
      </c>
      <c r="W1389" s="1" t="s">
        <v>32</v>
      </c>
      <c r="X1389" s="3"/>
      <c r="Y1389" s="1" t="s">
        <v>6231</v>
      </c>
    </row>
    <row r="1390" ht="15.75" customHeight="1">
      <c r="A1390" s="1" t="s">
        <v>6248</v>
      </c>
      <c r="B1390" s="1" t="s">
        <v>6249</v>
      </c>
      <c r="C1390" s="1" t="s">
        <v>6153</v>
      </c>
      <c r="D1390" s="1" t="s">
        <v>6250</v>
      </c>
      <c r="E1390" s="3"/>
      <c r="F1390" s="3"/>
      <c r="G1390" s="3"/>
      <c r="H1390" s="3"/>
      <c r="I1390" s="3"/>
      <c r="J1390" s="3"/>
      <c r="K1390" s="3"/>
      <c r="L1390" s="3"/>
      <c r="M1390" s="3"/>
      <c r="N1390" s="3"/>
      <c r="O1390" s="3"/>
      <c r="P1390" s="3"/>
      <c r="Q1390" s="3"/>
      <c r="R1390" s="3"/>
      <c r="S1390" s="3"/>
      <c r="T1390" s="1" t="s">
        <v>2691</v>
      </c>
      <c r="U1390" s="4" t="str">
        <f>VLOOKUP(T1390,'Vocabulário Controlado - Final'!A:B,2,0)</f>
        <v>Exame de Perícia</v>
      </c>
      <c r="V1390" s="1" t="s">
        <v>6251</v>
      </c>
      <c r="W1390" s="1" t="s">
        <v>64</v>
      </c>
      <c r="X1390" s="1" t="s">
        <v>6252</v>
      </c>
      <c r="Y1390" s="1" t="s">
        <v>6231</v>
      </c>
    </row>
    <row r="1391" ht="15.75" customHeight="1">
      <c r="A1391" s="1" t="s">
        <v>6253</v>
      </c>
      <c r="B1391" s="1" t="s">
        <v>6254</v>
      </c>
      <c r="C1391" s="1" t="s">
        <v>6153</v>
      </c>
      <c r="D1391" s="1" t="s">
        <v>6255</v>
      </c>
      <c r="E1391" s="3"/>
      <c r="F1391" s="3"/>
      <c r="G1391" s="3"/>
      <c r="H1391" s="3"/>
      <c r="I1391" s="3"/>
      <c r="J1391" s="3"/>
      <c r="K1391" s="1" t="s">
        <v>5615</v>
      </c>
      <c r="L1391" s="3"/>
      <c r="M1391" s="3"/>
      <c r="N1391" s="3"/>
      <c r="O1391" s="3"/>
      <c r="P1391" s="3"/>
      <c r="Q1391" s="3"/>
      <c r="R1391" s="3"/>
      <c r="S1391" s="3"/>
      <c r="T1391" s="1" t="s">
        <v>91</v>
      </c>
      <c r="U1391" s="4" t="str">
        <f>VLOOKUP(T1391,'Vocabulário Controlado - Final'!A:B,2,0)</f>
        <v>Lesão Corporal</v>
      </c>
      <c r="V1391" s="1" t="s">
        <v>5616</v>
      </c>
      <c r="W1391" s="1" t="s">
        <v>64</v>
      </c>
      <c r="X1391" s="3"/>
      <c r="Y1391" s="1" t="s">
        <v>6231</v>
      </c>
    </row>
    <row r="1392" ht="15.75" customHeight="1">
      <c r="A1392" s="1" t="s">
        <v>6256</v>
      </c>
      <c r="B1392" s="1" t="s">
        <v>6257</v>
      </c>
      <c r="C1392" s="1" t="s">
        <v>6153</v>
      </c>
      <c r="D1392" s="3"/>
      <c r="E1392" s="3"/>
      <c r="F1392" s="3"/>
      <c r="G1392" s="3"/>
      <c r="H1392" s="3"/>
      <c r="I1392" s="3"/>
      <c r="J1392" s="3"/>
      <c r="K1392" s="1" t="s">
        <v>6258</v>
      </c>
      <c r="L1392" s="1" t="s">
        <v>6259</v>
      </c>
      <c r="M1392" s="3"/>
      <c r="N1392" s="3"/>
      <c r="O1392" s="3"/>
      <c r="P1392" s="3"/>
      <c r="Q1392" s="3"/>
      <c r="R1392" s="3"/>
      <c r="S1392" s="1" t="s">
        <v>74</v>
      </c>
      <c r="T1392" s="1" t="s">
        <v>1229</v>
      </c>
      <c r="U1392" s="4" t="str">
        <f>VLOOKUP(T1392,'Vocabulário Controlado - Final'!A:B,2,0)</f>
        <v>Auto de Perguntas</v>
      </c>
      <c r="V1392" s="1" t="s">
        <v>32</v>
      </c>
      <c r="W1392" s="1" t="s">
        <v>32</v>
      </c>
      <c r="X1392" s="1" t="s">
        <v>6260</v>
      </c>
      <c r="Y1392" s="1" t="s">
        <v>6231</v>
      </c>
    </row>
    <row r="1393" ht="15.75" customHeight="1">
      <c r="A1393" s="1" t="s">
        <v>6261</v>
      </c>
      <c r="B1393" s="1" t="s">
        <v>6262</v>
      </c>
      <c r="C1393" s="1" t="s">
        <v>6153</v>
      </c>
      <c r="D1393" s="3"/>
      <c r="E1393" s="3"/>
      <c r="F1393" s="3"/>
      <c r="G1393" s="3"/>
      <c r="H1393" s="3"/>
      <c r="I1393" s="3"/>
      <c r="J1393" s="3"/>
      <c r="K1393" s="1" t="s">
        <v>6263</v>
      </c>
      <c r="L1393" s="3"/>
      <c r="M1393" s="3"/>
      <c r="N1393" s="3"/>
      <c r="O1393" s="3"/>
      <c r="P1393" s="3"/>
      <c r="Q1393" s="3"/>
      <c r="R1393" s="3"/>
      <c r="S1393" s="3"/>
      <c r="T1393" s="1" t="s">
        <v>1229</v>
      </c>
      <c r="U1393" s="4" t="str">
        <f>VLOOKUP(T1393,'Vocabulário Controlado - Final'!A:B,2,0)</f>
        <v>Auto de Perguntas</v>
      </c>
      <c r="V1393" s="1" t="s">
        <v>5320</v>
      </c>
      <c r="W1393" s="1" t="s">
        <v>5320</v>
      </c>
      <c r="X1393" s="1" t="s">
        <v>6264</v>
      </c>
      <c r="Y1393" s="1" t="s">
        <v>6231</v>
      </c>
    </row>
    <row r="1394" ht="15.75" customHeight="1">
      <c r="A1394" s="1" t="s">
        <v>6265</v>
      </c>
      <c r="B1394" s="1" t="s">
        <v>6266</v>
      </c>
      <c r="C1394" s="1" t="s">
        <v>6153</v>
      </c>
      <c r="D1394" s="1" t="s">
        <v>6267</v>
      </c>
      <c r="E1394" s="1" t="s">
        <v>6268</v>
      </c>
      <c r="F1394" s="3"/>
      <c r="G1394" s="3"/>
      <c r="H1394" s="3"/>
      <c r="I1394" s="3"/>
      <c r="J1394" s="1" t="s">
        <v>74</v>
      </c>
      <c r="K1394" s="1" t="s">
        <v>6269</v>
      </c>
      <c r="L1394" s="3"/>
      <c r="M1394" s="3"/>
      <c r="N1394" s="3"/>
      <c r="O1394" s="3"/>
      <c r="P1394" s="3"/>
      <c r="Q1394" s="3"/>
      <c r="R1394" s="3"/>
      <c r="S1394" s="3"/>
      <c r="T1394" s="1" t="s">
        <v>91</v>
      </c>
      <c r="U1394" s="4" t="str">
        <f>VLOOKUP(T1394,'Vocabulário Controlado - Final'!A:B,2,0)</f>
        <v>Lesão Corporal</v>
      </c>
      <c r="V1394" s="1" t="s">
        <v>5119</v>
      </c>
      <c r="W1394" s="1" t="s">
        <v>64</v>
      </c>
      <c r="X1394" s="3"/>
      <c r="Y1394" s="1" t="s">
        <v>6231</v>
      </c>
    </row>
    <row r="1395" ht="15.75" customHeight="1">
      <c r="A1395" s="1" t="s">
        <v>6270</v>
      </c>
      <c r="B1395" s="1" t="s">
        <v>6271</v>
      </c>
      <c r="C1395" s="1" t="s">
        <v>6153</v>
      </c>
      <c r="D1395" s="1" t="s">
        <v>6272</v>
      </c>
      <c r="E1395" s="3"/>
      <c r="F1395" s="3"/>
      <c r="G1395" s="3"/>
      <c r="H1395" s="3"/>
      <c r="I1395" s="3"/>
      <c r="J1395" s="3"/>
      <c r="K1395" s="1" t="s">
        <v>5753</v>
      </c>
      <c r="L1395" s="3"/>
      <c r="M1395" s="3"/>
      <c r="N1395" s="3"/>
      <c r="O1395" s="3"/>
      <c r="P1395" s="3"/>
      <c r="Q1395" s="3"/>
      <c r="R1395" s="3"/>
      <c r="S1395" s="3"/>
      <c r="T1395" s="1" t="s">
        <v>273</v>
      </c>
      <c r="U1395" s="4" t="str">
        <f>VLOOKUP(T1395,'Vocabulário Controlado - Final'!A:B,2,0)</f>
        <v>Tentativa de Homicídio</v>
      </c>
      <c r="V1395" s="1" t="s">
        <v>274</v>
      </c>
      <c r="W1395" s="1" t="s">
        <v>64</v>
      </c>
      <c r="X1395" s="3"/>
      <c r="Y1395" s="1" t="s">
        <v>6231</v>
      </c>
    </row>
    <row r="1396" ht="15.75" customHeight="1">
      <c r="A1396" s="1" t="s">
        <v>6273</v>
      </c>
      <c r="B1396" s="1" t="s">
        <v>6274</v>
      </c>
      <c r="C1396" s="1" t="s">
        <v>6153</v>
      </c>
      <c r="D1396" s="1" t="s">
        <v>6275</v>
      </c>
      <c r="E1396" s="3"/>
      <c r="F1396" s="3"/>
      <c r="G1396" s="3"/>
      <c r="H1396" s="3"/>
      <c r="I1396" s="3"/>
      <c r="J1396" s="3"/>
      <c r="K1396" s="1" t="s">
        <v>6276</v>
      </c>
      <c r="L1396" s="3"/>
      <c r="M1396" s="3"/>
      <c r="N1396" s="3"/>
      <c r="O1396" s="3"/>
      <c r="P1396" s="3"/>
      <c r="Q1396" s="3"/>
      <c r="R1396" s="3"/>
      <c r="S1396" s="3"/>
      <c r="T1396" s="1" t="s">
        <v>186</v>
      </c>
      <c r="U1396" s="4" t="str">
        <f>VLOOKUP(T1396,'Vocabulário Controlado - Final'!A:B,2,0)</f>
        <v>Furto</v>
      </c>
      <c r="V1396" s="1" t="s">
        <v>5446</v>
      </c>
      <c r="W1396" s="1" t="s">
        <v>64</v>
      </c>
      <c r="X1396" s="1" t="s">
        <v>6277</v>
      </c>
      <c r="Y1396" s="1" t="s">
        <v>6231</v>
      </c>
    </row>
    <row r="1397" ht="15.75" customHeight="1">
      <c r="A1397" s="1" t="s">
        <v>6278</v>
      </c>
      <c r="B1397" s="1" t="s">
        <v>6279</v>
      </c>
      <c r="C1397" s="1" t="s">
        <v>6153</v>
      </c>
      <c r="D1397" s="1" t="s">
        <v>6280</v>
      </c>
      <c r="E1397" s="3"/>
      <c r="F1397" s="3"/>
      <c r="G1397" s="3"/>
      <c r="H1397" s="3"/>
      <c r="I1397" s="3"/>
      <c r="J1397" s="3"/>
      <c r="K1397" s="1" t="s">
        <v>5882</v>
      </c>
      <c r="L1397" s="3"/>
      <c r="M1397" s="3"/>
      <c r="N1397" s="3"/>
      <c r="O1397" s="3"/>
      <c r="P1397" s="3"/>
      <c r="Q1397" s="3"/>
      <c r="R1397" s="3"/>
      <c r="S1397" s="3"/>
      <c r="T1397" s="1" t="s">
        <v>91</v>
      </c>
      <c r="U1397" s="4" t="str">
        <f>VLOOKUP(T1397,'Vocabulário Controlado - Final'!A:B,2,0)</f>
        <v>Lesão Corporal</v>
      </c>
      <c r="V1397" s="1" t="s">
        <v>6281</v>
      </c>
      <c r="W1397" s="1" t="s">
        <v>64</v>
      </c>
      <c r="X1397" s="1" t="s">
        <v>6282</v>
      </c>
      <c r="Y1397" s="1" t="s">
        <v>6231</v>
      </c>
    </row>
    <row r="1398" ht="15.75" customHeight="1">
      <c r="A1398" s="1" t="s">
        <v>6283</v>
      </c>
      <c r="B1398" s="1" t="s">
        <v>6284</v>
      </c>
      <c r="C1398" s="1" t="s">
        <v>6153</v>
      </c>
      <c r="D1398" s="1" t="s">
        <v>6285</v>
      </c>
      <c r="E1398" s="3"/>
      <c r="F1398" s="3"/>
      <c r="G1398" s="3"/>
      <c r="H1398" s="3"/>
      <c r="I1398" s="3"/>
      <c r="J1398" s="3"/>
      <c r="K1398" s="1" t="s">
        <v>6286</v>
      </c>
      <c r="L1398" s="1" t="s">
        <v>6287</v>
      </c>
      <c r="M1398" s="1" t="s">
        <v>6288</v>
      </c>
      <c r="N1398" s="1" t="s">
        <v>6289</v>
      </c>
      <c r="O1398" s="3"/>
      <c r="P1398" s="3"/>
      <c r="Q1398" s="3"/>
      <c r="R1398" s="3"/>
      <c r="S1398" s="1" t="s">
        <v>74</v>
      </c>
      <c r="T1398" s="1" t="s">
        <v>186</v>
      </c>
      <c r="U1398" s="4" t="str">
        <f>VLOOKUP(T1398,'Vocabulário Controlado - Final'!A:B,2,0)</f>
        <v>Furto</v>
      </c>
      <c r="V1398" s="1" t="s">
        <v>6290</v>
      </c>
      <c r="W1398" s="1" t="s">
        <v>64</v>
      </c>
      <c r="X1398" s="1" t="s">
        <v>6291</v>
      </c>
      <c r="Y1398" s="1" t="s">
        <v>6231</v>
      </c>
    </row>
    <row r="1399" ht="15.75" customHeight="1">
      <c r="A1399" s="1" t="s">
        <v>6292</v>
      </c>
      <c r="B1399" s="1" t="s">
        <v>6293</v>
      </c>
      <c r="C1399" s="1" t="s">
        <v>6153</v>
      </c>
      <c r="D1399" s="1" t="s">
        <v>6294</v>
      </c>
      <c r="E1399" s="3"/>
      <c r="F1399" s="3"/>
      <c r="G1399" s="3"/>
      <c r="H1399" s="3"/>
      <c r="I1399" s="3"/>
      <c r="J1399" s="3"/>
      <c r="K1399" s="1" t="s">
        <v>2580</v>
      </c>
      <c r="L1399" s="3"/>
      <c r="M1399" s="3"/>
      <c r="N1399" s="3"/>
      <c r="O1399" s="3"/>
      <c r="P1399" s="3"/>
      <c r="Q1399" s="3"/>
      <c r="R1399" s="3"/>
      <c r="S1399" s="3"/>
      <c r="T1399" s="1" t="s">
        <v>5833</v>
      </c>
      <c r="U1399" s="4" t="str">
        <f>VLOOKUP(T1399,'Vocabulário Controlado - Final'!A:B,2,0)</f>
        <v>Auto de Exame de Corpo Delito</v>
      </c>
      <c r="V1399" s="1" t="s">
        <v>64</v>
      </c>
      <c r="W1399" s="1" t="s">
        <v>64</v>
      </c>
      <c r="X1399" s="1" t="s">
        <v>6295</v>
      </c>
      <c r="Y1399" s="1" t="s">
        <v>6296</v>
      </c>
    </row>
    <row r="1400" ht="15.75" customHeight="1">
      <c r="A1400" s="1" t="s">
        <v>6297</v>
      </c>
      <c r="B1400" s="1" t="s">
        <v>6298</v>
      </c>
      <c r="C1400" s="1" t="s">
        <v>6153</v>
      </c>
      <c r="D1400" s="3"/>
      <c r="E1400" s="3"/>
      <c r="F1400" s="3"/>
      <c r="G1400" s="3"/>
      <c r="H1400" s="3"/>
      <c r="I1400" s="3"/>
      <c r="J1400" s="3"/>
      <c r="K1400" s="1" t="s">
        <v>6299</v>
      </c>
      <c r="L1400" s="3"/>
      <c r="M1400" s="3"/>
      <c r="N1400" s="3"/>
      <c r="O1400" s="3"/>
      <c r="P1400" s="3"/>
      <c r="Q1400" s="3"/>
      <c r="R1400" s="3"/>
      <c r="S1400" s="3"/>
      <c r="T1400" s="1" t="s">
        <v>2261</v>
      </c>
      <c r="U1400" s="4" t="str">
        <f>VLOOKUP(T1400,'Vocabulário Controlado - Final'!A:B,2,0)</f>
        <v>Inquérito Policial</v>
      </c>
      <c r="V1400" s="1" t="s">
        <v>6300</v>
      </c>
      <c r="W1400" s="1" t="s">
        <v>5320</v>
      </c>
      <c r="X1400" s="1" t="s">
        <v>6301</v>
      </c>
      <c r="Y1400" s="1" t="s">
        <v>6296</v>
      </c>
    </row>
    <row r="1401" ht="15.75" customHeight="1">
      <c r="A1401" s="1" t="s">
        <v>6302</v>
      </c>
      <c r="B1401" s="1" t="s">
        <v>6303</v>
      </c>
      <c r="C1401" s="1" t="s">
        <v>6153</v>
      </c>
      <c r="D1401" s="1" t="s">
        <v>6304</v>
      </c>
      <c r="E1401" s="3"/>
      <c r="F1401" s="3"/>
      <c r="G1401" s="3"/>
      <c r="H1401" s="3"/>
      <c r="I1401" s="3"/>
      <c r="J1401" s="3"/>
      <c r="K1401" s="1" t="s">
        <v>6305</v>
      </c>
      <c r="L1401" s="3"/>
      <c r="M1401" s="3"/>
      <c r="N1401" s="3"/>
      <c r="O1401" s="3"/>
      <c r="P1401" s="3"/>
      <c r="Q1401" s="3"/>
      <c r="R1401" s="3"/>
      <c r="S1401" s="3"/>
      <c r="T1401" s="1" t="s">
        <v>273</v>
      </c>
      <c r="U1401" s="4" t="str">
        <f>VLOOKUP(T1401,'Vocabulário Controlado - Final'!A:B,2,0)</f>
        <v>Tentativa de Homicídio</v>
      </c>
      <c r="V1401" s="1" t="s">
        <v>64</v>
      </c>
      <c r="W1401" s="1" t="s">
        <v>64</v>
      </c>
      <c r="X1401" s="3"/>
      <c r="Y1401" s="1" t="s">
        <v>6296</v>
      </c>
    </row>
    <row r="1402" ht="15.75" customHeight="1">
      <c r="A1402" s="1" t="s">
        <v>6306</v>
      </c>
      <c r="B1402" s="1" t="s">
        <v>6307</v>
      </c>
      <c r="C1402" s="1" t="s">
        <v>6153</v>
      </c>
      <c r="D1402" s="1" t="s">
        <v>6308</v>
      </c>
      <c r="E1402" s="3"/>
      <c r="F1402" s="3"/>
      <c r="G1402" s="3"/>
      <c r="H1402" s="3"/>
      <c r="I1402" s="3"/>
      <c r="J1402" s="3"/>
      <c r="K1402" s="1" t="s">
        <v>5882</v>
      </c>
      <c r="L1402" s="3"/>
      <c r="M1402" s="3"/>
      <c r="N1402" s="3"/>
      <c r="O1402" s="3"/>
      <c r="P1402" s="3"/>
      <c r="Q1402" s="3"/>
      <c r="R1402" s="3"/>
      <c r="S1402" s="3"/>
      <c r="T1402" s="1" t="s">
        <v>916</v>
      </c>
      <c r="U1402" s="4" t="str">
        <f>VLOOKUP(T1402,'Vocabulário Controlado - Final'!A:B,2,0)</f>
        <v>Exame de Corpo Delito</v>
      </c>
      <c r="V1402" s="1" t="s">
        <v>6281</v>
      </c>
      <c r="W1402" s="1" t="s">
        <v>64</v>
      </c>
      <c r="X1402" s="1" t="s">
        <v>6309</v>
      </c>
      <c r="Y1402" s="1" t="s">
        <v>6296</v>
      </c>
    </row>
    <row r="1403" ht="15.75" customHeight="1">
      <c r="A1403" s="1" t="s">
        <v>6310</v>
      </c>
      <c r="B1403" s="1" t="s">
        <v>6311</v>
      </c>
      <c r="C1403" s="1" t="s">
        <v>6153</v>
      </c>
      <c r="D1403" s="3"/>
      <c r="E1403" s="3"/>
      <c r="F1403" s="3"/>
      <c r="G1403" s="3"/>
      <c r="H1403" s="3"/>
      <c r="I1403" s="3"/>
      <c r="J1403" s="3"/>
      <c r="K1403" s="1" t="s">
        <v>6312</v>
      </c>
      <c r="L1403" s="3"/>
      <c r="M1403" s="3"/>
      <c r="N1403" s="3"/>
      <c r="O1403" s="3"/>
      <c r="P1403" s="3"/>
      <c r="Q1403" s="3"/>
      <c r="R1403" s="3"/>
      <c r="S1403" s="3"/>
      <c r="T1403" s="1" t="s">
        <v>217</v>
      </c>
      <c r="U1403" s="4" t="str">
        <f>VLOOKUP(T1403,'Vocabulário Controlado - Final'!A:B,2,0)</f>
        <v>Habeas-Corpus</v>
      </c>
      <c r="V1403" s="1" t="s">
        <v>274</v>
      </c>
      <c r="W1403" s="1" t="s">
        <v>64</v>
      </c>
      <c r="X1403" s="1" t="s">
        <v>6313</v>
      </c>
      <c r="Y1403" s="1" t="s">
        <v>6296</v>
      </c>
    </row>
    <row r="1404" ht="15.75" customHeight="1">
      <c r="A1404" s="1" t="s">
        <v>6314</v>
      </c>
      <c r="B1404" s="1" t="s">
        <v>6315</v>
      </c>
      <c r="C1404" s="1" t="s">
        <v>6153</v>
      </c>
      <c r="D1404" s="1" t="s">
        <v>6316</v>
      </c>
      <c r="E1404" s="3"/>
      <c r="F1404" s="3"/>
      <c r="G1404" s="3"/>
      <c r="H1404" s="3"/>
      <c r="I1404" s="3"/>
      <c r="J1404" s="3"/>
      <c r="K1404" s="1" t="s">
        <v>6317</v>
      </c>
      <c r="L1404" s="3"/>
      <c r="M1404" s="3"/>
      <c r="N1404" s="3"/>
      <c r="O1404" s="3"/>
      <c r="P1404" s="3"/>
      <c r="Q1404" s="3"/>
      <c r="R1404" s="3"/>
      <c r="S1404" s="3"/>
      <c r="T1404" s="1" t="s">
        <v>91</v>
      </c>
      <c r="U1404" s="4" t="str">
        <f>VLOOKUP(T1404,'Vocabulário Controlado - Final'!A:B,2,0)</f>
        <v>Lesão Corporal</v>
      </c>
      <c r="V1404" s="1" t="s">
        <v>64</v>
      </c>
      <c r="W1404" s="1" t="s">
        <v>64</v>
      </c>
      <c r="X1404" s="3"/>
      <c r="Y1404" s="1" t="s">
        <v>6296</v>
      </c>
    </row>
    <row r="1405" ht="15.75" customHeight="1">
      <c r="A1405" s="1" t="s">
        <v>6318</v>
      </c>
      <c r="B1405" s="1" t="s">
        <v>6319</v>
      </c>
      <c r="C1405" s="1" t="s">
        <v>6153</v>
      </c>
      <c r="D1405" s="3"/>
      <c r="E1405" s="3"/>
      <c r="F1405" s="3"/>
      <c r="G1405" s="3"/>
      <c r="H1405" s="3"/>
      <c r="I1405" s="3"/>
      <c r="J1405" s="3"/>
      <c r="K1405" s="1" t="s">
        <v>6320</v>
      </c>
      <c r="L1405" s="3"/>
      <c r="M1405" s="3"/>
      <c r="N1405" s="3"/>
      <c r="O1405" s="3"/>
      <c r="P1405" s="3"/>
      <c r="Q1405" s="3"/>
      <c r="R1405" s="3"/>
      <c r="S1405" s="3"/>
      <c r="T1405" s="1" t="s">
        <v>3705</v>
      </c>
      <c r="U1405" s="4" t="str">
        <f>VLOOKUP(T1405,'Vocabulário Controlado - Final'!A:B,2,0)</f>
        <v>Guia de Sentença</v>
      </c>
      <c r="V1405" s="1" t="s">
        <v>32</v>
      </c>
      <c r="W1405" s="1" t="s">
        <v>32</v>
      </c>
      <c r="X1405" s="1" t="s">
        <v>6321</v>
      </c>
      <c r="Y1405" s="1" t="s">
        <v>6296</v>
      </c>
    </row>
    <row r="1406" ht="15.75" customHeight="1">
      <c r="A1406" s="1" t="s">
        <v>6322</v>
      </c>
      <c r="B1406" s="1" t="s">
        <v>6323</v>
      </c>
      <c r="C1406" s="1" t="s">
        <v>6153</v>
      </c>
      <c r="D1406" s="3"/>
      <c r="E1406" s="3"/>
      <c r="F1406" s="3"/>
      <c r="G1406" s="3"/>
      <c r="H1406" s="3"/>
      <c r="I1406" s="3"/>
      <c r="J1406" s="3"/>
      <c r="K1406" s="1" t="s">
        <v>6269</v>
      </c>
      <c r="L1406" s="3"/>
      <c r="M1406" s="3"/>
      <c r="N1406" s="3"/>
      <c r="O1406" s="3"/>
      <c r="P1406" s="3"/>
      <c r="Q1406" s="3"/>
      <c r="R1406" s="3"/>
      <c r="S1406" s="3"/>
      <c r="T1406" s="1" t="s">
        <v>3705</v>
      </c>
      <c r="U1406" s="4" t="str">
        <f>VLOOKUP(T1406,'Vocabulário Controlado - Final'!A:B,2,0)</f>
        <v>Guia de Sentença</v>
      </c>
      <c r="V1406" s="1" t="s">
        <v>32</v>
      </c>
      <c r="W1406" s="1" t="s">
        <v>32</v>
      </c>
      <c r="X1406" s="1" t="s">
        <v>6324</v>
      </c>
      <c r="Y1406" s="1" t="s">
        <v>6296</v>
      </c>
    </row>
    <row r="1407" ht="15.75" customHeight="1">
      <c r="A1407" s="1" t="s">
        <v>6325</v>
      </c>
      <c r="B1407" s="1" t="s">
        <v>6326</v>
      </c>
      <c r="C1407" s="1" t="s">
        <v>6153</v>
      </c>
      <c r="D1407" s="3"/>
      <c r="E1407" s="3"/>
      <c r="F1407" s="3"/>
      <c r="G1407" s="3"/>
      <c r="H1407" s="3"/>
      <c r="I1407" s="3"/>
      <c r="J1407" s="3"/>
      <c r="K1407" s="1" t="s">
        <v>6192</v>
      </c>
      <c r="L1407" s="3"/>
      <c r="M1407" s="3"/>
      <c r="N1407" s="3"/>
      <c r="O1407" s="3"/>
      <c r="P1407" s="3"/>
      <c r="Q1407" s="3"/>
      <c r="R1407" s="3"/>
      <c r="S1407" s="3"/>
      <c r="T1407" s="1" t="s">
        <v>3705</v>
      </c>
      <c r="U1407" s="4" t="str">
        <f>VLOOKUP(T1407,'Vocabulário Controlado - Final'!A:B,2,0)</f>
        <v>Guia de Sentença</v>
      </c>
      <c r="V1407" s="1" t="s">
        <v>32</v>
      </c>
      <c r="W1407" s="1" t="s">
        <v>32</v>
      </c>
      <c r="X1407" s="1" t="s">
        <v>6324</v>
      </c>
      <c r="Y1407" s="1" t="s">
        <v>6296</v>
      </c>
    </row>
    <row r="1408" ht="15.75" customHeight="1">
      <c r="A1408" s="1" t="s">
        <v>6327</v>
      </c>
      <c r="B1408" s="1" t="s">
        <v>6328</v>
      </c>
      <c r="C1408" s="1" t="s">
        <v>6153</v>
      </c>
      <c r="D1408" s="3"/>
      <c r="E1408" s="3"/>
      <c r="F1408" s="3"/>
      <c r="G1408" s="3"/>
      <c r="H1408" s="3"/>
      <c r="I1408" s="3"/>
      <c r="J1408" s="3"/>
      <c r="K1408" s="1" t="s">
        <v>6329</v>
      </c>
      <c r="L1408" s="3"/>
      <c r="M1408" s="3"/>
      <c r="N1408" s="3"/>
      <c r="O1408" s="3"/>
      <c r="P1408" s="3"/>
      <c r="Q1408" s="3"/>
      <c r="R1408" s="3"/>
      <c r="S1408" s="3"/>
      <c r="T1408" s="1" t="s">
        <v>217</v>
      </c>
      <c r="U1408" s="4" t="str">
        <f>VLOOKUP(T1408,'Vocabulário Controlado - Final'!A:B,2,0)</f>
        <v>Habeas-Corpus</v>
      </c>
      <c r="V1408" s="1" t="s">
        <v>274</v>
      </c>
      <c r="W1408" s="1" t="s">
        <v>64</v>
      </c>
      <c r="X1408" s="3"/>
      <c r="Y1408" s="1" t="s">
        <v>6296</v>
      </c>
    </row>
    <row r="1409" ht="15.75" customHeight="1">
      <c r="A1409" s="1" t="s">
        <v>6330</v>
      </c>
      <c r="B1409" s="1" t="s">
        <v>6331</v>
      </c>
      <c r="C1409" s="1" t="s">
        <v>6153</v>
      </c>
      <c r="D1409" s="1" t="s">
        <v>6332</v>
      </c>
      <c r="E1409" s="3"/>
      <c r="F1409" s="3"/>
      <c r="G1409" s="3"/>
      <c r="H1409" s="3"/>
      <c r="I1409" s="3"/>
      <c r="J1409" s="3"/>
      <c r="K1409" s="1" t="s">
        <v>6333</v>
      </c>
      <c r="L1409" s="3"/>
      <c r="M1409" s="3"/>
      <c r="N1409" s="3"/>
      <c r="O1409" s="3"/>
      <c r="P1409" s="3"/>
      <c r="Q1409" s="3"/>
      <c r="R1409" s="3"/>
      <c r="S1409" s="3"/>
      <c r="T1409" s="1" t="s">
        <v>91</v>
      </c>
      <c r="U1409" s="4" t="str">
        <f>VLOOKUP(T1409,'Vocabulário Controlado - Final'!A:B,2,0)</f>
        <v>Lesão Corporal</v>
      </c>
      <c r="V1409" s="1" t="s">
        <v>64</v>
      </c>
      <c r="W1409" s="1" t="s">
        <v>64</v>
      </c>
      <c r="X1409" s="3"/>
      <c r="Y1409" s="1" t="s">
        <v>6296</v>
      </c>
    </row>
    <row r="1410" ht="15.75" customHeight="1">
      <c r="A1410" s="1" t="s">
        <v>6334</v>
      </c>
      <c r="B1410" s="1" t="s">
        <v>6335</v>
      </c>
      <c r="C1410" s="1" t="s">
        <v>6153</v>
      </c>
      <c r="D1410" s="3"/>
      <c r="E1410" s="3"/>
      <c r="F1410" s="3"/>
      <c r="G1410" s="3"/>
      <c r="H1410" s="3"/>
      <c r="I1410" s="3"/>
      <c r="J1410" s="3"/>
      <c r="K1410" s="3"/>
      <c r="L1410" s="3"/>
      <c r="M1410" s="3"/>
      <c r="N1410" s="3"/>
      <c r="O1410" s="3"/>
      <c r="P1410" s="3"/>
      <c r="Q1410" s="3"/>
      <c r="R1410" s="3"/>
      <c r="S1410" s="3"/>
      <c r="T1410" s="1" t="s">
        <v>2261</v>
      </c>
      <c r="U1410" s="4" t="str">
        <f>VLOOKUP(T1410,'Vocabulário Controlado - Final'!A:B,2,0)</f>
        <v>Inquérito Policial</v>
      </c>
      <c r="V1410" s="1" t="s">
        <v>1238</v>
      </c>
      <c r="W1410" s="1" t="s">
        <v>1411</v>
      </c>
      <c r="X1410" s="1" t="s">
        <v>6336</v>
      </c>
      <c r="Y1410" s="1" t="s">
        <v>6296</v>
      </c>
    </row>
    <row r="1411" ht="15.75" customHeight="1">
      <c r="A1411" s="1" t="s">
        <v>6337</v>
      </c>
      <c r="B1411" s="1" t="s">
        <v>6338</v>
      </c>
      <c r="C1411" s="1" t="s">
        <v>6153</v>
      </c>
      <c r="D1411" s="3"/>
      <c r="E1411" s="3"/>
      <c r="F1411" s="3"/>
      <c r="G1411" s="3"/>
      <c r="H1411" s="3"/>
      <c r="I1411" s="3"/>
      <c r="J1411" s="3"/>
      <c r="K1411" s="1" t="s">
        <v>6339</v>
      </c>
      <c r="L1411" s="1" t="s">
        <v>6340</v>
      </c>
      <c r="M1411" s="3"/>
      <c r="N1411" s="3"/>
      <c r="O1411" s="3"/>
      <c r="P1411" s="3"/>
      <c r="Q1411" s="3"/>
      <c r="R1411" s="3"/>
      <c r="S1411" s="1" t="s">
        <v>74</v>
      </c>
      <c r="T1411" s="1" t="s">
        <v>1229</v>
      </c>
      <c r="U1411" s="4" t="str">
        <f>VLOOKUP(T1411,'Vocabulário Controlado - Final'!A:B,2,0)</f>
        <v>Auto de Perguntas</v>
      </c>
      <c r="V1411" s="1" t="s">
        <v>32</v>
      </c>
      <c r="W1411" s="1" t="s">
        <v>32</v>
      </c>
      <c r="X1411" s="1" t="s">
        <v>6341</v>
      </c>
      <c r="Y1411" s="1" t="s">
        <v>6296</v>
      </c>
    </row>
    <row r="1412" ht="15.75" customHeight="1">
      <c r="A1412" s="1" t="s">
        <v>6342</v>
      </c>
      <c r="B1412" s="1" t="s">
        <v>6343</v>
      </c>
      <c r="C1412" s="1" t="s">
        <v>6153</v>
      </c>
      <c r="D1412" s="1" t="s">
        <v>6344</v>
      </c>
      <c r="E1412" s="3"/>
      <c r="F1412" s="3"/>
      <c r="G1412" s="3"/>
      <c r="H1412" s="3"/>
      <c r="I1412" s="3"/>
      <c r="J1412" s="3"/>
      <c r="K1412" s="3"/>
      <c r="L1412" s="3"/>
      <c r="M1412" s="3"/>
      <c r="N1412" s="3"/>
      <c r="O1412" s="3"/>
      <c r="P1412" s="3"/>
      <c r="Q1412" s="3"/>
      <c r="R1412" s="3"/>
      <c r="S1412" s="3"/>
      <c r="T1412" s="1" t="s">
        <v>916</v>
      </c>
      <c r="U1412" s="4" t="str">
        <f>VLOOKUP(T1412,'Vocabulário Controlado - Final'!A:B,2,0)</f>
        <v>Exame de Corpo Delito</v>
      </c>
      <c r="V1412" s="1" t="s">
        <v>32</v>
      </c>
      <c r="W1412" s="1" t="s">
        <v>32</v>
      </c>
      <c r="X1412" s="1" t="s">
        <v>6345</v>
      </c>
      <c r="Y1412" s="1" t="s">
        <v>6296</v>
      </c>
    </row>
    <row r="1413" ht="15.75" customHeight="1">
      <c r="A1413" s="1" t="s">
        <v>6346</v>
      </c>
      <c r="B1413" s="1" t="s">
        <v>6347</v>
      </c>
      <c r="C1413" s="1" t="s">
        <v>6153</v>
      </c>
      <c r="D1413" s="3"/>
      <c r="E1413" s="3"/>
      <c r="F1413" s="3"/>
      <c r="G1413" s="3"/>
      <c r="H1413" s="3"/>
      <c r="I1413" s="3"/>
      <c r="J1413" s="3"/>
      <c r="K1413" s="1" t="s">
        <v>6348</v>
      </c>
      <c r="L1413" s="3"/>
      <c r="M1413" s="3"/>
      <c r="N1413" s="3"/>
      <c r="O1413" s="3"/>
      <c r="P1413" s="3"/>
      <c r="Q1413" s="3"/>
      <c r="R1413" s="3"/>
      <c r="S1413" s="3"/>
      <c r="T1413" s="1" t="s">
        <v>1229</v>
      </c>
      <c r="U1413" s="4" t="str">
        <f>VLOOKUP(T1413,'Vocabulário Controlado - Final'!A:B,2,0)</f>
        <v>Auto de Perguntas</v>
      </c>
      <c r="V1413" s="1" t="s">
        <v>32</v>
      </c>
      <c r="W1413" s="1" t="s">
        <v>32</v>
      </c>
      <c r="X1413" s="1" t="s">
        <v>6349</v>
      </c>
      <c r="Y1413" s="1" t="s">
        <v>6296</v>
      </c>
    </row>
    <row r="1414" ht="15.75" customHeight="1">
      <c r="A1414" s="1" t="s">
        <v>6350</v>
      </c>
      <c r="B1414" s="1" t="s">
        <v>6351</v>
      </c>
      <c r="C1414" s="1" t="s">
        <v>6153</v>
      </c>
      <c r="D1414" s="1" t="s">
        <v>5314</v>
      </c>
      <c r="E1414" s="3"/>
      <c r="F1414" s="3"/>
      <c r="G1414" s="3"/>
      <c r="H1414" s="3"/>
      <c r="I1414" s="3"/>
      <c r="J1414" s="3"/>
      <c r="K1414" s="3"/>
      <c r="L1414" s="3"/>
      <c r="M1414" s="3"/>
      <c r="N1414" s="3"/>
      <c r="O1414" s="3"/>
      <c r="P1414" s="3"/>
      <c r="Q1414" s="3"/>
      <c r="R1414" s="3"/>
      <c r="S1414" s="3"/>
      <c r="T1414" s="1" t="s">
        <v>104</v>
      </c>
      <c r="U1414" s="4" t="str">
        <f>VLOOKUP(T1414,'Vocabulário Controlado - Final'!A:B,2,0)</f>
        <v>Exame de Perícia</v>
      </c>
      <c r="V1414" s="1" t="s">
        <v>64</v>
      </c>
      <c r="W1414" s="1" t="s">
        <v>64</v>
      </c>
      <c r="X1414" s="1" t="s">
        <v>6352</v>
      </c>
      <c r="Y1414" s="1" t="s">
        <v>6296</v>
      </c>
    </row>
    <row r="1415" ht="15.75" customHeight="1">
      <c r="A1415" s="1" t="s">
        <v>6353</v>
      </c>
      <c r="B1415" s="1" t="s">
        <v>6354</v>
      </c>
      <c r="C1415" s="1" t="s">
        <v>6153</v>
      </c>
      <c r="D1415" s="1" t="s">
        <v>6355</v>
      </c>
      <c r="E1415" s="3"/>
      <c r="F1415" s="3"/>
      <c r="G1415" s="3"/>
      <c r="H1415" s="3"/>
      <c r="I1415" s="3"/>
      <c r="J1415" s="3"/>
      <c r="K1415" s="3"/>
      <c r="L1415" s="3"/>
      <c r="M1415" s="3"/>
      <c r="N1415" s="3"/>
      <c r="O1415" s="3"/>
      <c r="P1415" s="3"/>
      <c r="Q1415" s="3"/>
      <c r="R1415" s="3"/>
      <c r="S1415" s="3"/>
      <c r="T1415" s="1" t="s">
        <v>4724</v>
      </c>
      <c r="U1415" s="4" t="str">
        <f>VLOOKUP(T1415,'Vocabulário Controlado - Final'!A:B,2,0)</f>
        <v>Exame de Autópsia</v>
      </c>
      <c r="V1415" s="1" t="s">
        <v>32</v>
      </c>
      <c r="W1415" s="1" t="s">
        <v>32</v>
      </c>
      <c r="X1415" s="3"/>
      <c r="Y1415" s="1" t="s">
        <v>6296</v>
      </c>
    </row>
    <row r="1416" ht="15.75" customHeight="1">
      <c r="A1416" s="1" t="s">
        <v>6356</v>
      </c>
      <c r="B1416" s="1" t="s">
        <v>6357</v>
      </c>
      <c r="C1416" s="1" t="s">
        <v>6153</v>
      </c>
      <c r="D1416" s="1" t="s">
        <v>6358</v>
      </c>
      <c r="E1416" s="3"/>
      <c r="F1416" s="3"/>
      <c r="G1416" s="3"/>
      <c r="H1416" s="3"/>
      <c r="I1416" s="3"/>
      <c r="J1416" s="3"/>
      <c r="K1416" s="1" t="s">
        <v>6359</v>
      </c>
      <c r="L1416" s="3"/>
      <c r="M1416" s="3"/>
      <c r="N1416" s="3"/>
      <c r="O1416" s="3"/>
      <c r="P1416" s="3"/>
      <c r="Q1416" s="3"/>
      <c r="R1416" s="3"/>
      <c r="S1416" s="3"/>
      <c r="T1416" s="1" t="s">
        <v>353</v>
      </c>
      <c r="U1416" s="4" t="str">
        <f>VLOOKUP(T1416,'Vocabulário Controlado - Final'!A:B,2,0)</f>
        <v>Crime Contra à Honra</v>
      </c>
      <c r="V1416" s="1" t="s">
        <v>274</v>
      </c>
      <c r="W1416" s="1" t="s">
        <v>64</v>
      </c>
      <c r="X1416" s="1" t="s">
        <v>6360</v>
      </c>
      <c r="Y1416" s="1" t="s">
        <v>6296</v>
      </c>
    </row>
    <row r="1417" ht="15.75" customHeight="1">
      <c r="A1417" s="1" t="s">
        <v>6361</v>
      </c>
      <c r="B1417" s="1" t="s">
        <v>6362</v>
      </c>
      <c r="C1417" s="1" t="s">
        <v>6153</v>
      </c>
      <c r="D1417" s="1" t="s">
        <v>6363</v>
      </c>
      <c r="E1417" s="3"/>
      <c r="F1417" s="3"/>
      <c r="G1417" s="3"/>
      <c r="H1417" s="3"/>
      <c r="I1417" s="3"/>
      <c r="J1417" s="3"/>
      <c r="K1417" s="1" t="s">
        <v>6364</v>
      </c>
      <c r="L1417" s="3"/>
      <c r="M1417" s="3"/>
      <c r="N1417" s="3"/>
      <c r="O1417" s="3"/>
      <c r="P1417" s="3"/>
      <c r="Q1417" s="3"/>
      <c r="R1417" s="3"/>
      <c r="S1417" s="3"/>
      <c r="T1417" s="1" t="s">
        <v>91</v>
      </c>
      <c r="U1417" s="4" t="str">
        <f>VLOOKUP(T1417,'Vocabulário Controlado - Final'!A:B,2,0)</f>
        <v>Lesão Corporal</v>
      </c>
      <c r="V1417" s="1" t="s">
        <v>32</v>
      </c>
      <c r="W1417" s="1" t="s">
        <v>32</v>
      </c>
      <c r="X1417" s="3"/>
      <c r="Y1417" s="1" t="s">
        <v>6296</v>
      </c>
    </row>
    <row r="1418" ht="15.75" customHeight="1">
      <c r="A1418" s="1" t="s">
        <v>6365</v>
      </c>
      <c r="B1418" s="1" t="s">
        <v>6366</v>
      </c>
      <c r="C1418" s="1" t="s">
        <v>6153</v>
      </c>
      <c r="D1418" s="1" t="s">
        <v>6367</v>
      </c>
      <c r="E1418" s="3"/>
      <c r="F1418" s="3"/>
      <c r="G1418" s="3"/>
      <c r="H1418" s="3"/>
      <c r="I1418" s="3"/>
      <c r="J1418" s="3"/>
      <c r="K1418" s="1" t="s">
        <v>6368</v>
      </c>
      <c r="L1418" s="3"/>
      <c r="M1418" s="3"/>
      <c r="N1418" s="3"/>
      <c r="O1418" s="3"/>
      <c r="P1418" s="3"/>
      <c r="Q1418" s="3"/>
      <c r="R1418" s="3"/>
      <c r="S1418" s="3"/>
      <c r="T1418" s="1" t="s">
        <v>91</v>
      </c>
      <c r="U1418" s="4" t="str">
        <f>VLOOKUP(T1418,'Vocabulário Controlado - Final'!A:B,2,0)</f>
        <v>Lesão Corporal</v>
      </c>
      <c r="V1418" s="1" t="s">
        <v>274</v>
      </c>
      <c r="W1418" s="1" t="s">
        <v>64</v>
      </c>
      <c r="X1418" s="3"/>
      <c r="Y1418" s="1" t="s">
        <v>6296</v>
      </c>
    </row>
    <row r="1419" ht="15.75" customHeight="1">
      <c r="A1419" s="1" t="s">
        <v>6369</v>
      </c>
      <c r="B1419" s="1" t="s">
        <v>6370</v>
      </c>
      <c r="C1419" s="1" t="s">
        <v>6153</v>
      </c>
      <c r="D1419" s="3"/>
      <c r="E1419" s="3"/>
      <c r="F1419" s="3"/>
      <c r="G1419" s="3"/>
      <c r="H1419" s="3"/>
      <c r="I1419" s="3"/>
      <c r="J1419" s="3"/>
      <c r="K1419" s="1" t="s">
        <v>6371</v>
      </c>
      <c r="L1419" s="1" t="s">
        <v>6372</v>
      </c>
      <c r="M1419" s="3"/>
      <c r="N1419" s="3"/>
      <c r="O1419" s="3"/>
      <c r="P1419" s="3"/>
      <c r="Q1419" s="3"/>
      <c r="R1419" s="3"/>
      <c r="S1419" s="1" t="s">
        <v>74</v>
      </c>
      <c r="T1419" s="1" t="s">
        <v>91</v>
      </c>
      <c r="U1419" s="4" t="str">
        <f>VLOOKUP(T1419,'Vocabulário Controlado - Final'!A:B,2,0)</f>
        <v>Lesão Corporal</v>
      </c>
      <c r="V1419" s="1" t="s">
        <v>32</v>
      </c>
      <c r="W1419" s="1" t="s">
        <v>32</v>
      </c>
      <c r="X1419" s="1" t="s">
        <v>6373</v>
      </c>
      <c r="Y1419" s="1" t="s">
        <v>6374</v>
      </c>
    </row>
    <row r="1420" ht="15.75" customHeight="1">
      <c r="A1420" s="1" t="s">
        <v>6375</v>
      </c>
      <c r="B1420" s="1" t="s">
        <v>6376</v>
      </c>
      <c r="C1420" s="1" t="s">
        <v>6153</v>
      </c>
      <c r="D1420" s="1" t="s">
        <v>6377</v>
      </c>
      <c r="E1420" s="3"/>
      <c r="F1420" s="3"/>
      <c r="G1420" s="3"/>
      <c r="H1420" s="3"/>
      <c r="I1420" s="3"/>
      <c r="J1420" s="3"/>
      <c r="K1420" s="1" t="s">
        <v>3370</v>
      </c>
      <c r="L1420" s="1" t="s">
        <v>6378</v>
      </c>
      <c r="M1420" s="3"/>
      <c r="N1420" s="3"/>
      <c r="O1420" s="3"/>
      <c r="P1420" s="3"/>
      <c r="Q1420" s="3"/>
      <c r="R1420" s="3"/>
      <c r="S1420" s="1" t="s">
        <v>74</v>
      </c>
      <c r="T1420" s="1" t="s">
        <v>6379</v>
      </c>
      <c r="U1420" s="4" t="str">
        <f>VLOOKUP(T1420,'Vocabulário Controlado - Final'!A:B,2,0)</f>
        <v>Tentativa de Homicídio</v>
      </c>
      <c r="V1420" s="1" t="s">
        <v>6174</v>
      </c>
      <c r="W1420" s="1" t="s">
        <v>64</v>
      </c>
      <c r="X1420" s="3"/>
      <c r="Y1420" s="1" t="s">
        <v>6374</v>
      </c>
    </row>
    <row r="1421" ht="15.75" customHeight="1">
      <c r="A1421" s="1" t="s">
        <v>6380</v>
      </c>
      <c r="B1421" s="1" t="s">
        <v>6381</v>
      </c>
      <c r="C1421" s="1" t="s">
        <v>6153</v>
      </c>
      <c r="D1421" s="1" t="s">
        <v>6382</v>
      </c>
      <c r="E1421" s="3"/>
      <c r="F1421" s="3"/>
      <c r="G1421" s="3"/>
      <c r="H1421" s="3"/>
      <c r="I1421" s="3"/>
      <c r="J1421" s="3"/>
      <c r="K1421" s="1" t="s">
        <v>2681</v>
      </c>
      <c r="L1421" s="3"/>
      <c r="M1421" s="3"/>
      <c r="N1421" s="3"/>
      <c r="O1421" s="3"/>
      <c r="P1421" s="3"/>
      <c r="Q1421" s="3"/>
      <c r="R1421" s="3"/>
      <c r="S1421" s="3"/>
      <c r="T1421" s="1" t="s">
        <v>91</v>
      </c>
      <c r="U1421" s="4" t="str">
        <f>VLOOKUP(T1421,'Vocabulário Controlado - Final'!A:B,2,0)</f>
        <v>Lesão Corporal</v>
      </c>
      <c r="V1421" s="1" t="s">
        <v>31</v>
      </c>
      <c r="W1421" s="1" t="s">
        <v>32</v>
      </c>
      <c r="X1421" s="3"/>
      <c r="Y1421" s="1" t="s">
        <v>6374</v>
      </c>
    </row>
    <row r="1422" ht="15.75" customHeight="1">
      <c r="A1422" s="1" t="s">
        <v>6383</v>
      </c>
      <c r="B1422" s="1" t="s">
        <v>6384</v>
      </c>
      <c r="C1422" s="1" t="s">
        <v>6153</v>
      </c>
      <c r="D1422" s="1" t="s">
        <v>6385</v>
      </c>
      <c r="E1422" s="3"/>
      <c r="F1422" s="3"/>
      <c r="G1422" s="3"/>
      <c r="H1422" s="3"/>
      <c r="I1422" s="3"/>
      <c r="J1422" s="3"/>
      <c r="K1422" s="1" t="s">
        <v>6348</v>
      </c>
      <c r="L1422" s="1" t="s">
        <v>6386</v>
      </c>
      <c r="M1422" s="3"/>
      <c r="N1422" s="3"/>
      <c r="O1422" s="3"/>
      <c r="P1422" s="3"/>
      <c r="Q1422" s="3"/>
      <c r="R1422" s="3"/>
      <c r="S1422" s="1" t="s">
        <v>74</v>
      </c>
      <c r="T1422" s="1" t="s">
        <v>110</v>
      </c>
      <c r="U1422" s="4" t="str">
        <f>VLOOKUP(T1422,'Vocabulário Controlado - Final'!A:B,2,0)</f>
        <v>Homicídio Simples</v>
      </c>
      <c r="V1422" s="1" t="s">
        <v>274</v>
      </c>
      <c r="W1422" s="1" t="s">
        <v>64</v>
      </c>
      <c r="X1422" s="1" t="s">
        <v>6387</v>
      </c>
      <c r="Y1422" s="1" t="s">
        <v>6374</v>
      </c>
    </row>
    <row r="1423" ht="15.75" customHeight="1">
      <c r="A1423" s="1" t="s">
        <v>6388</v>
      </c>
      <c r="B1423" s="1" t="s">
        <v>6389</v>
      </c>
      <c r="C1423" s="1" t="s">
        <v>6153</v>
      </c>
      <c r="D1423" s="1" t="s">
        <v>6390</v>
      </c>
      <c r="E1423" s="3"/>
      <c r="F1423" s="3"/>
      <c r="G1423" s="3"/>
      <c r="H1423" s="3"/>
      <c r="I1423" s="3"/>
      <c r="J1423" s="3"/>
      <c r="K1423" s="1" t="s">
        <v>627</v>
      </c>
      <c r="L1423" s="3"/>
      <c r="M1423" s="3"/>
      <c r="N1423" s="3"/>
      <c r="O1423" s="3"/>
      <c r="P1423" s="3"/>
      <c r="Q1423" s="3"/>
      <c r="R1423" s="3"/>
      <c r="S1423" s="3"/>
      <c r="T1423" s="1" t="s">
        <v>6391</v>
      </c>
      <c r="U1423" s="4" t="str">
        <f>VLOOKUP(T1423,'Vocabulário Controlado - Final'!A:B,2,0)</f>
        <v>Invasão de Propriedade; Furto</v>
      </c>
      <c r="V1423" s="1" t="s">
        <v>6392</v>
      </c>
      <c r="W1423" s="1" t="s">
        <v>64</v>
      </c>
      <c r="X1423" s="1" t="s">
        <v>6393</v>
      </c>
      <c r="Y1423" s="1" t="s">
        <v>6374</v>
      </c>
    </row>
    <row r="1424" ht="15.75" customHeight="1">
      <c r="A1424" s="1" t="s">
        <v>6394</v>
      </c>
      <c r="B1424" s="1" t="s">
        <v>6395</v>
      </c>
      <c r="C1424" s="1" t="s">
        <v>6153</v>
      </c>
      <c r="D1424" s="1" t="s">
        <v>6396</v>
      </c>
      <c r="E1424" s="3"/>
      <c r="F1424" s="3"/>
      <c r="G1424" s="3"/>
      <c r="H1424" s="3"/>
      <c r="I1424" s="3"/>
      <c r="J1424" s="3"/>
      <c r="K1424" s="1" t="s">
        <v>6397</v>
      </c>
      <c r="L1424" s="1" t="s">
        <v>6398</v>
      </c>
      <c r="M1424" s="3"/>
      <c r="N1424" s="3"/>
      <c r="O1424" s="3"/>
      <c r="P1424" s="3"/>
      <c r="Q1424" s="3"/>
      <c r="R1424" s="3"/>
      <c r="S1424" s="1" t="s">
        <v>74</v>
      </c>
      <c r="T1424" s="1" t="s">
        <v>91</v>
      </c>
      <c r="U1424" s="4" t="str">
        <f>VLOOKUP(T1424,'Vocabulário Controlado - Final'!A:B,2,0)</f>
        <v>Lesão Corporal</v>
      </c>
      <c r="V1424" s="1" t="s">
        <v>5785</v>
      </c>
      <c r="W1424" s="1" t="s">
        <v>32</v>
      </c>
      <c r="X1424" s="3"/>
      <c r="Y1424" s="1" t="s">
        <v>6374</v>
      </c>
    </row>
    <row r="1425" ht="15.75" customHeight="1">
      <c r="A1425" s="1" t="s">
        <v>6399</v>
      </c>
      <c r="B1425" s="1" t="s">
        <v>6400</v>
      </c>
      <c r="C1425" s="1" t="s">
        <v>6153</v>
      </c>
      <c r="D1425" s="1" t="s">
        <v>6401</v>
      </c>
      <c r="E1425" s="3"/>
      <c r="F1425" s="3"/>
      <c r="G1425" s="3"/>
      <c r="H1425" s="3"/>
      <c r="I1425" s="3"/>
      <c r="J1425" s="3"/>
      <c r="K1425" s="1" t="s">
        <v>6402</v>
      </c>
      <c r="L1425" s="1" t="s">
        <v>6403</v>
      </c>
      <c r="M1425" s="3"/>
      <c r="N1425" s="3"/>
      <c r="O1425" s="3"/>
      <c r="P1425" s="3"/>
      <c r="Q1425" s="3"/>
      <c r="R1425" s="3"/>
      <c r="S1425" s="1" t="s">
        <v>74</v>
      </c>
      <c r="T1425" s="1" t="s">
        <v>91</v>
      </c>
      <c r="U1425" s="4" t="str">
        <f>VLOOKUP(T1425,'Vocabulário Controlado - Final'!A:B,2,0)</f>
        <v>Lesão Corporal</v>
      </c>
      <c r="V1425" s="1" t="s">
        <v>1516</v>
      </c>
      <c r="W1425" s="1" t="s">
        <v>32</v>
      </c>
      <c r="X1425" s="3"/>
      <c r="Y1425" s="1" t="s">
        <v>6374</v>
      </c>
    </row>
    <row r="1426" ht="15.75" customHeight="1">
      <c r="A1426" s="1" t="s">
        <v>6404</v>
      </c>
      <c r="B1426" s="1" t="s">
        <v>6405</v>
      </c>
      <c r="C1426" s="1" t="s">
        <v>6153</v>
      </c>
      <c r="D1426" s="1" t="s">
        <v>6406</v>
      </c>
      <c r="E1426" s="3"/>
      <c r="F1426" s="3"/>
      <c r="G1426" s="3"/>
      <c r="H1426" s="3"/>
      <c r="I1426" s="3"/>
      <c r="J1426" s="3"/>
      <c r="K1426" s="1" t="s">
        <v>6407</v>
      </c>
      <c r="L1426" s="1" t="s">
        <v>6408</v>
      </c>
      <c r="M1426" s="1" t="s">
        <v>6409</v>
      </c>
      <c r="N1426" s="3"/>
      <c r="O1426" s="3"/>
      <c r="P1426" s="3"/>
      <c r="Q1426" s="3"/>
      <c r="R1426" s="3"/>
      <c r="S1426" s="1" t="s">
        <v>74</v>
      </c>
      <c r="T1426" s="1" t="s">
        <v>2261</v>
      </c>
      <c r="U1426" s="4" t="str">
        <f>VLOOKUP(T1426,'Vocabulário Controlado - Final'!A:B,2,0)</f>
        <v>Inquérito Policial</v>
      </c>
      <c r="V1426" s="1" t="s">
        <v>31</v>
      </c>
      <c r="W1426" s="1" t="s">
        <v>31</v>
      </c>
      <c r="X1426" s="1" t="s">
        <v>3313</v>
      </c>
      <c r="Y1426" s="1" t="s">
        <v>6374</v>
      </c>
    </row>
    <row r="1427" ht="15.75" customHeight="1">
      <c r="A1427" s="1" t="s">
        <v>6410</v>
      </c>
      <c r="B1427" s="1" t="s">
        <v>6411</v>
      </c>
      <c r="C1427" s="1" t="s">
        <v>6153</v>
      </c>
      <c r="D1427" s="1" t="s">
        <v>6412</v>
      </c>
      <c r="E1427" s="3"/>
      <c r="F1427" s="3"/>
      <c r="G1427" s="3"/>
      <c r="H1427" s="3"/>
      <c r="I1427" s="3"/>
      <c r="J1427" s="3"/>
      <c r="K1427" s="1" t="s">
        <v>6413</v>
      </c>
      <c r="L1427" s="3"/>
      <c r="M1427" s="3"/>
      <c r="N1427" s="3"/>
      <c r="O1427" s="3"/>
      <c r="P1427" s="3"/>
      <c r="Q1427" s="3"/>
      <c r="R1427" s="3"/>
      <c r="S1427" s="3"/>
      <c r="T1427" s="1" t="s">
        <v>916</v>
      </c>
      <c r="U1427" s="4" t="str">
        <f>VLOOKUP(T1427,'Vocabulário Controlado - Final'!A:B,2,0)</f>
        <v>Exame de Corpo Delito</v>
      </c>
      <c r="V1427" s="1" t="s">
        <v>274</v>
      </c>
      <c r="W1427" s="1" t="s">
        <v>64</v>
      </c>
      <c r="X1427" s="1" t="s">
        <v>6414</v>
      </c>
      <c r="Y1427" s="1" t="s">
        <v>6374</v>
      </c>
    </row>
    <row r="1428" ht="15.75" customHeight="1">
      <c r="A1428" s="1" t="s">
        <v>6415</v>
      </c>
      <c r="B1428" s="1" t="s">
        <v>6416</v>
      </c>
      <c r="C1428" s="1" t="s">
        <v>6153</v>
      </c>
      <c r="D1428" s="1" t="s">
        <v>6417</v>
      </c>
      <c r="E1428" s="1" t="s">
        <v>6418</v>
      </c>
      <c r="F1428" s="3"/>
      <c r="G1428" s="3"/>
      <c r="H1428" s="3"/>
      <c r="I1428" s="3"/>
      <c r="J1428" s="1" t="s">
        <v>74</v>
      </c>
      <c r="K1428" s="1" t="s">
        <v>6419</v>
      </c>
      <c r="L1428" s="3"/>
      <c r="M1428" s="3"/>
      <c r="N1428" s="3"/>
      <c r="O1428" s="3"/>
      <c r="P1428" s="3"/>
      <c r="Q1428" s="3"/>
      <c r="R1428" s="3"/>
      <c r="S1428" s="3"/>
      <c r="T1428" s="1" t="s">
        <v>273</v>
      </c>
      <c r="U1428" s="4" t="str">
        <f>VLOOKUP(T1428,'Vocabulário Controlado - Final'!A:B,2,0)</f>
        <v>Tentativa de Homicídio</v>
      </c>
      <c r="V1428" s="1" t="s">
        <v>64</v>
      </c>
      <c r="W1428" s="1" t="s">
        <v>64</v>
      </c>
      <c r="X1428" s="3"/>
      <c r="Y1428" s="1" t="s">
        <v>6374</v>
      </c>
    </row>
    <row r="1429" ht="15.75" customHeight="1">
      <c r="A1429" s="1" t="s">
        <v>6420</v>
      </c>
      <c r="B1429" s="1" t="s">
        <v>6421</v>
      </c>
      <c r="C1429" s="1" t="s">
        <v>6153</v>
      </c>
      <c r="D1429" s="1" t="s">
        <v>6422</v>
      </c>
      <c r="E1429" s="3"/>
      <c r="F1429" s="3"/>
      <c r="G1429" s="3"/>
      <c r="H1429" s="3"/>
      <c r="I1429" s="3"/>
      <c r="J1429" s="3"/>
      <c r="K1429" s="1" t="s">
        <v>6423</v>
      </c>
      <c r="L1429" s="3"/>
      <c r="M1429" s="3"/>
      <c r="N1429" s="3"/>
      <c r="O1429" s="3"/>
      <c r="P1429" s="3"/>
      <c r="Q1429" s="3"/>
      <c r="R1429" s="3"/>
      <c r="S1429" s="3"/>
      <c r="T1429" s="1" t="s">
        <v>273</v>
      </c>
      <c r="U1429" s="4" t="str">
        <f>VLOOKUP(T1429,'Vocabulário Controlado - Final'!A:B,2,0)</f>
        <v>Tentativa de Homicídio</v>
      </c>
      <c r="V1429" s="1" t="s">
        <v>6424</v>
      </c>
      <c r="W1429" s="1" t="s">
        <v>64</v>
      </c>
      <c r="X1429" s="3"/>
      <c r="Y1429" s="1" t="s">
        <v>6374</v>
      </c>
    </row>
    <row r="1430" ht="15.75" customHeight="1">
      <c r="A1430" s="1" t="s">
        <v>6425</v>
      </c>
      <c r="B1430" s="1" t="s">
        <v>6426</v>
      </c>
      <c r="C1430" s="1" t="s">
        <v>6153</v>
      </c>
      <c r="D1430" s="1" t="s">
        <v>6427</v>
      </c>
      <c r="E1430" s="1" t="s">
        <v>6428</v>
      </c>
      <c r="F1430" s="3"/>
      <c r="G1430" s="3"/>
      <c r="H1430" s="3"/>
      <c r="I1430" s="3"/>
      <c r="J1430" s="1" t="s">
        <v>74</v>
      </c>
      <c r="K1430" s="1" t="s">
        <v>5675</v>
      </c>
      <c r="L1430" s="3"/>
      <c r="M1430" s="3"/>
      <c r="N1430" s="3"/>
      <c r="O1430" s="3"/>
      <c r="P1430" s="3"/>
      <c r="Q1430" s="3"/>
      <c r="R1430" s="3"/>
      <c r="S1430" s="3"/>
      <c r="T1430" s="1" t="s">
        <v>91</v>
      </c>
      <c r="U1430" s="4" t="str">
        <f>VLOOKUP(T1430,'Vocabulário Controlado - Final'!A:B,2,0)</f>
        <v>Lesão Corporal</v>
      </c>
      <c r="V1430" s="1" t="s">
        <v>5676</v>
      </c>
      <c r="W1430" s="1" t="s">
        <v>64</v>
      </c>
      <c r="X1430" s="3"/>
      <c r="Y1430" s="1" t="s">
        <v>6374</v>
      </c>
    </row>
    <row r="1431" ht="15.75" customHeight="1">
      <c r="A1431" s="1" t="s">
        <v>6429</v>
      </c>
      <c r="B1431" s="1" t="s">
        <v>6430</v>
      </c>
      <c r="C1431" s="1" t="s">
        <v>6153</v>
      </c>
      <c r="D1431" s="1" t="s">
        <v>6431</v>
      </c>
      <c r="E1431" s="3"/>
      <c r="F1431" s="3"/>
      <c r="G1431" s="3"/>
      <c r="H1431" s="3"/>
      <c r="I1431" s="3"/>
      <c r="J1431" s="3"/>
      <c r="K1431" s="1" t="s">
        <v>6432</v>
      </c>
      <c r="L1431" s="3"/>
      <c r="M1431" s="3"/>
      <c r="N1431" s="3"/>
      <c r="O1431" s="3"/>
      <c r="P1431" s="3"/>
      <c r="Q1431" s="3"/>
      <c r="R1431" s="3"/>
      <c r="S1431" s="3"/>
      <c r="T1431" s="1" t="s">
        <v>91</v>
      </c>
      <c r="U1431" s="4" t="str">
        <f>VLOOKUP(T1431,'Vocabulário Controlado - Final'!A:B,2,0)</f>
        <v>Lesão Corporal</v>
      </c>
      <c r="V1431" s="1" t="s">
        <v>5676</v>
      </c>
      <c r="W1431" s="1" t="s">
        <v>64</v>
      </c>
      <c r="X1431" s="3"/>
      <c r="Y1431" s="1" t="s">
        <v>6374</v>
      </c>
    </row>
    <row r="1432" ht="15.75" customHeight="1">
      <c r="A1432" s="1" t="s">
        <v>6433</v>
      </c>
      <c r="B1432" s="1" t="s">
        <v>6434</v>
      </c>
      <c r="C1432" s="1" t="s">
        <v>6153</v>
      </c>
      <c r="D1432" s="1" t="s">
        <v>6435</v>
      </c>
      <c r="E1432" s="3"/>
      <c r="F1432" s="3"/>
      <c r="G1432" s="3"/>
      <c r="H1432" s="3"/>
      <c r="I1432" s="3"/>
      <c r="J1432" s="3"/>
      <c r="K1432" s="1" t="s">
        <v>6436</v>
      </c>
      <c r="L1432" s="3"/>
      <c r="M1432" s="3"/>
      <c r="N1432" s="3"/>
      <c r="O1432" s="3"/>
      <c r="P1432" s="3"/>
      <c r="Q1432" s="3"/>
      <c r="R1432" s="3"/>
      <c r="S1432" s="3"/>
      <c r="T1432" s="1" t="s">
        <v>91</v>
      </c>
      <c r="U1432" s="4" t="str">
        <f>VLOOKUP(T1432,'Vocabulário Controlado - Final'!A:B,2,0)</f>
        <v>Lesão Corporal</v>
      </c>
      <c r="V1432" s="1" t="s">
        <v>5785</v>
      </c>
      <c r="W1432" s="1" t="s">
        <v>32</v>
      </c>
      <c r="X1432" s="1" t="s">
        <v>6437</v>
      </c>
      <c r="Y1432" s="1" t="s">
        <v>6374</v>
      </c>
    </row>
    <row r="1433" ht="15.75" customHeight="1">
      <c r="A1433" s="1" t="s">
        <v>6438</v>
      </c>
      <c r="B1433" s="1" t="s">
        <v>6439</v>
      </c>
      <c r="C1433" s="1" t="s">
        <v>6153</v>
      </c>
      <c r="D1433" s="1" t="s">
        <v>6440</v>
      </c>
      <c r="E1433" s="3"/>
      <c r="F1433" s="3"/>
      <c r="G1433" s="3"/>
      <c r="H1433" s="3"/>
      <c r="I1433" s="3"/>
      <c r="J1433" s="3"/>
      <c r="K1433" s="1" t="s">
        <v>6441</v>
      </c>
      <c r="L1433" s="3"/>
      <c r="M1433" s="3"/>
      <c r="N1433" s="3"/>
      <c r="O1433" s="3"/>
      <c r="P1433" s="3"/>
      <c r="Q1433" s="3"/>
      <c r="R1433" s="3"/>
      <c r="S1433" s="3"/>
      <c r="T1433" s="1" t="s">
        <v>273</v>
      </c>
      <c r="U1433" s="4" t="str">
        <f>VLOOKUP(T1433,'Vocabulário Controlado - Final'!A:B,2,0)</f>
        <v>Tentativa de Homicídio</v>
      </c>
      <c r="V1433" s="1" t="s">
        <v>64</v>
      </c>
      <c r="W1433" s="1" t="s">
        <v>64</v>
      </c>
      <c r="X1433" s="3"/>
      <c r="Y1433" s="1" t="s">
        <v>6374</v>
      </c>
    </row>
    <row r="1434" ht="15.75" customHeight="1">
      <c r="A1434" s="1" t="s">
        <v>6442</v>
      </c>
      <c r="B1434" s="1" t="s">
        <v>6443</v>
      </c>
      <c r="C1434" s="1" t="s">
        <v>6444</v>
      </c>
      <c r="D1434" s="1" t="s">
        <v>6445</v>
      </c>
      <c r="E1434" s="3"/>
      <c r="F1434" s="3"/>
      <c r="G1434" s="3"/>
      <c r="H1434" s="3"/>
      <c r="I1434" s="3"/>
      <c r="J1434" s="3"/>
      <c r="K1434" s="1" t="s">
        <v>6446</v>
      </c>
      <c r="L1434" s="1" t="s">
        <v>6447</v>
      </c>
      <c r="M1434" s="3"/>
      <c r="N1434" s="3"/>
      <c r="O1434" s="3"/>
      <c r="P1434" s="3"/>
      <c r="Q1434" s="3"/>
      <c r="R1434" s="3"/>
      <c r="S1434" s="1" t="s">
        <v>74</v>
      </c>
      <c r="T1434" s="1" t="s">
        <v>110</v>
      </c>
      <c r="U1434" s="4" t="str">
        <f>VLOOKUP(T1434,'Vocabulário Controlado - Final'!A:B,2,0)</f>
        <v>Homicídio Simples</v>
      </c>
      <c r="V1434" s="1" t="s">
        <v>6199</v>
      </c>
      <c r="W1434" s="1" t="s">
        <v>64</v>
      </c>
      <c r="X1434" s="3"/>
      <c r="Y1434" s="1" t="s">
        <v>6448</v>
      </c>
    </row>
    <row r="1435" ht="15.75" customHeight="1">
      <c r="A1435" s="1" t="s">
        <v>6449</v>
      </c>
      <c r="B1435" s="1" t="s">
        <v>6450</v>
      </c>
      <c r="C1435" s="1" t="s">
        <v>6444</v>
      </c>
      <c r="D1435" s="1" t="s">
        <v>6451</v>
      </c>
      <c r="E1435" s="3"/>
      <c r="F1435" s="3"/>
      <c r="G1435" s="3"/>
      <c r="H1435" s="3"/>
      <c r="I1435" s="3"/>
      <c r="J1435" s="3"/>
      <c r="K1435" s="1" t="s">
        <v>6452</v>
      </c>
      <c r="L1435" s="3"/>
      <c r="M1435" s="3"/>
      <c r="N1435" s="3"/>
      <c r="O1435" s="3"/>
      <c r="P1435" s="3"/>
      <c r="Q1435" s="3"/>
      <c r="R1435" s="3"/>
      <c r="S1435" s="3"/>
      <c r="T1435" s="1" t="s">
        <v>91</v>
      </c>
      <c r="U1435" s="4" t="str">
        <f>VLOOKUP(T1435,'Vocabulário Controlado - Final'!A:B,2,0)</f>
        <v>Lesão Corporal</v>
      </c>
      <c r="V1435" s="1" t="s">
        <v>64</v>
      </c>
      <c r="W1435" s="1" t="s">
        <v>64</v>
      </c>
      <c r="X1435" s="3"/>
      <c r="Y1435" s="1" t="s">
        <v>6448</v>
      </c>
    </row>
    <row r="1436" ht="15.75" customHeight="1">
      <c r="A1436" s="1" t="s">
        <v>6453</v>
      </c>
      <c r="B1436" s="1" t="s">
        <v>6454</v>
      </c>
      <c r="C1436" s="1" t="s">
        <v>6444</v>
      </c>
      <c r="D1436" s="1" t="s">
        <v>6455</v>
      </c>
      <c r="E1436" s="3"/>
      <c r="F1436" s="3"/>
      <c r="G1436" s="3"/>
      <c r="H1436" s="3"/>
      <c r="I1436" s="3"/>
      <c r="J1436" s="3"/>
      <c r="K1436" s="1" t="s">
        <v>6456</v>
      </c>
      <c r="L1436" s="3"/>
      <c r="M1436" s="3"/>
      <c r="N1436" s="3"/>
      <c r="O1436" s="3"/>
      <c r="P1436" s="3"/>
      <c r="Q1436" s="3"/>
      <c r="R1436" s="3"/>
      <c r="S1436" s="3"/>
      <c r="T1436" s="1" t="s">
        <v>273</v>
      </c>
      <c r="U1436" s="4" t="str">
        <f>VLOOKUP(T1436,'Vocabulário Controlado - Final'!A:B,2,0)</f>
        <v>Tentativa de Homicídio</v>
      </c>
      <c r="V1436" s="1" t="s">
        <v>64</v>
      </c>
      <c r="W1436" s="1" t="s">
        <v>64</v>
      </c>
      <c r="X1436" s="1" t="s">
        <v>6457</v>
      </c>
      <c r="Y1436" s="1" t="s">
        <v>6448</v>
      </c>
    </row>
    <row r="1437" ht="15.75" customHeight="1">
      <c r="A1437" s="1" t="s">
        <v>6458</v>
      </c>
      <c r="B1437" s="1" t="s">
        <v>6459</v>
      </c>
      <c r="C1437" s="1" t="s">
        <v>6444</v>
      </c>
      <c r="D1437" s="3"/>
      <c r="E1437" s="3"/>
      <c r="F1437" s="3"/>
      <c r="G1437" s="3"/>
      <c r="H1437" s="3"/>
      <c r="I1437" s="3"/>
      <c r="J1437" s="3"/>
      <c r="K1437" s="3"/>
      <c r="L1437" s="3"/>
      <c r="M1437" s="3"/>
      <c r="N1437" s="3"/>
      <c r="O1437" s="3"/>
      <c r="P1437" s="3"/>
      <c r="Q1437" s="3"/>
      <c r="R1437" s="3"/>
      <c r="S1437" s="3"/>
      <c r="T1437" s="1" t="s">
        <v>4914</v>
      </c>
      <c r="U1437" s="4" t="str">
        <f>VLOOKUP(T1437,'Vocabulário Controlado - Final'!A:B,2,0)</f>
        <v>Fuga de Pessoa Presa ou Submetida a Medida de Segurança</v>
      </c>
      <c r="V1437" s="1" t="s">
        <v>32</v>
      </c>
      <c r="W1437" s="1" t="s">
        <v>32</v>
      </c>
      <c r="X1437" s="1" t="s">
        <v>6460</v>
      </c>
      <c r="Y1437" s="1" t="s">
        <v>6448</v>
      </c>
    </row>
    <row r="1438" ht="15.75" customHeight="1">
      <c r="A1438" s="1" t="s">
        <v>6461</v>
      </c>
      <c r="B1438" s="1" t="s">
        <v>6462</v>
      </c>
      <c r="C1438" s="1" t="s">
        <v>6444</v>
      </c>
      <c r="D1438" s="1" t="s">
        <v>6463</v>
      </c>
      <c r="E1438" s="3"/>
      <c r="F1438" s="3"/>
      <c r="G1438" s="3"/>
      <c r="H1438" s="3"/>
      <c r="I1438" s="3"/>
      <c r="J1438" s="3"/>
      <c r="K1438" s="3"/>
      <c r="L1438" s="3"/>
      <c r="M1438" s="3"/>
      <c r="N1438" s="3"/>
      <c r="O1438" s="3"/>
      <c r="P1438" s="3"/>
      <c r="Q1438" s="3"/>
      <c r="R1438" s="3"/>
      <c r="S1438" s="3"/>
      <c r="T1438" s="1" t="s">
        <v>2261</v>
      </c>
      <c r="U1438" s="4" t="str">
        <f>VLOOKUP(T1438,'Vocabulário Controlado - Final'!A:B,2,0)</f>
        <v>Inquérito Policial</v>
      </c>
      <c r="V1438" s="1" t="s">
        <v>32</v>
      </c>
      <c r="W1438" s="1" t="s">
        <v>32</v>
      </c>
      <c r="X1438" s="1" t="s">
        <v>6464</v>
      </c>
      <c r="Y1438" s="1" t="s">
        <v>6448</v>
      </c>
    </row>
    <row r="1439" ht="15.75" customHeight="1">
      <c r="A1439" s="1" t="s">
        <v>6465</v>
      </c>
      <c r="B1439" s="1" t="s">
        <v>6466</v>
      </c>
      <c r="C1439" s="1" t="s">
        <v>6444</v>
      </c>
      <c r="D1439" s="1" t="s">
        <v>6467</v>
      </c>
      <c r="E1439" s="1" t="s">
        <v>6468</v>
      </c>
      <c r="F1439" s="3"/>
      <c r="G1439" s="3"/>
      <c r="H1439" s="3"/>
      <c r="I1439" s="3"/>
      <c r="J1439" s="1" t="s">
        <v>74</v>
      </c>
      <c r="K1439" s="3"/>
      <c r="L1439" s="3"/>
      <c r="M1439" s="3"/>
      <c r="N1439" s="3"/>
      <c r="O1439" s="3"/>
      <c r="P1439" s="3"/>
      <c r="Q1439" s="3"/>
      <c r="R1439" s="3"/>
      <c r="S1439" s="3"/>
      <c r="T1439" s="1" t="s">
        <v>711</v>
      </c>
      <c r="U1439" s="4" t="str">
        <f>VLOOKUP(T1439,'Vocabulário Controlado - Final'!A:B,2,0)</f>
        <v>Ameaça</v>
      </c>
      <c r="V1439" s="1" t="s">
        <v>6469</v>
      </c>
      <c r="W1439" s="1" t="s">
        <v>6470</v>
      </c>
      <c r="X1439" s="1" t="s">
        <v>6471</v>
      </c>
      <c r="Y1439" s="1" t="s">
        <v>6448</v>
      </c>
    </row>
    <row r="1440" ht="15.75" customHeight="1">
      <c r="A1440" s="1" t="s">
        <v>6472</v>
      </c>
      <c r="B1440" s="1" t="s">
        <v>6473</v>
      </c>
      <c r="C1440" s="1" t="s">
        <v>6444</v>
      </c>
      <c r="D1440" s="3"/>
      <c r="E1440" s="3"/>
      <c r="F1440" s="3"/>
      <c r="G1440" s="3"/>
      <c r="H1440" s="3"/>
      <c r="I1440" s="3"/>
      <c r="J1440" s="3"/>
      <c r="K1440" s="1" t="s">
        <v>6474</v>
      </c>
      <c r="L1440" s="3"/>
      <c r="M1440" s="3"/>
      <c r="N1440" s="3"/>
      <c r="O1440" s="3"/>
      <c r="P1440" s="3"/>
      <c r="Q1440" s="3"/>
      <c r="R1440" s="3"/>
      <c r="S1440" s="3"/>
      <c r="T1440" s="1" t="s">
        <v>217</v>
      </c>
      <c r="U1440" s="4" t="str">
        <f>VLOOKUP(T1440,'Vocabulário Controlado - Final'!A:B,2,0)</f>
        <v>Habeas-Corpus</v>
      </c>
      <c r="V1440" s="1" t="s">
        <v>32</v>
      </c>
      <c r="W1440" s="1" t="s">
        <v>32</v>
      </c>
      <c r="X1440" s="3"/>
      <c r="Y1440" s="1" t="s">
        <v>6448</v>
      </c>
    </row>
    <row r="1441" ht="15.75" customHeight="1">
      <c r="A1441" s="1" t="s">
        <v>6475</v>
      </c>
      <c r="B1441" s="1" t="s">
        <v>6476</v>
      </c>
      <c r="C1441" s="1" t="s">
        <v>6444</v>
      </c>
      <c r="D1441" s="3"/>
      <c r="E1441" s="3"/>
      <c r="F1441" s="3"/>
      <c r="G1441" s="3"/>
      <c r="H1441" s="3"/>
      <c r="I1441" s="3"/>
      <c r="J1441" s="3"/>
      <c r="K1441" s="1" t="s">
        <v>5983</v>
      </c>
      <c r="L1441" s="3"/>
      <c r="M1441" s="3"/>
      <c r="N1441" s="3"/>
      <c r="O1441" s="3"/>
      <c r="P1441" s="3"/>
      <c r="Q1441" s="3"/>
      <c r="R1441" s="3"/>
      <c r="S1441" s="3"/>
      <c r="T1441" s="1" t="s">
        <v>217</v>
      </c>
      <c r="U1441" s="4" t="str">
        <f>VLOOKUP(T1441,'Vocabulário Controlado - Final'!A:B,2,0)</f>
        <v>Habeas-Corpus</v>
      </c>
      <c r="V1441" s="1" t="s">
        <v>64</v>
      </c>
      <c r="W1441" s="1" t="s">
        <v>64</v>
      </c>
      <c r="X1441" s="3"/>
      <c r="Y1441" s="1" t="s">
        <v>6448</v>
      </c>
    </row>
    <row r="1442" ht="15.75" customHeight="1">
      <c r="A1442" s="1" t="s">
        <v>6477</v>
      </c>
      <c r="B1442" s="1" t="s">
        <v>6478</v>
      </c>
      <c r="C1442" s="1" t="s">
        <v>6444</v>
      </c>
      <c r="D1442" s="3"/>
      <c r="E1442" s="3"/>
      <c r="F1442" s="3"/>
      <c r="G1442" s="3"/>
      <c r="H1442" s="3"/>
      <c r="I1442" s="3"/>
      <c r="J1442" s="3"/>
      <c r="K1442" s="3"/>
      <c r="L1442" s="3"/>
      <c r="M1442" s="3"/>
      <c r="N1442" s="3"/>
      <c r="O1442" s="3"/>
      <c r="P1442" s="3"/>
      <c r="Q1442" s="3"/>
      <c r="R1442" s="3"/>
      <c r="S1442" s="3"/>
      <c r="T1442" s="1" t="s">
        <v>2261</v>
      </c>
      <c r="U1442" s="4" t="str">
        <f>VLOOKUP(T1442,'Vocabulário Controlado - Final'!A:B,2,0)</f>
        <v>Inquérito Policial</v>
      </c>
      <c r="V1442" s="1" t="s">
        <v>31</v>
      </c>
      <c r="W1442" s="1" t="s">
        <v>32</v>
      </c>
      <c r="X1442" s="1" t="s">
        <v>6479</v>
      </c>
      <c r="Y1442" s="1" t="s">
        <v>6448</v>
      </c>
    </row>
    <row r="1443" ht="15.75" customHeight="1">
      <c r="A1443" s="1" t="s">
        <v>6480</v>
      </c>
      <c r="B1443" s="1" t="s">
        <v>6481</v>
      </c>
      <c r="C1443" s="1" t="s">
        <v>6444</v>
      </c>
      <c r="D1443" s="3"/>
      <c r="E1443" s="3"/>
      <c r="F1443" s="3"/>
      <c r="G1443" s="3"/>
      <c r="H1443" s="3"/>
      <c r="I1443" s="3"/>
      <c r="J1443" s="3"/>
      <c r="K1443" s="1" t="s">
        <v>6482</v>
      </c>
      <c r="L1443" s="3"/>
      <c r="M1443" s="3"/>
      <c r="N1443" s="3"/>
      <c r="O1443" s="3"/>
      <c r="P1443" s="3"/>
      <c r="Q1443" s="3"/>
      <c r="R1443" s="3"/>
      <c r="S1443" s="3"/>
      <c r="T1443" s="1" t="s">
        <v>817</v>
      </c>
      <c r="U1443" s="4" t="str">
        <f>VLOOKUP(T1443,'Vocabulário Controlado - Final'!A:B,2,0)</f>
        <v>Alvará de Soltura</v>
      </c>
      <c r="V1443" s="1" t="s">
        <v>32</v>
      </c>
      <c r="W1443" s="1" t="s">
        <v>32</v>
      </c>
      <c r="X1443" s="3"/>
      <c r="Y1443" s="1" t="s">
        <v>6448</v>
      </c>
    </row>
    <row r="1444" ht="15.75" customHeight="1">
      <c r="A1444" s="1" t="s">
        <v>6483</v>
      </c>
      <c r="B1444" s="1" t="s">
        <v>6484</v>
      </c>
      <c r="C1444" s="1" t="s">
        <v>6444</v>
      </c>
      <c r="D1444" s="1" t="s">
        <v>6485</v>
      </c>
      <c r="E1444" s="3"/>
      <c r="F1444" s="3"/>
      <c r="G1444" s="3"/>
      <c r="H1444" s="3"/>
      <c r="I1444" s="3"/>
      <c r="J1444" s="3"/>
      <c r="K1444" s="3"/>
      <c r="L1444" s="3"/>
      <c r="M1444" s="3"/>
      <c r="N1444" s="3"/>
      <c r="O1444" s="3"/>
      <c r="P1444" s="3"/>
      <c r="Q1444" s="3"/>
      <c r="R1444" s="3"/>
      <c r="S1444" s="3"/>
      <c r="T1444" s="1" t="s">
        <v>4736</v>
      </c>
      <c r="U1444" s="4" t="str">
        <f>VLOOKUP(T1444,'Vocabulário Controlado - Final'!A:B,2,0)</f>
        <v>Auto Exame de Identificação</v>
      </c>
      <c r="V1444" s="1" t="s">
        <v>32</v>
      </c>
      <c r="W1444" s="1" t="s">
        <v>32</v>
      </c>
      <c r="X1444" s="1" t="s">
        <v>6486</v>
      </c>
      <c r="Y1444" s="1" t="s">
        <v>6448</v>
      </c>
    </row>
    <row r="1445" ht="15.75" customHeight="1">
      <c r="A1445" s="1" t="s">
        <v>6487</v>
      </c>
      <c r="B1445" s="1" t="s">
        <v>6488</v>
      </c>
      <c r="C1445" s="1" t="s">
        <v>6444</v>
      </c>
      <c r="D1445" s="3"/>
      <c r="E1445" s="3"/>
      <c r="F1445" s="3"/>
      <c r="G1445" s="3"/>
      <c r="H1445" s="3"/>
      <c r="I1445" s="3"/>
      <c r="J1445" s="3"/>
      <c r="K1445" s="1" t="s">
        <v>6489</v>
      </c>
      <c r="L1445" s="3"/>
      <c r="M1445" s="3"/>
      <c r="N1445" s="3"/>
      <c r="O1445" s="3"/>
      <c r="P1445" s="3"/>
      <c r="Q1445" s="3"/>
      <c r="R1445" s="3"/>
      <c r="S1445" s="3"/>
      <c r="T1445" s="1" t="s">
        <v>186</v>
      </c>
      <c r="U1445" s="4" t="str">
        <f>VLOOKUP(T1445,'Vocabulário Controlado - Final'!A:B,2,0)</f>
        <v>Furto</v>
      </c>
      <c r="V1445" s="1" t="s">
        <v>32</v>
      </c>
      <c r="W1445" s="1" t="s">
        <v>32</v>
      </c>
      <c r="X1445" s="1" t="s">
        <v>6490</v>
      </c>
      <c r="Y1445" s="1" t="s">
        <v>6448</v>
      </c>
    </row>
    <row r="1446" ht="15.75" customHeight="1">
      <c r="A1446" s="1" t="s">
        <v>6491</v>
      </c>
      <c r="B1446" s="1" t="s">
        <v>6492</v>
      </c>
      <c r="C1446" s="1" t="s">
        <v>6444</v>
      </c>
      <c r="D1446" s="3"/>
      <c r="E1446" s="3"/>
      <c r="F1446" s="3"/>
      <c r="G1446" s="3"/>
      <c r="H1446" s="3"/>
      <c r="I1446" s="3"/>
      <c r="J1446" s="3"/>
      <c r="K1446" s="3"/>
      <c r="L1446" s="3"/>
      <c r="M1446" s="3"/>
      <c r="N1446" s="3"/>
      <c r="O1446" s="3"/>
      <c r="P1446" s="3"/>
      <c r="Q1446" s="3"/>
      <c r="R1446" s="3"/>
      <c r="S1446" s="3"/>
      <c r="T1446" s="1" t="s">
        <v>2261</v>
      </c>
      <c r="U1446" s="4" t="str">
        <f>VLOOKUP(T1446,'Vocabulário Controlado - Final'!A:B,2,0)</f>
        <v>Inquérito Policial</v>
      </c>
      <c r="V1446" s="1" t="s">
        <v>32</v>
      </c>
      <c r="W1446" s="1" t="s">
        <v>32</v>
      </c>
      <c r="X1446" s="1" t="s">
        <v>6493</v>
      </c>
      <c r="Y1446" s="1" t="s">
        <v>6448</v>
      </c>
    </row>
    <row r="1447" ht="15.75" customHeight="1">
      <c r="A1447" s="1" t="s">
        <v>6494</v>
      </c>
      <c r="B1447" s="1" t="s">
        <v>6495</v>
      </c>
      <c r="C1447" s="1" t="s">
        <v>6444</v>
      </c>
      <c r="D1447" s="1" t="s">
        <v>6496</v>
      </c>
      <c r="E1447" s="3"/>
      <c r="F1447" s="3"/>
      <c r="G1447" s="3"/>
      <c r="H1447" s="3"/>
      <c r="I1447" s="3"/>
      <c r="J1447" s="3"/>
      <c r="K1447" s="3"/>
      <c r="L1447" s="3"/>
      <c r="M1447" s="3"/>
      <c r="N1447" s="3"/>
      <c r="O1447" s="3"/>
      <c r="P1447" s="3"/>
      <c r="Q1447" s="3"/>
      <c r="R1447" s="3"/>
      <c r="S1447" s="3"/>
      <c r="T1447" s="1" t="s">
        <v>1842</v>
      </c>
      <c r="U1447" s="4" t="str">
        <f>VLOOKUP(T1447,'Vocabulário Controlado - Final'!A:B,2,0)</f>
        <v>Violacão de Domicílio; Furto</v>
      </c>
      <c r="V1447" s="1" t="s">
        <v>6497</v>
      </c>
      <c r="W1447" s="1" t="s">
        <v>32</v>
      </c>
      <c r="X1447" s="1" t="s">
        <v>6498</v>
      </c>
      <c r="Y1447" s="1" t="s">
        <v>6448</v>
      </c>
    </row>
    <row r="1448" ht="15.75" customHeight="1">
      <c r="A1448" s="1" t="s">
        <v>6499</v>
      </c>
      <c r="B1448" s="1" t="s">
        <v>6500</v>
      </c>
      <c r="C1448" s="1" t="s">
        <v>6444</v>
      </c>
      <c r="D1448" s="1" t="s">
        <v>6501</v>
      </c>
      <c r="E1448" s="3"/>
      <c r="F1448" s="3"/>
      <c r="G1448" s="3"/>
      <c r="H1448" s="3"/>
      <c r="I1448" s="3"/>
      <c r="J1448" s="3"/>
      <c r="K1448" s="1" t="s">
        <v>6502</v>
      </c>
      <c r="L1448" s="3"/>
      <c r="M1448" s="3"/>
      <c r="N1448" s="3"/>
      <c r="O1448" s="3"/>
      <c r="P1448" s="3"/>
      <c r="Q1448" s="3"/>
      <c r="R1448" s="3"/>
      <c r="S1448" s="3"/>
      <c r="T1448" s="1" t="s">
        <v>1842</v>
      </c>
      <c r="U1448" s="4" t="str">
        <f>VLOOKUP(T1448,'Vocabulário Controlado - Final'!A:B,2,0)</f>
        <v>Violacão de Domicílio; Furto</v>
      </c>
      <c r="V1448" s="1" t="s">
        <v>5785</v>
      </c>
      <c r="W1448" s="1" t="s">
        <v>32</v>
      </c>
      <c r="X1448" s="1" t="s">
        <v>6503</v>
      </c>
      <c r="Y1448" s="1" t="s">
        <v>6448</v>
      </c>
    </row>
    <row r="1449" ht="15.75" customHeight="1">
      <c r="A1449" s="1" t="s">
        <v>6504</v>
      </c>
      <c r="B1449" s="1" t="s">
        <v>6505</v>
      </c>
      <c r="C1449" s="1" t="s">
        <v>6444</v>
      </c>
      <c r="D1449" s="1" t="s">
        <v>6506</v>
      </c>
      <c r="E1449" s="3"/>
      <c r="F1449" s="3"/>
      <c r="G1449" s="3"/>
      <c r="H1449" s="3"/>
      <c r="I1449" s="3"/>
      <c r="J1449" s="3"/>
      <c r="K1449" s="1" t="s">
        <v>6507</v>
      </c>
      <c r="L1449" s="3"/>
      <c r="M1449" s="3"/>
      <c r="N1449" s="3"/>
      <c r="O1449" s="3"/>
      <c r="P1449" s="3"/>
      <c r="Q1449" s="3"/>
      <c r="R1449" s="3"/>
      <c r="S1449" s="3"/>
      <c r="T1449" s="1" t="s">
        <v>6508</v>
      </c>
      <c r="U1449" s="4" t="str">
        <f>VLOOKUP(T1449,'Vocabulário Controlado - Final'!A:B,2,0)</f>
        <v>Incêndio</v>
      </c>
      <c r="V1449" s="1" t="s">
        <v>6509</v>
      </c>
      <c r="W1449" s="1" t="s">
        <v>32</v>
      </c>
      <c r="X1449" s="1" t="s">
        <v>6510</v>
      </c>
      <c r="Y1449" s="1" t="s">
        <v>6448</v>
      </c>
    </row>
    <row r="1450" ht="15.75" customHeight="1">
      <c r="A1450" s="1" t="s">
        <v>6511</v>
      </c>
      <c r="B1450" s="1" t="s">
        <v>6512</v>
      </c>
      <c r="C1450" s="1" t="s">
        <v>6444</v>
      </c>
      <c r="D1450" s="3"/>
      <c r="E1450" s="3"/>
      <c r="F1450" s="3"/>
      <c r="G1450" s="3"/>
      <c r="H1450" s="3"/>
      <c r="I1450" s="3"/>
      <c r="J1450" s="3"/>
      <c r="K1450" s="1" t="s">
        <v>6513</v>
      </c>
      <c r="L1450" s="1" t="s">
        <v>6514</v>
      </c>
      <c r="M1450" s="3"/>
      <c r="N1450" s="3"/>
      <c r="O1450" s="3"/>
      <c r="P1450" s="3"/>
      <c r="Q1450" s="3"/>
      <c r="R1450" s="3"/>
      <c r="S1450" s="1" t="s">
        <v>74</v>
      </c>
      <c r="T1450" s="1" t="s">
        <v>4246</v>
      </c>
      <c r="U1450" s="4" t="str">
        <f>VLOOKUP(T1450,'Vocabulário Controlado - Final'!A:B,2,0)</f>
        <v>Auto de Busca</v>
      </c>
      <c r="V1450" s="1" t="s">
        <v>6515</v>
      </c>
      <c r="W1450" s="1" t="s">
        <v>1411</v>
      </c>
      <c r="X1450" s="1" t="s">
        <v>6516</v>
      </c>
      <c r="Y1450" s="1" t="s">
        <v>6517</v>
      </c>
    </row>
    <row r="1451" ht="15.75" customHeight="1">
      <c r="A1451" s="1" t="s">
        <v>6518</v>
      </c>
      <c r="B1451" s="1" t="s">
        <v>6519</v>
      </c>
      <c r="C1451" s="1" t="s">
        <v>6444</v>
      </c>
      <c r="D1451" s="1" t="s">
        <v>6520</v>
      </c>
      <c r="E1451" s="3"/>
      <c r="F1451" s="3"/>
      <c r="G1451" s="3"/>
      <c r="H1451" s="3"/>
      <c r="I1451" s="3"/>
      <c r="J1451" s="3"/>
      <c r="K1451" s="1" t="s">
        <v>6521</v>
      </c>
      <c r="L1451" s="3"/>
      <c r="M1451" s="3"/>
      <c r="N1451" s="3"/>
      <c r="O1451" s="3"/>
      <c r="P1451" s="3"/>
      <c r="Q1451" s="3"/>
      <c r="R1451" s="3"/>
      <c r="S1451" s="3"/>
      <c r="T1451" s="1" t="s">
        <v>551</v>
      </c>
      <c r="U1451" s="4" t="str">
        <f>VLOOKUP(T1451,'Vocabulário Controlado - Final'!A:B,2,0)</f>
        <v>Peculato</v>
      </c>
      <c r="V1451" s="1" t="s">
        <v>32</v>
      </c>
      <c r="W1451" s="1" t="s">
        <v>32</v>
      </c>
      <c r="X1451" s="1" t="s">
        <v>6522</v>
      </c>
      <c r="Y1451" s="1" t="s">
        <v>6517</v>
      </c>
    </row>
    <row r="1452" ht="15.75" customHeight="1">
      <c r="A1452" s="1" t="s">
        <v>6523</v>
      </c>
      <c r="B1452" s="1" t="s">
        <v>6524</v>
      </c>
      <c r="C1452" s="1" t="s">
        <v>6444</v>
      </c>
      <c r="D1452" s="1" t="s">
        <v>6525</v>
      </c>
      <c r="E1452" s="3"/>
      <c r="F1452" s="3"/>
      <c r="G1452" s="3"/>
      <c r="H1452" s="3"/>
      <c r="I1452" s="3"/>
      <c r="J1452" s="3"/>
      <c r="K1452" s="3"/>
      <c r="L1452" s="3"/>
      <c r="M1452" s="3"/>
      <c r="N1452" s="3"/>
      <c r="O1452" s="3"/>
      <c r="P1452" s="3"/>
      <c r="Q1452" s="3"/>
      <c r="R1452" s="3"/>
      <c r="S1452" s="3"/>
      <c r="T1452" s="1" t="s">
        <v>4724</v>
      </c>
      <c r="U1452" s="4" t="str">
        <f>VLOOKUP(T1452,'Vocabulário Controlado - Final'!A:B,2,0)</f>
        <v>Exame de Autópsia</v>
      </c>
      <c r="V1452" s="1" t="s">
        <v>32</v>
      </c>
      <c r="W1452" s="1" t="s">
        <v>32</v>
      </c>
      <c r="X1452" s="1" t="s">
        <v>6526</v>
      </c>
      <c r="Y1452" s="1" t="s">
        <v>6517</v>
      </c>
    </row>
    <row r="1453" ht="15.75" customHeight="1">
      <c r="A1453" s="1" t="s">
        <v>6527</v>
      </c>
      <c r="B1453" s="1" t="s">
        <v>6528</v>
      </c>
      <c r="C1453" s="1" t="s">
        <v>6444</v>
      </c>
      <c r="D1453" s="1" t="s">
        <v>6529</v>
      </c>
      <c r="E1453" s="3"/>
      <c r="F1453" s="3"/>
      <c r="G1453" s="3"/>
      <c r="H1453" s="3"/>
      <c r="I1453" s="3"/>
      <c r="J1453" s="3"/>
      <c r="K1453" s="1" t="s">
        <v>6530</v>
      </c>
      <c r="L1453" s="1" t="s">
        <v>6531</v>
      </c>
      <c r="M1453" s="3"/>
      <c r="N1453" s="3"/>
      <c r="O1453" s="3"/>
      <c r="P1453" s="3"/>
      <c r="Q1453" s="3"/>
      <c r="R1453" s="3"/>
      <c r="S1453" s="1" t="s">
        <v>74</v>
      </c>
      <c r="T1453" s="1" t="s">
        <v>91</v>
      </c>
      <c r="U1453" s="4" t="str">
        <f>VLOOKUP(T1453,'Vocabulário Controlado - Final'!A:B,2,0)</f>
        <v>Lesão Corporal</v>
      </c>
      <c r="V1453" s="1" t="s">
        <v>5718</v>
      </c>
      <c r="W1453" s="1" t="s">
        <v>64</v>
      </c>
      <c r="X1453" s="3"/>
      <c r="Y1453" s="1" t="s">
        <v>6517</v>
      </c>
    </row>
    <row r="1454" ht="15.75" customHeight="1">
      <c r="A1454" s="1" t="s">
        <v>6532</v>
      </c>
      <c r="B1454" s="1" t="s">
        <v>6533</v>
      </c>
      <c r="C1454" s="1" t="s">
        <v>6444</v>
      </c>
      <c r="D1454" s="3"/>
      <c r="E1454" s="3"/>
      <c r="F1454" s="3"/>
      <c r="G1454" s="3"/>
      <c r="H1454" s="3"/>
      <c r="I1454" s="3"/>
      <c r="J1454" s="3"/>
      <c r="K1454" s="1" t="s">
        <v>6534</v>
      </c>
      <c r="L1454" s="3"/>
      <c r="M1454" s="3"/>
      <c r="N1454" s="3"/>
      <c r="O1454" s="3"/>
      <c r="P1454" s="3"/>
      <c r="Q1454" s="3"/>
      <c r="R1454" s="3"/>
      <c r="S1454" s="3"/>
      <c r="T1454" s="1" t="s">
        <v>1229</v>
      </c>
      <c r="U1454" s="4" t="str">
        <f>VLOOKUP(T1454,'Vocabulário Controlado - Final'!A:B,2,0)</f>
        <v>Auto de Perguntas</v>
      </c>
      <c r="V1454" s="1" t="s">
        <v>32</v>
      </c>
      <c r="W1454" s="1" t="s">
        <v>32</v>
      </c>
      <c r="X1454" s="1" t="s">
        <v>6535</v>
      </c>
      <c r="Y1454" s="1" t="s">
        <v>6517</v>
      </c>
    </row>
    <row r="1455" ht="15.75" customHeight="1">
      <c r="A1455" s="1" t="s">
        <v>6536</v>
      </c>
      <c r="B1455" s="1" t="s">
        <v>6537</v>
      </c>
      <c r="C1455" s="1" t="s">
        <v>6444</v>
      </c>
      <c r="D1455" s="3"/>
      <c r="E1455" s="3"/>
      <c r="F1455" s="3"/>
      <c r="G1455" s="3"/>
      <c r="H1455" s="3"/>
      <c r="I1455" s="3"/>
      <c r="J1455" s="3"/>
      <c r="K1455" s="1" t="s">
        <v>6538</v>
      </c>
      <c r="L1455" s="3"/>
      <c r="M1455" s="3"/>
      <c r="N1455" s="3"/>
      <c r="O1455" s="3"/>
      <c r="P1455" s="3"/>
      <c r="Q1455" s="3"/>
      <c r="R1455" s="3"/>
      <c r="S1455" s="3"/>
      <c r="T1455" s="1" t="s">
        <v>1229</v>
      </c>
      <c r="U1455" s="4" t="str">
        <f>VLOOKUP(T1455,'Vocabulário Controlado - Final'!A:B,2,0)</f>
        <v>Auto de Perguntas</v>
      </c>
      <c r="V1455" s="1" t="s">
        <v>32</v>
      </c>
      <c r="W1455" s="1" t="s">
        <v>32</v>
      </c>
      <c r="X1455" s="3"/>
      <c r="Y1455" s="1" t="s">
        <v>6517</v>
      </c>
    </row>
    <row r="1456" ht="15.75" customHeight="1">
      <c r="A1456" s="1" t="s">
        <v>6539</v>
      </c>
      <c r="B1456" s="1" t="s">
        <v>6540</v>
      </c>
      <c r="C1456" s="1" t="s">
        <v>6444</v>
      </c>
      <c r="D1456" s="3"/>
      <c r="E1456" s="3"/>
      <c r="F1456" s="3"/>
      <c r="G1456" s="3"/>
      <c r="H1456" s="3"/>
      <c r="I1456" s="3"/>
      <c r="J1456" s="3"/>
      <c r="K1456" s="1" t="s">
        <v>6541</v>
      </c>
      <c r="L1456" s="1" t="s">
        <v>6542</v>
      </c>
      <c r="M1456" s="3"/>
      <c r="N1456" s="3"/>
      <c r="O1456" s="3"/>
      <c r="P1456" s="3"/>
      <c r="Q1456" s="3"/>
      <c r="R1456" s="3"/>
      <c r="S1456" s="1" t="s">
        <v>74</v>
      </c>
      <c r="T1456" s="1" t="s">
        <v>1229</v>
      </c>
      <c r="U1456" s="4" t="str">
        <f>VLOOKUP(T1456,'Vocabulário Controlado - Final'!A:B,2,0)</f>
        <v>Auto de Perguntas</v>
      </c>
      <c r="V1456" s="1" t="s">
        <v>32</v>
      </c>
      <c r="W1456" s="1" t="s">
        <v>32</v>
      </c>
      <c r="X1456" s="1" t="s">
        <v>6543</v>
      </c>
      <c r="Y1456" s="1" t="s">
        <v>6517</v>
      </c>
    </row>
    <row r="1457" ht="15.75" customHeight="1">
      <c r="A1457" s="1" t="s">
        <v>6544</v>
      </c>
      <c r="B1457" s="1" t="s">
        <v>6545</v>
      </c>
      <c r="C1457" s="1" t="s">
        <v>6444</v>
      </c>
      <c r="D1457" s="1" t="s">
        <v>6546</v>
      </c>
      <c r="E1457" s="1" t="s">
        <v>6547</v>
      </c>
      <c r="F1457" s="3"/>
      <c r="G1457" s="3"/>
      <c r="H1457" s="3"/>
      <c r="I1457" s="3"/>
      <c r="J1457" s="1" t="s">
        <v>74</v>
      </c>
      <c r="K1457" s="1" t="s">
        <v>6548</v>
      </c>
      <c r="L1457" s="3"/>
      <c r="M1457" s="3"/>
      <c r="N1457" s="3"/>
      <c r="O1457" s="3"/>
      <c r="P1457" s="3"/>
      <c r="Q1457" s="3"/>
      <c r="R1457" s="3"/>
      <c r="S1457" s="3"/>
      <c r="T1457" s="1" t="s">
        <v>2261</v>
      </c>
      <c r="U1457" s="4" t="str">
        <f>VLOOKUP(T1457,'Vocabulário Controlado - Final'!A:B,2,0)</f>
        <v>Inquérito Policial</v>
      </c>
      <c r="V1457" s="1" t="s">
        <v>6549</v>
      </c>
      <c r="W1457" s="1" t="s">
        <v>32</v>
      </c>
      <c r="X1457" s="1" t="s">
        <v>6550</v>
      </c>
      <c r="Y1457" s="1" t="s">
        <v>6517</v>
      </c>
    </row>
    <row r="1458" ht="15.75" customHeight="1">
      <c r="A1458" s="1" t="s">
        <v>6551</v>
      </c>
      <c r="B1458" s="1" t="s">
        <v>6552</v>
      </c>
      <c r="C1458" s="1" t="s">
        <v>6444</v>
      </c>
      <c r="D1458" s="1" t="s">
        <v>6553</v>
      </c>
      <c r="E1458" s="3"/>
      <c r="F1458" s="3"/>
      <c r="G1458" s="3"/>
      <c r="H1458" s="3"/>
      <c r="I1458" s="3"/>
      <c r="J1458" s="3"/>
      <c r="K1458" s="3"/>
      <c r="L1458" s="3"/>
      <c r="M1458" s="3"/>
      <c r="N1458" s="3"/>
      <c r="O1458" s="3"/>
      <c r="P1458" s="3"/>
      <c r="Q1458" s="3"/>
      <c r="R1458" s="3"/>
      <c r="S1458" s="3"/>
      <c r="T1458" s="1" t="s">
        <v>6554</v>
      </c>
      <c r="U1458" s="4" t="str">
        <f>VLOOKUP(T1458,'Vocabulário Controlado - Final'!A:B,2,0)</f>
        <v>Auto de Perguntas; Exame de Corpo Delito</v>
      </c>
      <c r="V1458" s="1" t="s">
        <v>32</v>
      </c>
      <c r="W1458" s="1" t="s">
        <v>32</v>
      </c>
      <c r="X1458" s="1" t="s">
        <v>6555</v>
      </c>
      <c r="Y1458" s="1" t="s">
        <v>6517</v>
      </c>
    </row>
    <row r="1459" ht="15.75" customHeight="1">
      <c r="A1459" s="1" t="s">
        <v>6556</v>
      </c>
      <c r="B1459" s="1" t="s">
        <v>6557</v>
      </c>
      <c r="C1459" s="1" t="s">
        <v>6444</v>
      </c>
      <c r="D1459" s="3"/>
      <c r="E1459" s="3"/>
      <c r="F1459" s="3"/>
      <c r="G1459" s="3"/>
      <c r="H1459" s="3"/>
      <c r="I1459" s="3"/>
      <c r="J1459" s="3"/>
      <c r="K1459" s="1" t="s">
        <v>6558</v>
      </c>
      <c r="L1459" s="3"/>
      <c r="M1459" s="3"/>
      <c r="N1459" s="3"/>
      <c r="O1459" s="3"/>
      <c r="P1459" s="3"/>
      <c r="Q1459" s="3"/>
      <c r="R1459" s="3"/>
      <c r="S1459" s="3"/>
      <c r="T1459" s="1" t="s">
        <v>1229</v>
      </c>
      <c r="U1459" s="4" t="str">
        <f>VLOOKUP(T1459,'Vocabulário Controlado - Final'!A:B,2,0)</f>
        <v>Auto de Perguntas</v>
      </c>
      <c r="V1459" s="1" t="s">
        <v>64</v>
      </c>
      <c r="W1459" s="1" t="s">
        <v>64</v>
      </c>
      <c r="X1459" s="3"/>
      <c r="Y1459" s="1" t="s">
        <v>6517</v>
      </c>
    </row>
    <row r="1460" ht="15.75" customHeight="1">
      <c r="A1460" s="1" t="s">
        <v>6559</v>
      </c>
      <c r="B1460" s="1" t="s">
        <v>6560</v>
      </c>
      <c r="C1460" s="1" t="s">
        <v>6444</v>
      </c>
      <c r="D1460" s="3"/>
      <c r="E1460" s="3"/>
      <c r="F1460" s="3"/>
      <c r="G1460" s="3"/>
      <c r="H1460" s="3"/>
      <c r="I1460" s="3"/>
      <c r="J1460" s="3"/>
      <c r="K1460" s="1" t="s">
        <v>6561</v>
      </c>
      <c r="L1460" s="1" t="s">
        <v>6562</v>
      </c>
      <c r="M1460" s="1" t="s">
        <v>6563</v>
      </c>
      <c r="N1460" s="3"/>
      <c r="O1460" s="3"/>
      <c r="P1460" s="3"/>
      <c r="Q1460" s="3"/>
      <c r="R1460" s="3"/>
      <c r="S1460" s="1" t="s">
        <v>74</v>
      </c>
      <c r="T1460" s="1" t="s">
        <v>5556</v>
      </c>
      <c r="U1460" s="4" t="str">
        <f>VLOOKUP(T1460,'Vocabulário Controlado - Final'!A:B,2,0)</f>
        <v>Guia de Sentença</v>
      </c>
      <c r="V1460" s="1" t="s">
        <v>32</v>
      </c>
      <c r="W1460" s="1" t="s">
        <v>32</v>
      </c>
      <c r="X1460" s="1" t="s">
        <v>6564</v>
      </c>
      <c r="Y1460" s="1" t="s">
        <v>6517</v>
      </c>
    </row>
    <row r="1461" ht="15.75" customHeight="1">
      <c r="A1461" s="1" t="s">
        <v>6565</v>
      </c>
      <c r="B1461" s="1" t="s">
        <v>6566</v>
      </c>
      <c r="C1461" s="1" t="s">
        <v>6444</v>
      </c>
      <c r="D1461" s="3"/>
      <c r="E1461" s="3"/>
      <c r="F1461" s="3"/>
      <c r="G1461" s="3"/>
      <c r="H1461" s="3"/>
      <c r="I1461" s="3"/>
      <c r="J1461" s="3"/>
      <c r="K1461" s="1" t="s">
        <v>6452</v>
      </c>
      <c r="L1461" s="3"/>
      <c r="M1461" s="3"/>
      <c r="N1461" s="3"/>
      <c r="O1461" s="3"/>
      <c r="P1461" s="3"/>
      <c r="Q1461" s="3"/>
      <c r="R1461" s="3"/>
      <c r="S1461" s="3"/>
      <c r="T1461" s="1" t="s">
        <v>5556</v>
      </c>
      <c r="U1461" s="4" t="str">
        <f>VLOOKUP(T1461,'Vocabulário Controlado - Final'!A:B,2,0)</f>
        <v>Guia de Sentença</v>
      </c>
      <c r="V1461" s="1" t="s">
        <v>64</v>
      </c>
      <c r="W1461" s="1" t="s">
        <v>64</v>
      </c>
      <c r="X1461" s="1" t="s">
        <v>6567</v>
      </c>
      <c r="Y1461" s="1" t="s">
        <v>6517</v>
      </c>
    </row>
    <row r="1462" ht="15.75" customHeight="1">
      <c r="A1462" s="1" t="s">
        <v>6568</v>
      </c>
      <c r="B1462" s="1" t="s">
        <v>6569</v>
      </c>
      <c r="C1462" s="1" t="s">
        <v>6444</v>
      </c>
      <c r="D1462" s="3"/>
      <c r="E1462" s="3"/>
      <c r="F1462" s="3"/>
      <c r="G1462" s="3"/>
      <c r="H1462" s="3"/>
      <c r="I1462" s="3"/>
      <c r="J1462" s="3"/>
      <c r="K1462" s="1" t="s">
        <v>6455</v>
      </c>
      <c r="L1462" s="3"/>
      <c r="M1462" s="3"/>
      <c r="N1462" s="3"/>
      <c r="O1462" s="3"/>
      <c r="P1462" s="3"/>
      <c r="Q1462" s="3"/>
      <c r="R1462" s="3"/>
      <c r="S1462" s="3"/>
      <c r="T1462" s="1" t="s">
        <v>5556</v>
      </c>
      <c r="U1462" s="4" t="str">
        <f>VLOOKUP(T1462,'Vocabulário Controlado - Final'!A:B,2,0)</f>
        <v>Guia de Sentença</v>
      </c>
      <c r="V1462" s="1" t="s">
        <v>64</v>
      </c>
      <c r="W1462" s="1" t="s">
        <v>64</v>
      </c>
      <c r="X1462" s="1" t="s">
        <v>6567</v>
      </c>
      <c r="Y1462" s="1" t="s">
        <v>6517</v>
      </c>
    </row>
    <row r="1463" ht="15.75" customHeight="1">
      <c r="A1463" s="1" t="s">
        <v>6570</v>
      </c>
      <c r="B1463" s="1" t="s">
        <v>6571</v>
      </c>
      <c r="C1463" s="1" t="s">
        <v>6444</v>
      </c>
      <c r="D1463" s="3"/>
      <c r="E1463" s="3"/>
      <c r="F1463" s="3"/>
      <c r="G1463" s="3"/>
      <c r="H1463" s="3"/>
      <c r="I1463" s="3"/>
      <c r="J1463" s="3"/>
      <c r="K1463" s="1" t="s">
        <v>6572</v>
      </c>
      <c r="L1463" s="3"/>
      <c r="M1463" s="3"/>
      <c r="N1463" s="3"/>
      <c r="O1463" s="3"/>
      <c r="P1463" s="3"/>
      <c r="Q1463" s="3"/>
      <c r="R1463" s="3"/>
      <c r="S1463" s="3"/>
      <c r="T1463" s="1" t="s">
        <v>5556</v>
      </c>
      <c r="U1463" s="4" t="str">
        <f>VLOOKUP(T1463,'Vocabulário Controlado - Final'!A:B,2,0)</f>
        <v>Guia de Sentença</v>
      </c>
      <c r="V1463" s="1" t="s">
        <v>32</v>
      </c>
      <c r="W1463" s="1" t="s">
        <v>32</v>
      </c>
      <c r="X1463" s="3"/>
      <c r="Y1463" s="1" t="s">
        <v>6517</v>
      </c>
    </row>
    <row r="1464" ht="15.75" customHeight="1">
      <c r="A1464" s="1" t="s">
        <v>6573</v>
      </c>
      <c r="B1464" s="1" t="s">
        <v>6574</v>
      </c>
      <c r="C1464" s="1" t="s">
        <v>6444</v>
      </c>
      <c r="D1464" s="1" t="s">
        <v>6575</v>
      </c>
      <c r="E1464" s="3"/>
      <c r="F1464" s="3"/>
      <c r="G1464" s="3"/>
      <c r="H1464" s="3"/>
      <c r="I1464" s="3"/>
      <c r="J1464" s="3"/>
      <c r="K1464" s="1" t="s">
        <v>6576</v>
      </c>
      <c r="L1464" s="3"/>
      <c r="M1464" s="3"/>
      <c r="N1464" s="3"/>
      <c r="O1464" s="3"/>
      <c r="P1464" s="3"/>
      <c r="Q1464" s="3"/>
      <c r="R1464" s="3"/>
      <c r="S1464" s="3"/>
      <c r="T1464" s="1" t="s">
        <v>91</v>
      </c>
      <c r="U1464" s="4" t="str">
        <f>VLOOKUP(T1464,'Vocabulário Controlado - Final'!A:B,2,0)</f>
        <v>Lesão Corporal</v>
      </c>
      <c r="V1464" s="1" t="s">
        <v>64</v>
      </c>
      <c r="W1464" s="1" t="s">
        <v>64</v>
      </c>
      <c r="X1464" s="1" t="s">
        <v>6577</v>
      </c>
      <c r="Y1464" s="1" t="s">
        <v>6517</v>
      </c>
    </row>
    <row r="1465" ht="15.75" customHeight="1">
      <c r="A1465" s="1" t="s">
        <v>6578</v>
      </c>
      <c r="B1465" s="1" t="s">
        <v>6579</v>
      </c>
      <c r="C1465" s="1" t="s">
        <v>6444</v>
      </c>
      <c r="D1465" s="1" t="s">
        <v>6580</v>
      </c>
      <c r="E1465" s="3"/>
      <c r="F1465" s="3"/>
      <c r="G1465" s="3"/>
      <c r="H1465" s="3"/>
      <c r="I1465" s="3"/>
      <c r="J1465" s="3"/>
      <c r="K1465" s="1" t="s">
        <v>638</v>
      </c>
      <c r="L1465" s="3"/>
      <c r="M1465" s="3"/>
      <c r="N1465" s="3"/>
      <c r="O1465" s="3"/>
      <c r="P1465" s="3"/>
      <c r="Q1465" s="3"/>
      <c r="R1465" s="3"/>
      <c r="S1465" s="3"/>
      <c r="T1465" s="1" t="s">
        <v>273</v>
      </c>
      <c r="U1465" s="4" t="str">
        <f>VLOOKUP(T1465,'Vocabulário Controlado - Final'!A:B,2,0)</f>
        <v>Tentativa de Homicídio</v>
      </c>
      <c r="V1465" s="1" t="s">
        <v>32</v>
      </c>
      <c r="W1465" s="1" t="s">
        <v>32</v>
      </c>
      <c r="X1465" s="3"/>
      <c r="Y1465" s="1" t="s">
        <v>6517</v>
      </c>
    </row>
    <row r="1466" ht="15.75" customHeight="1">
      <c r="A1466" s="1" t="s">
        <v>6581</v>
      </c>
      <c r="B1466" s="1" t="s">
        <v>6582</v>
      </c>
      <c r="C1466" s="1" t="s">
        <v>6444</v>
      </c>
      <c r="D1466" s="1" t="s">
        <v>6583</v>
      </c>
      <c r="E1466" s="3"/>
      <c r="F1466" s="3"/>
      <c r="G1466" s="3"/>
      <c r="H1466" s="3"/>
      <c r="I1466" s="3"/>
      <c r="J1466" s="3"/>
      <c r="K1466" s="1" t="s">
        <v>3354</v>
      </c>
      <c r="L1466" s="3"/>
      <c r="M1466" s="3"/>
      <c r="N1466" s="3"/>
      <c r="O1466" s="3"/>
      <c r="P1466" s="3"/>
      <c r="Q1466" s="3"/>
      <c r="R1466" s="3"/>
      <c r="S1466" s="3"/>
      <c r="T1466" s="1" t="s">
        <v>110</v>
      </c>
      <c r="U1466" s="4" t="str">
        <f>VLOOKUP(T1466,'Vocabulário Controlado - Final'!A:B,2,0)</f>
        <v>Homicídio Simples</v>
      </c>
      <c r="V1466" s="1" t="s">
        <v>1200</v>
      </c>
      <c r="W1466" s="1" t="s">
        <v>32</v>
      </c>
      <c r="X1466" s="1" t="s">
        <v>6584</v>
      </c>
      <c r="Y1466" s="1" t="s">
        <v>6517</v>
      </c>
    </row>
    <row r="1467" ht="15.75" customHeight="1">
      <c r="A1467" s="1" t="s">
        <v>6585</v>
      </c>
      <c r="B1467" s="1" t="s">
        <v>6586</v>
      </c>
      <c r="C1467" s="1" t="s">
        <v>6444</v>
      </c>
      <c r="D1467" s="1" t="s">
        <v>6587</v>
      </c>
      <c r="E1467" s="3"/>
      <c r="F1467" s="3"/>
      <c r="G1467" s="3"/>
      <c r="H1467" s="3"/>
      <c r="I1467" s="3"/>
      <c r="J1467" s="3"/>
      <c r="K1467" s="1" t="s">
        <v>6588</v>
      </c>
      <c r="L1467" s="3"/>
      <c r="M1467" s="3"/>
      <c r="N1467" s="3"/>
      <c r="O1467" s="3"/>
      <c r="P1467" s="3"/>
      <c r="Q1467" s="3"/>
      <c r="R1467" s="3"/>
      <c r="S1467" s="3"/>
      <c r="T1467" s="1" t="s">
        <v>110</v>
      </c>
      <c r="U1467" s="4" t="str">
        <f>VLOOKUP(T1467,'Vocabulário Controlado - Final'!A:B,2,0)</f>
        <v>Homicídio Simples</v>
      </c>
      <c r="V1467" s="1" t="s">
        <v>6589</v>
      </c>
      <c r="W1467" s="1" t="s">
        <v>64</v>
      </c>
      <c r="X1467" s="3"/>
      <c r="Y1467" s="1" t="s">
        <v>6517</v>
      </c>
    </row>
    <row r="1468" ht="15.75" customHeight="1">
      <c r="A1468" s="1" t="s">
        <v>6590</v>
      </c>
      <c r="B1468" s="1" t="s">
        <v>6591</v>
      </c>
      <c r="C1468" s="1" t="s">
        <v>6444</v>
      </c>
      <c r="D1468" s="1" t="s">
        <v>6592</v>
      </c>
      <c r="E1468" s="3"/>
      <c r="F1468" s="3"/>
      <c r="G1468" s="3"/>
      <c r="H1468" s="3"/>
      <c r="I1468" s="3"/>
      <c r="J1468" s="3"/>
      <c r="K1468" s="1" t="s">
        <v>6593</v>
      </c>
      <c r="L1468" s="1" t="s">
        <v>6594</v>
      </c>
      <c r="M1468" s="3"/>
      <c r="N1468" s="3"/>
      <c r="O1468" s="3"/>
      <c r="P1468" s="3"/>
      <c r="Q1468" s="3"/>
      <c r="R1468" s="3"/>
      <c r="S1468" s="1" t="s">
        <v>74</v>
      </c>
      <c r="T1468" s="1" t="s">
        <v>91</v>
      </c>
      <c r="U1468" s="4" t="str">
        <f>VLOOKUP(T1468,'Vocabulário Controlado - Final'!A:B,2,0)</f>
        <v>Lesão Corporal</v>
      </c>
      <c r="V1468" s="1" t="s">
        <v>5302</v>
      </c>
      <c r="W1468" s="1" t="s">
        <v>64</v>
      </c>
      <c r="X1468" s="1" t="s">
        <v>6595</v>
      </c>
      <c r="Y1468" s="1" t="s">
        <v>6517</v>
      </c>
    </row>
    <row r="1469" ht="15.75" customHeight="1">
      <c r="A1469" s="1" t="s">
        <v>6596</v>
      </c>
      <c r="B1469" s="1" t="s">
        <v>6597</v>
      </c>
      <c r="C1469" s="1" t="s">
        <v>6444</v>
      </c>
      <c r="D1469" s="1" t="s">
        <v>6598</v>
      </c>
      <c r="E1469" s="3"/>
      <c r="F1469" s="3"/>
      <c r="G1469" s="3"/>
      <c r="H1469" s="3"/>
      <c r="I1469" s="3"/>
      <c r="J1469" s="3"/>
      <c r="K1469" s="1" t="s">
        <v>6441</v>
      </c>
      <c r="L1469" s="3"/>
      <c r="M1469" s="3"/>
      <c r="N1469" s="3"/>
      <c r="O1469" s="3"/>
      <c r="P1469" s="3"/>
      <c r="Q1469" s="3"/>
      <c r="R1469" s="3"/>
      <c r="S1469" s="3"/>
      <c r="T1469" s="1" t="s">
        <v>91</v>
      </c>
      <c r="U1469" s="4" t="str">
        <f>VLOOKUP(T1469,'Vocabulário Controlado - Final'!A:B,2,0)</f>
        <v>Lesão Corporal</v>
      </c>
      <c r="V1469" s="1" t="s">
        <v>64</v>
      </c>
      <c r="W1469" s="1" t="s">
        <v>64</v>
      </c>
      <c r="X1469" s="3"/>
      <c r="Y1469" s="1" t="s">
        <v>6517</v>
      </c>
    </row>
    <row r="1470" ht="15.75" customHeight="1">
      <c r="A1470" s="1" t="s">
        <v>6599</v>
      </c>
      <c r="B1470" s="1" t="s">
        <v>6600</v>
      </c>
      <c r="C1470" s="1" t="s">
        <v>6444</v>
      </c>
      <c r="D1470" s="1" t="s">
        <v>6553</v>
      </c>
      <c r="E1470" s="3"/>
      <c r="F1470" s="3"/>
      <c r="G1470" s="3"/>
      <c r="H1470" s="3"/>
      <c r="I1470" s="3"/>
      <c r="J1470" s="3"/>
      <c r="K1470" s="1" t="s">
        <v>6601</v>
      </c>
      <c r="L1470" s="1" t="s">
        <v>6602</v>
      </c>
      <c r="M1470" s="3"/>
      <c r="N1470" s="3"/>
      <c r="O1470" s="3"/>
      <c r="P1470" s="3"/>
      <c r="Q1470" s="3"/>
      <c r="R1470" s="3"/>
      <c r="S1470" s="1" t="s">
        <v>74</v>
      </c>
      <c r="T1470" s="1" t="s">
        <v>91</v>
      </c>
      <c r="U1470" s="4" t="str">
        <f>VLOOKUP(T1470,'Vocabulário Controlado - Final'!A:B,2,0)</f>
        <v>Lesão Corporal</v>
      </c>
      <c r="V1470" s="1" t="s">
        <v>64</v>
      </c>
      <c r="W1470" s="1" t="s">
        <v>64</v>
      </c>
      <c r="X1470" s="1" t="s">
        <v>6603</v>
      </c>
      <c r="Y1470" s="1" t="s">
        <v>6517</v>
      </c>
    </row>
    <row r="1471" ht="15.75" customHeight="1">
      <c r="A1471" s="1" t="s">
        <v>6604</v>
      </c>
      <c r="B1471" s="1" t="s">
        <v>6605</v>
      </c>
      <c r="C1471" s="1" t="s">
        <v>6444</v>
      </c>
      <c r="D1471" s="3"/>
      <c r="E1471" s="3"/>
      <c r="F1471" s="3"/>
      <c r="G1471" s="3"/>
      <c r="H1471" s="3"/>
      <c r="I1471" s="3"/>
      <c r="J1471" s="3"/>
      <c r="K1471" s="1" t="s">
        <v>6606</v>
      </c>
      <c r="L1471" s="1" t="s">
        <v>6607</v>
      </c>
      <c r="M1471" s="1" t="s">
        <v>6608</v>
      </c>
      <c r="N1471" s="1" t="s">
        <v>6609</v>
      </c>
      <c r="O1471" s="1" t="s">
        <v>6610</v>
      </c>
      <c r="P1471" s="3"/>
      <c r="Q1471" s="3"/>
      <c r="R1471" s="3"/>
      <c r="S1471" s="1" t="s">
        <v>74</v>
      </c>
      <c r="T1471" s="1" t="s">
        <v>6611</v>
      </c>
      <c r="U1471" s="4" t="str">
        <f>VLOOKUP(T1471,'Vocabulário Controlado - Final'!A:B,2,0)</f>
        <v>Curandeirismo; Exercício Ilegal da Medicina</v>
      </c>
      <c r="V1471" s="1" t="s">
        <v>5119</v>
      </c>
      <c r="W1471" s="1" t="s">
        <v>64</v>
      </c>
      <c r="X1471" s="3"/>
      <c r="Y1471" s="1" t="s">
        <v>6517</v>
      </c>
    </row>
    <row r="1472" ht="15.75" customHeight="1">
      <c r="A1472" s="1" t="s">
        <v>6612</v>
      </c>
      <c r="B1472" s="1" t="s">
        <v>6613</v>
      </c>
      <c r="C1472" s="1" t="s">
        <v>6444</v>
      </c>
      <c r="D1472" s="1" t="s">
        <v>6614</v>
      </c>
      <c r="E1472" s="3"/>
      <c r="F1472" s="3"/>
      <c r="G1472" s="3"/>
      <c r="H1472" s="3"/>
      <c r="I1472" s="3"/>
      <c r="J1472" s="3"/>
      <c r="K1472" s="1" t="s">
        <v>6615</v>
      </c>
      <c r="L1472" s="3"/>
      <c r="M1472" s="3"/>
      <c r="N1472" s="3"/>
      <c r="O1472" s="3"/>
      <c r="P1472" s="3"/>
      <c r="Q1472" s="3"/>
      <c r="R1472" s="3"/>
      <c r="S1472" s="3"/>
      <c r="T1472" s="1" t="s">
        <v>186</v>
      </c>
      <c r="U1472" s="4" t="str">
        <f>VLOOKUP(T1472,'Vocabulário Controlado - Final'!A:B,2,0)</f>
        <v>Furto</v>
      </c>
      <c r="V1472" s="1" t="s">
        <v>5676</v>
      </c>
      <c r="W1472" s="1" t="s">
        <v>64</v>
      </c>
      <c r="X1472" s="1" t="s">
        <v>6616</v>
      </c>
      <c r="Y1472" s="1" t="s">
        <v>6517</v>
      </c>
    </row>
    <row r="1473" ht="15.75" customHeight="1">
      <c r="A1473" s="1" t="s">
        <v>6617</v>
      </c>
      <c r="B1473" s="1" t="s">
        <v>6618</v>
      </c>
      <c r="C1473" s="1" t="s">
        <v>6444</v>
      </c>
      <c r="D1473" s="1" t="s">
        <v>6619</v>
      </c>
      <c r="E1473" s="3"/>
      <c r="F1473" s="3"/>
      <c r="G1473" s="3"/>
      <c r="H1473" s="3"/>
      <c r="I1473" s="3"/>
      <c r="J1473" s="3"/>
      <c r="K1473" s="1" t="s">
        <v>6620</v>
      </c>
      <c r="L1473" s="3"/>
      <c r="M1473" s="3"/>
      <c r="N1473" s="3"/>
      <c r="O1473" s="3"/>
      <c r="P1473" s="3"/>
      <c r="Q1473" s="3"/>
      <c r="R1473" s="3"/>
      <c r="S1473" s="3"/>
      <c r="T1473" s="1" t="s">
        <v>273</v>
      </c>
      <c r="U1473" s="4" t="str">
        <f>VLOOKUP(T1473,'Vocabulário Controlado - Final'!A:B,2,0)</f>
        <v>Tentativa de Homicídio</v>
      </c>
      <c r="V1473" s="1" t="s">
        <v>6621</v>
      </c>
      <c r="W1473" s="1" t="s">
        <v>64</v>
      </c>
      <c r="X1473" s="3"/>
      <c r="Y1473" s="1" t="s">
        <v>6622</v>
      </c>
    </row>
    <row r="1474" ht="15.75" customHeight="1">
      <c r="A1474" s="1" t="s">
        <v>6623</v>
      </c>
      <c r="B1474" s="1" t="s">
        <v>6624</v>
      </c>
      <c r="C1474" s="1" t="s">
        <v>6444</v>
      </c>
      <c r="D1474" s="1" t="s">
        <v>6625</v>
      </c>
      <c r="E1474" s="3"/>
      <c r="F1474" s="3"/>
      <c r="G1474" s="3"/>
      <c r="H1474" s="3"/>
      <c r="I1474" s="3"/>
      <c r="J1474" s="3"/>
      <c r="K1474" s="1" t="s">
        <v>6626</v>
      </c>
      <c r="L1474" s="1" t="s">
        <v>6627</v>
      </c>
      <c r="M1474" s="3"/>
      <c r="N1474" s="3"/>
      <c r="O1474" s="3"/>
      <c r="P1474" s="3"/>
      <c r="Q1474" s="3"/>
      <c r="R1474" s="3"/>
      <c r="S1474" s="1" t="s">
        <v>74</v>
      </c>
      <c r="T1474" s="1" t="s">
        <v>186</v>
      </c>
      <c r="U1474" s="4" t="str">
        <f>VLOOKUP(T1474,'Vocabulário Controlado - Final'!A:B,2,0)</f>
        <v>Furto</v>
      </c>
      <c r="V1474" s="1" t="s">
        <v>5119</v>
      </c>
      <c r="W1474" s="1" t="s">
        <v>64</v>
      </c>
      <c r="X1474" s="3"/>
      <c r="Y1474" s="1" t="s">
        <v>6622</v>
      </c>
    </row>
    <row r="1475" ht="15.75" customHeight="1">
      <c r="A1475" s="1" t="s">
        <v>6628</v>
      </c>
      <c r="B1475" s="1" t="s">
        <v>6629</v>
      </c>
      <c r="C1475" s="1" t="s">
        <v>6444</v>
      </c>
      <c r="D1475" s="1" t="s">
        <v>6630</v>
      </c>
      <c r="E1475" s="3"/>
      <c r="F1475" s="3"/>
      <c r="G1475" s="3"/>
      <c r="H1475" s="3"/>
      <c r="I1475" s="3"/>
      <c r="J1475" s="3"/>
      <c r="K1475" s="1" t="s">
        <v>6631</v>
      </c>
      <c r="L1475" s="3"/>
      <c r="M1475" s="3"/>
      <c r="N1475" s="3"/>
      <c r="O1475" s="3"/>
      <c r="P1475" s="3"/>
      <c r="Q1475" s="3"/>
      <c r="R1475" s="3"/>
      <c r="S1475" s="3"/>
      <c r="T1475" s="1" t="s">
        <v>6632</v>
      </c>
      <c r="U1475" s="4" t="str">
        <f>VLOOKUP(T1475,'Vocabulário Controlado - Final'!A:B,2,0)</f>
        <v>Uso Indevido de Armas, Brasões e Distintivos Públicos</v>
      </c>
      <c r="V1475" s="1" t="s">
        <v>5343</v>
      </c>
      <c r="W1475" s="1" t="s">
        <v>64</v>
      </c>
      <c r="X1475" s="1" t="s">
        <v>6633</v>
      </c>
      <c r="Y1475" s="1" t="s">
        <v>6622</v>
      </c>
    </row>
    <row r="1476" ht="15.75" customHeight="1">
      <c r="A1476" s="1" t="s">
        <v>6634</v>
      </c>
      <c r="B1476" s="1" t="s">
        <v>6635</v>
      </c>
      <c r="C1476" s="1" t="s">
        <v>6444</v>
      </c>
      <c r="D1476" s="1" t="s">
        <v>6636</v>
      </c>
      <c r="E1476" s="3"/>
      <c r="F1476" s="3"/>
      <c r="G1476" s="3"/>
      <c r="H1476" s="3"/>
      <c r="I1476" s="3"/>
      <c r="J1476" s="3"/>
      <c r="K1476" s="1" t="s">
        <v>5275</v>
      </c>
      <c r="L1476" s="3"/>
      <c r="M1476" s="3"/>
      <c r="N1476" s="3"/>
      <c r="O1476" s="3"/>
      <c r="P1476" s="3"/>
      <c r="Q1476" s="3"/>
      <c r="R1476" s="3"/>
      <c r="S1476" s="3"/>
      <c r="T1476" s="1" t="s">
        <v>91</v>
      </c>
      <c r="U1476" s="4" t="str">
        <f>VLOOKUP(T1476,'Vocabulário Controlado - Final'!A:B,2,0)</f>
        <v>Lesão Corporal</v>
      </c>
      <c r="V1476" s="1" t="s">
        <v>64</v>
      </c>
      <c r="W1476" s="1" t="s">
        <v>64</v>
      </c>
      <c r="X1476" s="3"/>
      <c r="Y1476" s="1" t="s">
        <v>6622</v>
      </c>
    </row>
    <row r="1477" ht="15.75" customHeight="1">
      <c r="A1477" s="1" t="s">
        <v>6637</v>
      </c>
      <c r="B1477" s="1" t="s">
        <v>6638</v>
      </c>
      <c r="C1477" s="1" t="s">
        <v>6444</v>
      </c>
      <c r="D1477" s="1" t="s">
        <v>6639</v>
      </c>
      <c r="E1477" s="3"/>
      <c r="F1477" s="3"/>
      <c r="G1477" s="3"/>
      <c r="H1477" s="3"/>
      <c r="I1477" s="3"/>
      <c r="J1477" s="3"/>
      <c r="K1477" s="1" t="s">
        <v>6640</v>
      </c>
      <c r="L1477" s="3"/>
      <c r="M1477" s="3"/>
      <c r="N1477" s="3"/>
      <c r="O1477" s="3"/>
      <c r="P1477" s="3"/>
      <c r="Q1477" s="3"/>
      <c r="R1477" s="3"/>
      <c r="S1477" s="3"/>
      <c r="T1477" s="1" t="s">
        <v>251</v>
      </c>
      <c r="U1477" s="4" t="str">
        <f>VLOOKUP(T1477,'Vocabulário Controlado - Final'!A:B,2,0)</f>
        <v>Estupro</v>
      </c>
      <c r="V1477" s="1" t="s">
        <v>5785</v>
      </c>
      <c r="W1477" s="1" t="s">
        <v>32</v>
      </c>
      <c r="X1477" s="1" t="s">
        <v>6641</v>
      </c>
      <c r="Y1477" s="1" t="s">
        <v>6622</v>
      </c>
    </row>
    <row r="1478" ht="15.75" customHeight="1">
      <c r="A1478" s="1" t="s">
        <v>6642</v>
      </c>
      <c r="B1478" s="1" t="s">
        <v>6643</v>
      </c>
      <c r="C1478" s="1" t="s">
        <v>6444</v>
      </c>
      <c r="D1478" s="1" t="s">
        <v>6644</v>
      </c>
      <c r="E1478" s="3"/>
      <c r="F1478" s="3"/>
      <c r="G1478" s="3"/>
      <c r="H1478" s="3"/>
      <c r="I1478" s="3"/>
      <c r="J1478" s="3"/>
      <c r="K1478" s="1" t="s">
        <v>6645</v>
      </c>
      <c r="L1478" s="3"/>
      <c r="M1478" s="3"/>
      <c r="N1478" s="3"/>
      <c r="O1478" s="3"/>
      <c r="P1478" s="3"/>
      <c r="Q1478" s="3"/>
      <c r="R1478" s="3"/>
      <c r="S1478" s="3"/>
      <c r="T1478" s="1" t="s">
        <v>273</v>
      </c>
      <c r="U1478" s="4" t="str">
        <f>VLOOKUP(T1478,'Vocabulário Controlado - Final'!A:B,2,0)</f>
        <v>Tentativa de Homicídio</v>
      </c>
      <c r="V1478" s="1" t="s">
        <v>5403</v>
      </c>
      <c r="W1478" s="1" t="s">
        <v>64</v>
      </c>
      <c r="X1478" s="3"/>
      <c r="Y1478" s="1" t="s">
        <v>6622</v>
      </c>
    </row>
    <row r="1479" ht="15.75" customHeight="1">
      <c r="A1479" s="1" t="s">
        <v>6646</v>
      </c>
      <c r="B1479" s="1" t="s">
        <v>6647</v>
      </c>
      <c r="C1479" s="1" t="s">
        <v>6444</v>
      </c>
      <c r="D1479" s="3"/>
      <c r="E1479" s="3"/>
      <c r="F1479" s="3"/>
      <c r="G1479" s="3"/>
      <c r="H1479" s="3"/>
      <c r="I1479" s="3"/>
      <c r="J1479" s="3"/>
      <c r="K1479" s="1" t="s">
        <v>6648</v>
      </c>
      <c r="L1479" s="1" t="s">
        <v>6649</v>
      </c>
      <c r="M1479" s="3"/>
      <c r="N1479" s="3"/>
      <c r="O1479" s="3"/>
      <c r="P1479" s="3"/>
      <c r="Q1479" s="3"/>
      <c r="R1479" s="3"/>
      <c r="S1479" s="1" t="s">
        <v>74</v>
      </c>
      <c r="T1479" s="1" t="s">
        <v>186</v>
      </c>
      <c r="U1479" s="4" t="str">
        <f>VLOOKUP(T1479,'Vocabulário Controlado - Final'!A:B,2,0)</f>
        <v>Furto</v>
      </c>
      <c r="V1479" s="1" t="s">
        <v>32</v>
      </c>
      <c r="W1479" s="1" t="s">
        <v>32</v>
      </c>
      <c r="X1479" s="1" t="s">
        <v>6650</v>
      </c>
      <c r="Y1479" s="1" t="s">
        <v>6622</v>
      </c>
    </row>
    <row r="1480" ht="15.75" customHeight="1">
      <c r="A1480" s="1" t="s">
        <v>6651</v>
      </c>
      <c r="B1480" s="1" t="s">
        <v>6652</v>
      </c>
      <c r="C1480" s="1" t="s">
        <v>6444</v>
      </c>
      <c r="D1480" s="3"/>
      <c r="E1480" s="3"/>
      <c r="F1480" s="3"/>
      <c r="G1480" s="3"/>
      <c r="H1480" s="3"/>
      <c r="I1480" s="3"/>
      <c r="J1480" s="3"/>
      <c r="K1480" s="1" t="s">
        <v>6653</v>
      </c>
      <c r="L1480" s="3"/>
      <c r="M1480" s="3"/>
      <c r="N1480" s="3"/>
      <c r="O1480" s="3"/>
      <c r="P1480" s="3"/>
      <c r="Q1480" s="3"/>
      <c r="R1480" s="3"/>
      <c r="S1480" s="3"/>
      <c r="T1480" s="1" t="s">
        <v>96</v>
      </c>
      <c r="U1480" s="4" t="str">
        <f>VLOOKUP(T1480,'Vocabulário Controlado - Final'!A:B,2,0)</f>
        <v>Desacato</v>
      </c>
      <c r="V1480" s="1" t="s">
        <v>32</v>
      </c>
      <c r="W1480" s="1" t="s">
        <v>32</v>
      </c>
      <c r="X1480" s="1" t="s">
        <v>6654</v>
      </c>
      <c r="Y1480" s="1" t="s">
        <v>6622</v>
      </c>
    </row>
    <row r="1481" ht="15.75" customHeight="1">
      <c r="A1481" s="1" t="s">
        <v>6655</v>
      </c>
      <c r="B1481" s="1" t="s">
        <v>6656</v>
      </c>
      <c r="C1481" s="1" t="s">
        <v>6444</v>
      </c>
      <c r="D1481" s="1" t="s">
        <v>6657</v>
      </c>
      <c r="E1481" s="3"/>
      <c r="F1481" s="3"/>
      <c r="G1481" s="3"/>
      <c r="H1481" s="3"/>
      <c r="I1481" s="3"/>
      <c r="J1481" s="3"/>
      <c r="K1481" s="3"/>
      <c r="L1481" s="3"/>
      <c r="M1481" s="3"/>
      <c r="N1481" s="3"/>
      <c r="O1481" s="3"/>
      <c r="P1481" s="3"/>
      <c r="Q1481" s="3"/>
      <c r="R1481" s="3"/>
      <c r="S1481" s="3"/>
      <c r="T1481" s="1" t="s">
        <v>3873</v>
      </c>
      <c r="U1481" s="4" t="str">
        <f>VLOOKUP(T1481,'Vocabulário Controlado - Final'!A:B,2,0)</f>
        <v>Auto de Perícia</v>
      </c>
      <c r="V1481" s="1" t="s">
        <v>64</v>
      </c>
      <c r="W1481" s="1" t="s">
        <v>64</v>
      </c>
      <c r="X1481" s="1" t="s">
        <v>6658</v>
      </c>
      <c r="Y1481" s="1" t="s">
        <v>6622</v>
      </c>
    </row>
    <row r="1482" ht="15.75" customHeight="1">
      <c r="A1482" s="1" t="s">
        <v>6659</v>
      </c>
      <c r="B1482" s="1" t="s">
        <v>6660</v>
      </c>
      <c r="C1482" s="1" t="s">
        <v>6444</v>
      </c>
      <c r="D1482" s="1" t="s">
        <v>6661</v>
      </c>
      <c r="E1482" s="3"/>
      <c r="F1482" s="3"/>
      <c r="G1482" s="3"/>
      <c r="H1482" s="3"/>
      <c r="I1482" s="3"/>
      <c r="J1482" s="3"/>
      <c r="K1482" s="3"/>
      <c r="L1482" s="3"/>
      <c r="M1482" s="3"/>
      <c r="N1482" s="3"/>
      <c r="O1482" s="3"/>
      <c r="P1482" s="3"/>
      <c r="Q1482" s="3"/>
      <c r="R1482" s="3"/>
      <c r="S1482" s="3"/>
      <c r="T1482" s="1" t="s">
        <v>5833</v>
      </c>
      <c r="U1482" s="4" t="str">
        <f>VLOOKUP(T1482,'Vocabulário Controlado - Final'!A:B,2,0)</f>
        <v>Auto de Exame de Corpo Delito</v>
      </c>
      <c r="V1482" s="1" t="s">
        <v>64</v>
      </c>
      <c r="W1482" s="1" t="s">
        <v>64</v>
      </c>
      <c r="X1482" s="3"/>
      <c r="Y1482" s="1" t="s">
        <v>6622</v>
      </c>
    </row>
    <row r="1483" ht="15.75" customHeight="1">
      <c r="A1483" s="1" t="s">
        <v>6662</v>
      </c>
      <c r="B1483" s="1" t="s">
        <v>6663</v>
      </c>
      <c r="C1483" s="1" t="s">
        <v>6444</v>
      </c>
      <c r="D1483" s="1" t="s">
        <v>6664</v>
      </c>
      <c r="E1483" s="3"/>
      <c r="F1483" s="3"/>
      <c r="G1483" s="3"/>
      <c r="H1483" s="3"/>
      <c r="I1483" s="3"/>
      <c r="J1483" s="3"/>
      <c r="K1483" s="1" t="s">
        <v>6665</v>
      </c>
      <c r="L1483" s="3"/>
      <c r="M1483" s="3"/>
      <c r="N1483" s="3"/>
      <c r="O1483" s="3"/>
      <c r="P1483" s="3"/>
      <c r="Q1483" s="3"/>
      <c r="R1483" s="3"/>
      <c r="S1483" s="3"/>
      <c r="T1483" s="1" t="s">
        <v>5833</v>
      </c>
      <c r="U1483" s="4" t="str">
        <f>VLOOKUP(T1483,'Vocabulário Controlado - Final'!A:B,2,0)</f>
        <v>Auto de Exame de Corpo Delito</v>
      </c>
      <c r="V1483" s="1" t="s">
        <v>32</v>
      </c>
      <c r="W1483" s="1" t="s">
        <v>32</v>
      </c>
      <c r="X1483" s="3"/>
      <c r="Y1483" s="1" t="s">
        <v>6622</v>
      </c>
    </row>
    <row r="1484" ht="15.75" customHeight="1">
      <c r="A1484" s="1" t="s">
        <v>6666</v>
      </c>
      <c r="B1484" s="1" t="s">
        <v>6667</v>
      </c>
      <c r="C1484" s="1" t="s">
        <v>6444</v>
      </c>
      <c r="D1484" s="1" t="s">
        <v>4861</v>
      </c>
      <c r="E1484" s="3"/>
      <c r="F1484" s="3"/>
      <c r="G1484" s="3"/>
      <c r="H1484" s="3"/>
      <c r="I1484" s="3"/>
      <c r="J1484" s="3"/>
      <c r="K1484" s="3"/>
      <c r="L1484" s="3"/>
      <c r="M1484" s="3"/>
      <c r="N1484" s="3"/>
      <c r="O1484" s="3"/>
      <c r="P1484" s="3"/>
      <c r="Q1484" s="3"/>
      <c r="R1484" s="3"/>
      <c r="S1484" s="3"/>
      <c r="T1484" s="1" t="s">
        <v>50</v>
      </c>
      <c r="U1484" s="4" t="str">
        <f>VLOOKUP(T1484,'Vocabulário Controlado - Final'!A:B,2,0)</f>
        <v>Suicídio</v>
      </c>
      <c r="V1484" s="1" t="s">
        <v>6668</v>
      </c>
      <c r="W1484" s="1" t="s">
        <v>64</v>
      </c>
      <c r="X1484" s="1" t="s">
        <v>6669</v>
      </c>
      <c r="Y1484" s="1" t="s">
        <v>6622</v>
      </c>
    </row>
    <row r="1485" ht="15.75" customHeight="1">
      <c r="A1485" s="1" t="s">
        <v>6670</v>
      </c>
      <c r="B1485" s="1" t="s">
        <v>6671</v>
      </c>
      <c r="C1485" s="1" t="s">
        <v>6444</v>
      </c>
      <c r="D1485" s="1" t="s">
        <v>6672</v>
      </c>
      <c r="E1485" s="3"/>
      <c r="F1485" s="3"/>
      <c r="G1485" s="3"/>
      <c r="H1485" s="3"/>
      <c r="I1485" s="3"/>
      <c r="J1485" s="3"/>
      <c r="K1485" s="1" t="s">
        <v>6673</v>
      </c>
      <c r="L1485" s="3"/>
      <c r="M1485" s="3"/>
      <c r="N1485" s="3"/>
      <c r="O1485" s="3"/>
      <c r="P1485" s="3"/>
      <c r="Q1485" s="3"/>
      <c r="R1485" s="3"/>
      <c r="S1485" s="3"/>
      <c r="T1485" s="1" t="s">
        <v>2261</v>
      </c>
      <c r="U1485" s="4" t="str">
        <f>VLOOKUP(T1485,'Vocabulário Controlado - Final'!A:B,2,0)</f>
        <v>Inquérito Policial</v>
      </c>
      <c r="V1485" s="1" t="s">
        <v>32</v>
      </c>
      <c r="W1485" s="1" t="s">
        <v>32</v>
      </c>
      <c r="X1485" s="1" t="s">
        <v>6674</v>
      </c>
      <c r="Y1485" s="1" t="s">
        <v>6622</v>
      </c>
    </row>
    <row r="1486" ht="15.75" customHeight="1">
      <c r="A1486" s="1" t="s">
        <v>6675</v>
      </c>
      <c r="B1486" s="1" t="s">
        <v>6676</v>
      </c>
      <c r="C1486" s="1" t="s">
        <v>6444</v>
      </c>
      <c r="D1486" s="1" t="s">
        <v>6677</v>
      </c>
      <c r="E1486" s="3"/>
      <c r="F1486" s="3"/>
      <c r="G1486" s="3"/>
      <c r="H1486" s="3"/>
      <c r="I1486" s="3"/>
      <c r="J1486" s="3"/>
      <c r="K1486" s="3"/>
      <c r="L1486" s="3"/>
      <c r="M1486" s="3"/>
      <c r="N1486" s="3"/>
      <c r="O1486" s="3"/>
      <c r="P1486" s="3"/>
      <c r="Q1486" s="3"/>
      <c r="R1486" s="3"/>
      <c r="S1486" s="3"/>
      <c r="T1486" s="1" t="s">
        <v>5833</v>
      </c>
      <c r="U1486" s="4" t="str">
        <f>VLOOKUP(T1486,'Vocabulário Controlado - Final'!A:B,2,0)</f>
        <v>Auto de Exame de Corpo Delito</v>
      </c>
      <c r="V1486" s="1" t="s">
        <v>64</v>
      </c>
      <c r="W1486" s="1" t="s">
        <v>64</v>
      </c>
      <c r="X1486" s="3"/>
      <c r="Y1486" s="1" t="s">
        <v>6622</v>
      </c>
    </row>
    <row r="1487" ht="15.75" customHeight="1">
      <c r="A1487" s="1" t="s">
        <v>6678</v>
      </c>
      <c r="B1487" s="1" t="s">
        <v>6679</v>
      </c>
      <c r="C1487" s="1" t="s">
        <v>6444</v>
      </c>
      <c r="D1487" s="1" t="s">
        <v>6680</v>
      </c>
      <c r="E1487" s="3"/>
      <c r="F1487" s="3"/>
      <c r="G1487" s="3"/>
      <c r="H1487" s="3"/>
      <c r="I1487" s="3"/>
      <c r="J1487" s="3"/>
      <c r="K1487" s="3"/>
      <c r="L1487" s="3"/>
      <c r="M1487" s="3"/>
      <c r="N1487" s="3"/>
      <c r="O1487" s="3"/>
      <c r="P1487" s="3"/>
      <c r="Q1487" s="3"/>
      <c r="R1487" s="3"/>
      <c r="S1487" s="3"/>
      <c r="T1487" s="1" t="s">
        <v>4668</v>
      </c>
      <c r="U1487" s="4" t="str">
        <f>VLOOKUP(T1487,'Vocabulário Controlado - Final'!A:B,2,0)</f>
        <v>Auto de Autópsia</v>
      </c>
      <c r="V1487" s="1" t="s">
        <v>274</v>
      </c>
      <c r="W1487" s="1" t="s">
        <v>64</v>
      </c>
      <c r="X1487" s="3"/>
      <c r="Y1487" s="1" t="s">
        <v>6622</v>
      </c>
    </row>
    <row r="1488" ht="15.75" customHeight="1">
      <c r="A1488" s="1" t="s">
        <v>6681</v>
      </c>
      <c r="B1488" s="1" t="s">
        <v>6682</v>
      </c>
      <c r="C1488" s="1" t="s">
        <v>6444</v>
      </c>
      <c r="D1488" s="1" t="s">
        <v>6683</v>
      </c>
      <c r="E1488" s="3"/>
      <c r="F1488" s="3"/>
      <c r="G1488" s="3"/>
      <c r="H1488" s="3"/>
      <c r="I1488" s="3"/>
      <c r="J1488" s="3"/>
      <c r="K1488" s="3"/>
      <c r="L1488" s="3"/>
      <c r="M1488" s="3"/>
      <c r="N1488" s="3"/>
      <c r="O1488" s="3"/>
      <c r="P1488" s="3"/>
      <c r="Q1488" s="3"/>
      <c r="R1488" s="3"/>
      <c r="S1488" s="3"/>
      <c r="T1488" s="1" t="s">
        <v>4668</v>
      </c>
      <c r="U1488" s="4" t="str">
        <f>VLOOKUP(T1488,'Vocabulário Controlado - Final'!A:B,2,0)</f>
        <v>Auto de Autópsia</v>
      </c>
      <c r="V1488" s="1" t="s">
        <v>5718</v>
      </c>
      <c r="W1488" s="1" t="s">
        <v>64</v>
      </c>
      <c r="X1488" s="1" t="s">
        <v>6684</v>
      </c>
      <c r="Y1488" s="1" t="s">
        <v>6622</v>
      </c>
    </row>
    <row r="1489" ht="15.75" customHeight="1">
      <c r="A1489" s="1" t="s">
        <v>6685</v>
      </c>
      <c r="B1489" s="1" t="s">
        <v>6686</v>
      </c>
      <c r="C1489" s="1" t="s">
        <v>6444</v>
      </c>
      <c r="D1489" s="3"/>
      <c r="E1489" s="3"/>
      <c r="F1489" s="3"/>
      <c r="G1489" s="3"/>
      <c r="H1489" s="3"/>
      <c r="I1489" s="3"/>
      <c r="J1489" s="3"/>
      <c r="K1489" s="1" t="s">
        <v>6687</v>
      </c>
      <c r="L1489" s="3"/>
      <c r="M1489" s="3"/>
      <c r="N1489" s="3"/>
      <c r="O1489" s="3"/>
      <c r="P1489" s="3"/>
      <c r="Q1489" s="3"/>
      <c r="R1489" s="3"/>
      <c r="S1489" s="3"/>
      <c r="T1489" s="1" t="s">
        <v>5794</v>
      </c>
      <c r="U1489" s="4" t="str">
        <f>VLOOKUP(T1489,'Vocabulário Controlado - Final'!A:B,2,0)</f>
        <v>Pedido de Indulto</v>
      </c>
      <c r="V1489" s="1" t="s">
        <v>32</v>
      </c>
      <c r="W1489" s="1" t="s">
        <v>32</v>
      </c>
      <c r="X1489" s="1" t="s">
        <v>6688</v>
      </c>
      <c r="Y1489" s="1" t="s">
        <v>6622</v>
      </c>
    </row>
    <row r="1490" ht="15.75" customHeight="1">
      <c r="A1490" s="1" t="s">
        <v>6689</v>
      </c>
      <c r="B1490" s="1" t="s">
        <v>6690</v>
      </c>
      <c r="C1490" s="1" t="s">
        <v>6444</v>
      </c>
      <c r="D1490" s="1" t="s">
        <v>6691</v>
      </c>
      <c r="E1490" s="3"/>
      <c r="F1490" s="3"/>
      <c r="G1490" s="3"/>
      <c r="H1490" s="3"/>
      <c r="I1490" s="3"/>
      <c r="J1490" s="3"/>
      <c r="K1490" s="1" t="s">
        <v>6692</v>
      </c>
      <c r="L1490" s="3"/>
      <c r="M1490" s="3"/>
      <c r="N1490" s="3"/>
      <c r="O1490" s="3"/>
      <c r="P1490" s="3"/>
      <c r="Q1490" s="3"/>
      <c r="R1490" s="3"/>
      <c r="S1490" s="3"/>
      <c r="T1490" s="1" t="s">
        <v>147</v>
      </c>
      <c r="U1490" s="4" t="str">
        <f>VLOOKUP(T1490,'Vocabulário Controlado - Final'!A:B,2,0)</f>
        <v>Injúria</v>
      </c>
      <c r="V1490" s="1" t="s">
        <v>64</v>
      </c>
      <c r="W1490" s="1" t="s">
        <v>64</v>
      </c>
      <c r="X1490" s="1" t="s">
        <v>6693</v>
      </c>
      <c r="Y1490" s="1" t="s">
        <v>6622</v>
      </c>
    </row>
    <row r="1491" ht="15.75" customHeight="1">
      <c r="A1491" s="1" t="s">
        <v>6694</v>
      </c>
      <c r="B1491" s="1" t="s">
        <v>6695</v>
      </c>
      <c r="C1491" s="1" t="s">
        <v>6444</v>
      </c>
      <c r="D1491" s="1" t="s">
        <v>6696</v>
      </c>
      <c r="E1491" s="3"/>
      <c r="F1491" s="3"/>
      <c r="G1491" s="3"/>
      <c r="H1491" s="3"/>
      <c r="I1491" s="3"/>
      <c r="J1491" s="3"/>
      <c r="K1491" s="1" t="s">
        <v>5983</v>
      </c>
      <c r="L1491" s="3"/>
      <c r="M1491" s="3"/>
      <c r="N1491" s="3"/>
      <c r="O1491" s="3"/>
      <c r="P1491" s="3"/>
      <c r="Q1491" s="3"/>
      <c r="R1491" s="3"/>
      <c r="S1491" s="3"/>
      <c r="T1491" s="1" t="s">
        <v>273</v>
      </c>
      <c r="U1491" s="4" t="str">
        <f>VLOOKUP(T1491,'Vocabulário Controlado - Final'!A:B,2,0)</f>
        <v>Tentativa de Homicídio</v>
      </c>
      <c r="V1491" s="1" t="s">
        <v>64</v>
      </c>
      <c r="W1491" s="1" t="s">
        <v>64</v>
      </c>
      <c r="X1491" s="1" t="s">
        <v>6697</v>
      </c>
      <c r="Y1491" s="1" t="s">
        <v>6622</v>
      </c>
    </row>
    <row r="1492" ht="15.75" customHeight="1">
      <c r="A1492" s="1" t="s">
        <v>6698</v>
      </c>
      <c r="B1492" s="1" t="s">
        <v>6699</v>
      </c>
      <c r="C1492" s="1" t="s">
        <v>6444</v>
      </c>
      <c r="D1492" s="3"/>
      <c r="E1492" s="3"/>
      <c r="F1492" s="3"/>
      <c r="G1492" s="3"/>
      <c r="H1492" s="3"/>
      <c r="I1492" s="3"/>
      <c r="J1492" s="3"/>
      <c r="K1492" s="1" t="s">
        <v>6452</v>
      </c>
      <c r="L1492" s="3"/>
      <c r="M1492" s="3"/>
      <c r="N1492" s="3"/>
      <c r="O1492" s="3"/>
      <c r="P1492" s="3"/>
      <c r="Q1492" s="3"/>
      <c r="R1492" s="3"/>
      <c r="S1492" s="3"/>
      <c r="T1492" s="1" t="s">
        <v>817</v>
      </c>
      <c r="U1492" s="4" t="str">
        <f>VLOOKUP(T1492,'Vocabulário Controlado - Final'!A:B,2,0)</f>
        <v>Alvará de Soltura</v>
      </c>
      <c r="V1492" s="1" t="s">
        <v>32</v>
      </c>
      <c r="W1492" s="1" t="s">
        <v>32</v>
      </c>
      <c r="X1492" s="3"/>
      <c r="Y1492" s="1" t="s">
        <v>6622</v>
      </c>
    </row>
    <row r="1493" ht="15.75" customHeight="1">
      <c r="A1493" s="1" t="s">
        <v>6700</v>
      </c>
      <c r="B1493" s="1" t="s">
        <v>6701</v>
      </c>
      <c r="C1493" s="1" t="s">
        <v>6702</v>
      </c>
      <c r="D1493" s="1" t="s">
        <v>6703</v>
      </c>
      <c r="E1493" s="3"/>
      <c r="F1493" s="3"/>
      <c r="G1493" s="3"/>
      <c r="H1493" s="3"/>
      <c r="I1493" s="3"/>
      <c r="J1493" s="3"/>
      <c r="K1493" s="3"/>
      <c r="L1493" s="3"/>
      <c r="M1493" s="3"/>
      <c r="N1493" s="3"/>
      <c r="O1493" s="3"/>
      <c r="P1493" s="3"/>
      <c r="Q1493" s="3"/>
      <c r="R1493" s="3"/>
      <c r="S1493" s="3"/>
      <c r="T1493" s="1" t="s">
        <v>2261</v>
      </c>
      <c r="U1493" s="4" t="str">
        <f>VLOOKUP(T1493,'Vocabulário Controlado - Final'!A:B,2,0)</f>
        <v>Inquérito Policial</v>
      </c>
      <c r="V1493" s="1" t="s">
        <v>268</v>
      </c>
      <c r="W1493" s="1" t="s">
        <v>32</v>
      </c>
      <c r="X1493" s="1" t="s">
        <v>6704</v>
      </c>
      <c r="Y1493" s="1" t="s">
        <v>6705</v>
      </c>
    </row>
    <row r="1494" ht="15.75" customHeight="1">
      <c r="A1494" s="1" t="s">
        <v>6706</v>
      </c>
      <c r="B1494" s="1" t="s">
        <v>6707</v>
      </c>
      <c r="C1494" s="1" t="s">
        <v>6702</v>
      </c>
      <c r="D1494" s="1" t="s">
        <v>2310</v>
      </c>
      <c r="E1494" s="1" t="s">
        <v>6708</v>
      </c>
      <c r="F1494" s="3"/>
      <c r="G1494" s="3"/>
      <c r="H1494" s="3"/>
      <c r="I1494" s="3"/>
      <c r="J1494" s="1" t="s">
        <v>74</v>
      </c>
      <c r="K1494" s="1" t="s">
        <v>6709</v>
      </c>
      <c r="L1494" s="3"/>
      <c r="M1494" s="3"/>
      <c r="N1494" s="3"/>
      <c r="O1494" s="3"/>
      <c r="P1494" s="3"/>
      <c r="Q1494" s="3"/>
      <c r="R1494" s="3"/>
      <c r="S1494" s="3"/>
      <c r="T1494" s="1" t="s">
        <v>2261</v>
      </c>
      <c r="U1494" s="4" t="str">
        <f>VLOOKUP(T1494,'Vocabulário Controlado - Final'!A:B,2,0)</f>
        <v>Inquérito Policial</v>
      </c>
      <c r="V1494" s="1" t="s">
        <v>32</v>
      </c>
      <c r="W1494" s="1" t="s">
        <v>32</v>
      </c>
      <c r="X1494" s="3"/>
      <c r="Y1494" s="1" t="s">
        <v>6705</v>
      </c>
    </row>
    <row r="1495" ht="15.75" customHeight="1">
      <c r="A1495" s="1" t="s">
        <v>6710</v>
      </c>
      <c r="B1495" s="1" t="s">
        <v>6711</v>
      </c>
      <c r="C1495" s="1" t="s">
        <v>6702</v>
      </c>
      <c r="D1495" s="1" t="s">
        <v>6712</v>
      </c>
      <c r="E1495" s="1" t="s">
        <v>6713</v>
      </c>
      <c r="F1495" s="3"/>
      <c r="G1495" s="3"/>
      <c r="H1495" s="3"/>
      <c r="I1495" s="3"/>
      <c r="J1495" s="1" t="s">
        <v>74</v>
      </c>
      <c r="K1495" s="1" t="s">
        <v>6714</v>
      </c>
      <c r="L1495" s="3"/>
      <c r="M1495" s="3"/>
      <c r="N1495" s="3"/>
      <c r="O1495" s="3"/>
      <c r="P1495" s="3"/>
      <c r="Q1495" s="3"/>
      <c r="R1495" s="3"/>
      <c r="S1495" s="3"/>
      <c r="T1495" s="1" t="s">
        <v>91</v>
      </c>
      <c r="U1495" s="4" t="str">
        <f>VLOOKUP(T1495,'Vocabulário Controlado - Final'!A:B,2,0)</f>
        <v>Lesão Corporal</v>
      </c>
      <c r="V1495" s="1" t="s">
        <v>5785</v>
      </c>
      <c r="W1495" s="1" t="s">
        <v>32</v>
      </c>
      <c r="X1495" s="3"/>
      <c r="Y1495" s="1" t="s">
        <v>6705</v>
      </c>
    </row>
    <row r="1496" ht="15.75" customHeight="1">
      <c r="A1496" s="1" t="s">
        <v>6715</v>
      </c>
      <c r="B1496" s="1" t="s">
        <v>6716</v>
      </c>
      <c r="C1496" s="1" t="s">
        <v>6702</v>
      </c>
      <c r="D1496" s="1" t="s">
        <v>6717</v>
      </c>
      <c r="E1496" s="3"/>
      <c r="F1496" s="3"/>
      <c r="G1496" s="3"/>
      <c r="H1496" s="3"/>
      <c r="I1496" s="3"/>
      <c r="J1496" s="3"/>
      <c r="K1496" s="1" t="s">
        <v>6718</v>
      </c>
      <c r="L1496" s="1" t="s">
        <v>6719</v>
      </c>
      <c r="M1496" s="3"/>
      <c r="N1496" s="3"/>
      <c r="O1496" s="3"/>
      <c r="P1496" s="3"/>
      <c r="Q1496" s="3"/>
      <c r="R1496" s="3"/>
      <c r="S1496" s="1" t="s">
        <v>74</v>
      </c>
      <c r="T1496" s="1" t="s">
        <v>110</v>
      </c>
      <c r="U1496" s="4" t="str">
        <f>VLOOKUP(T1496,'Vocabulário Controlado - Final'!A:B,2,0)</f>
        <v>Homicídio Simples</v>
      </c>
      <c r="V1496" s="1" t="s">
        <v>6720</v>
      </c>
      <c r="W1496" s="1" t="s">
        <v>32</v>
      </c>
      <c r="X1496" s="3"/>
      <c r="Y1496" s="1" t="s">
        <v>6705</v>
      </c>
    </row>
    <row r="1497" ht="15.75" customHeight="1">
      <c r="A1497" s="1" t="s">
        <v>6721</v>
      </c>
      <c r="B1497" s="1" t="s">
        <v>6722</v>
      </c>
      <c r="C1497" s="1" t="s">
        <v>6702</v>
      </c>
      <c r="D1497" s="1" t="s">
        <v>6723</v>
      </c>
      <c r="E1497" s="3"/>
      <c r="F1497" s="3"/>
      <c r="G1497" s="3"/>
      <c r="H1497" s="3"/>
      <c r="I1497" s="3"/>
      <c r="J1497" s="3"/>
      <c r="K1497" s="1" t="s">
        <v>6724</v>
      </c>
      <c r="L1497" s="3"/>
      <c r="M1497" s="3"/>
      <c r="N1497" s="3"/>
      <c r="O1497" s="3"/>
      <c r="P1497" s="3"/>
      <c r="Q1497" s="3"/>
      <c r="R1497" s="3"/>
      <c r="S1497" s="3"/>
      <c r="T1497" s="1" t="s">
        <v>4251</v>
      </c>
      <c r="U1497" s="4" t="str">
        <f>VLOOKUP(T1497,'Vocabulário Controlado - Final'!A:B,2,0)</f>
        <v>Auto de Perguntas</v>
      </c>
      <c r="V1497" s="1" t="s">
        <v>32</v>
      </c>
      <c r="W1497" s="1" t="s">
        <v>32</v>
      </c>
      <c r="X1497" s="1" t="s">
        <v>6725</v>
      </c>
      <c r="Y1497" s="1" t="s">
        <v>6705</v>
      </c>
    </row>
    <row r="1498" ht="15.75" customHeight="1">
      <c r="A1498" s="1" t="s">
        <v>6726</v>
      </c>
      <c r="B1498" s="1" t="s">
        <v>6727</v>
      </c>
      <c r="C1498" s="1" t="s">
        <v>6702</v>
      </c>
      <c r="D1498" s="3"/>
      <c r="E1498" s="3"/>
      <c r="F1498" s="3"/>
      <c r="G1498" s="3"/>
      <c r="H1498" s="3"/>
      <c r="I1498" s="3"/>
      <c r="J1498" s="3"/>
      <c r="K1498" s="3"/>
      <c r="L1498" s="3"/>
      <c r="M1498" s="3"/>
      <c r="N1498" s="3"/>
      <c r="O1498" s="3"/>
      <c r="P1498" s="3"/>
      <c r="Q1498" s="3"/>
      <c r="R1498" s="3"/>
      <c r="S1498" s="3"/>
      <c r="T1498" s="1" t="s">
        <v>2261</v>
      </c>
      <c r="U1498" s="4" t="str">
        <f>VLOOKUP(T1498,'Vocabulário Controlado - Final'!A:B,2,0)</f>
        <v>Inquérito Policial</v>
      </c>
      <c r="V1498" s="1" t="s">
        <v>6728</v>
      </c>
      <c r="W1498" s="1" t="s">
        <v>1411</v>
      </c>
      <c r="X1498" s="1" t="s">
        <v>6729</v>
      </c>
      <c r="Y1498" s="1" t="s">
        <v>6705</v>
      </c>
    </row>
    <row r="1499" ht="15.75" customHeight="1">
      <c r="A1499" s="1" t="s">
        <v>6730</v>
      </c>
      <c r="B1499" s="1" t="s">
        <v>6731</v>
      </c>
      <c r="C1499" s="1" t="s">
        <v>6702</v>
      </c>
      <c r="D1499" s="3"/>
      <c r="E1499" s="3"/>
      <c r="F1499" s="3"/>
      <c r="G1499" s="3"/>
      <c r="H1499" s="3"/>
      <c r="I1499" s="3"/>
      <c r="J1499" s="3"/>
      <c r="K1499" s="1" t="s">
        <v>5742</v>
      </c>
      <c r="L1499" s="3"/>
      <c r="M1499" s="3"/>
      <c r="N1499" s="3"/>
      <c r="O1499" s="3"/>
      <c r="P1499" s="3"/>
      <c r="Q1499" s="3"/>
      <c r="R1499" s="3"/>
      <c r="S1499" s="3"/>
      <c r="T1499" s="1" t="s">
        <v>5794</v>
      </c>
      <c r="U1499" s="4" t="str">
        <f>VLOOKUP(T1499,'Vocabulário Controlado - Final'!A:B,2,0)</f>
        <v>Pedido de Indulto</v>
      </c>
      <c r="V1499" s="1" t="s">
        <v>32</v>
      </c>
      <c r="W1499" s="1" t="s">
        <v>32</v>
      </c>
      <c r="X1499" s="1" t="s">
        <v>6732</v>
      </c>
      <c r="Y1499" s="1" t="s">
        <v>6705</v>
      </c>
    </row>
    <row r="1500" ht="15.75" customHeight="1">
      <c r="A1500" s="1" t="s">
        <v>6733</v>
      </c>
      <c r="B1500" s="1" t="s">
        <v>6734</v>
      </c>
      <c r="C1500" s="1" t="s">
        <v>6702</v>
      </c>
      <c r="D1500" s="3"/>
      <c r="E1500" s="3"/>
      <c r="F1500" s="3"/>
      <c r="G1500" s="3"/>
      <c r="H1500" s="3"/>
      <c r="I1500" s="3"/>
      <c r="J1500" s="3"/>
      <c r="K1500" s="1" t="s">
        <v>6735</v>
      </c>
      <c r="L1500" s="3"/>
      <c r="M1500" s="3"/>
      <c r="N1500" s="3"/>
      <c r="O1500" s="3"/>
      <c r="P1500" s="3"/>
      <c r="Q1500" s="3"/>
      <c r="R1500" s="3"/>
      <c r="S1500" s="3"/>
      <c r="T1500" s="1" t="s">
        <v>4251</v>
      </c>
      <c r="U1500" s="4" t="str">
        <f>VLOOKUP(T1500,'Vocabulário Controlado - Final'!A:B,2,0)</f>
        <v>Auto de Perguntas</v>
      </c>
      <c r="V1500" s="1" t="s">
        <v>6736</v>
      </c>
      <c r="W1500" s="1" t="s">
        <v>32</v>
      </c>
      <c r="X1500" s="1" t="s">
        <v>6737</v>
      </c>
      <c r="Y1500" s="1" t="s">
        <v>6705</v>
      </c>
    </row>
    <row r="1501" ht="15.75" customHeight="1">
      <c r="A1501" s="1" t="s">
        <v>6738</v>
      </c>
      <c r="B1501" s="1" t="s">
        <v>6739</v>
      </c>
      <c r="C1501" s="1" t="s">
        <v>6702</v>
      </c>
      <c r="D1501" s="1" t="s">
        <v>6740</v>
      </c>
      <c r="E1501" s="3"/>
      <c r="F1501" s="3"/>
      <c r="G1501" s="3"/>
      <c r="H1501" s="3"/>
      <c r="I1501" s="3"/>
      <c r="J1501" s="3"/>
      <c r="K1501" s="1" t="s">
        <v>6741</v>
      </c>
      <c r="L1501" s="3"/>
      <c r="M1501" s="3"/>
      <c r="N1501" s="3"/>
      <c r="O1501" s="3"/>
      <c r="P1501" s="3"/>
      <c r="Q1501" s="3"/>
      <c r="R1501" s="3"/>
      <c r="S1501" s="3"/>
      <c r="T1501" s="1" t="s">
        <v>6742</v>
      </c>
      <c r="U1501" s="4" t="str">
        <f>VLOOKUP(T1501,'Vocabulário Controlado - Final'!A:B,2,0)</f>
        <v>Auto de Perguntas; Exame de Corpo Delito</v>
      </c>
      <c r="V1501" s="1" t="s">
        <v>5785</v>
      </c>
      <c r="W1501" s="1" t="s">
        <v>32</v>
      </c>
      <c r="X1501" s="1" t="s">
        <v>6743</v>
      </c>
      <c r="Y1501" s="1" t="s">
        <v>6705</v>
      </c>
    </row>
    <row r="1502" ht="15.75" customHeight="1">
      <c r="A1502" s="1" t="s">
        <v>6744</v>
      </c>
      <c r="B1502" s="1" t="s">
        <v>6745</v>
      </c>
      <c r="C1502" s="1" t="s">
        <v>6702</v>
      </c>
      <c r="D1502" s="3"/>
      <c r="E1502" s="3"/>
      <c r="F1502" s="3"/>
      <c r="G1502" s="3"/>
      <c r="H1502" s="3"/>
      <c r="I1502" s="3"/>
      <c r="J1502" s="3"/>
      <c r="K1502" s="1" t="s">
        <v>6746</v>
      </c>
      <c r="L1502" s="3"/>
      <c r="M1502" s="3"/>
      <c r="N1502" s="3"/>
      <c r="O1502" s="3"/>
      <c r="P1502" s="3"/>
      <c r="Q1502" s="3"/>
      <c r="R1502" s="3"/>
      <c r="S1502" s="3"/>
      <c r="T1502" s="1" t="s">
        <v>5794</v>
      </c>
      <c r="U1502" s="4" t="str">
        <f>VLOOKUP(T1502,'Vocabulário Controlado - Final'!A:B,2,0)</f>
        <v>Pedido de Indulto</v>
      </c>
      <c r="V1502" s="1" t="s">
        <v>32</v>
      </c>
      <c r="W1502" s="1" t="s">
        <v>32</v>
      </c>
      <c r="X1502" s="1" t="s">
        <v>6747</v>
      </c>
      <c r="Y1502" s="1" t="s">
        <v>6705</v>
      </c>
    </row>
    <row r="1503" ht="15.75" customHeight="1">
      <c r="A1503" s="1" t="s">
        <v>6748</v>
      </c>
      <c r="B1503" s="1" t="s">
        <v>6749</v>
      </c>
      <c r="C1503" s="1" t="s">
        <v>6702</v>
      </c>
      <c r="D1503" s="3"/>
      <c r="E1503" s="3"/>
      <c r="F1503" s="3"/>
      <c r="G1503" s="3"/>
      <c r="H1503" s="3"/>
      <c r="I1503" s="3"/>
      <c r="J1503" s="3"/>
      <c r="K1503" s="1" t="s">
        <v>6750</v>
      </c>
      <c r="L1503" s="3"/>
      <c r="M1503" s="3"/>
      <c r="N1503" s="3"/>
      <c r="O1503" s="3"/>
      <c r="P1503" s="3"/>
      <c r="Q1503" s="3"/>
      <c r="R1503" s="3"/>
      <c r="S1503" s="3"/>
      <c r="T1503" s="1" t="s">
        <v>5794</v>
      </c>
      <c r="U1503" s="4" t="str">
        <f>VLOOKUP(T1503,'Vocabulário Controlado - Final'!A:B,2,0)</f>
        <v>Pedido de Indulto</v>
      </c>
      <c r="V1503" s="1" t="s">
        <v>32</v>
      </c>
      <c r="W1503" s="1" t="s">
        <v>32</v>
      </c>
      <c r="X1503" s="1" t="s">
        <v>6751</v>
      </c>
      <c r="Y1503" s="1" t="s">
        <v>6705</v>
      </c>
    </row>
    <row r="1504" ht="15.75" customHeight="1">
      <c r="A1504" s="1" t="s">
        <v>6752</v>
      </c>
      <c r="B1504" s="1" t="s">
        <v>6753</v>
      </c>
      <c r="C1504" s="1" t="s">
        <v>6702</v>
      </c>
      <c r="D1504" s="3"/>
      <c r="E1504" s="3"/>
      <c r="F1504" s="3"/>
      <c r="G1504" s="3"/>
      <c r="H1504" s="3"/>
      <c r="I1504" s="3"/>
      <c r="J1504" s="3"/>
      <c r="K1504" s="1" t="s">
        <v>6754</v>
      </c>
      <c r="L1504" s="3"/>
      <c r="M1504" s="3"/>
      <c r="N1504" s="3"/>
      <c r="O1504" s="3"/>
      <c r="P1504" s="3"/>
      <c r="Q1504" s="3"/>
      <c r="R1504" s="3"/>
      <c r="S1504" s="3"/>
      <c r="T1504" s="1" t="s">
        <v>1229</v>
      </c>
      <c r="U1504" s="4" t="str">
        <f>VLOOKUP(T1504,'Vocabulário Controlado - Final'!A:B,2,0)</f>
        <v>Auto de Perguntas</v>
      </c>
      <c r="V1504" s="1" t="s">
        <v>582</v>
      </c>
      <c r="W1504" s="1" t="s">
        <v>32</v>
      </c>
      <c r="X1504" s="1" t="s">
        <v>6755</v>
      </c>
      <c r="Y1504" s="1" t="s">
        <v>6705</v>
      </c>
    </row>
    <row r="1505" ht="15.75" customHeight="1">
      <c r="A1505" s="1" t="s">
        <v>6756</v>
      </c>
      <c r="B1505" s="1" t="s">
        <v>6757</v>
      </c>
      <c r="C1505" s="1" t="s">
        <v>6702</v>
      </c>
      <c r="D1505" s="3"/>
      <c r="E1505" s="3"/>
      <c r="F1505" s="3"/>
      <c r="G1505" s="3"/>
      <c r="H1505" s="3"/>
      <c r="I1505" s="3"/>
      <c r="J1505" s="3"/>
      <c r="K1505" s="3"/>
      <c r="L1505" s="3"/>
      <c r="M1505" s="3"/>
      <c r="N1505" s="3"/>
      <c r="O1505" s="3"/>
      <c r="P1505" s="3"/>
      <c r="Q1505" s="3"/>
      <c r="R1505" s="3"/>
      <c r="S1505" s="3"/>
      <c r="T1505" s="1" t="s">
        <v>6758</v>
      </c>
      <c r="U1505" s="4" t="str">
        <f>VLOOKUP(T1505,'Vocabulário Controlado - Final'!A:B,2,0)</f>
        <v>Declaração</v>
      </c>
      <c r="V1505" s="1" t="s">
        <v>32</v>
      </c>
      <c r="W1505" s="1" t="s">
        <v>32</v>
      </c>
      <c r="X1505" s="1" t="s">
        <v>6759</v>
      </c>
      <c r="Y1505" s="1" t="s">
        <v>6705</v>
      </c>
    </row>
    <row r="1506" ht="15.75" customHeight="1">
      <c r="A1506" s="1" t="s">
        <v>6760</v>
      </c>
      <c r="B1506" s="1" t="s">
        <v>6761</v>
      </c>
      <c r="C1506" s="1" t="s">
        <v>6702</v>
      </c>
      <c r="D1506" s="1" t="s">
        <v>6762</v>
      </c>
      <c r="E1506" s="3"/>
      <c r="F1506" s="3"/>
      <c r="G1506" s="3"/>
      <c r="H1506" s="3"/>
      <c r="I1506" s="3"/>
      <c r="J1506" s="3"/>
      <c r="K1506" s="3"/>
      <c r="L1506" s="3"/>
      <c r="M1506" s="3"/>
      <c r="N1506" s="3"/>
      <c r="O1506" s="3"/>
      <c r="P1506" s="3"/>
      <c r="Q1506" s="3"/>
      <c r="R1506" s="3"/>
      <c r="S1506" s="3"/>
      <c r="T1506" s="1" t="s">
        <v>2261</v>
      </c>
      <c r="U1506" s="4" t="str">
        <f>VLOOKUP(T1506,'Vocabulário Controlado - Final'!A:B,2,0)</f>
        <v>Inquérito Policial</v>
      </c>
      <c r="V1506" s="1" t="s">
        <v>32</v>
      </c>
      <c r="W1506" s="1" t="s">
        <v>32</v>
      </c>
      <c r="X1506" s="1" t="s">
        <v>6763</v>
      </c>
      <c r="Y1506" s="1" t="s">
        <v>6705</v>
      </c>
    </row>
    <row r="1507" ht="15.75" customHeight="1">
      <c r="A1507" s="1" t="s">
        <v>6764</v>
      </c>
      <c r="B1507" s="1" t="s">
        <v>6765</v>
      </c>
      <c r="C1507" s="1" t="s">
        <v>6702</v>
      </c>
      <c r="D1507" s="1" t="s">
        <v>6766</v>
      </c>
      <c r="E1507" s="3"/>
      <c r="F1507" s="3"/>
      <c r="G1507" s="3"/>
      <c r="H1507" s="3"/>
      <c r="I1507" s="3"/>
      <c r="J1507" s="3"/>
      <c r="K1507" s="1" t="s">
        <v>6767</v>
      </c>
      <c r="L1507" s="3"/>
      <c r="M1507" s="3"/>
      <c r="N1507" s="3"/>
      <c r="O1507" s="3"/>
      <c r="P1507" s="3"/>
      <c r="Q1507" s="3"/>
      <c r="R1507" s="3"/>
      <c r="S1507" s="3"/>
      <c r="T1507" s="1" t="s">
        <v>2261</v>
      </c>
      <c r="U1507" s="4" t="str">
        <f>VLOOKUP(T1507,'Vocabulário Controlado - Final'!A:B,2,0)</f>
        <v>Inquérito Policial</v>
      </c>
      <c r="V1507" s="1" t="s">
        <v>32</v>
      </c>
      <c r="W1507" s="1" t="s">
        <v>32</v>
      </c>
      <c r="X1507" s="1" t="s">
        <v>6768</v>
      </c>
      <c r="Y1507" s="1" t="s">
        <v>6705</v>
      </c>
    </row>
    <row r="1508" ht="15.75" customHeight="1">
      <c r="A1508" s="1" t="s">
        <v>6769</v>
      </c>
      <c r="B1508" s="1" t="s">
        <v>6770</v>
      </c>
      <c r="C1508" s="1" t="s">
        <v>6702</v>
      </c>
      <c r="D1508" s="1" t="s">
        <v>6771</v>
      </c>
      <c r="E1508" s="3"/>
      <c r="F1508" s="3"/>
      <c r="G1508" s="3"/>
      <c r="H1508" s="3"/>
      <c r="I1508" s="3"/>
      <c r="J1508" s="3"/>
      <c r="K1508" s="1" t="s">
        <v>6772</v>
      </c>
      <c r="L1508" s="3"/>
      <c r="M1508" s="3"/>
      <c r="N1508" s="3"/>
      <c r="O1508" s="3"/>
      <c r="P1508" s="3"/>
      <c r="Q1508" s="3"/>
      <c r="R1508" s="3"/>
      <c r="S1508" s="3"/>
      <c r="T1508" s="1" t="s">
        <v>831</v>
      </c>
      <c r="U1508" s="4" t="str">
        <f>VLOOKUP(T1508,'Vocabulário Controlado - Final'!A:B,2,0)</f>
        <v>Invasão de Propriedade; Dano</v>
      </c>
      <c r="V1508" s="1" t="s">
        <v>6773</v>
      </c>
      <c r="W1508" s="1" t="s">
        <v>64</v>
      </c>
      <c r="X1508" s="1" t="s">
        <v>6774</v>
      </c>
      <c r="Y1508" s="1" t="s">
        <v>6705</v>
      </c>
    </row>
    <row r="1509" ht="15.75" customHeight="1">
      <c r="A1509" s="1" t="s">
        <v>6775</v>
      </c>
      <c r="B1509" s="1" t="s">
        <v>6776</v>
      </c>
      <c r="C1509" s="1" t="s">
        <v>6702</v>
      </c>
      <c r="D1509" s="3"/>
      <c r="E1509" s="3"/>
      <c r="F1509" s="3"/>
      <c r="G1509" s="3"/>
      <c r="H1509" s="3"/>
      <c r="I1509" s="3"/>
      <c r="J1509" s="3"/>
      <c r="K1509" s="1" t="s">
        <v>6572</v>
      </c>
      <c r="L1509" s="3"/>
      <c r="M1509" s="3"/>
      <c r="N1509" s="3"/>
      <c r="O1509" s="3"/>
      <c r="P1509" s="3"/>
      <c r="Q1509" s="3"/>
      <c r="R1509" s="3"/>
      <c r="S1509" s="3"/>
      <c r="T1509" s="1" t="s">
        <v>5794</v>
      </c>
      <c r="U1509" s="4" t="str">
        <f>VLOOKUP(T1509,'Vocabulário Controlado - Final'!A:B,2,0)</f>
        <v>Pedido de Indulto</v>
      </c>
      <c r="V1509" s="1" t="s">
        <v>32</v>
      </c>
      <c r="W1509" s="1" t="s">
        <v>32</v>
      </c>
      <c r="X1509" s="1" t="s">
        <v>6777</v>
      </c>
      <c r="Y1509" s="1" t="s">
        <v>6705</v>
      </c>
    </row>
    <row r="1510" ht="15.75" customHeight="1">
      <c r="A1510" s="1" t="s">
        <v>6778</v>
      </c>
      <c r="B1510" s="1" t="s">
        <v>6779</v>
      </c>
      <c r="C1510" s="1" t="s">
        <v>6702</v>
      </c>
      <c r="D1510" s="3"/>
      <c r="E1510" s="3"/>
      <c r="F1510" s="3"/>
      <c r="G1510" s="3"/>
      <c r="H1510" s="3"/>
      <c r="I1510" s="3"/>
      <c r="J1510" s="3"/>
      <c r="K1510" s="1" t="s">
        <v>6780</v>
      </c>
      <c r="L1510" s="3"/>
      <c r="M1510" s="3"/>
      <c r="N1510" s="3"/>
      <c r="O1510" s="3"/>
      <c r="P1510" s="3"/>
      <c r="Q1510" s="3"/>
      <c r="R1510" s="3"/>
      <c r="S1510" s="3"/>
      <c r="T1510" s="1" t="s">
        <v>5794</v>
      </c>
      <c r="U1510" s="4" t="str">
        <f>VLOOKUP(T1510,'Vocabulário Controlado - Final'!A:B,2,0)</f>
        <v>Pedido de Indulto</v>
      </c>
      <c r="V1510" s="1" t="s">
        <v>32</v>
      </c>
      <c r="W1510" s="1" t="s">
        <v>32</v>
      </c>
      <c r="X1510" s="1" t="s">
        <v>6781</v>
      </c>
      <c r="Y1510" s="1" t="s">
        <v>6705</v>
      </c>
    </row>
    <row r="1511" ht="15.75" customHeight="1">
      <c r="A1511" s="1" t="s">
        <v>6782</v>
      </c>
      <c r="B1511" s="1" t="s">
        <v>6783</v>
      </c>
      <c r="C1511" s="1" t="s">
        <v>6702</v>
      </c>
      <c r="D1511" s="1" t="s">
        <v>6784</v>
      </c>
      <c r="E1511" s="3"/>
      <c r="F1511" s="3"/>
      <c r="G1511" s="3"/>
      <c r="H1511" s="3"/>
      <c r="I1511" s="3"/>
      <c r="J1511" s="3"/>
      <c r="K1511" s="3"/>
      <c r="L1511" s="3"/>
      <c r="M1511" s="3"/>
      <c r="N1511" s="3"/>
      <c r="O1511" s="3"/>
      <c r="P1511" s="3"/>
      <c r="Q1511" s="3"/>
      <c r="R1511" s="3"/>
      <c r="S1511" s="3"/>
      <c r="T1511" s="1" t="s">
        <v>4724</v>
      </c>
      <c r="U1511" s="4" t="str">
        <f>VLOOKUP(T1511,'Vocabulário Controlado - Final'!A:B,2,0)</f>
        <v>Exame de Autópsia</v>
      </c>
      <c r="V1511" s="1" t="s">
        <v>274</v>
      </c>
      <c r="W1511" s="1" t="s">
        <v>64</v>
      </c>
      <c r="X1511" s="1" t="s">
        <v>6785</v>
      </c>
      <c r="Y1511" s="1" t="s">
        <v>6705</v>
      </c>
    </row>
    <row r="1512" ht="15.75" customHeight="1">
      <c r="A1512" s="1" t="s">
        <v>6786</v>
      </c>
      <c r="B1512" s="1" t="s">
        <v>6787</v>
      </c>
      <c r="C1512" s="1" t="s">
        <v>6702</v>
      </c>
      <c r="D1512" s="1" t="s">
        <v>6788</v>
      </c>
      <c r="E1512" s="3"/>
      <c r="F1512" s="3"/>
      <c r="G1512" s="3"/>
      <c r="H1512" s="3"/>
      <c r="I1512" s="3"/>
      <c r="J1512" s="3"/>
      <c r="K1512" s="1" t="s">
        <v>6789</v>
      </c>
      <c r="L1512" s="3"/>
      <c r="M1512" s="3"/>
      <c r="N1512" s="3"/>
      <c r="O1512" s="3"/>
      <c r="P1512" s="3"/>
      <c r="Q1512" s="3"/>
      <c r="R1512" s="3"/>
      <c r="S1512" s="3"/>
      <c r="T1512" s="1" t="s">
        <v>2261</v>
      </c>
      <c r="U1512" s="4" t="str">
        <f>VLOOKUP(T1512,'Vocabulário Controlado - Final'!A:B,2,0)</f>
        <v>Inquérito Policial</v>
      </c>
      <c r="V1512" s="1" t="s">
        <v>4299</v>
      </c>
      <c r="W1512" s="1" t="s">
        <v>731</v>
      </c>
      <c r="X1512" s="1" t="s">
        <v>6790</v>
      </c>
      <c r="Y1512" s="1" t="s">
        <v>6705</v>
      </c>
    </row>
    <row r="1513" ht="15.75" customHeight="1">
      <c r="A1513" s="1" t="s">
        <v>6791</v>
      </c>
      <c r="B1513" s="1" t="s">
        <v>6792</v>
      </c>
      <c r="C1513" s="1" t="s">
        <v>6702</v>
      </c>
      <c r="D1513" s="3"/>
      <c r="E1513" s="3"/>
      <c r="F1513" s="3"/>
      <c r="G1513" s="3"/>
      <c r="H1513" s="3"/>
      <c r="I1513" s="3"/>
      <c r="J1513" s="3"/>
      <c r="K1513" s="1" t="s">
        <v>6793</v>
      </c>
      <c r="L1513" s="3"/>
      <c r="M1513" s="3"/>
      <c r="N1513" s="3"/>
      <c r="O1513" s="3"/>
      <c r="P1513" s="3"/>
      <c r="Q1513" s="3"/>
      <c r="R1513" s="3"/>
      <c r="S1513" s="3"/>
      <c r="T1513" s="1" t="s">
        <v>1229</v>
      </c>
      <c r="U1513" s="4" t="str">
        <f>VLOOKUP(T1513,'Vocabulário Controlado - Final'!A:B,2,0)</f>
        <v>Auto de Perguntas</v>
      </c>
      <c r="V1513" s="1" t="s">
        <v>6736</v>
      </c>
      <c r="W1513" s="1" t="s">
        <v>6736</v>
      </c>
      <c r="X1513" s="1" t="s">
        <v>6794</v>
      </c>
      <c r="Y1513" s="1" t="s">
        <v>6705</v>
      </c>
    </row>
    <row r="1514" ht="15.75" customHeight="1">
      <c r="A1514" s="1" t="s">
        <v>6795</v>
      </c>
      <c r="B1514" s="1" t="s">
        <v>6796</v>
      </c>
      <c r="C1514" s="1" t="s">
        <v>6702</v>
      </c>
      <c r="D1514" s="1" t="s">
        <v>6797</v>
      </c>
      <c r="E1514" s="3"/>
      <c r="F1514" s="3"/>
      <c r="G1514" s="3"/>
      <c r="H1514" s="3"/>
      <c r="I1514" s="3"/>
      <c r="J1514" s="3"/>
      <c r="K1514" s="3"/>
      <c r="L1514" s="3"/>
      <c r="M1514" s="3"/>
      <c r="N1514" s="3"/>
      <c r="O1514" s="3"/>
      <c r="P1514" s="3"/>
      <c r="Q1514" s="3"/>
      <c r="R1514" s="3"/>
      <c r="S1514" s="3"/>
      <c r="T1514" s="1" t="s">
        <v>6742</v>
      </c>
      <c r="U1514" s="4" t="str">
        <f>VLOOKUP(T1514,'Vocabulário Controlado - Final'!A:B,2,0)</f>
        <v>Auto de Perguntas; Exame de Corpo Delito</v>
      </c>
      <c r="V1514" s="1" t="s">
        <v>5785</v>
      </c>
      <c r="W1514" s="1" t="s">
        <v>32</v>
      </c>
      <c r="X1514" s="1" t="s">
        <v>6798</v>
      </c>
      <c r="Y1514" s="1" t="s">
        <v>6705</v>
      </c>
    </row>
    <row r="1515" ht="15.75" customHeight="1">
      <c r="A1515" s="1" t="s">
        <v>6799</v>
      </c>
      <c r="B1515" s="1" t="s">
        <v>6800</v>
      </c>
      <c r="C1515" s="1" t="s">
        <v>6801</v>
      </c>
      <c r="D1515" s="1" t="s">
        <v>6802</v>
      </c>
      <c r="E1515" s="3"/>
      <c r="F1515" s="3"/>
      <c r="G1515" s="3"/>
      <c r="H1515" s="3"/>
      <c r="I1515" s="3"/>
      <c r="J1515" s="3"/>
      <c r="K1515" s="3"/>
      <c r="L1515" s="3"/>
      <c r="M1515" s="3"/>
      <c r="N1515" s="3"/>
      <c r="O1515" s="3"/>
      <c r="P1515" s="3"/>
      <c r="Q1515" s="3"/>
      <c r="R1515" s="3"/>
      <c r="S1515" s="3"/>
      <c r="T1515" s="1" t="s">
        <v>2261</v>
      </c>
      <c r="U1515" s="4" t="str">
        <f>VLOOKUP(T1515,'Vocabulário Controlado - Final'!A:B,2,0)</f>
        <v>Inquérito Policial</v>
      </c>
      <c r="V1515" s="1" t="s">
        <v>6803</v>
      </c>
      <c r="W1515" s="1" t="s">
        <v>6470</v>
      </c>
      <c r="X1515" s="1" t="s">
        <v>6804</v>
      </c>
      <c r="Y1515" s="1" t="s">
        <v>6805</v>
      </c>
    </row>
    <row r="1516" ht="15.75" customHeight="1">
      <c r="A1516" s="1" t="s">
        <v>6806</v>
      </c>
      <c r="B1516" s="1" t="s">
        <v>6807</v>
      </c>
      <c r="C1516" s="1" t="s">
        <v>6801</v>
      </c>
      <c r="D1516" s="1" t="s">
        <v>6808</v>
      </c>
      <c r="E1516" s="3"/>
      <c r="F1516" s="3"/>
      <c r="G1516" s="3"/>
      <c r="H1516" s="3"/>
      <c r="I1516" s="3"/>
      <c r="J1516" s="3"/>
      <c r="K1516" s="1" t="s">
        <v>6809</v>
      </c>
      <c r="L1516" s="3"/>
      <c r="M1516" s="3"/>
      <c r="N1516" s="3"/>
      <c r="O1516" s="3"/>
      <c r="P1516" s="3"/>
      <c r="Q1516" s="3"/>
      <c r="R1516" s="3"/>
      <c r="S1516" s="3"/>
      <c r="T1516" s="1" t="s">
        <v>91</v>
      </c>
      <c r="U1516" s="4" t="str">
        <f>VLOOKUP(T1516,'Vocabulário Controlado - Final'!A:B,2,0)</f>
        <v>Lesão Corporal</v>
      </c>
      <c r="V1516" s="1" t="s">
        <v>32</v>
      </c>
      <c r="W1516" s="1" t="s">
        <v>32</v>
      </c>
      <c r="X1516" s="1" t="s">
        <v>6810</v>
      </c>
      <c r="Y1516" s="1" t="s">
        <v>6805</v>
      </c>
    </row>
    <row r="1517" ht="15.75" customHeight="1">
      <c r="A1517" s="1" t="s">
        <v>6811</v>
      </c>
      <c r="B1517" s="1" t="s">
        <v>6812</v>
      </c>
      <c r="C1517" s="1" t="s">
        <v>6801</v>
      </c>
      <c r="D1517" s="1" t="s">
        <v>6813</v>
      </c>
      <c r="E1517" s="3"/>
      <c r="F1517" s="3"/>
      <c r="G1517" s="3"/>
      <c r="H1517" s="3"/>
      <c r="I1517" s="3"/>
      <c r="J1517" s="3"/>
      <c r="K1517" s="1" t="s">
        <v>6814</v>
      </c>
      <c r="L1517" s="3"/>
      <c r="M1517" s="3"/>
      <c r="N1517" s="3"/>
      <c r="O1517" s="3"/>
      <c r="P1517" s="3"/>
      <c r="Q1517" s="3"/>
      <c r="R1517" s="3"/>
      <c r="S1517" s="3"/>
      <c r="T1517" s="1" t="s">
        <v>2261</v>
      </c>
      <c r="U1517" s="4" t="str">
        <f>VLOOKUP(T1517,'Vocabulário Controlado - Final'!A:B,2,0)</f>
        <v>Inquérito Policial</v>
      </c>
      <c r="V1517" s="1" t="s">
        <v>5785</v>
      </c>
      <c r="W1517" s="1" t="s">
        <v>32</v>
      </c>
      <c r="X1517" s="1" t="s">
        <v>6815</v>
      </c>
      <c r="Y1517" s="1" t="s">
        <v>6805</v>
      </c>
    </row>
    <row r="1518" ht="15.75" customHeight="1">
      <c r="A1518" s="1" t="s">
        <v>6816</v>
      </c>
      <c r="B1518" s="1" t="s">
        <v>6817</v>
      </c>
      <c r="C1518" s="1" t="s">
        <v>6801</v>
      </c>
      <c r="D1518" s="3"/>
      <c r="E1518" s="3"/>
      <c r="F1518" s="3"/>
      <c r="G1518" s="3"/>
      <c r="H1518" s="3"/>
      <c r="I1518" s="3"/>
      <c r="J1518" s="3"/>
      <c r="K1518" s="1" t="s">
        <v>6818</v>
      </c>
      <c r="L1518" s="3"/>
      <c r="M1518" s="3"/>
      <c r="N1518" s="3"/>
      <c r="O1518" s="3"/>
      <c r="P1518" s="3"/>
      <c r="Q1518" s="3"/>
      <c r="R1518" s="3"/>
      <c r="S1518" s="3"/>
      <c r="T1518" s="1" t="s">
        <v>5794</v>
      </c>
      <c r="U1518" s="4" t="str">
        <f>VLOOKUP(T1518,'Vocabulário Controlado - Final'!A:B,2,0)</f>
        <v>Pedido de Indulto</v>
      </c>
      <c r="V1518" s="1" t="s">
        <v>32</v>
      </c>
      <c r="W1518" s="1" t="s">
        <v>32</v>
      </c>
      <c r="X1518" s="1" t="s">
        <v>6819</v>
      </c>
      <c r="Y1518" s="1" t="s">
        <v>6805</v>
      </c>
    </row>
    <row r="1519" ht="15.75" customHeight="1">
      <c r="A1519" s="1" t="s">
        <v>6820</v>
      </c>
      <c r="B1519" s="1" t="s">
        <v>6821</v>
      </c>
      <c r="C1519" s="1" t="s">
        <v>6801</v>
      </c>
      <c r="D1519" s="3"/>
      <c r="E1519" s="3"/>
      <c r="F1519" s="3"/>
      <c r="G1519" s="3"/>
      <c r="H1519" s="3"/>
      <c r="I1519" s="3"/>
      <c r="J1519" s="3"/>
      <c r="K1519" s="1" t="s">
        <v>6822</v>
      </c>
      <c r="L1519" s="3"/>
      <c r="M1519" s="3"/>
      <c r="N1519" s="3"/>
      <c r="O1519" s="3"/>
      <c r="P1519" s="3"/>
      <c r="Q1519" s="3"/>
      <c r="R1519" s="3"/>
      <c r="S1519" s="3"/>
      <c r="T1519" s="1" t="s">
        <v>5794</v>
      </c>
      <c r="U1519" s="4" t="str">
        <f>VLOOKUP(T1519,'Vocabulário Controlado - Final'!A:B,2,0)</f>
        <v>Pedido de Indulto</v>
      </c>
      <c r="V1519" s="1" t="s">
        <v>32</v>
      </c>
      <c r="W1519" s="1" t="s">
        <v>32</v>
      </c>
      <c r="X1519" s="1" t="s">
        <v>6823</v>
      </c>
      <c r="Y1519" s="1" t="s">
        <v>6805</v>
      </c>
    </row>
    <row r="1520" ht="15.75" customHeight="1">
      <c r="A1520" s="1" t="s">
        <v>6824</v>
      </c>
      <c r="B1520" s="1" t="s">
        <v>6825</v>
      </c>
      <c r="C1520" s="1" t="s">
        <v>6801</v>
      </c>
      <c r="D1520" s="3"/>
      <c r="E1520" s="3"/>
      <c r="F1520" s="3"/>
      <c r="G1520" s="3"/>
      <c r="H1520" s="3"/>
      <c r="I1520" s="3"/>
      <c r="J1520" s="3"/>
      <c r="K1520" s="1" t="s">
        <v>6826</v>
      </c>
      <c r="L1520" s="3"/>
      <c r="M1520" s="3"/>
      <c r="N1520" s="3"/>
      <c r="O1520" s="3"/>
      <c r="P1520" s="3"/>
      <c r="Q1520" s="3"/>
      <c r="R1520" s="3"/>
      <c r="S1520" s="3"/>
      <c r="T1520" s="1" t="s">
        <v>5794</v>
      </c>
      <c r="U1520" s="4" t="str">
        <f>VLOOKUP(T1520,'Vocabulário Controlado - Final'!A:B,2,0)</f>
        <v>Pedido de Indulto</v>
      </c>
      <c r="V1520" s="1" t="s">
        <v>32</v>
      </c>
      <c r="W1520" s="1" t="s">
        <v>32</v>
      </c>
      <c r="X1520" s="1" t="s">
        <v>6827</v>
      </c>
      <c r="Y1520" s="1" t="s">
        <v>6805</v>
      </c>
    </row>
    <row r="1521" ht="15.75" customHeight="1">
      <c r="A1521" s="1" t="s">
        <v>6828</v>
      </c>
      <c r="B1521" s="1" t="s">
        <v>6829</v>
      </c>
      <c r="C1521" s="1" t="s">
        <v>6801</v>
      </c>
      <c r="D1521" s="1" t="s">
        <v>6502</v>
      </c>
      <c r="E1521" s="3"/>
      <c r="F1521" s="3"/>
      <c r="G1521" s="3"/>
      <c r="H1521" s="3"/>
      <c r="I1521" s="3"/>
      <c r="J1521" s="3"/>
      <c r="K1521" s="3"/>
      <c r="L1521" s="3"/>
      <c r="M1521" s="3"/>
      <c r="N1521" s="3"/>
      <c r="O1521" s="3"/>
      <c r="P1521" s="3"/>
      <c r="Q1521" s="3"/>
      <c r="R1521" s="3"/>
      <c r="S1521" s="3"/>
      <c r="T1521" s="1" t="s">
        <v>6830</v>
      </c>
      <c r="U1521" s="4" t="str">
        <f>VLOOKUP(T1521,'Vocabulário Controlado - Final'!A:B,2,0)</f>
        <v>Auto de Declaração; Exame Cadavérico </v>
      </c>
      <c r="V1521" s="1" t="s">
        <v>6831</v>
      </c>
      <c r="W1521" s="1" t="s">
        <v>32</v>
      </c>
      <c r="X1521" s="1" t="s">
        <v>6832</v>
      </c>
      <c r="Y1521" s="1" t="s">
        <v>6805</v>
      </c>
    </row>
    <row r="1522" ht="15.75" customHeight="1">
      <c r="A1522" s="1" t="s">
        <v>6833</v>
      </c>
      <c r="B1522" s="1" t="s">
        <v>6834</v>
      </c>
      <c r="C1522" s="1" t="s">
        <v>6801</v>
      </c>
      <c r="D1522" s="3"/>
      <c r="E1522" s="3"/>
      <c r="F1522" s="3"/>
      <c r="G1522" s="3"/>
      <c r="H1522" s="3"/>
      <c r="I1522" s="3"/>
      <c r="J1522" s="3"/>
      <c r="K1522" s="1" t="s">
        <v>6835</v>
      </c>
      <c r="L1522" s="3"/>
      <c r="M1522" s="3"/>
      <c r="N1522" s="3"/>
      <c r="O1522" s="3"/>
      <c r="P1522" s="3"/>
      <c r="Q1522" s="3"/>
      <c r="R1522" s="3"/>
      <c r="S1522" s="3"/>
      <c r="T1522" s="1" t="s">
        <v>2261</v>
      </c>
      <c r="U1522" s="4" t="str">
        <f>VLOOKUP(T1522,'Vocabulário Controlado - Final'!A:B,2,0)</f>
        <v>Inquérito Policial</v>
      </c>
      <c r="V1522" s="1" t="s">
        <v>6836</v>
      </c>
      <c r="W1522" s="1" t="s">
        <v>6837</v>
      </c>
      <c r="X1522" s="1" t="s">
        <v>6838</v>
      </c>
      <c r="Y1522" s="1" t="s">
        <v>6805</v>
      </c>
    </row>
    <row r="1523" ht="15.75" customHeight="1">
      <c r="A1523" s="1" t="s">
        <v>6839</v>
      </c>
      <c r="B1523" s="1" t="s">
        <v>6840</v>
      </c>
      <c r="C1523" s="1" t="s">
        <v>6841</v>
      </c>
      <c r="D1523" s="3"/>
      <c r="E1523" s="3"/>
      <c r="F1523" s="3"/>
      <c r="G1523" s="3"/>
      <c r="H1523" s="3"/>
      <c r="I1523" s="3"/>
      <c r="J1523" s="3"/>
      <c r="K1523" s="1" t="s">
        <v>6842</v>
      </c>
      <c r="L1523" s="1" t="s">
        <v>6843</v>
      </c>
      <c r="M1523" s="1" t="s">
        <v>6844</v>
      </c>
      <c r="N1523" s="1" t="s">
        <v>6845</v>
      </c>
      <c r="O1523" s="1" t="s">
        <v>6846</v>
      </c>
      <c r="P1523" s="1" t="s">
        <v>6847</v>
      </c>
      <c r="Q1523" s="1" t="s">
        <v>5132</v>
      </c>
      <c r="R1523" s="1" t="s">
        <v>6848</v>
      </c>
      <c r="S1523" s="1" t="s">
        <v>6849</v>
      </c>
      <c r="T1523" s="1" t="s">
        <v>5556</v>
      </c>
      <c r="U1523" s="4" t="str">
        <f>VLOOKUP(T1523,'Vocabulário Controlado - Final'!A:B,2,0)</f>
        <v>Guia de Sentença</v>
      </c>
      <c r="V1523" s="1" t="s">
        <v>32</v>
      </c>
      <c r="W1523" s="1" t="s">
        <v>32</v>
      </c>
      <c r="X1523" s="1" t="s">
        <v>6850</v>
      </c>
      <c r="Y1523" s="1" t="s">
        <v>6805</v>
      </c>
    </row>
    <row r="1524" ht="15.75" customHeight="1">
      <c r="A1524" s="1" t="s">
        <v>6851</v>
      </c>
      <c r="B1524" s="1" t="s">
        <v>6852</v>
      </c>
      <c r="C1524" s="1" t="s">
        <v>6841</v>
      </c>
      <c r="D1524" s="3"/>
      <c r="E1524" s="3"/>
      <c r="F1524" s="3"/>
      <c r="G1524" s="3"/>
      <c r="H1524" s="3"/>
      <c r="I1524" s="3"/>
      <c r="J1524" s="3"/>
      <c r="K1524" s="1" t="s">
        <v>6853</v>
      </c>
      <c r="L1524" s="3"/>
      <c r="M1524" s="3"/>
      <c r="N1524" s="3"/>
      <c r="O1524" s="3"/>
      <c r="P1524" s="3"/>
      <c r="Q1524" s="3"/>
      <c r="R1524" s="3"/>
      <c r="S1524" s="3"/>
      <c r="T1524" s="1" t="s">
        <v>5556</v>
      </c>
      <c r="U1524" s="4" t="str">
        <f>VLOOKUP(T1524,'Vocabulário Controlado - Final'!A:B,2,0)</f>
        <v>Guia de Sentença</v>
      </c>
      <c r="V1524" s="1" t="s">
        <v>32</v>
      </c>
      <c r="W1524" s="1" t="s">
        <v>32</v>
      </c>
      <c r="X1524" s="1" t="s">
        <v>6854</v>
      </c>
      <c r="Y1524" s="1" t="s">
        <v>6805</v>
      </c>
    </row>
    <row r="1525" ht="15.75" customHeight="1">
      <c r="A1525" s="1" t="s">
        <v>6855</v>
      </c>
      <c r="B1525" s="1" t="s">
        <v>6856</v>
      </c>
      <c r="C1525" s="1" t="s">
        <v>6841</v>
      </c>
      <c r="D1525" s="3"/>
      <c r="E1525" s="3"/>
      <c r="F1525" s="3"/>
      <c r="G1525" s="3"/>
      <c r="H1525" s="3"/>
      <c r="I1525" s="3"/>
      <c r="J1525" s="3"/>
      <c r="K1525" s="3"/>
      <c r="L1525" s="3"/>
      <c r="M1525" s="3"/>
      <c r="N1525" s="3"/>
      <c r="O1525" s="3"/>
      <c r="P1525" s="3"/>
      <c r="Q1525" s="3"/>
      <c r="R1525" s="3"/>
      <c r="S1525" s="3"/>
      <c r="T1525" s="1" t="s">
        <v>2261</v>
      </c>
      <c r="U1525" s="4" t="str">
        <f>VLOOKUP(T1525,'Vocabulário Controlado - Final'!A:B,2,0)</f>
        <v>Inquérito Policial</v>
      </c>
      <c r="V1525" s="1" t="s">
        <v>6857</v>
      </c>
      <c r="W1525" s="1" t="s">
        <v>32</v>
      </c>
      <c r="X1525" s="1" t="s">
        <v>6858</v>
      </c>
      <c r="Y1525" s="1" t="s">
        <v>6805</v>
      </c>
    </row>
    <row r="1526" ht="15.75" customHeight="1">
      <c r="A1526" s="1" t="s">
        <v>6859</v>
      </c>
      <c r="B1526" s="1" t="s">
        <v>6860</v>
      </c>
      <c r="C1526" s="1" t="s">
        <v>6841</v>
      </c>
      <c r="D1526" s="1" t="s">
        <v>6861</v>
      </c>
      <c r="E1526" s="3"/>
      <c r="F1526" s="3"/>
      <c r="G1526" s="3"/>
      <c r="H1526" s="3"/>
      <c r="I1526" s="3"/>
      <c r="J1526" s="3"/>
      <c r="K1526" s="1" t="s">
        <v>6862</v>
      </c>
      <c r="L1526" s="3"/>
      <c r="M1526" s="3"/>
      <c r="N1526" s="3"/>
      <c r="O1526" s="3"/>
      <c r="P1526" s="3"/>
      <c r="Q1526" s="3"/>
      <c r="R1526" s="3"/>
      <c r="S1526" s="3"/>
      <c r="T1526" s="1" t="s">
        <v>2261</v>
      </c>
      <c r="U1526" s="4" t="str">
        <f>VLOOKUP(T1526,'Vocabulário Controlado - Final'!A:B,2,0)</f>
        <v>Inquérito Policial</v>
      </c>
      <c r="V1526" s="1" t="s">
        <v>31</v>
      </c>
      <c r="W1526" s="1" t="s">
        <v>32</v>
      </c>
      <c r="X1526" s="1" t="s">
        <v>6863</v>
      </c>
      <c r="Y1526" s="1" t="s">
        <v>6805</v>
      </c>
    </row>
    <row r="1527" ht="15.75" customHeight="1">
      <c r="A1527" s="1" t="s">
        <v>6864</v>
      </c>
      <c r="B1527" s="1" t="s">
        <v>6865</v>
      </c>
      <c r="C1527" s="1" t="s">
        <v>6841</v>
      </c>
      <c r="D1527" s="3"/>
      <c r="E1527" s="3"/>
      <c r="F1527" s="3"/>
      <c r="G1527" s="3"/>
      <c r="H1527" s="3"/>
      <c r="I1527" s="3"/>
      <c r="J1527" s="3"/>
      <c r="K1527" s="3"/>
      <c r="L1527" s="3"/>
      <c r="M1527" s="3"/>
      <c r="N1527" s="3"/>
      <c r="O1527" s="3"/>
      <c r="P1527" s="3"/>
      <c r="Q1527" s="3"/>
      <c r="R1527" s="3"/>
      <c r="S1527" s="3"/>
      <c r="T1527" s="1" t="s">
        <v>6866</v>
      </c>
      <c r="U1527" s="4" t="str">
        <f>VLOOKUP(T1527,'Vocabulário Controlado - Final'!A:B,2,0)</f>
        <v>Indagações Policiais</v>
      </c>
      <c r="V1527" s="1" t="s">
        <v>6867</v>
      </c>
      <c r="W1527" s="1" t="s">
        <v>32</v>
      </c>
      <c r="X1527" s="1" t="s">
        <v>6868</v>
      </c>
      <c r="Y1527" s="1" t="s">
        <v>6805</v>
      </c>
    </row>
    <row r="1528" ht="15.75" customHeight="1">
      <c r="A1528" s="1" t="s">
        <v>6869</v>
      </c>
      <c r="B1528" s="1" t="s">
        <v>6870</v>
      </c>
      <c r="C1528" s="1" t="s">
        <v>6841</v>
      </c>
      <c r="D1528" s="1" t="s">
        <v>6871</v>
      </c>
      <c r="E1528" s="3"/>
      <c r="F1528" s="3"/>
      <c r="G1528" s="3"/>
      <c r="H1528" s="3"/>
      <c r="I1528" s="3"/>
      <c r="J1528" s="3"/>
      <c r="K1528" s="3"/>
      <c r="L1528" s="3"/>
      <c r="M1528" s="3"/>
      <c r="N1528" s="3"/>
      <c r="O1528" s="3"/>
      <c r="P1528" s="3"/>
      <c r="Q1528" s="3"/>
      <c r="R1528" s="3"/>
      <c r="S1528" s="3"/>
      <c r="T1528" s="1" t="s">
        <v>6872</v>
      </c>
      <c r="U1528" s="4" t="str">
        <f>VLOOKUP(T1528,'Vocabulário Controlado - Final'!A:B,2,0)</f>
        <v>Exame de Identificação</v>
      </c>
      <c r="V1528" s="1" t="s">
        <v>32</v>
      </c>
      <c r="W1528" s="1" t="s">
        <v>32</v>
      </c>
      <c r="X1528" s="3"/>
      <c r="Y1528" s="1" t="s">
        <v>6805</v>
      </c>
    </row>
    <row r="1529" ht="15.75" customHeight="1">
      <c r="A1529" s="1" t="s">
        <v>6873</v>
      </c>
      <c r="B1529" s="1" t="s">
        <v>6874</v>
      </c>
      <c r="C1529" s="1" t="s">
        <v>6875</v>
      </c>
      <c r="D1529" s="3"/>
      <c r="E1529" s="3"/>
      <c r="F1529" s="3"/>
      <c r="G1529" s="3"/>
      <c r="H1529" s="3"/>
      <c r="I1529" s="3"/>
      <c r="J1529" s="3"/>
      <c r="K1529" s="1" t="s">
        <v>6876</v>
      </c>
      <c r="L1529" s="3"/>
      <c r="M1529" s="3"/>
      <c r="N1529" s="3"/>
      <c r="O1529" s="3"/>
      <c r="P1529" s="3"/>
      <c r="Q1529" s="3"/>
      <c r="R1529" s="3"/>
      <c r="S1529" s="3"/>
      <c r="T1529" s="1" t="s">
        <v>1229</v>
      </c>
      <c r="U1529" s="4" t="str">
        <f>VLOOKUP(T1529,'Vocabulário Controlado - Final'!A:B,2,0)</f>
        <v>Auto de Perguntas</v>
      </c>
      <c r="V1529" s="1" t="s">
        <v>32</v>
      </c>
      <c r="W1529" s="1" t="s">
        <v>32</v>
      </c>
      <c r="X1529" s="3"/>
      <c r="Y1529" s="1" t="s">
        <v>6805</v>
      </c>
    </row>
    <row r="1530" ht="15.75" customHeight="1">
      <c r="A1530" s="1" t="s">
        <v>6877</v>
      </c>
      <c r="B1530" s="1" t="s">
        <v>6878</v>
      </c>
      <c r="C1530" s="1" t="s">
        <v>6875</v>
      </c>
      <c r="D1530" s="1" t="s">
        <v>6202</v>
      </c>
      <c r="E1530" s="3"/>
      <c r="F1530" s="3"/>
      <c r="G1530" s="3"/>
      <c r="H1530" s="3"/>
      <c r="I1530" s="3"/>
      <c r="J1530" s="3"/>
      <c r="K1530" s="1" t="s">
        <v>6879</v>
      </c>
      <c r="L1530" s="1" t="s">
        <v>6880</v>
      </c>
      <c r="M1530" s="3"/>
      <c r="N1530" s="3"/>
      <c r="O1530" s="3"/>
      <c r="P1530" s="3"/>
      <c r="Q1530" s="3"/>
      <c r="R1530" s="3"/>
      <c r="S1530" s="1" t="s">
        <v>74</v>
      </c>
      <c r="T1530" s="1" t="s">
        <v>6881</v>
      </c>
      <c r="U1530" s="4" t="str">
        <f>VLOOKUP(T1530,'Vocabulário Controlado - Final'!A:B,2,0)</f>
        <v>Furto; Esbulho Possessório</v>
      </c>
      <c r="V1530" s="1" t="s">
        <v>403</v>
      </c>
      <c r="W1530" s="1" t="s">
        <v>736</v>
      </c>
      <c r="X1530" s="3"/>
      <c r="Y1530" s="1" t="s">
        <v>6805</v>
      </c>
    </row>
    <row r="1531" ht="15.75" customHeight="1">
      <c r="A1531" s="1" t="s">
        <v>6882</v>
      </c>
      <c r="B1531" s="1" t="s">
        <v>6883</v>
      </c>
      <c r="C1531" s="1" t="s">
        <v>6841</v>
      </c>
      <c r="D1531" s="1" t="s">
        <v>6884</v>
      </c>
      <c r="E1531" s="3"/>
      <c r="F1531" s="3"/>
      <c r="G1531" s="3"/>
      <c r="H1531" s="3"/>
      <c r="I1531" s="3"/>
      <c r="J1531" s="3"/>
      <c r="K1531" s="1" t="s">
        <v>6885</v>
      </c>
      <c r="L1531" s="3"/>
      <c r="M1531" s="3"/>
      <c r="N1531" s="3"/>
      <c r="O1531" s="3"/>
      <c r="P1531" s="3"/>
      <c r="Q1531" s="3"/>
      <c r="R1531" s="3"/>
      <c r="S1531" s="3"/>
      <c r="T1531" s="1" t="s">
        <v>110</v>
      </c>
      <c r="U1531" s="4" t="str">
        <f>VLOOKUP(T1531,'Vocabulário Controlado - Final'!A:B,2,0)</f>
        <v>Homicídio Simples</v>
      </c>
      <c r="V1531" s="1" t="s">
        <v>6886</v>
      </c>
      <c r="W1531" s="1" t="s">
        <v>5325</v>
      </c>
      <c r="X1531" s="1" t="s">
        <v>6887</v>
      </c>
      <c r="Y1531" s="1" t="s">
        <v>6805</v>
      </c>
    </row>
    <row r="1532" ht="15.75" customHeight="1">
      <c r="A1532" s="1" t="s">
        <v>6888</v>
      </c>
      <c r="B1532" s="1" t="s">
        <v>6889</v>
      </c>
      <c r="C1532" s="1" t="s">
        <v>6875</v>
      </c>
      <c r="D1532" s="3"/>
      <c r="E1532" s="3"/>
      <c r="F1532" s="3"/>
      <c r="G1532" s="3"/>
      <c r="H1532" s="3"/>
      <c r="I1532" s="3"/>
      <c r="J1532" s="3"/>
      <c r="K1532" s="1" t="s">
        <v>6890</v>
      </c>
      <c r="L1532" s="3"/>
      <c r="M1532" s="3"/>
      <c r="N1532" s="3"/>
      <c r="O1532" s="3"/>
      <c r="P1532" s="3"/>
      <c r="Q1532" s="3"/>
      <c r="R1532" s="3"/>
      <c r="S1532" s="3"/>
      <c r="T1532" s="1" t="s">
        <v>1229</v>
      </c>
      <c r="U1532" s="4" t="str">
        <f>VLOOKUP(T1532,'Vocabulário Controlado - Final'!A:B,2,0)</f>
        <v>Auto de Perguntas</v>
      </c>
      <c r="V1532" s="1" t="s">
        <v>32</v>
      </c>
      <c r="W1532" s="1" t="s">
        <v>32</v>
      </c>
      <c r="X1532" s="3"/>
      <c r="Y1532" s="1" t="s">
        <v>6805</v>
      </c>
    </row>
    <row r="1533" ht="15.75" customHeight="1">
      <c r="A1533" s="1" t="s">
        <v>6891</v>
      </c>
      <c r="B1533" s="1" t="s">
        <v>6892</v>
      </c>
      <c r="C1533" s="1" t="s">
        <v>6875</v>
      </c>
      <c r="D1533" s="3"/>
      <c r="E1533" s="3"/>
      <c r="F1533" s="3"/>
      <c r="G1533" s="3"/>
      <c r="H1533" s="3"/>
      <c r="I1533" s="3"/>
      <c r="J1533" s="3"/>
      <c r="K1533" s="1" t="s">
        <v>6893</v>
      </c>
      <c r="L1533" s="3"/>
      <c r="M1533" s="3"/>
      <c r="N1533" s="3"/>
      <c r="O1533" s="3"/>
      <c r="P1533" s="3"/>
      <c r="Q1533" s="3"/>
      <c r="R1533" s="3"/>
      <c r="S1533" s="3"/>
      <c r="T1533" s="1" t="s">
        <v>5794</v>
      </c>
      <c r="U1533" s="4" t="str">
        <f>VLOOKUP(T1533,'Vocabulário Controlado - Final'!A:B,2,0)</f>
        <v>Pedido de Indulto</v>
      </c>
      <c r="V1533" s="1" t="s">
        <v>1411</v>
      </c>
      <c r="W1533" s="1" t="s">
        <v>1411</v>
      </c>
      <c r="X1533" s="3"/>
      <c r="Y1533" s="1" t="s">
        <v>6805</v>
      </c>
    </row>
    <row r="1534" ht="15.75" customHeight="1">
      <c r="A1534" s="1" t="s">
        <v>6894</v>
      </c>
      <c r="B1534" s="1" t="s">
        <v>6895</v>
      </c>
      <c r="C1534" s="1" t="s">
        <v>6875</v>
      </c>
      <c r="D1534" s="3"/>
      <c r="E1534" s="3"/>
      <c r="F1534" s="3"/>
      <c r="G1534" s="3"/>
      <c r="H1534" s="3"/>
      <c r="I1534" s="3"/>
      <c r="J1534" s="3"/>
      <c r="K1534" s="1" t="s">
        <v>6853</v>
      </c>
      <c r="L1534" s="3"/>
      <c r="M1534" s="3"/>
      <c r="N1534" s="3"/>
      <c r="O1534" s="3"/>
      <c r="P1534" s="3"/>
      <c r="Q1534" s="3"/>
      <c r="R1534" s="3"/>
      <c r="S1534" s="3"/>
      <c r="T1534" s="1" t="s">
        <v>5794</v>
      </c>
      <c r="U1534" s="4" t="str">
        <f>VLOOKUP(T1534,'Vocabulário Controlado - Final'!A:B,2,0)</f>
        <v>Pedido de Indulto</v>
      </c>
      <c r="V1534" s="1" t="s">
        <v>32</v>
      </c>
      <c r="W1534" s="1" t="s">
        <v>32</v>
      </c>
      <c r="X1534" s="1" t="s">
        <v>6896</v>
      </c>
      <c r="Y1534" s="1" t="s">
        <v>6805</v>
      </c>
    </row>
    <row r="1535" ht="15.75" customHeight="1">
      <c r="A1535" s="1" t="s">
        <v>6897</v>
      </c>
      <c r="B1535" s="1" t="s">
        <v>6898</v>
      </c>
      <c r="C1535" s="1" t="s">
        <v>6875</v>
      </c>
      <c r="D1535" s="3"/>
      <c r="E1535" s="3"/>
      <c r="F1535" s="3"/>
      <c r="G1535" s="3"/>
      <c r="H1535" s="3"/>
      <c r="I1535" s="3"/>
      <c r="J1535" s="3"/>
      <c r="K1535" s="1" t="s">
        <v>6899</v>
      </c>
      <c r="L1535" s="3"/>
      <c r="M1535" s="3"/>
      <c r="N1535" s="3"/>
      <c r="O1535" s="3"/>
      <c r="P1535" s="3"/>
      <c r="Q1535" s="3"/>
      <c r="R1535" s="3"/>
      <c r="S1535" s="3"/>
      <c r="T1535" s="1" t="s">
        <v>5794</v>
      </c>
      <c r="U1535" s="4" t="str">
        <f>VLOOKUP(T1535,'Vocabulário Controlado - Final'!A:B,2,0)</f>
        <v>Pedido de Indulto</v>
      </c>
      <c r="V1535" s="1" t="s">
        <v>32</v>
      </c>
      <c r="W1535" s="1" t="s">
        <v>32</v>
      </c>
      <c r="X1535" s="1" t="s">
        <v>6900</v>
      </c>
      <c r="Y1535" s="1" t="s">
        <v>6805</v>
      </c>
    </row>
    <row r="1536" ht="15.75" customHeight="1">
      <c r="A1536" s="1" t="s">
        <v>6901</v>
      </c>
      <c r="B1536" s="1" t="s">
        <v>6902</v>
      </c>
      <c r="C1536" s="1" t="s">
        <v>6875</v>
      </c>
      <c r="D1536" s="3"/>
      <c r="E1536" s="3"/>
      <c r="F1536" s="3"/>
      <c r="G1536" s="3"/>
      <c r="H1536" s="3"/>
      <c r="I1536" s="3"/>
      <c r="J1536" s="3"/>
      <c r="K1536" s="1" t="s">
        <v>5132</v>
      </c>
      <c r="L1536" s="3"/>
      <c r="M1536" s="3"/>
      <c r="N1536" s="3"/>
      <c r="O1536" s="3"/>
      <c r="P1536" s="3"/>
      <c r="Q1536" s="3"/>
      <c r="R1536" s="3"/>
      <c r="S1536" s="3"/>
      <c r="T1536" s="1" t="s">
        <v>5794</v>
      </c>
      <c r="U1536" s="4" t="str">
        <f>VLOOKUP(T1536,'Vocabulário Controlado - Final'!A:B,2,0)</f>
        <v>Pedido de Indulto</v>
      </c>
      <c r="V1536" s="1" t="s">
        <v>32</v>
      </c>
      <c r="W1536" s="1" t="s">
        <v>32</v>
      </c>
      <c r="X1536" s="1" t="s">
        <v>6903</v>
      </c>
      <c r="Y1536" s="1" t="s">
        <v>6805</v>
      </c>
    </row>
    <row r="1537" ht="15.75" customHeight="1">
      <c r="A1537" s="1" t="s">
        <v>6904</v>
      </c>
      <c r="B1537" s="1" t="s">
        <v>6905</v>
      </c>
      <c r="C1537" s="1" t="s">
        <v>6875</v>
      </c>
      <c r="D1537" s="1" t="s">
        <v>6906</v>
      </c>
      <c r="E1537" s="1" t="s">
        <v>6907</v>
      </c>
      <c r="F1537" s="3"/>
      <c r="G1537" s="3"/>
      <c r="H1537" s="3"/>
      <c r="I1537" s="3"/>
      <c r="J1537" s="3"/>
      <c r="K1537" s="3"/>
      <c r="L1537" s="3"/>
      <c r="M1537" s="3"/>
      <c r="N1537" s="3"/>
      <c r="O1537" s="3"/>
      <c r="P1537" s="3"/>
      <c r="Q1537" s="3"/>
      <c r="R1537" s="3"/>
      <c r="S1537" s="3"/>
      <c r="T1537" s="1" t="s">
        <v>2261</v>
      </c>
      <c r="U1537" s="4" t="str">
        <f>VLOOKUP(T1537,'Vocabulário Controlado - Final'!A:B,2,0)</f>
        <v>Inquérito Policial</v>
      </c>
      <c r="V1537" s="1" t="s">
        <v>32</v>
      </c>
      <c r="W1537" s="1" t="s">
        <v>32</v>
      </c>
      <c r="X1537" s="1" t="s">
        <v>6908</v>
      </c>
      <c r="Y1537" s="1" t="s">
        <v>6805</v>
      </c>
    </row>
    <row r="1538" ht="15.75" customHeight="1">
      <c r="A1538" s="1" t="s">
        <v>6909</v>
      </c>
      <c r="B1538" s="1" t="s">
        <v>6910</v>
      </c>
      <c r="C1538" s="1" t="s">
        <v>6911</v>
      </c>
      <c r="D1538" s="1" t="s">
        <v>6912</v>
      </c>
      <c r="E1538" s="1" t="s">
        <v>6913</v>
      </c>
      <c r="F1538" s="3"/>
      <c r="G1538" s="3"/>
      <c r="H1538" s="3"/>
      <c r="I1538" s="3"/>
      <c r="J1538" s="1" t="s">
        <v>74</v>
      </c>
      <c r="K1538" s="1" t="s">
        <v>6914</v>
      </c>
      <c r="L1538" s="3"/>
      <c r="M1538" s="3"/>
      <c r="N1538" s="3"/>
      <c r="O1538" s="3"/>
      <c r="P1538" s="3"/>
      <c r="Q1538" s="3"/>
      <c r="R1538" s="3"/>
      <c r="S1538" s="3"/>
      <c r="T1538" s="1" t="s">
        <v>2261</v>
      </c>
      <c r="U1538" s="4" t="str">
        <f>VLOOKUP(T1538,'Vocabulário Controlado - Final'!A:B,2,0)</f>
        <v>Inquérito Policial</v>
      </c>
      <c r="V1538" s="1" t="s">
        <v>6915</v>
      </c>
      <c r="W1538" s="1" t="s">
        <v>6916</v>
      </c>
      <c r="X1538" s="1" t="s">
        <v>6917</v>
      </c>
      <c r="Y1538" s="1" t="s">
        <v>6918</v>
      </c>
    </row>
    <row r="1539" ht="15.75" customHeight="1">
      <c r="A1539" s="1" t="s">
        <v>6919</v>
      </c>
      <c r="B1539" s="1" t="s">
        <v>6920</v>
      </c>
      <c r="C1539" s="1" t="s">
        <v>6911</v>
      </c>
      <c r="D1539" s="3"/>
      <c r="E1539" s="3"/>
      <c r="F1539" s="3"/>
      <c r="G1539" s="3"/>
      <c r="H1539" s="3"/>
      <c r="I1539" s="3"/>
      <c r="J1539" s="3"/>
      <c r="K1539" s="1" t="s">
        <v>6921</v>
      </c>
      <c r="L1539" s="1" t="s">
        <v>6922</v>
      </c>
      <c r="M1539" s="3"/>
      <c r="N1539" s="3"/>
      <c r="O1539" s="3"/>
      <c r="P1539" s="3"/>
      <c r="Q1539" s="3"/>
      <c r="R1539" s="3"/>
      <c r="S1539" s="1" t="s">
        <v>74</v>
      </c>
      <c r="T1539" s="1" t="s">
        <v>1229</v>
      </c>
      <c r="U1539" s="4" t="str">
        <f>VLOOKUP(T1539,'Vocabulário Controlado - Final'!A:B,2,0)</f>
        <v>Auto de Perguntas</v>
      </c>
      <c r="V1539" s="1" t="s">
        <v>32</v>
      </c>
      <c r="W1539" s="1" t="s">
        <v>32</v>
      </c>
      <c r="X1539" s="1" t="s">
        <v>6923</v>
      </c>
      <c r="Y1539" s="1" t="s">
        <v>6918</v>
      </c>
    </row>
    <row r="1540" ht="15.75" customHeight="1">
      <c r="A1540" s="1" t="s">
        <v>6924</v>
      </c>
      <c r="B1540" s="1" t="s">
        <v>6925</v>
      </c>
      <c r="C1540" s="1" t="s">
        <v>6911</v>
      </c>
      <c r="D1540" s="3"/>
      <c r="E1540" s="3"/>
      <c r="F1540" s="3"/>
      <c r="G1540" s="3"/>
      <c r="H1540" s="3"/>
      <c r="I1540" s="3"/>
      <c r="J1540" s="3"/>
      <c r="K1540" s="1" t="s">
        <v>6926</v>
      </c>
      <c r="L1540" s="3"/>
      <c r="M1540" s="3"/>
      <c r="N1540" s="3"/>
      <c r="O1540" s="3"/>
      <c r="P1540" s="3"/>
      <c r="Q1540" s="3"/>
      <c r="R1540" s="3"/>
      <c r="S1540" s="3"/>
      <c r="T1540" s="1" t="s">
        <v>1229</v>
      </c>
      <c r="U1540" s="4" t="str">
        <f>VLOOKUP(T1540,'Vocabulário Controlado - Final'!A:B,2,0)</f>
        <v>Auto de Perguntas</v>
      </c>
      <c r="V1540" s="1" t="s">
        <v>5316</v>
      </c>
      <c r="W1540" s="1" t="s">
        <v>64</v>
      </c>
      <c r="X1540" s="1" t="s">
        <v>6927</v>
      </c>
      <c r="Y1540" s="1" t="s">
        <v>6918</v>
      </c>
    </row>
    <row r="1541" ht="15.75" customHeight="1">
      <c r="A1541" s="1" t="s">
        <v>6928</v>
      </c>
      <c r="B1541" s="1" t="s">
        <v>6929</v>
      </c>
      <c r="C1541" s="1" t="s">
        <v>6911</v>
      </c>
      <c r="D1541" s="3"/>
      <c r="E1541" s="3"/>
      <c r="F1541" s="3"/>
      <c r="G1541" s="3"/>
      <c r="H1541" s="3"/>
      <c r="I1541" s="3"/>
      <c r="J1541" s="3"/>
      <c r="K1541" s="3"/>
      <c r="L1541" s="3"/>
      <c r="M1541" s="3"/>
      <c r="N1541" s="3"/>
      <c r="O1541" s="3"/>
      <c r="P1541" s="3"/>
      <c r="Q1541" s="3"/>
      <c r="R1541" s="3"/>
      <c r="S1541" s="3"/>
      <c r="T1541" s="1" t="s">
        <v>1229</v>
      </c>
      <c r="U1541" s="4" t="str">
        <f>VLOOKUP(T1541,'Vocabulário Controlado - Final'!A:B,2,0)</f>
        <v>Auto de Perguntas</v>
      </c>
      <c r="V1541" s="1" t="s">
        <v>6930</v>
      </c>
      <c r="W1541" s="1" t="s">
        <v>6931</v>
      </c>
      <c r="X1541" s="1" t="s">
        <v>6932</v>
      </c>
      <c r="Y1541" s="1" t="s">
        <v>6918</v>
      </c>
    </row>
    <row r="1542" ht="15.75" customHeight="1">
      <c r="A1542" s="1" t="s">
        <v>6933</v>
      </c>
      <c r="B1542" s="1" t="s">
        <v>6934</v>
      </c>
      <c r="C1542" s="1" t="s">
        <v>6935</v>
      </c>
      <c r="D1542" s="1" t="s">
        <v>6936</v>
      </c>
      <c r="E1542" s="3"/>
      <c r="F1542" s="3"/>
      <c r="G1542" s="3"/>
      <c r="H1542" s="3"/>
      <c r="I1542" s="3"/>
      <c r="J1542" s="3"/>
      <c r="K1542" s="1" t="s">
        <v>6937</v>
      </c>
      <c r="L1542" s="3"/>
      <c r="M1542" s="3"/>
      <c r="N1542" s="3"/>
      <c r="O1542" s="3"/>
      <c r="P1542" s="3"/>
      <c r="Q1542" s="3"/>
      <c r="R1542" s="3"/>
      <c r="S1542" s="3"/>
      <c r="T1542" s="1" t="s">
        <v>91</v>
      </c>
      <c r="U1542" s="4" t="str">
        <f>VLOOKUP(T1542,'Vocabulário Controlado - Final'!A:B,2,0)</f>
        <v>Lesão Corporal</v>
      </c>
      <c r="V1542" s="1" t="s">
        <v>6938</v>
      </c>
      <c r="W1542" s="1" t="s">
        <v>725</v>
      </c>
      <c r="X1542" s="3"/>
      <c r="Y1542" s="1" t="s">
        <v>6918</v>
      </c>
    </row>
    <row r="1543" ht="15.75" customHeight="1">
      <c r="A1543" s="1" t="s">
        <v>6939</v>
      </c>
      <c r="B1543" s="1" t="s">
        <v>6940</v>
      </c>
      <c r="C1543" s="1" t="s">
        <v>6935</v>
      </c>
      <c r="D1543" s="3"/>
      <c r="E1543" s="3"/>
      <c r="F1543" s="3"/>
      <c r="G1543" s="3"/>
      <c r="H1543" s="3"/>
      <c r="I1543" s="3"/>
      <c r="J1543" s="3"/>
      <c r="K1543" s="1" t="s">
        <v>6941</v>
      </c>
      <c r="L1543" s="3"/>
      <c r="M1543" s="3"/>
      <c r="N1543" s="3"/>
      <c r="O1543" s="3"/>
      <c r="P1543" s="3"/>
      <c r="Q1543" s="3"/>
      <c r="R1543" s="3"/>
      <c r="S1543" s="3"/>
      <c r="T1543" s="1" t="s">
        <v>1229</v>
      </c>
      <c r="U1543" s="4" t="str">
        <f>VLOOKUP(T1543,'Vocabulário Controlado - Final'!A:B,2,0)</f>
        <v>Auto de Perguntas</v>
      </c>
      <c r="V1543" s="1" t="s">
        <v>6886</v>
      </c>
      <c r="W1543" s="1" t="s">
        <v>6942</v>
      </c>
      <c r="X1543" s="1" t="s">
        <v>6943</v>
      </c>
      <c r="Y1543" s="1" t="s">
        <v>6918</v>
      </c>
    </row>
    <row r="1544" ht="15.75" customHeight="1">
      <c r="A1544" s="1" t="s">
        <v>6944</v>
      </c>
      <c r="B1544" s="1" t="s">
        <v>6945</v>
      </c>
      <c r="C1544" s="1" t="s">
        <v>6935</v>
      </c>
      <c r="D1544" s="3"/>
      <c r="E1544" s="3"/>
      <c r="F1544" s="3"/>
      <c r="G1544" s="3"/>
      <c r="H1544" s="3"/>
      <c r="I1544" s="3"/>
      <c r="J1544" s="3"/>
      <c r="K1544" s="3"/>
      <c r="L1544" s="3"/>
      <c r="M1544" s="3"/>
      <c r="N1544" s="3"/>
      <c r="O1544" s="3"/>
      <c r="P1544" s="3"/>
      <c r="Q1544" s="3"/>
      <c r="R1544" s="3"/>
      <c r="S1544" s="3"/>
      <c r="T1544" s="1"/>
      <c r="U1544" s="4" t="str">
        <f>VLOOKUP(T1544,'Vocabulário Controlado - Final'!A:B,2,0)</f>
        <v>#N/A</v>
      </c>
      <c r="V1544" s="1" t="s">
        <v>6668</v>
      </c>
      <c r="W1544" s="1" t="s">
        <v>6946</v>
      </c>
      <c r="X1544" s="1" t="s">
        <v>6947</v>
      </c>
      <c r="Y1544" s="1" t="s">
        <v>6918</v>
      </c>
    </row>
    <row r="1545" ht="15.75" customHeight="1">
      <c r="A1545" s="1" t="s">
        <v>6948</v>
      </c>
      <c r="B1545" s="1" t="s">
        <v>6949</v>
      </c>
      <c r="C1545" s="1" t="s">
        <v>6935</v>
      </c>
      <c r="D1545" s="1" t="s">
        <v>6950</v>
      </c>
      <c r="E1545" s="3"/>
      <c r="F1545" s="3"/>
      <c r="G1545" s="3"/>
      <c r="H1545" s="3"/>
      <c r="I1545" s="3"/>
      <c r="J1545" s="3"/>
      <c r="K1545" s="3"/>
      <c r="L1545" s="3"/>
      <c r="M1545" s="3"/>
      <c r="N1545" s="3"/>
      <c r="O1545" s="3"/>
      <c r="P1545" s="3"/>
      <c r="Q1545" s="3"/>
      <c r="R1545" s="3"/>
      <c r="S1545" s="3"/>
      <c r="T1545" s="1" t="s">
        <v>3909</v>
      </c>
      <c r="U1545" s="4" t="str">
        <f>VLOOKUP(T1545,'Vocabulário Controlado - Final'!A:B,2,0)</f>
        <v>Requerimento</v>
      </c>
      <c r="V1545" s="1" t="s">
        <v>6951</v>
      </c>
      <c r="W1545" s="1" t="s">
        <v>6942</v>
      </c>
      <c r="X1545" s="1" t="s">
        <v>6952</v>
      </c>
      <c r="Y1545" s="1" t="s">
        <v>6918</v>
      </c>
    </row>
    <row r="1546" ht="15.75" customHeight="1">
      <c r="A1546" s="1" t="s">
        <v>6953</v>
      </c>
      <c r="B1546" s="1" t="s">
        <v>6954</v>
      </c>
      <c r="C1546" s="1" t="s">
        <v>6935</v>
      </c>
      <c r="D1546" s="1" t="s">
        <v>6955</v>
      </c>
      <c r="E1546" s="3"/>
      <c r="F1546" s="3"/>
      <c r="G1546" s="3"/>
      <c r="H1546" s="3"/>
      <c r="I1546" s="3"/>
      <c r="J1546" s="3"/>
      <c r="K1546" s="1" t="s">
        <v>6956</v>
      </c>
      <c r="L1546" s="3"/>
      <c r="M1546" s="3"/>
      <c r="N1546" s="3"/>
      <c r="O1546" s="3"/>
      <c r="P1546" s="3"/>
      <c r="Q1546" s="3"/>
      <c r="R1546" s="3"/>
      <c r="S1546" s="3"/>
      <c r="T1546" s="1" t="s">
        <v>273</v>
      </c>
      <c r="U1546" s="4" t="str">
        <f>VLOOKUP(T1546,'Vocabulário Controlado - Final'!A:B,2,0)</f>
        <v>Tentativa de Homicídio</v>
      </c>
      <c r="V1546" s="1" t="s">
        <v>6957</v>
      </c>
      <c r="W1546" s="1" t="s">
        <v>731</v>
      </c>
      <c r="X1546" s="1" t="s">
        <v>6958</v>
      </c>
      <c r="Y1546" s="1" t="s">
        <v>6918</v>
      </c>
    </row>
    <row r="1547" ht="15.75" customHeight="1">
      <c r="A1547" s="1" t="s">
        <v>6959</v>
      </c>
      <c r="B1547" s="1" t="s">
        <v>6960</v>
      </c>
      <c r="C1547" s="1" t="s">
        <v>6935</v>
      </c>
      <c r="D1547" s="3"/>
      <c r="E1547" s="3"/>
      <c r="F1547" s="3"/>
      <c r="G1547" s="3"/>
      <c r="H1547" s="3"/>
      <c r="I1547" s="3"/>
      <c r="J1547" s="3"/>
      <c r="K1547" s="1" t="s">
        <v>6961</v>
      </c>
      <c r="L1547" s="3"/>
      <c r="M1547" s="3"/>
      <c r="N1547" s="3"/>
      <c r="O1547" s="3"/>
      <c r="P1547" s="3"/>
      <c r="Q1547" s="3"/>
      <c r="R1547" s="3"/>
      <c r="S1547" s="3"/>
      <c r="T1547" s="1" t="s">
        <v>5794</v>
      </c>
      <c r="U1547" s="4" t="str">
        <f>VLOOKUP(T1547,'Vocabulário Controlado - Final'!A:B,2,0)</f>
        <v>Pedido de Indulto</v>
      </c>
      <c r="V1547" s="1" t="s">
        <v>32</v>
      </c>
      <c r="W1547" s="1" t="s">
        <v>32</v>
      </c>
      <c r="X1547" s="1" t="s">
        <v>6962</v>
      </c>
      <c r="Y1547" s="1" t="s">
        <v>6918</v>
      </c>
    </row>
    <row r="1548" ht="15.75" customHeight="1">
      <c r="A1548" s="1" t="s">
        <v>6963</v>
      </c>
      <c r="B1548" s="1" t="s">
        <v>6964</v>
      </c>
      <c r="C1548" s="1" t="s">
        <v>6935</v>
      </c>
      <c r="D1548" s="3"/>
      <c r="E1548" s="3"/>
      <c r="F1548" s="3"/>
      <c r="G1548" s="3"/>
      <c r="H1548" s="3"/>
      <c r="I1548" s="3"/>
      <c r="J1548" s="3"/>
      <c r="K1548" s="1" t="s">
        <v>6965</v>
      </c>
      <c r="L1548" s="3"/>
      <c r="M1548" s="3"/>
      <c r="N1548" s="3"/>
      <c r="O1548" s="3"/>
      <c r="P1548" s="3"/>
      <c r="Q1548" s="3"/>
      <c r="R1548" s="3"/>
      <c r="S1548" s="3"/>
      <c r="T1548" s="1" t="s">
        <v>5794</v>
      </c>
      <c r="U1548" s="4" t="str">
        <f>VLOOKUP(T1548,'Vocabulário Controlado - Final'!A:B,2,0)</f>
        <v>Pedido de Indulto</v>
      </c>
      <c r="V1548" s="1" t="s">
        <v>32</v>
      </c>
      <c r="W1548" s="1" t="s">
        <v>32</v>
      </c>
      <c r="X1548" s="1" t="s">
        <v>6962</v>
      </c>
      <c r="Y1548" s="1" t="s">
        <v>6918</v>
      </c>
    </row>
    <row r="1549" ht="15.75" customHeight="1">
      <c r="A1549" s="1" t="s">
        <v>6966</v>
      </c>
      <c r="B1549" s="1" t="s">
        <v>6967</v>
      </c>
      <c r="C1549" s="1" t="s">
        <v>6911</v>
      </c>
      <c r="D1549" s="1" t="s">
        <v>5454</v>
      </c>
      <c r="E1549" s="3"/>
      <c r="F1549" s="3"/>
      <c r="G1549" s="3"/>
      <c r="H1549" s="3"/>
      <c r="I1549" s="3"/>
      <c r="J1549" s="3"/>
      <c r="K1549" s="3"/>
      <c r="L1549" s="3"/>
      <c r="M1549" s="3"/>
      <c r="N1549" s="3"/>
      <c r="O1549" s="3"/>
      <c r="P1549" s="3"/>
      <c r="Q1549" s="3"/>
      <c r="R1549" s="3"/>
      <c r="S1549" s="3"/>
      <c r="T1549" s="1" t="s">
        <v>2261</v>
      </c>
      <c r="U1549" s="4" t="str">
        <f>VLOOKUP(T1549,'Vocabulário Controlado - Final'!A:B,2,0)</f>
        <v>Inquérito Policial</v>
      </c>
      <c r="V1549" s="1" t="s">
        <v>6968</v>
      </c>
      <c r="W1549" s="1" t="s">
        <v>31</v>
      </c>
      <c r="X1549" s="1" t="s">
        <v>6969</v>
      </c>
      <c r="Y1549" s="1" t="s">
        <v>6918</v>
      </c>
    </row>
    <row r="1550" ht="15.75" customHeight="1">
      <c r="A1550" s="1" t="s">
        <v>6970</v>
      </c>
      <c r="B1550" s="1" t="s">
        <v>6971</v>
      </c>
      <c r="C1550" s="1" t="s">
        <v>6911</v>
      </c>
      <c r="D1550" s="1" t="s">
        <v>6972</v>
      </c>
      <c r="E1550" s="3"/>
      <c r="F1550" s="3"/>
      <c r="G1550" s="3"/>
      <c r="H1550" s="3"/>
      <c r="I1550" s="3"/>
      <c r="J1550" s="3"/>
      <c r="K1550" s="1" t="s">
        <v>6973</v>
      </c>
      <c r="L1550" s="3"/>
      <c r="M1550" s="3"/>
      <c r="N1550" s="3"/>
      <c r="O1550" s="3"/>
      <c r="P1550" s="3"/>
      <c r="Q1550" s="3"/>
      <c r="R1550" s="3"/>
      <c r="S1550" s="3"/>
      <c r="T1550" s="1" t="s">
        <v>1229</v>
      </c>
      <c r="U1550" s="4" t="str">
        <f>VLOOKUP(T1550,'Vocabulário Controlado - Final'!A:B,2,0)</f>
        <v>Auto de Perguntas</v>
      </c>
      <c r="V1550" s="1" t="s">
        <v>6974</v>
      </c>
      <c r="W1550" s="1" t="s">
        <v>6942</v>
      </c>
      <c r="X1550" s="1" t="s">
        <v>6975</v>
      </c>
      <c r="Y1550" s="1" t="s">
        <v>6918</v>
      </c>
    </row>
    <row r="1551" ht="15.75" customHeight="1">
      <c r="A1551" s="1" t="s">
        <v>6976</v>
      </c>
      <c r="B1551" s="1" t="s">
        <v>6977</v>
      </c>
      <c r="C1551" s="1" t="s">
        <v>6978</v>
      </c>
      <c r="D1551" s="1" t="s">
        <v>6979</v>
      </c>
      <c r="E1551" s="3"/>
      <c r="F1551" s="3"/>
      <c r="G1551" s="3"/>
      <c r="H1551" s="3"/>
      <c r="I1551" s="3"/>
      <c r="J1551" s="3"/>
      <c r="K1551" s="3"/>
      <c r="L1551" s="3"/>
      <c r="M1551" s="3"/>
      <c r="N1551" s="3"/>
      <c r="O1551" s="3"/>
      <c r="P1551" s="3"/>
      <c r="Q1551" s="3"/>
      <c r="R1551" s="3"/>
      <c r="S1551" s="3"/>
      <c r="T1551" s="1" t="s">
        <v>6980</v>
      </c>
      <c r="U1551" s="4" t="str">
        <f>VLOOKUP(T1551,'Vocabulário Controlado - Final'!A:B,2,0)</f>
        <v>Petição de Justificação</v>
      </c>
      <c r="V1551" s="1" t="s">
        <v>6981</v>
      </c>
      <c r="W1551" s="1" t="s">
        <v>725</v>
      </c>
      <c r="X1551" s="1" t="s">
        <v>6982</v>
      </c>
      <c r="Y1551" s="1" t="s">
        <v>6918</v>
      </c>
    </row>
    <row r="1552" ht="15.75" customHeight="1">
      <c r="A1552" s="1" t="s">
        <v>6983</v>
      </c>
      <c r="B1552" s="1" t="s">
        <v>6984</v>
      </c>
      <c r="C1552" s="1" t="s">
        <v>6978</v>
      </c>
      <c r="D1552" s="3"/>
      <c r="E1552" s="3"/>
      <c r="F1552" s="3"/>
      <c r="G1552" s="3"/>
      <c r="H1552" s="3"/>
      <c r="I1552" s="3"/>
      <c r="J1552" s="3"/>
      <c r="K1552" s="1" t="s">
        <v>6985</v>
      </c>
      <c r="L1552" s="3"/>
      <c r="M1552" s="3"/>
      <c r="N1552" s="3"/>
      <c r="O1552" s="3"/>
      <c r="P1552" s="3"/>
      <c r="Q1552" s="3"/>
      <c r="R1552" s="3"/>
      <c r="S1552" s="3"/>
      <c r="T1552" s="1" t="s">
        <v>2261</v>
      </c>
      <c r="U1552" s="4" t="str">
        <f>VLOOKUP(T1552,'Vocabulário Controlado - Final'!A:B,2,0)</f>
        <v>Inquérito Policial</v>
      </c>
      <c r="V1552" s="1" t="s">
        <v>32</v>
      </c>
      <c r="W1552" s="1" t="s">
        <v>32</v>
      </c>
      <c r="X1552" s="1" t="s">
        <v>6986</v>
      </c>
      <c r="Y1552" s="1" t="s">
        <v>6918</v>
      </c>
    </row>
    <row r="1553" ht="15.75" customHeight="1">
      <c r="A1553" s="1" t="s">
        <v>6987</v>
      </c>
      <c r="B1553" s="1" t="s">
        <v>6988</v>
      </c>
      <c r="C1553" s="1" t="s">
        <v>6978</v>
      </c>
      <c r="D1553" s="3"/>
      <c r="E1553" s="3"/>
      <c r="F1553" s="3"/>
      <c r="G1553" s="3"/>
      <c r="H1553" s="3"/>
      <c r="I1553" s="3"/>
      <c r="J1553" s="3"/>
      <c r="K1553" s="1" t="s">
        <v>6989</v>
      </c>
      <c r="L1553" s="3"/>
      <c r="M1553" s="3"/>
      <c r="N1553" s="3"/>
      <c r="O1553" s="3"/>
      <c r="P1553" s="3"/>
      <c r="Q1553" s="3"/>
      <c r="R1553" s="3"/>
      <c r="S1553" s="3"/>
      <c r="T1553" s="1" t="s">
        <v>5794</v>
      </c>
      <c r="U1553" s="4" t="str">
        <f>VLOOKUP(T1553,'Vocabulário Controlado - Final'!A:B,2,0)</f>
        <v>Pedido de Indulto</v>
      </c>
      <c r="V1553" s="1" t="s">
        <v>32</v>
      </c>
      <c r="W1553" s="1" t="s">
        <v>32</v>
      </c>
      <c r="X1553" s="1" t="s">
        <v>6990</v>
      </c>
      <c r="Y1553" s="1" t="s">
        <v>6918</v>
      </c>
    </row>
    <row r="1554" ht="15.75" customHeight="1">
      <c r="A1554" s="1" t="s">
        <v>6991</v>
      </c>
      <c r="B1554" s="1" t="s">
        <v>6992</v>
      </c>
      <c r="C1554" s="1" t="s">
        <v>6978</v>
      </c>
      <c r="D1554" s="3"/>
      <c r="E1554" s="3"/>
      <c r="F1554" s="3"/>
      <c r="G1554" s="3"/>
      <c r="H1554" s="3"/>
      <c r="I1554" s="3"/>
      <c r="J1554" s="3"/>
      <c r="K1554" s="1" t="s">
        <v>6993</v>
      </c>
      <c r="L1554" s="3"/>
      <c r="M1554" s="3"/>
      <c r="N1554" s="3"/>
      <c r="O1554" s="3"/>
      <c r="P1554" s="3"/>
      <c r="Q1554" s="3"/>
      <c r="R1554" s="3"/>
      <c r="S1554" s="3"/>
      <c r="T1554" s="1" t="s">
        <v>5794</v>
      </c>
      <c r="U1554" s="4" t="str">
        <f>VLOOKUP(T1554,'Vocabulário Controlado - Final'!A:B,2,0)</f>
        <v>Pedido de Indulto</v>
      </c>
      <c r="V1554" s="1" t="s">
        <v>32</v>
      </c>
      <c r="W1554" s="1" t="s">
        <v>32</v>
      </c>
      <c r="X1554" s="3"/>
      <c r="Y1554" s="1" t="s">
        <v>6918</v>
      </c>
    </row>
    <row r="1555" ht="15.75" customHeight="1">
      <c r="A1555" s="1" t="s">
        <v>6994</v>
      </c>
      <c r="B1555" s="1" t="s">
        <v>6995</v>
      </c>
      <c r="C1555" s="1" t="s">
        <v>6978</v>
      </c>
      <c r="D1555" s="3"/>
      <c r="E1555" s="3"/>
      <c r="F1555" s="3"/>
      <c r="G1555" s="3"/>
      <c r="H1555" s="3"/>
      <c r="I1555" s="3"/>
      <c r="J1555" s="3"/>
      <c r="K1555" s="1" t="s">
        <v>6996</v>
      </c>
      <c r="L1555" s="3"/>
      <c r="M1555" s="3"/>
      <c r="N1555" s="3"/>
      <c r="O1555" s="3"/>
      <c r="P1555" s="3"/>
      <c r="Q1555" s="3"/>
      <c r="R1555" s="3"/>
      <c r="S1555" s="3"/>
      <c r="T1555" s="1" t="s">
        <v>5794</v>
      </c>
      <c r="U1555" s="4" t="str">
        <f>VLOOKUP(T1555,'Vocabulário Controlado - Final'!A:B,2,0)</f>
        <v>Pedido de Indulto</v>
      </c>
      <c r="V1555" s="1" t="s">
        <v>32</v>
      </c>
      <c r="W1555" s="1" t="s">
        <v>32</v>
      </c>
      <c r="X1555" s="1" t="s">
        <v>6997</v>
      </c>
      <c r="Y1555" s="1" t="s">
        <v>6918</v>
      </c>
    </row>
    <row r="1556" ht="15.75" customHeight="1">
      <c r="A1556" s="1" t="s">
        <v>6998</v>
      </c>
      <c r="B1556" s="1" t="s">
        <v>6999</v>
      </c>
      <c r="C1556" s="1" t="s">
        <v>6978</v>
      </c>
      <c r="D1556" s="3"/>
      <c r="E1556" s="3"/>
      <c r="F1556" s="3"/>
      <c r="G1556" s="3"/>
      <c r="H1556" s="3"/>
      <c r="I1556" s="3"/>
      <c r="J1556" s="3"/>
      <c r="K1556" s="1" t="s">
        <v>7000</v>
      </c>
      <c r="L1556" s="3"/>
      <c r="M1556" s="3"/>
      <c r="N1556" s="3"/>
      <c r="O1556" s="3"/>
      <c r="P1556" s="3"/>
      <c r="Q1556" s="3"/>
      <c r="R1556" s="3"/>
      <c r="S1556" s="3"/>
      <c r="T1556" s="1" t="s">
        <v>5794</v>
      </c>
      <c r="U1556" s="4" t="str">
        <f>VLOOKUP(T1556,'Vocabulário Controlado - Final'!A:B,2,0)</f>
        <v>Pedido de Indulto</v>
      </c>
      <c r="V1556" s="1" t="s">
        <v>32</v>
      </c>
      <c r="W1556" s="1" t="s">
        <v>32</v>
      </c>
      <c r="X1556" s="1" t="s">
        <v>6990</v>
      </c>
      <c r="Y1556" s="1" t="s">
        <v>6918</v>
      </c>
    </row>
    <row r="1557" ht="15.75" customHeight="1">
      <c r="A1557" s="1" t="s">
        <v>7001</v>
      </c>
      <c r="B1557" s="1" t="s">
        <v>7002</v>
      </c>
      <c r="C1557" s="1" t="s">
        <v>7003</v>
      </c>
      <c r="D1557" s="3"/>
      <c r="E1557" s="3"/>
      <c r="F1557" s="3"/>
      <c r="G1557" s="3"/>
      <c r="H1557" s="3"/>
      <c r="I1557" s="3"/>
      <c r="J1557" s="3"/>
      <c r="K1557" s="1" t="s">
        <v>7004</v>
      </c>
      <c r="L1557" s="3"/>
      <c r="M1557" s="3"/>
      <c r="N1557" s="3"/>
      <c r="O1557" s="3"/>
      <c r="P1557" s="3"/>
      <c r="Q1557" s="3"/>
      <c r="R1557" s="3"/>
      <c r="S1557" s="3"/>
      <c r="T1557" s="1" t="s">
        <v>7005</v>
      </c>
      <c r="U1557" s="4" t="str">
        <f>VLOOKUP(T1557,'Vocabulário Controlado - Final'!A:B,2,0)</f>
        <v>Mandato de Prisão</v>
      </c>
      <c r="V1557" s="1" t="s">
        <v>6915</v>
      </c>
      <c r="W1557" s="1" t="s">
        <v>6916</v>
      </c>
      <c r="X1557" s="3"/>
      <c r="Y1557" s="1" t="s">
        <v>7006</v>
      </c>
    </row>
    <row r="1558" ht="15.75" customHeight="1">
      <c r="A1558" s="1" t="s">
        <v>7007</v>
      </c>
      <c r="B1558" s="1" t="s">
        <v>7008</v>
      </c>
      <c r="C1558" s="1" t="s">
        <v>7003</v>
      </c>
      <c r="D1558" s="1" t="s">
        <v>7009</v>
      </c>
      <c r="E1558" s="3"/>
      <c r="F1558" s="3"/>
      <c r="G1558" s="3"/>
      <c r="H1558" s="3"/>
      <c r="I1558" s="3"/>
      <c r="J1558" s="3"/>
      <c r="K1558" s="1" t="s">
        <v>7010</v>
      </c>
      <c r="L1558" s="3"/>
      <c r="M1558" s="3"/>
      <c r="N1558" s="3"/>
      <c r="O1558" s="3"/>
      <c r="P1558" s="3"/>
      <c r="Q1558" s="3"/>
      <c r="R1558" s="3"/>
      <c r="S1558" s="3"/>
      <c r="T1558" s="1" t="s">
        <v>2261</v>
      </c>
      <c r="U1558" s="4" t="str">
        <f>VLOOKUP(T1558,'Vocabulário Controlado - Final'!A:B,2,0)</f>
        <v>Inquérito Policial</v>
      </c>
      <c r="V1558" s="1" t="s">
        <v>7011</v>
      </c>
      <c r="W1558" s="1" t="s">
        <v>549</v>
      </c>
      <c r="X1558" s="1" t="s">
        <v>7012</v>
      </c>
      <c r="Y1558" s="1" t="s">
        <v>7006</v>
      </c>
    </row>
    <row r="1559" ht="15.75" customHeight="1">
      <c r="A1559" s="1" t="s">
        <v>7013</v>
      </c>
      <c r="B1559" s="1" t="s">
        <v>7014</v>
      </c>
      <c r="C1559" s="1" t="s">
        <v>7003</v>
      </c>
      <c r="D1559" s="1" t="s">
        <v>7015</v>
      </c>
      <c r="E1559" s="3"/>
      <c r="F1559" s="3"/>
      <c r="G1559" s="3"/>
      <c r="H1559" s="3"/>
      <c r="I1559" s="3"/>
      <c r="J1559" s="3"/>
      <c r="K1559" s="3"/>
      <c r="L1559" s="3"/>
      <c r="M1559" s="3"/>
      <c r="N1559" s="3"/>
      <c r="O1559" s="3"/>
      <c r="P1559" s="3"/>
      <c r="Q1559" s="3"/>
      <c r="R1559" s="3"/>
      <c r="S1559" s="3"/>
      <c r="T1559" s="1" t="s">
        <v>2261</v>
      </c>
      <c r="U1559" s="4" t="str">
        <f>VLOOKUP(T1559,'Vocabulário Controlado - Final'!A:B,2,0)</f>
        <v>Inquérito Policial</v>
      </c>
      <c r="V1559" s="1" t="s">
        <v>32</v>
      </c>
      <c r="W1559" s="1" t="s">
        <v>32</v>
      </c>
      <c r="X1559" s="1" t="s">
        <v>7016</v>
      </c>
      <c r="Y1559" s="1" t="s">
        <v>7006</v>
      </c>
    </row>
    <row r="1560" ht="15.75" customHeight="1">
      <c r="A1560" s="1" t="s">
        <v>7017</v>
      </c>
      <c r="B1560" s="1" t="s">
        <v>7018</v>
      </c>
      <c r="C1560" s="1" t="s">
        <v>7019</v>
      </c>
      <c r="D1560" s="3"/>
      <c r="E1560" s="3"/>
      <c r="F1560" s="3"/>
      <c r="G1560" s="3"/>
      <c r="H1560" s="3"/>
      <c r="I1560" s="3"/>
      <c r="J1560" s="3"/>
      <c r="K1560" s="1" t="s">
        <v>7020</v>
      </c>
      <c r="L1560" s="3"/>
      <c r="M1560" s="3"/>
      <c r="N1560" s="3"/>
      <c r="O1560" s="3"/>
      <c r="P1560" s="3"/>
      <c r="Q1560" s="3"/>
      <c r="R1560" s="3"/>
      <c r="S1560" s="3"/>
      <c r="T1560" s="1" t="s">
        <v>1229</v>
      </c>
      <c r="U1560" s="4" t="str">
        <f>VLOOKUP(T1560,'Vocabulário Controlado - Final'!A:B,2,0)</f>
        <v>Auto de Perguntas</v>
      </c>
      <c r="V1560" s="1" t="s">
        <v>32</v>
      </c>
      <c r="W1560" s="1" t="s">
        <v>32</v>
      </c>
      <c r="X1560" s="3"/>
      <c r="Y1560" s="1" t="s">
        <v>7006</v>
      </c>
    </row>
    <row r="1561" ht="15.75" customHeight="1">
      <c r="A1561" s="1" t="s">
        <v>7021</v>
      </c>
      <c r="B1561" s="1" t="s">
        <v>7022</v>
      </c>
      <c r="C1561" s="1" t="s">
        <v>7019</v>
      </c>
      <c r="D1561" s="1" t="s">
        <v>7023</v>
      </c>
      <c r="E1561" s="3"/>
      <c r="F1561" s="3"/>
      <c r="G1561" s="3"/>
      <c r="H1561" s="3"/>
      <c r="I1561" s="3"/>
      <c r="J1561" s="3"/>
      <c r="K1561" s="1" t="s">
        <v>397</v>
      </c>
      <c r="L1561" s="3"/>
      <c r="M1561" s="3"/>
      <c r="N1561" s="3"/>
      <c r="O1561" s="3"/>
      <c r="P1561" s="3"/>
      <c r="Q1561" s="3"/>
      <c r="R1561" s="3"/>
      <c r="S1561" s="3"/>
      <c r="T1561" s="1" t="s">
        <v>2261</v>
      </c>
      <c r="U1561" s="4" t="str">
        <f>VLOOKUP(T1561,'Vocabulário Controlado - Final'!A:B,2,0)</f>
        <v>Inquérito Policial</v>
      </c>
      <c r="V1561" s="1" t="s">
        <v>268</v>
      </c>
      <c r="W1561" s="1" t="s">
        <v>725</v>
      </c>
      <c r="X1561" s="1" t="s">
        <v>7024</v>
      </c>
      <c r="Y1561" s="1" t="s">
        <v>7006</v>
      </c>
    </row>
    <row r="1562" ht="15.75" customHeight="1">
      <c r="A1562" s="1" t="s">
        <v>7025</v>
      </c>
      <c r="B1562" s="1" t="s">
        <v>7026</v>
      </c>
      <c r="C1562" s="1" t="s">
        <v>7019</v>
      </c>
      <c r="D1562" s="3"/>
      <c r="E1562" s="3"/>
      <c r="F1562" s="3"/>
      <c r="G1562" s="3"/>
      <c r="H1562" s="3"/>
      <c r="I1562" s="3"/>
      <c r="J1562" s="3"/>
      <c r="K1562" s="1" t="s">
        <v>7027</v>
      </c>
      <c r="L1562" s="1" t="s">
        <v>7028</v>
      </c>
      <c r="M1562" s="3"/>
      <c r="N1562" s="3"/>
      <c r="O1562" s="3"/>
      <c r="P1562" s="3"/>
      <c r="Q1562" s="3"/>
      <c r="R1562" s="3"/>
      <c r="S1562" s="1" t="s">
        <v>74</v>
      </c>
      <c r="T1562" s="1" t="s">
        <v>2261</v>
      </c>
      <c r="U1562" s="4" t="str">
        <f>VLOOKUP(T1562,'Vocabulário Controlado - Final'!A:B,2,0)</f>
        <v>Inquérito Policial</v>
      </c>
      <c r="V1562" s="1" t="s">
        <v>32</v>
      </c>
      <c r="W1562" s="1" t="s">
        <v>32</v>
      </c>
      <c r="X1562" s="1" t="s">
        <v>7029</v>
      </c>
      <c r="Y1562" s="1" t="s">
        <v>7006</v>
      </c>
    </row>
    <row r="1563" ht="15.75" customHeight="1">
      <c r="A1563" s="1" t="s">
        <v>7030</v>
      </c>
      <c r="B1563" s="1" t="s">
        <v>7031</v>
      </c>
      <c r="C1563" s="1" t="s">
        <v>7019</v>
      </c>
      <c r="D1563" s="1" t="s">
        <v>7032</v>
      </c>
      <c r="E1563" s="1" t="s">
        <v>7033</v>
      </c>
      <c r="F1563" s="3"/>
      <c r="G1563" s="3"/>
      <c r="H1563" s="3"/>
      <c r="I1563" s="3"/>
      <c r="J1563" s="1" t="s">
        <v>74</v>
      </c>
      <c r="K1563" s="1" t="s">
        <v>7034</v>
      </c>
      <c r="L1563" s="3"/>
      <c r="M1563" s="3"/>
      <c r="N1563" s="3"/>
      <c r="O1563" s="3"/>
      <c r="P1563" s="3"/>
      <c r="Q1563" s="3"/>
      <c r="R1563" s="3"/>
      <c r="S1563" s="3"/>
      <c r="T1563" s="1" t="s">
        <v>7035</v>
      </c>
      <c r="U1563" s="4" t="str">
        <f>VLOOKUP(T1563,'Vocabulário Controlado - Final'!A:B,2,0)</f>
        <v>Auto de Apresentação</v>
      </c>
      <c r="V1563" s="1" t="s">
        <v>7036</v>
      </c>
      <c r="W1563" s="1" t="s">
        <v>32</v>
      </c>
      <c r="X1563" s="1" t="s">
        <v>7037</v>
      </c>
      <c r="Y1563" s="1" t="s">
        <v>7006</v>
      </c>
    </row>
    <row r="1564" ht="15.75" customHeight="1">
      <c r="A1564" s="1" t="s">
        <v>7038</v>
      </c>
      <c r="B1564" s="1" t="s">
        <v>7039</v>
      </c>
      <c r="C1564" s="1" t="s">
        <v>7019</v>
      </c>
      <c r="D1564" s="3"/>
      <c r="E1564" s="3"/>
      <c r="F1564" s="3"/>
      <c r="G1564" s="3"/>
      <c r="H1564" s="3"/>
      <c r="I1564" s="3"/>
      <c r="J1564" s="3"/>
      <c r="K1564" s="1" t="s">
        <v>7040</v>
      </c>
      <c r="L1564" s="3"/>
      <c r="M1564" s="3"/>
      <c r="N1564" s="3"/>
      <c r="O1564" s="3"/>
      <c r="P1564" s="3"/>
      <c r="Q1564" s="3"/>
      <c r="R1564" s="3"/>
      <c r="S1564" s="3"/>
      <c r="T1564" s="1" t="s">
        <v>7041</v>
      </c>
      <c r="U1564" s="4" t="str">
        <f>VLOOKUP(T1564,'Vocabulário Controlado - Final'!A:B,2,0)</f>
        <v>Detenção de Marinheiros</v>
      </c>
      <c r="V1564" s="1" t="s">
        <v>7042</v>
      </c>
      <c r="W1564" s="1" t="s">
        <v>7043</v>
      </c>
      <c r="X1564" s="1" t="s">
        <v>7044</v>
      </c>
      <c r="Y1564" s="1" t="s">
        <v>7006</v>
      </c>
    </row>
    <row r="1565" ht="15.75" customHeight="1">
      <c r="A1565" s="1" t="s">
        <v>7045</v>
      </c>
      <c r="B1565" s="1" t="s">
        <v>7046</v>
      </c>
      <c r="C1565" s="1" t="s">
        <v>7019</v>
      </c>
      <c r="D1565" s="3"/>
      <c r="E1565" s="3"/>
      <c r="F1565" s="3"/>
      <c r="G1565" s="3"/>
      <c r="H1565" s="3"/>
      <c r="I1565" s="3"/>
      <c r="J1565" s="3"/>
      <c r="K1565" s="3"/>
      <c r="L1565" s="3"/>
      <c r="M1565" s="3"/>
      <c r="N1565" s="3"/>
      <c r="O1565" s="3"/>
      <c r="P1565" s="3"/>
      <c r="Q1565" s="3"/>
      <c r="R1565" s="3"/>
      <c r="S1565" s="3"/>
      <c r="T1565" s="1" t="s">
        <v>104</v>
      </c>
      <c r="U1565" s="4" t="str">
        <f>VLOOKUP(T1565,'Vocabulário Controlado - Final'!A:B,2,0)</f>
        <v>Exame de Perícia</v>
      </c>
      <c r="V1565" s="1" t="s">
        <v>32</v>
      </c>
      <c r="W1565" s="1" t="s">
        <v>32</v>
      </c>
      <c r="X1565" s="1" t="s">
        <v>7047</v>
      </c>
      <c r="Y1565" s="1" t="s">
        <v>7006</v>
      </c>
    </row>
    <row r="1566" ht="15.75" customHeight="1">
      <c r="A1566" s="1" t="s">
        <v>7048</v>
      </c>
      <c r="B1566" s="1" t="s">
        <v>7049</v>
      </c>
      <c r="C1566" s="1" t="s">
        <v>7019</v>
      </c>
      <c r="D1566" s="3"/>
      <c r="E1566" s="3"/>
      <c r="F1566" s="3"/>
      <c r="G1566" s="3"/>
      <c r="H1566" s="3"/>
      <c r="I1566" s="3"/>
      <c r="J1566" s="3"/>
      <c r="K1566" s="1" t="s">
        <v>7050</v>
      </c>
      <c r="L1566" s="3"/>
      <c r="M1566" s="3"/>
      <c r="N1566" s="3"/>
      <c r="O1566" s="3"/>
      <c r="P1566" s="3"/>
      <c r="Q1566" s="3"/>
      <c r="R1566" s="3"/>
      <c r="S1566" s="3"/>
      <c r="T1566" s="1" t="s">
        <v>1229</v>
      </c>
      <c r="U1566" s="4" t="str">
        <f>VLOOKUP(T1566,'Vocabulário Controlado - Final'!A:B,2,0)</f>
        <v>Auto de Perguntas</v>
      </c>
      <c r="V1566" s="1" t="s">
        <v>32</v>
      </c>
      <c r="W1566" s="1" t="s">
        <v>32</v>
      </c>
      <c r="X1566" s="1" t="s">
        <v>7051</v>
      </c>
      <c r="Y1566" s="1" t="s">
        <v>7006</v>
      </c>
    </row>
    <row r="1567" ht="15.75" customHeight="1">
      <c r="A1567" s="1" t="s">
        <v>7052</v>
      </c>
      <c r="B1567" s="1" t="s">
        <v>7053</v>
      </c>
      <c r="C1567" s="1" t="s">
        <v>7054</v>
      </c>
      <c r="D1567" s="1" t="s">
        <v>7055</v>
      </c>
      <c r="E1567" s="3"/>
      <c r="F1567" s="3"/>
      <c r="G1567" s="3"/>
      <c r="H1567" s="3"/>
      <c r="I1567" s="3"/>
      <c r="J1567" s="3"/>
      <c r="K1567" s="1" t="s">
        <v>7056</v>
      </c>
      <c r="L1567" s="3"/>
      <c r="M1567" s="3"/>
      <c r="N1567" s="3"/>
      <c r="O1567" s="3"/>
      <c r="P1567" s="3"/>
      <c r="Q1567" s="3"/>
      <c r="R1567" s="3"/>
      <c r="S1567" s="3"/>
      <c r="T1567" s="1" t="s">
        <v>2261</v>
      </c>
      <c r="U1567" s="4" t="str">
        <f>VLOOKUP(T1567,'Vocabulário Controlado - Final'!A:B,2,0)</f>
        <v>Inquérito Policial</v>
      </c>
      <c r="V1567" s="1" t="s">
        <v>7057</v>
      </c>
      <c r="W1567" s="1" t="s">
        <v>725</v>
      </c>
      <c r="X1567" s="1" t="s">
        <v>7058</v>
      </c>
      <c r="Y1567" s="1" t="s">
        <v>7006</v>
      </c>
    </row>
    <row r="1568" ht="15.75" customHeight="1">
      <c r="A1568" s="1" t="s">
        <v>7059</v>
      </c>
      <c r="B1568" s="1" t="s">
        <v>7060</v>
      </c>
      <c r="C1568" s="1" t="s">
        <v>7054</v>
      </c>
      <c r="D1568" s="1" t="s">
        <v>7061</v>
      </c>
      <c r="E1568" s="3"/>
      <c r="F1568" s="3"/>
      <c r="G1568" s="3"/>
      <c r="H1568" s="3"/>
      <c r="I1568" s="3"/>
      <c r="J1568" s="3"/>
      <c r="K1568" s="1" t="s">
        <v>7062</v>
      </c>
      <c r="L1568" s="3"/>
      <c r="M1568" s="3"/>
      <c r="N1568" s="3"/>
      <c r="O1568" s="3"/>
      <c r="P1568" s="3"/>
      <c r="Q1568" s="3"/>
      <c r="R1568" s="3"/>
      <c r="S1568" s="3"/>
      <c r="T1568" s="1" t="s">
        <v>4317</v>
      </c>
      <c r="U1568" s="4" t="str">
        <f>VLOOKUP(T1568,'Vocabulário Controlado - Final'!A:B,2,0)</f>
        <v>Queixa</v>
      </c>
      <c r="V1568" s="1" t="s">
        <v>32</v>
      </c>
      <c r="W1568" s="1" t="s">
        <v>32</v>
      </c>
      <c r="X1568" s="1" t="s">
        <v>7063</v>
      </c>
      <c r="Y1568" s="1" t="s">
        <v>7006</v>
      </c>
    </row>
    <row r="1569" ht="15.75" customHeight="1">
      <c r="A1569" s="1" t="s">
        <v>7064</v>
      </c>
      <c r="B1569" s="1" t="s">
        <v>7065</v>
      </c>
      <c r="C1569" s="1" t="s">
        <v>7054</v>
      </c>
      <c r="D1569" s="3"/>
      <c r="E1569" s="3"/>
      <c r="F1569" s="3"/>
      <c r="G1569" s="3"/>
      <c r="H1569" s="3"/>
      <c r="I1569" s="3"/>
      <c r="J1569" s="3"/>
      <c r="K1569" s="1" t="s">
        <v>7066</v>
      </c>
      <c r="L1569" s="3"/>
      <c r="M1569" s="3"/>
      <c r="N1569" s="3"/>
      <c r="O1569" s="3"/>
      <c r="P1569" s="3"/>
      <c r="Q1569" s="3"/>
      <c r="R1569" s="3"/>
      <c r="S1569" s="3"/>
      <c r="T1569" s="1" t="s">
        <v>2261</v>
      </c>
      <c r="U1569" s="4" t="str">
        <f>VLOOKUP(T1569,'Vocabulário Controlado - Final'!A:B,2,0)</f>
        <v>Inquérito Policial</v>
      </c>
      <c r="V1569" s="1" t="s">
        <v>32</v>
      </c>
      <c r="W1569" s="1" t="s">
        <v>32</v>
      </c>
      <c r="X1569" s="1" t="s">
        <v>7067</v>
      </c>
      <c r="Y1569" s="1" t="s">
        <v>7006</v>
      </c>
    </row>
    <row r="1570" ht="15.75" customHeight="1">
      <c r="A1570" s="1" t="s">
        <v>7068</v>
      </c>
      <c r="B1570" s="1" t="s">
        <v>7069</v>
      </c>
      <c r="C1570" s="1" t="s">
        <v>7054</v>
      </c>
      <c r="D1570" s="1" t="s">
        <v>7070</v>
      </c>
      <c r="E1570" s="3"/>
      <c r="F1570" s="3"/>
      <c r="G1570" s="3"/>
      <c r="H1570" s="3"/>
      <c r="I1570" s="3"/>
      <c r="J1570" s="3"/>
      <c r="K1570" s="1" t="s">
        <v>7071</v>
      </c>
      <c r="L1570" s="3"/>
      <c r="M1570" s="3"/>
      <c r="N1570" s="3"/>
      <c r="O1570" s="3"/>
      <c r="P1570" s="3"/>
      <c r="Q1570" s="3"/>
      <c r="R1570" s="3"/>
      <c r="S1570" s="3"/>
      <c r="T1570" s="1" t="s">
        <v>2261</v>
      </c>
      <c r="U1570" s="4" t="str">
        <f>VLOOKUP(T1570,'Vocabulário Controlado - Final'!A:B,2,0)</f>
        <v>Inquérito Policial</v>
      </c>
      <c r="V1570" s="1" t="s">
        <v>1205</v>
      </c>
      <c r="W1570" s="1" t="s">
        <v>1205</v>
      </c>
      <c r="X1570" s="1" t="s">
        <v>7072</v>
      </c>
      <c r="Y1570" s="1" t="s">
        <v>7006</v>
      </c>
    </row>
    <row r="1571" ht="15.75" customHeight="1">
      <c r="A1571" s="1" t="s">
        <v>7073</v>
      </c>
      <c r="B1571" s="1" t="s">
        <v>7074</v>
      </c>
      <c r="C1571" s="1" t="s">
        <v>7054</v>
      </c>
      <c r="D1571" s="1" t="s">
        <v>7075</v>
      </c>
      <c r="E1571" s="3"/>
      <c r="F1571" s="3"/>
      <c r="G1571" s="3"/>
      <c r="H1571" s="3"/>
      <c r="I1571" s="3"/>
      <c r="J1571" s="3"/>
      <c r="K1571" s="1" t="s">
        <v>7076</v>
      </c>
      <c r="L1571" s="3"/>
      <c r="M1571" s="3"/>
      <c r="N1571" s="3"/>
      <c r="O1571" s="3"/>
      <c r="P1571" s="3"/>
      <c r="Q1571" s="3"/>
      <c r="R1571" s="3"/>
      <c r="S1571" s="3"/>
      <c r="T1571" s="1" t="s">
        <v>7077</v>
      </c>
      <c r="U1571" s="4" t="str">
        <f>VLOOKUP(T1571,'Vocabulário Controlado - Final'!A:B,2,0)</f>
        <v>Furto; Falsificação</v>
      </c>
      <c r="V1571" s="1" t="s">
        <v>32</v>
      </c>
      <c r="W1571" s="1" t="s">
        <v>32</v>
      </c>
      <c r="X1571" s="3"/>
      <c r="Y1571" s="1" t="s">
        <v>7006</v>
      </c>
    </row>
    <row r="1572" ht="15.75" customHeight="1">
      <c r="A1572" s="1" t="s">
        <v>7078</v>
      </c>
      <c r="B1572" s="1" t="s">
        <v>7079</v>
      </c>
      <c r="C1572" s="1" t="s">
        <v>7080</v>
      </c>
      <c r="D1572" s="3"/>
      <c r="E1572" s="3"/>
      <c r="F1572" s="3"/>
      <c r="G1572" s="3"/>
      <c r="H1572" s="3"/>
      <c r="I1572" s="3"/>
      <c r="J1572" s="3"/>
      <c r="K1572" s="1" t="s">
        <v>7081</v>
      </c>
      <c r="L1572" s="3"/>
      <c r="M1572" s="3"/>
      <c r="N1572" s="3"/>
      <c r="O1572" s="3"/>
      <c r="P1572" s="3"/>
      <c r="Q1572" s="3"/>
      <c r="R1572" s="3"/>
      <c r="S1572" s="3"/>
      <c r="T1572" s="1" t="s">
        <v>1745</v>
      </c>
      <c r="U1572" s="4" t="str">
        <f>VLOOKUP(T1572,'Vocabulário Controlado - Final'!A:B,2,0)</f>
        <v>Falsificação</v>
      </c>
      <c r="V1572" s="1" t="s">
        <v>7082</v>
      </c>
      <c r="W1572" s="1" t="s">
        <v>5325</v>
      </c>
      <c r="X1572" s="1" t="s">
        <v>7083</v>
      </c>
      <c r="Y1572" s="1" t="s">
        <v>7084</v>
      </c>
    </row>
    <row r="1573" ht="15.75" customHeight="1">
      <c r="A1573" s="1" t="s">
        <v>7085</v>
      </c>
      <c r="B1573" s="1" t="s">
        <v>7086</v>
      </c>
      <c r="C1573" s="1" t="s">
        <v>7080</v>
      </c>
      <c r="D1573" s="1" t="s">
        <v>7087</v>
      </c>
      <c r="E1573" s="3"/>
      <c r="F1573" s="3"/>
      <c r="G1573" s="3"/>
      <c r="H1573" s="3"/>
      <c r="I1573" s="3"/>
      <c r="J1573" s="3"/>
      <c r="K1573" s="3"/>
      <c r="L1573" s="3"/>
      <c r="M1573" s="3"/>
      <c r="N1573" s="3"/>
      <c r="O1573" s="3"/>
      <c r="P1573" s="3"/>
      <c r="Q1573" s="3"/>
      <c r="R1573" s="3"/>
      <c r="S1573" s="3"/>
      <c r="T1573" s="1" t="s">
        <v>2691</v>
      </c>
      <c r="U1573" s="4" t="str">
        <f>VLOOKUP(T1573,'Vocabulário Controlado - Final'!A:B,2,0)</f>
        <v>Exame de Perícia</v>
      </c>
      <c r="V1573" s="1" t="s">
        <v>32</v>
      </c>
      <c r="W1573" s="1" t="s">
        <v>32</v>
      </c>
      <c r="X1573" s="1" t="s">
        <v>7088</v>
      </c>
      <c r="Y1573" s="1" t="s">
        <v>7084</v>
      </c>
    </row>
    <row r="1574" ht="15.75" customHeight="1">
      <c r="A1574" s="1" t="s">
        <v>7089</v>
      </c>
      <c r="B1574" s="1" t="s">
        <v>7090</v>
      </c>
      <c r="C1574" s="1" t="s">
        <v>7080</v>
      </c>
      <c r="D1574" s="1" t="s">
        <v>7091</v>
      </c>
      <c r="E1574" s="3"/>
      <c r="F1574" s="3"/>
      <c r="G1574" s="3"/>
      <c r="H1574" s="3"/>
      <c r="I1574" s="3"/>
      <c r="J1574" s="3"/>
      <c r="K1574" s="3"/>
      <c r="L1574" s="3"/>
      <c r="M1574" s="3"/>
      <c r="N1574" s="3"/>
      <c r="O1574" s="3"/>
      <c r="P1574" s="3"/>
      <c r="Q1574" s="3"/>
      <c r="R1574" s="3"/>
      <c r="S1574" s="3"/>
      <c r="T1574" s="1" t="s">
        <v>2261</v>
      </c>
      <c r="U1574" s="4" t="str">
        <f>VLOOKUP(T1574,'Vocabulário Controlado - Final'!A:B,2,0)</f>
        <v>Inquérito Policial</v>
      </c>
      <c r="V1574" s="1" t="s">
        <v>6736</v>
      </c>
      <c r="W1574" s="1" t="s">
        <v>6736</v>
      </c>
      <c r="X1574" s="1" t="s">
        <v>7092</v>
      </c>
      <c r="Y1574" s="1" t="s">
        <v>7084</v>
      </c>
    </row>
    <row r="1575" ht="15.75" customHeight="1">
      <c r="A1575" s="1" t="s">
        <v>7093</v>
      </c>
      <c r="B1575" s="1" t="s">
        <v>7094</v>
      </c>
      <c r="C1575" s="1" t="s">
        <v>7080</v>
      </c>
      <c r="D1575" s="3"/>
      <c r="E1575" s="3"/>
      <c r="F1575" s="3"/>
      <c r="G1575" s="3"/>
      <c r="H1575" s="3"/>
      <c r="I1575" s="3"/>
      <c r="J1575" s="3"/>
      <c r="K1575" s="1" t="s">
        <v>7095</v>
      </c>
      <c r="L1575" s="3"/>
      <c r="M1575" s="3"/>
      <c r="N1575" s="3"/>
      <c r="O1575" s="3"/>
      <c r="P1575" s="3"/>
      <c r="Q1575" s="3"/>
      <c r="R1575" s="3"/>
      <c r="S1575" s="3"/>
      <c r="T1575" s="1" t="s">
        <v>2261</v>
      </c>
      <c r="U1575" s="4" t="str">
        <f>VLOOKUP(T1575,'Vocabulário Controlado - Final'!A:B,2,0)</f>
        <v>Inquérito Policial</v>
      </c>
      <c r="V1575" s="1" t="s">
        <v>6930</v>
      </c>
      <c r="W1575" s="1" t="s">
        <v>6931</v>
      </c>
      <c r="X1575" s="1" t="s">
        <v>7096</v>
      </c>
      <c r="Y1575" s="1" t="s">
        <v>7084</v>
      </c>
    </row>
    <row r="1576" ht="15.75" customHeight="1">
      <c r="A1576" s="1" t="s">
        <v>7097</v>
      </c>
      <c r="B1576" s="1" t="s">
        <v>7098</v>
      </c>
      <c r="C1576" s="1" t="s">
        <v>7080</v>
      </c>
      <c r="D1576" s="3"/>
      <c r="E1576" s="3"/>
      <c r="F1576" s="3"/>
      <c r="G1576" s="3"/>
      <c r="H1576" s="3"/>
      <c r="I1576" s="3"/>
      <c r="J1576" s="3"/>
      <c r="K1576" s="3"/>
      <c r="L1576" s="3"/>
      <c r="M1576" s="3"/>
      <c r="N1576" s="3"/>
      <c r="O1576" s="3"/>
      <c r="P1576" s="3"/>
      <c r="Q1576" s="3"/>
      <c r="R1576" s="3"/>
      <c r="S1576" s="3"/>
      <c r="T1576" s="1" t="s">
        <v>1229</v>
      </c>
      <c r="U1576" s="4" t="str">
        <f>VLOOKUP(T1576,'Vocabulário Controlado - Final'!A:B,2,0)</f>
        <v>Auto de Perguntas</v>
      </c>
      <c r="V1576" s="1" t="s">
        <v>32</v>
      </c>
      <c r="W1576" s="1" t="s">
        <v>32</v>
      </c>
      <c r="X1576" s="1" t="s">
        <v>7099</v>
      </c>
      <c r="Y1576" s="1" t="s">
        <v>7084</v>
      </c>
    </row>
    <row r="1577" ht="15.75" customHeight="1">
      <c r="A1577" s="1" t="s">
        <v>7100</v>
      </c>
      <c r="B1577" s="1" t="s">
        <v>7101</v>
      </c>
      <c r="C1577" s="1" t="s">
        <v>7080</v>
      </c>
      <c r="D1577" s="3"/>
      <c r="E1577" s="3"/>
      <c r="F1577" s="3"/>
      <c r="G1577" s="3"/>
      <c r="H1577" s="3"/>
      <c r="I1577" s="3"/>
      <c r="J1577" s="3"/>
      <c r="K1577" s="1" t="s">
        <v>7102</v>
      </c>
      <c r="L1577" s="3"/>
      <c r="M1577" s="3"/>
      <c r="N1577" s="3"/>
      <c r="O1577" s="3"/>
      <c r="P1577" s="3"/>
      <c r="Q1577" s="3"/>
      <c r="R1577" s="3"/>
      <c r="S1577" s="3"/>
      <c r="T1577" s="1" t="s">
        <v>2261</v>
      </c>
      <c r="U1577" s="4" t="str">
        <f>VLOOKUP(T1577,'Vocabulário Controlado - Final'!A:B,2,0)</f>
        <v>Inquérito Policial</v>
      </c>
      <c r="V1577" s="1" t="s">
        <v>7042</v>
      </c>
      <c r="W1577" s="1" t="s">
        <v>7043</v>
      </c>
      <c r="X1577" s="1" t="s">
        <v>7103</v>
      </c>
      <c r="Y1577" s="1" t="s">
        <v>7084</v>
      </c>
    </row>
    <row r="1578" ht="15.75" customHeight="1">
      <c r="A1578" s="1" t="s">
        <v>7104</v>
      </c>
      <c r="B1578" s="1" t="s">
        <v>7105</v>
      </c>
      <c r="C1578" s="1" t="s">
        <v>7080</v>
      </c>
      <c r="D1578" s="3"/>
      <c r="E1578" s="3"/>
      <c r="F1578" s="3"/>
      <c r="G1578" s="3"/>
      <c r="H1578" s="3"/>
      <c r="I1578" s="3"/>
      <c r="J1578" s="3"/>
      <c r="K1578" s="3"/>
      <c r="L1578" s="3"/>
      <c r="M1578" s="3"/>
      <c r="N1578" s="3"/>
      <c r="O1578" s="3"/>
      <c r="P1578" s="3"/>
      <c r="Q1578" s="3"/>
      <c r="R1578" s="3"/>
      <c r="S1578" s="3"/>
      <c r="T1578" s="1" t="s">
        <v>104</v>
      </c>
      <c r="U1578" s="4" t="str">
        <f>VLOOKUP(T1578,'Vocabulário Controlado - Final'!A:B,2,0)</f>
        <v>Exame de Perícia</v>
      </c>
      <c r="V1578" s="1" t="s">
        <v>32</v>
      </c>
      <c r="W1578" s="1" t="s">
        <v>32</v>
      </c>
      <c r="X1578" s="1" t="s">
        <v>7106</v>
      </c>
      <c r="Y1578" s="1" t="s">
        <v>7084</v>
      </c>
    </row>
    <row r="1579" ht="15.75" customHeight="1">
      <c r="A1579" s="1" t="s">
        <v>7107</v>
      </c>
      <c r="B1579" s="1" t="s">
        <v>7108</v>
      </c>
      <c r="C1579" s="1" t="s">
        <v>7080</v>
      </c>
      <c r="D1579" s="1" t="s">
        <v>7109</v>
      </c>
      <c r="E1579" s="3"/>
      <c r="F1579" s="3"/>
      <c r="G1579" s="3"/>
      <c r="H1579" s="3"/>
      <c r="I1579" s="3"/>
      <c r="J1579" s="3"/>
      <c r="K1579" s="3"/>
      <c r="L1579" s="3"/>
      <c r="M1579" s="3"/>
      <c r="N1579" s="3"/>
      <c r="O1579" s="3"/>
      <c r="P1579" s="3"/>
      <c r="Q1579" s="3"/>
      <c r="R1579" s="3"/>
      <c r="S1579" s="3"/>
      <c r="T1579" s="1" t="s">
        <v>4668</v>
      </c>
      <c r="U1579" s="4" t="str">
        <f>VLOOKUP(T1579,'Vocabulário Controlado - Final'!A:B,2,0)</f>
        <v>Auto de Autópsia</v>
      </c>
      <c r="V1579" s="1" t="s">
        <v>756</v>
      </c>
      <c r="W1579" s="1" t="s">
        <v>32</v>
      </c>
      <c r="X1579" s="3"/>
      <c r="Y1579" s="1" t="s">
        <v>7084</v>
      </c>
    </row>
    <row r="1580" ht="15.75" customHeight="1">
      <c r="A1580" s="1" t="s">
        <v>7110</v>
      </c>
      <c r="B1580" s="1" t="s">
        <v>7111</v>
      </c>
      <c r="C1580" s="1" t="s">
        <v>7080</v>
      </c>
      <c r="D1580" s="1" t="s">
        <v>7112</v>
      </c>
      <c r="E1580" s="1" t="s">
        <v>7113</v>
      </c>
      <c r="F1580" s="1" t="s">
        <v>7114</v>
      </c>
      <c r="G1580" s="3"/>
      <c r="H1580" s="3"/>
      <c r="I1580" s="3"/>
      <c r="J1580" s="1" t="s">
        <v>74</v>
      </c>
      <c r="K1580" s="1" t="s">
        <v>7115</v>
      </c>
      <c r="L1580" s="3"/>
      <c r="M1580" s="3"/>
      <c r="N1580" s="3"/>
      <c r="O1580" s="3"/>
      <c r="P1580" s="3"/>
      <c r="Q1580" s="3"/>
      <c r="R1580" s="3"/>
      <c r="S1580" s="3"/>
      <c r="T1580" s="1" t="s">
        <v>2261</v>
      </c>
      <c r="U1580" s="4" t="str">
        <f>VLOOKUP(T1580,'Vocabulário Controlado - Final'!A:B,2,0)</f>
        <v>Inquérito Policial</v>
      </c>
      <c r="V1580" s="1" t="s">
        <v>7116</v>
      </c>
      <c r="W1580" s="1" t="s">
        <v>31</v>
      </c>
      <c r="X1580" s="1" t="s">
        <v>7117</v>
      </c>
      <c r="Y1580" s="1" t="s">
        <v>7084</v>
      </c>
    </row>
    <row r="1581" ht="15.75" customHeight="1">
      <c r="A1581" s="1" t="s">
        <v>7118</v>
      </c>
      <c r="B1581" s="1" t="s">
        <v>7119</v>
      </c>
      <c r="C1581" s="1" t="s">
        <v>7080</v>
      </c>
      <c r="D1581" s="1" t="s">
        <v>7120</v>
      </c>
      <c r="E1581" s="3"/>
      <c r="F1581" s="3"/>
      <c r="G1581" s="3"/>
      <c r="H1581" s="3"/>
      <c r="I1581" s="3"/>
      <c r="J1581" s="3"/>
      <c r="K1581" s="1" t="s">
        <v>7121</v>
      </c>
      <c r="L1581" s="3"/>
      <c r="M1581" s="3"/>
      <c r="N1581" s="3"/>
      <c r="O1581" s="3"/>
      <c r="P1581" s="3"/>
      <c r="Q1581" s="3"/>
      <c r="R1581" s="3"/>
      <c r="S1581" s="3"/>
      <c r="T1581" s="1" t="s">
        <v>2261</v>
      </c>
      <c r="U1581" s="4" t="str">
        <f>VLOOKUP(T1581,'Vocabulário Controlado - Final'!A:B,2,0)</f>
        <v>Inquérito Policial</v>
      </c>
      <c r="V1581" s="1" t="s">
        <v>7122</v>
      </c>
      <c r="W1581" s="1" t="s">
        <v>725</v>
      </c>
      <c r="X1581" s="1" t="s">
        <v>7123</v>
      </c>
      <c r="Y1581" s="1" t="s">
        <v>7084</v>
      </c>
    </row>
    <row r="1582" ht="15.75" customHeight="1">
      <c r="A1582" s="1" t="s">
        <v>7124</v>
      </c>
      <c r="B1582" s="1" t="s">
        <v>7125</v>
      </c>
      <c r="C1582" s="1" t="s">
        <v>7080</v>
      </c>
      <c r="D1582" s="3"/>
      <c r="E1582" s="3"/>
      <c r="F1582" s="3"/>
      <c r="G1582" s="3"/>
      <c r="H1582" s="3"/>
      <c r="I1582" s="3"/>
      <c r="J1582" s="3"/>
      <c r="K1582" s="1" t="s">
        <v>7126</v>
      </c>
      <c r="L1582" s="3"/>
      <c r="M1582" s="3"/>
      <c r="N1582" s="3"/>
      <c r="O1582" s="3"/>
      <c r="P1582" s="3"/>
      <c r="Q1582" s="3"/>
      <c r="R1582" s="3"/>
      <c r="S1582" s="3"/>
      <c r="T1582" s="1" t="s">
        <v>1229</v>
      </c>
      <c r="U1582" s="4" t="str">
        <f>VLOOKUP(T1582,'Vocabulário Controlado - Final'!A:B,2,0)</f>
        <v>Auto de Perguntas</v>
      </c>
      <c r="V1582" s="1" t="s">
        <v>32</v>
      </c>
      <c r="W1582" s="1" t="s">
        <v>32</v>
      </c>
      <c r="X1582" s="1" t="s">
        <v>7123</v>
      </c>
      <c r="Y1582" s="1" t="s">
        <v>7084</v>
      </c>
    </row>
    <row r="1583" ht="15.75" customHeight="1">
      <c r="A1583" s="1" t="s">
        <v>7127</v>
      </c>
      <c r="B1583" s="1" t="s">
        <v>7128</v>
      </c>
      <c r="C1583" s="1" t="s">
        <v>7080</v>
      </c>
      <c r="D1583" s="3"/>
      <c r="E1583" s="3"/>
      <c r="F1583" s="3"/>
      <c r="G1583" s="3"/>
      <c r="H1583" s="3"/>
      <c r="I1583" s="3"/>
      <c r="J1583" s="3"/>
      <c r="K1583" s="3"/>
      <c r="L1583" s="3"/>
      <c r="M1583" s="3"/>
      <c r="N1583" s="3"/>
      <c r="O1583" s="3"/>
      <c r="P1583" s="3"/>
      <c r="Q1583" s="3"/>
      <c r="R1583" s="3"/>
      <c r="S1583" s="3"/>
      <c r="T1583" s="1" t="s">
        <v>7129</v>
      </c>
      <c r="U1583" s="4" t="str">
        <f>VLOOKUP(T1583,'Vocabulário Controlado - Final'!A:B,2,0)</f>
        <v>Auto de Justificação</v>
      </c>
      <c r="V1583" s="1" t="s">
        <v>5325</v>
      </c>
      <c r="W1583" s="1" t="s">
        <v>5325</v>
      </c>
      <c r="X1583" s="1" t="s">
        <v>7130</v>
      </c>
      <c r="Y1583" s="1" t="s">
        <v>7084</v>
      </c>
    </row>
    <row r="1584" ht="15.75" customHeight="1">
      <c r="A1584" s="1" t="s">
        <v>7131</v>
      </c>
      <c r="B1584" s="1" t="s">
        <v>7132</v>
      </c>
      <c r="C1584" s="1" t="s">
        <v>7080</v>
      </c>
      <c r="D1584" s="3"/>
      <c r="E1584" s="3"/>
      <c r="F1584" s="3"/>
      <c r="G1584" s="3"/>
      <c r="H1584" s="3"/>
      <c r="I1584" s="3"/>
      <c r="J1584" s="3"/>
      <c r="K1584" s="3"/>
      <c r="L1584" s="3"/>
      <c r="M1584" s="3"/>
      <c r="N1584" s="3"/>
      <c r="O1584" s="3"/>
      <c r="P1584" s="3"/>
      <c r="Q1584" s="3"/>
      <c r="R1584" s="3"/>
      <c r="S1584" s="3"/>
      <c r="T1584" s="1" t="s">
        <v>2261</v>
      </c>
      <c r="U1584" s="4" t="str">
        <f>VLOOKUP(T1584,'Vocabulário Controlado - Final'!A:B,2,0)</f>
        <v>Inquérito Policial</v>
      </c>
      <c r="V1584" s="1" t="s">
        <v>5887</v>
      </c>
      <c r="W1584" s="1" t="s">
        <v>6942</v>
      </c>
      <c r="X1584" s="1" t="s">
        <v>7133</v>
      </c>
      <c r="Y1584" s="1" t="s">
        <v>7084</v>
      </c>
    </row>
    <row r="1585" ht="15.75" customHeight="1">
      <c r="A1585" s="1" t="s">
        <v>7134</v>
      </c>
      <c r="B1585" s="1" t="s">
        <v>7135</v>
      </c>
      <c r="C1585" s="1" t="s">
        <v>7136</v>
      </c>
      <c r="D1585" s="3"/>
      <c r="E1585" s="3"/>
      <c r="F1585" s="3"/>
      <c r="G1585" s="3"/>
      <c r="H1585" s="3"/>
      <c r="I1585" s="3"/>
      <c r="J1585" s="3"/>
      <c r="K1585" s="1" t="s">
        <v>7137</v>
      </c>
      <c r="L1585" s="3"/>
      <c r="M1585" s="3"/>
      <c r="N1585" s="3"/>
      <c r="O1585" s="3"/>
      <c r="P1585" s="3"/>
      <c r="Q1585" s="3"/>
      <c r="R1585" s="3"/>
      <c r="S1585" s="3"/>
      <c r="T1585" s="1" t="s">
        <v>186</v>
      </c>
      <c r="U1585" s="4" t="str">
        <f>VLOOKUP(T1585,'Vocabulário Controlado - Final'!A:B,2,0)</f>
        <v>Furto</v>
      </c>
      <c r="V1585" s="1" t="s">
        <v>1205</v>
      </c>
      <c r="W1585" s="1" t="s">
        <v>1205</v>
      </c>
      <c r="X1585" s="1" t="s">
        <v>7138</v>
      </c>
      <c r="Y1585" s="1" t="s">
        <v>7084</v>
      </c>
    </row>
    <row r="1586" ht="15.75" customHeight="1">
      <c r="A1586" s="1" t="s">
        <v>7139</v>
      </c>
      <c r="B1586" s="1" t="s">
        <v>7140</v>
      </c>
      <c r="C1586" s="1" t="s">
        <v>7136</v>
      </c>
      <c r="D1586" s="1" t="s">
        <v>7141</v>
      </c>
      <c r="E1586" s="3"/>
      <c r="F1586" s="3"/>
      <c r="G1586" s="3"/>
      <c r="H1586" s="3"/>
      <c r="I1586" s="3"/>
      <c r="J1586" s="3"/>
      <c r="K1586" s="1" t="s">
        <v>6048</v>
      </c>
      <c r="L1586" s="3"/>
      <c r="M1586" s="3"/>
      <c r="N1586" s="3"/>
      <c r="O1586" s="3"/>
      <c r="P1586" s="3"/>
      <c r="Q1586" s="3"/>
      <c r="R1586" s="3"/>
      <c r="S1586" s="3"/>
      <c r="T1586" s="1" t="s">
        <v>110</v>
      </c>
      <c r="U1586" s="4" t="str">
        <f>VLOOKUP(T1586,'Vocabulário Controlado - Final'!A:B,2,0)</f>
        <v>Homicídio Simples</v>
      </c>
      <c r="V1586" s="1" t="s">
        <v>5785</v>
      </c>
      <c r="W1586" s="1" t="s">
        <v>32</v>
      </c>
      <c r="X1586" s="1" t="s">
        <v>7142</v>
      </c>
      <c r="Y1586" s="1" t="s">
        <v>7084</v>
      </c>
    </row>
    <row r="1587" ht="15.75" customHeight="1">
      <c r="A1587" s="1" t="s">
        <v>7143</v>
      </c>
      <c r="B1587" s="1" t="s">
        <v>7144</v>
      </c>
      <c r="C1587" s="1" t="s">
        <v>7136</v>
      </c>
      <c r="D1587" s="3"/>
      <c r="E1587" s="3"/>
      <c r="F1587" s="3"/>
      <c r="G1587" s="3"/>
      <c r="H1587" s="3"/>
      <c r="I1587" s="3"/>
      <c r="J1587" s="3"/>
      <c r="K1587" s="3"/>
      <c r="L1587" s="3"/>
      <c r="M1587" s="3"/>
      <c r="N1587" s="3"/>
      <c r="O1587" s="3"/>
      <c r="P1587" s="3"/>
      <c r="Q1587" s="3"/>
      <c r="R1587" s="3"/>
      <c r="S1587" s="3"/>
      <c r="T1587" s="1" t="s">
        <v>7145</v>
      </c>
      <c r="U1587" s="4" t="str">
        <f>VLOOKUP(T1587,'Vocabulário Controlado - Final'!A:B,2,0)</f>
        <v>Inquérito Policial</v>
      </c>
      <c r="V1587" s="1" t="s">
        <v>6803</v>
      </c>
      <c r="W1587" s="1" t="s">
        <v>6470</v>
      </c>
      <c r="X1587" s="1" t="s">
        <v>7146</v>
      </c>
      <c r="Y1587" s="1" t="s">
        <v>7084</v>
      </c>
    </row>
    <row r="1588" ht="15.75" customHeight="1">
      <c r="A1588" s="1" t="s">
        <v>7147</v>
      </c>
      <c r="B1588" s="1" t="s">
        <v>7148</v>
      </c>
      <c r="C1588" s="1" t="s">
        <v>7136</v>
      </c>
      <c r="D1588" s="3"/>
      <c r="E1588" s="3"/>
      <c r="F1588" s="3"/>
      <c r="G1588" s="3"/>
      <c r="H1588" s="3"/>
      <c r="I1588" s="3"/>
      <c r="J1588" s="3"/>
      <c r="K1588" s="1" t="s">
        <v>7149</v>
      </c>
      <c r="L1588" s="1" t="s">
        <v>7150</v>
      </c>
      <c r="M1588" s="1" t="s">
        <v>7151</v>
      </c>
      <c r="N1588" s="3"/>
      <c r="O1588" s="3"/>
      <c r="P1588" s="3"/>
      <c r="Q1588" s="3"/>
      <c r="R1588" s="3"/>
      <c r="S1588" s="1" t="s">
        <v>74</v>
      </c>
      <c r="T1588" s="1" t="s">
        <v>7152</v>
      </c>
      <c r="U1588" s="4" t="str">
        <f>VLOOKUP(T1588,'Vocabulário Controlado - Final'!A:B,2,0)</f>
        <v>Auto de Declaração</v>
      </c>
      <c r="V1588" s="1" t="s">
        <v>32</v>
      </c>
      <c r="W1588" s="1" t="s">
        <v>32</v>
      </c>
      <c r="X1588" s="3"/>
      <c r="Y1588" s="1" t="s">
        <v>7084</v>
      </c>
    </row>
    <row r="1589" ht="15.75" customHeight="1">
      <c r="A1589" s="1" t="s">
        <v>7153</v>
      </c>
      <c r="B1589" s="1" t="s">
        <v>7154</v>
      </c>
      <c r="C1589" s="1" t="s">
        <v>7136</v>
      </c>
      <c r="D1589" s="3"/>
      <c r="E1589" s="3"/>
      <c r="F1589" s="3"/>
      <c r="G1589" s="3"/>
      <c r="H1589" s="3"/>
      <c r="I1589" s="3"/>
      <c r="J1589" s="3"/>
      <c r="K1589" s="3"/>
      <c r="L1589" s="3"/>
      <c r="M1589" s="3"/>
      <c r="N1589" s="3"/>
      <c r="O1589" s="3"/>
      <c r="P1589" s="3"/>
      <c r="Q1589" s="3"/>
      <c r="R1589" s="3"/>
      <c r="S1589" s="3"/>
      <c r="T1589" s="1" t="s">
        <v>7155</v>
      </c>
      <c r="U1589" s="4" t="str">
        <f>VLOOKUP(T1589,'Vocabulário Controlado - Final'!A:B,2,0)</f>
        <v>Invasão de Propriedade</v>
      </c>
      <c r="V1589" s="1" t="s">
        <v>7156</v>
      </c>
      <c r="W1589" s="1" t="s">
        <v>32</v>
      </c>
      <c r="X1589" s="1" t="s">
        <v>7157</v>
      </c>
      <c r="Y1589" s="1" t="s">
        <v>7084</v>
      </c>
    </row>
    <row r="1590" ht="15.75" customHeight="1">
      <c r="A1590" s="1" t="s">
        <v>7158</v>
      </c>
      <c r="B1590" s="1" t="s">
        <v>7159</v>
      </c>
      <c r="C1590" s="1" t="s">
        <v>7136</v>
      </c>
      <c r="D1590" s="3"/>
      <c r="E1590" s="3"/>
      <c r="F1590" s="3"/>
      <c r="G1590" s="3"/>
      <c r="H1590" s="3"/>
      <c r="I1590" s="3"/>
      <c r="J1590" s="3"/>
      <c r="K1590" s="1" t="s">
        <v>7160</v>
      </c>
      <c r="L1590" s="1" t="s">
        <v>7161</v>
      </c>
      <c r="M1590" s="1" t="s">
        <v>7162</v>
      </c>
      <c r="N1590" s="3"/>
      <c r="O1590" s="3"/>
      <c r="P1590" s="3"/>
      <c r="Q1590" s="3"/>
      <c r="R1590" s="3"/>
      <c r="S1590" s="1" t="s">
        <v>74</v>
      </c>
      <c r="T1590" s="1" t="s">
        <v>1229</v>
      </c>
      <c r="U1590" s="4" t="str">
        <f>VLOOKUP(T1590,'Vocabulário Controlado - Final'!A:B,2,0)</f>
        <v>Auto de Perguntas</v>
      </c>
      <c r="V1590" s="1" t="s">
        <v>32</v>
      </c>
      <c r="W1590" s="1" t="s">
        <v>32</v>
      </c>
      <c r="X1590" s="1" t="s">
        <v>7163</v>
      </c>
      <c r="Y1590" s="1" t="s">
        <v>7084</v>
      </c>
    </row>
    <row r="1591" ht="15.75" customHeight="1">
      <c r="A1591" s="1" t="s">
        <v>7164</v>
      </c>
      <c r="B1591" s="1" t="s">
        <v>7165</v>
      </c>
      <c r="C1591" s="1" t="s">
        <v>7136</v>
      </c>
      <c r="D1591" s="1" t="s">
        <v>7166</v>
      </c>
      <c r="E1591" s="3"/>
      <c r="F1591" s="3"/>
      <c r="G1591" s="3"/>
      <c r="H1591" s="3"/>
      <c r="I1591" s="3"/>
      <c r="J1591" s="3"/>
      <c r="K1591" s="3"/>
      <c r="L1591" s="3"/>
      <c r="M1591" s="3"/>
      <c r="N1591" s="3"/>
      <c r="O1591" s="3"/>
      <c r="P1591" s="3"/>
      <c r="Q1591" s="3"/>
      <c r="R1591" s="3"/>
      <c r="S1591" s="3"/>
      <c r="T1591" s="1" t="s">
        <v>2261</v>
      </c>
      <c r="U1591" s="4" t="str">
        <f>VLOOKUP(T1591,'Vocabulário Controlado - Final'!A:B,2,0)</f>
        <v>Inquérito Policial</v>
      </c>
      <c r="V1591" s="1" t="s">
        <v>6915</v>
      </c>
      <c r="W1591" s="1" t="s">
        <v>7167</v>
      </c>
      <c r="X1591" s="1" t="s">
        <v>7168</v>
      </c>
      <c r="Y1591" s="1" t="s">
        <v>7084</v>
      </c>
    </row>
    <row r="1592" ht="15.75" customHeight="1">
      <c r="A1592" s="1" t="s">
        <v>7169</v>
      </c>
      <c r="B1592" s="1" t="s">
        <v>7170</v>
      </c>
      <c r="C1592" s="1" t="s">
        <v>7136</v>
      </c>
      <c r="D1592" s="3"/>
      <c r="E1592" s="3"/>
      <c r="F1592" s="3"/>
      <c r="G1592" s="3"/>
      <c r="H1592" s="3"/>
      <c r="I1592" s="3"/>
      <c r="J1592" s="3"/>
      <c r="K1592" s="1" t="s">
        <v>7171</v>
      </c>
      <c r="L1592" s="1" t="s">
        <v>7172</v>
      </c>
      <c r="M1592" s="3"/>
      <c r="N1592" s="3"/>
      <c r="O1592" s="3"/>
      <c r="P1592" s="3"/>
      <c r="Q1592" s="3"/>
      <c r="R1592" s="3"/>
      <c r="S1592" s="1" t="s">
        <v>74</v>
      </c>
      <c r="T1592" s="1" t="s">
        <v>2261</v>
      </c>
      <c r="U1592" s="4" t="str">
        <f>VLOOKUP(T1592,'Vocabulário Controlado - Final'!A:B,2,0)</f>
        <v>Inquérito Policial</v>
      </c>
      <c r="V1592" s="1" t="s">
        <v>268</v>
      </c>
      <c r="W1592" s="1" t="s">
        <v>725</v>
      </c>
      <c r="X1592" s="1" t="s">
        <v>7173</v>
      </c>
      <c r="Y1592" s="1" t="s">
        <v>7084</v>
      </c>
    </row>
    <row r="1593" ht="15.75" customHeight="1">
      <c r="A1593" s="1" t="s">
        <v>7174</v>
      </c>
      <c r="B1593" s="1" t="s">
        <v>7175</v>
      </c>
      <c r="C1593" s="1" t="s">
        <v>7136</v>
      </c>
      <c r="D1593" s="1" t="s">
        <v>7176</v>
      </c>
      <c r="E1593" s="3"/>
      <c r="F1593" s="3"/>
      <c r="G1593" s="3"/>
      <c r="H1593" s="3"/>
      <c r="I1593" s="3"/>
      <c r="J1593" s="3"/>
      <c r="K1593" s="3"/>
      <c r="L1593" s="3"/>
      <c r="M1593" s="3"/>
      <c r="N1593" s="3"/>
      <c r="O1593" s="3"/>
      <c r="P1593" s="3"/>
      <c r="Q1593" s="3"/>
      <c r="R1593" s="3"/>
      <c r="S1593" s="3"/>
      <c r="T1593" s="1" t="s">
        <v>7177</v>
      </c>
      <c r="U1593" s="4" t="str">
        <f>VLOOKUP(T1593,'Vocabulário Controlado - Final'!A:B,2,0)</f>
        <v>Auto de Perguntas; Exame de Cadavérico</v>
      </c>
      <c r="V1593" s="1" t="s">
        <v>5917</v>
      </c>
      <c r="W1593" s="1" t="s">
        <v>64</v>
      </c>
      <c r="X1593" s="1" t="s">
        <v>7178</v>
      </c>
      <c r="Y1593" s="1" t="s">
        <v>7084</v>
      </c>
    </row>
    <row r="1594" ht="15.75" customHeight="1">
      <c r="A1594" s="1" t="s">
        <v>7179</v>
      </c>
      <c r="B1594" s="1" t="s">
        <v>7180</v>
      </c>
      <c r="C1594" s="1" t="s">
        <v>7181</v>
      </c>
      <c r="D1594" s="1" t="s">
        <v>7182</v>
      </c>
      <c r="E1594" s="1" t="s">
        <v>7183</v>
      </c>
      <c r="F1594" s="1" t="s">
        <v>7184</v>
      </c>
      <c r="G1594" s="3"/>
      <c r="H1594" s="3"/>
      <c r="I1594" s="3"/>
      <c r="J1594" s="1" t="s">
        <v>74</v>
      </c>
      <c r="K1594" s="3"/>
      <c r="L1594" s="3"/>
      <c r="M1594" s="3"/>
      <c r="N1594" s="3"/>
      <c r="O1594" s="3"/>
      <c r="P1594" s="3"/>
      <c r="Q1594" s="3"/>
      <c r="R1594" s="3"/>
      <c r="S1594" s="3"/>
      <c r="T1594" s="1" t="s">
        <v>1229</v>
      </c>
      <c r="U1594" s="4" t="str">
        <f>VLOOKUP(T1594,'Vocabulário Controlado - Final'!A:B,2,0)</f>
        <v>Auto de Perguntas</v>
      </c>
      <c r="V1594" s="1" t="s">
        <v>7185</v>
      </c>
      <c r="W1594" s="1" t="s">
        <v>7186</v>
      </c>
      <c r="X1594" s="1" t="s">
        <v>7187</v>
      </c>
      <c r="Y1594" s="1" t="s">
        <v>7188</v>
      </c>
    </row>
    <row r="1595" ht="15.75" customHeight="1">
      <c r="A1595" s="1" t="s">
        <v>7189</v>
      </c>
      <c r="B1595" s="1" t="s">
        <v>7190</v>
      </c>
      <c r="C1595" s="1" t="s">
        <v>7181</v>
      </c>
      <c r="D1595" s="3"/>
      <c r="E1595" s="3"/>
      <c r="F1595" s="3"/>
      <c r="G1595" s="3"/>
      <c r="H1595" s="3"/>
      <c r="I1595" s="3"/>
      <c r="J1595" s="3"/>
      <c r="K1595" s="3"/>
      <c r="L1595" s="3"/>
      <c r="M1595" s="3"/>
      <c r="N1595" s="3"/>
      <c r="O1595" s="3"/>
      <c r="P1595" s="3"/>
      <c r="Q1595" s="3"/>
      <c r="R1595" s="3"/>
      <c r="S1595" s="3"/>
      <c r="T1595" s="1" t="s">
        <v>2261</v>
      </c>
      <c r="U1595" s="4" t="str">
        <f>VLOOKUP(T1595,'Vocabulário Controlado - Final'!A:B,2,0)</f>
        <v>Inquérito Policial</v>
      </c>
      <c r="V1595" s="1" t="s">
        <v>31</v>
      </c>
      <c r="W1595" s="1" t="s">
        <v>31</v>
      </c>
      <c r="X1595" s="1" t="s">
        <v>7191</v>
      </c>
      <c r="Y1595" s="1" t="s">
        <v>7188</v>
      </c>
    </row>
    <row r="1596" ht="15.75" customHeight="1">
      <c r="A1596" s="1" t="s">
        <v>7192</v>
      </c>
      <c r="B1596" s="1" t="s">
        <v>7193</v>
      </c>
      <c r="C1596" s="1" t="s">
        <v>7181</v>
      </c>
      <c r="D1596" s="1" t="s">
        <v>2415</v>
      </c>
      <c r="E1596" s="3"/>
      <c r="F1596" s="3"/>
      <c r="G1596" s="3"/>
      <c r="H1596" s="3"/>
      <c r="I1596" s="3"/>
      <c r="J1596" s="3"/>
      <c r="K1596" s="3"/>
      <c r="L1596" s="3"/>
      <c r="M1596" s="3"/>
      <c r="N1596" s="3"/>
      <c r="O1596" s="3"/>
      <c r="P1596" s="3"/>
      <c r="Q1596" s="3"/>
      <c r="R1596" s="3"/>
      <c r="S1596" s="3"/>
      <c r="T1596" s="1" t="s">
        <v>2261</v>
      </c>
      <c r="U1596" s="4" t="str">
        <f>VLOOKUP(T1596,'Vocabulário Controlado - Final'!A:B,2,0)</f>
        <v>Inquérito Policial</v>
      </c>
      <c r="V1596" s="1" t="s">
        <v>2661</v>
      </c>
      <c r="W1596" s="1" t="s">
        <v>725</v>
      </c>
      <c r="X1596" s="1" t="s">
        <v>7194</v>
      </c>
      <c r="Y1596" s="1" t="s">
        <v>7188</v>
      </c>
    </row>
    <row r="1597" ht="15.75" customHeight="1">
      <c r="A1597" s="1" t="s">
        <v>7195</v>
      </c>
      <c r="B1597" s="1" t="s">
        <v>7196</v>
      </c>
      <c r="C1597" s="1" t="s">
        <v>7181</v>
      </c>
      <c r="D1597" s="1" t="s">
        <v>2222</v>
      </c>
      <c r="E1597" s="3"/>
      <c r="F1597" s="3"/>
      <c r="G1597" s="3"/>
      <c r="H1597" s="3"/>
      <c r="I1597" s="3"/>
      <c r="J1597" s="3"/>
      <c r="K1597" s="1" t="s">
        <v>7197</v>
      </c>
      <c r="L1597" s="3"/>
      <c r="M1597" s="3"/>
      <c r="N1597" s="3"/>
      <c r="O1597" s="3"/>
      <c r="P1597" s="3"/>
      <c r="Q1597" s="3"/>
      <c r="R1597" s="3"/>
      <c r="S1597" s="3"/>
      <c r="T1597" s="1" t="s">
        <v>2261</v>
      </c>
      <c r="U1597" s="4" t="str">
        <f>VLOOKUP(T1597,'Vocabulário Controlado - Final'!A:B,2,0)</f>
        <v>Inquérito Policial</v>
      </c>
      <c r="V1597" s="1" t="s">
        <v>6281</v>
      </c>
      <c r="W1597" s="1" t="s">
        <v>64</v>
      </c>
      <c r="X1597" s="1" t="s">
        <v>7198</v>
      </c>
      <c r="Y1597" s="1" t="s">
        <v>7188</v>
      </c>
    </row>
    <row r="1598" ht="15.75" customHeight="1">
      <c r="A1598" s="1" t="s">
        <v>7199</v>
      </c>
      <c r="B1598" s="1" t="s">
        <v>7200</v>
      </c>
      <c r="C1598" s="1" t="s">
        <v>7181</v>
      </c>
      <c r="D1598" s="1" t="s">
        <v>7201</v>
      </c>
      <c r="E1598" s="1" t="s">
        <v>7202</v>
      </c>
      <c r="F1598" s="3"/>
      <c r="G1598" s="3"/>
      <c r="H1598" s="3"/>
      <c r="I1598" s="3"/>
      <c r="J1598" s="1" t="s">
        <v>74</v>
      </c>
      <c r="K1598" s="1" t="s">
        <v>7203</v>
      </c>
      <c r="L1598" s="3"/>
      <c r="M1598" s="3"/>
      <c r="N1598" s="3"/>
      <c r="O1598" s="3"/>
      <c r="P1598" s="3"/>
      <c r="Q1598" s="3"/>
      <c r="R1598" s="3"/>
      <c r="S1598" s="3"/>
      <c r="T1598" s="1" t="s">
        <v>3241</v>
      </c>
      <c r="U1598" s="4" t="str">
        <f>VLOOKUP(T1598,'Vocabulário Controlado - Final'!A:B,2,0)</f>
        <v>Auto de Busca; Auto de Apreensão</v>
      </c>
      <c r="V1598" s="1" t="s">
        <v>32</v>
      </c>
      <c r="W1598" s="1" t="s">
        <v>32</v>
      </c>
      <c r="X1598" s="1" t="s">
        <v>7204</v>
      </c>
      <c r="Y1598" s="1" t="s">
        <v>7188</v>
      </c>
    </row>
    <row r="1599" ht="15.75" customHeight="1">
      <c r="A1599" s="1" t="s">
        <v>7205</v>
      </c>
      <c r="B1599" s="1" t="s">
        <v>7206</v>
      </c>
      <c r="C1599" s="1" t="s">
        <v>7181</v>
      </c>
      <c r="D1599" s="1" t="s">
        <v>7207</v>
      </c>
      <c r="E1599" s="3"/>
      <c r="F1599" s="3"/>
      <c r="G1599" s="3"/>
      <c r="H1599" s="3"/>
      <c r="I1599" s="3"/>
      <c r="J1599" s="3"/>
      <c r="K1599" s="1" t="s">
        <v>7208</v>
      </c>
      <c r="L1599" s="3"/>
      <c r="M1599" s="3"/>
      <c r="N1599" s="3"/>
      <c r="O1599" s="3"/>
      <c r="P1599" s="3"/>
      <c r="Q1599" s="3"/>
      <c r="R1599" s="3"/>
      <c r="S1599" s="3"/>
      <c r="T1599" s="1" t="s">
        <v>2261</v>
      </c>
      <c r="U1599" s="4" t="str">
        <f>VLOOKUP(T1599,'Vocabulário Controlado - Final'!A:B,2,0)</f>
        <v>Inquérito Policial</v>
      </c>
      <c r="V1599" s="1" t="s">
        <v>7209</v>
      </c>
      <c r="W1599" s="1" t="s">
        <v>725</v>
      </c>
      <c r="X1599" s="1" t="s">
        <v>7210</v>
      </c>
      <c r="Y1599" s="1" t="s">
        <v>7188</v>
      </c>
    </row>
    <row r="1600" ht="15.75" customHeight="1">
      <c r="A1600" s="1" t="s">
        <v>7211</v>
      </c>
      <c r="B1600" s="1" t="s">
        <v>7212</v>
      </c>
      <c r="C1600" s="1" t="s">
        <v>7181</v>
      </c>
      <c r="D1600" s="1" t="s">
        <v>7213</v>
      </c>
      <c r="E1600" s="1" t="s">
        <v>7214</v>
      </c>
      <c r="F1600" s="3"/>
      <c r="G1600" s="3"/>
      <c r="H1600" s="3"/>
      <c r="I1600" s="3"/>
      <c r="J1600" s="1" t="s">
        <v>74</v>
      </c>
      <c r="K1600" s="1" t="s">
        <v>7215</v>
      </c>
      <c r="L1600" s="1" t="s">
        <v>7216</v>
      </c>
      <c r="M1600" s="3"/>
      <c r="N1600" s="3"/>
      <c r="O1600" s="3"/>
      <c r="P1600" s="3"/>
      <c r="Q1600" s="3"/>
      <c r="R1600" s="3"/>
      <c r="S1600" s="1" t="s">
        <v>74</v>
      </c>
      <c r="T1600" s="1" t="s">
        <v>91</v>
      </c>
      <c r="U1600" s="4" t="str">
        <f>VLOOKUP(T1600,'Vocabulário Controlado - Final'!A:B,2,0)</f>
        <v>Lesão Corporal</v>
      </c>
      <c r="V1600" s="1" t="s">
        <v>6621</v>
      </c>
      <c r="W1600" s="1" t="s">
        <v>5325</v>
      </c>
      <c r="X1600" s="3"/>
      <c r="Y1600" s="1" t="s">
        <v>7188</v>
      </c>
    </row>
    <row r="1601" ht="15.75" customHeight="1">
      <c r="A1601" s="1" t="s">
        <v>7217</v>
      </c>
      <c r="B1601" s="1" t="s">
        <v>7218</v>
      </c>
      <c r="C1601" s="1" t="s">
        <v>7181</v>
      </c>
      <c r="D1601" s="3"/>
      <c r="E1601" s="3"/>
      <c r="F1601" s="3"/>
      <c r="G1601" s="3"/>
      <c r="H1601" s="3"/>
      <c r="I1601" s="3"/>
      <c r="J1601" s="3"/>
      <c r="K1601" s="1" t="s">
        <v>7219</v>
      </c>
      <c r="L1601" s="3"/>
      <c r="M1601" s="3"/>
      <c r="N1601" s="3"/>
      <c r="O1601" s="3"/>
      <c r="P1601" s="3"/>
      <c r="Q1601" s="3"/>
      <c r="R1601" s="3"/>
      <c r="S1601" s="3"/>
      <c r="T1601" s="1" t="s">
        <v>1229</v>
      </c>
      <c r="U1601" s="4" t="str">
        <f>VLOOKUP(T1601,'Vocabulário Controlado - Final'!A:B,2,0)</f>
        <v>Auto de Perguntas</v>
      </c>
      <c r="V1601" s="1" t="s">
        <v>274</v>
      </c>
      <c r="W1601" s="1" t="s">
        <v>64</v>
      </c>
      <c r="X1601" s="1" t="s">
        <v>7220</v>
      </c>
      <c r="Y1601" s="1" t="s">
        <v>7188</v>
      </c>
    </row>
    <row r="1602" ht="15.75" customHeight="1">
      <c r="A1602" s="1" t="s">
        <v>7221</v>
      </c>
      <c r="B1602" s="1" t="s">
        <v>7222</v>
      </c>
      <c r="C1602" s="1" t="s">
        <v>7181</v>
      </c>
      <c r="D1602" s="3"/>
      <c r="E1602" s="3"/>
      <c r="F1602" s="3"/>
      <c r="G1602" s="3"/>
      <c r="H1602" s="3"/>
      <c r="I1602" s="3"/>
      <c r="J1602" s="3"/>
      <c r="K1602" s="3"/>
      <c r="L1602" s="3"/>
      <c r="M1602" s="3"/>
      <c r="N1602" s="3"/>
      <c r="O1602" s="3"/>
      <c r="P1602" s="3"/>
      <c r="Q1602" s="3"/>
      <c r="R1602" s="3"/>
      <c r="S1602" s="3"/>
      <c r="T1602" s="1" t="s">
        <v>2261</v>
      </c>
      <c r="U1602" s="4" t="str">
        <f>VLOOKUP(T1602,'Vocabulário Controlado - Final'!A:B,2,0)</f>
        <v>Inquérito Policial</v>
      </c>
      <c r="V1602" s="1" t="s">
        <v>6837</v>
      </c>
      <c r="W1602" s="1" t="s">
        <v>7223</v>
      </c>
      <c r="X1602" s="1" t="s">
        <v>7224</v>
      </c>
      <c r="Y1602" s="1" t="s">
        <v>7188</v>
      </c>
    </row>
    <row r="1603" ht="15.75" customHeight="1">
      <c r="A1603" s="1" t="s">
        <v>7225</v>
      </c>
      <c r="B1603" s="1" t="s">
        <v>7226</v>
      </c>
      <c r="C1603" s="1" t="s">
        <v>7181</v>
      </c>
      <c r="D1603" s="3"/>
      <c r="E1603" s="3"/>
      <c r="F1603" s="3"/>
      <c r="G1603" s="3"/>
      <c r="H1603" s="3"/>
      <c r="I1603" s="3"/>
      <c r="J1603" s="3"/>
      <c r="K1603" s="3"/>
      <c r="L1603" s="3"/>
      <c r="M1603" s="3"/>
      <c r="N1603" s="3"/>
      <c r="O1603" s="3"/>
      <c r="P1603" s="3"/>
      <c r="Q1603" s="3"/>
      <c r="R1603" s="3"/>
      <c r="S1603" s="3"/>
      <c r="T1603" s="1" t="s">
        <v>7227</v>
      </c>
      <c r="U1603" s="4" t="str">
        <f>VLOOKUP(T1603,'Vocabulário Controlado - Final'!A:B,2,0)</f>
        <v>Auto de Exumação</v>
      </c>
      <c r="V1603" s="1" t="s">
        <v>7228</v>
      </c>
      <c r="W1603" s="1" t="s">
        <v>31</v>
      </c>
      <c r="X1603" s="1" t="s">
        <v>7229</v>
      </c>
      <c r="Y1603" s="1" t="s">
        <v>7188</v>
      </c>
    </row>
    <row r="1604" ht="15.75" customHeight="1">
      <c r="A1604" s="1" t="s">
        <v>7230</v>
      </c>
      <c r="B1604" s="1" t="s">
        <v>7231</v>
      </c>
      <c r="C1604" s="1" t="s">
        <v>7181</v>
      </c>
      <c r="D1604" s="1" t="s">
        <v>7232</v>
      </c>
      <c r="E1604" s="3"/>
      <c r="F1604" s="3"/>
      <c r="G1604" s="3"/>
      <c r="H1604" s="3"/>
      <c r="I1604" s="3"/>
      <c r="J1604" s="3"/>
      <c r="K1604" s="3"/>
      <c r="L1604" s="3"/>
      <c r="M1604" s="3"/>
      <c r="N1604" s="3"/>
      <c r="O1604" s="3"/>
      <c r="P1604" s="3"/>
      <c r="Q1604" s="3"/>
      <c r="R1604" s="3"/>
      <c r="S1604" s="3"/>
      <c r="T1604" s="1" t="s">
        <v>50</v>
      </c>
      <c r="U1604" s="4" t="str">
        <f>VLOOKUP(T1604,'Vocabulário Controlado - Final'!A:B,2,0)</f>
        <v>Suicídio</v>
      </c>
      <c r="V1604" s="1" t="s">
        <v>6915</v>
      </c>
      <c r="W1604" s="1" t="s">
        <v>7167</v>
      </c>
      <c r="X1604" s="1" t="s">
        <v>7233</v>
      </c>
      <c r="Y1604" s="1" t="s">
        <v>7188</v>
      </c>
    </row>
    <row r="1605" ht="15.75" customHeight="1">
      <c r="A1605" s="1" t="s">
        <v>7234</v>
      </c>
      <c r="B1605" s="1" t="s">
        <v>7235</v>
      </c>
      <c r="C1605" s="1" t="s">
        <v>7181</v>
      </c>
      <c r="D1605" s="3"/>
      <c r="E1605" s="3"/>
      <c r="F1605" s="3"/>
      <c r="G1605" s="3"/>
      <c r="H1605" s="3"/>
      <c r="I1605" s="3"/>
      <c r="J1605" s="3"/>
      <c r="K1605" s="1" t="s">
        <v>7236</v>
      </c>
      <c r="L1605" s="3"/>
      <c r="M1605" s="3"/>
      <c r="N1605" s="3"/>
      <c r="O1605" s="3"/>
      <c r="P1605" s="3"/>
      <c r="Q1605" s="3"/>
      <c r="R1605" s="3"/>
      <c r="S1605" s="3"/>
      <c r="T1605" s="1" t="s">
        <v>7237</v>
      </c>
      <c r="U1605" s="4" t="str">
        <f>VLOOKUP(T1605,'Vocabulário Controlado - Final'!A:B,2,0)</f>
        <v>Auto de Extradição</v>
      </c>
      <c r="V1605" s="1" t="s">
        <v>7238</v>
      </c>
      <c r="W1605" s="1" t="s">
        <v>549</v>
      </c>
      <c r="X1605" s="1" t="s">
        <v>7239</v>
      </c>
      <c r="Y1605" s="1" t="s">
        <v>7188</v>
      </c>
    </row>
    <row r="1606" ht="15.75" customHeight="1">
      <c r="A1606" s="1" t="s">
        <v>7240</v>
      </c>
      <c r="B1606" s="1" t="s">
        <v>7241</v>
      </c>
      <c r="C1606" s="1" t="s">
        <v>7242</v>
      </c>
      <c r="D1606" s="3"/>
      <c r="E1606" s="3"/>
      <c r="F1606" s="3"/>
      <c r="G1606" s="3"/>
      <c r="H1606" s="3"/>
      <c r="I1606" s="3"/>
      <c r="J1606" s="3"/>
      <c r="K1606" s="3"/>
      <c r="L1606" s="3"/>
      <c r="M1606" s="3"/>
      <c r="N1606" s="3"/>
      <c r="O1606" s="3"/>
      <c r="P1606" s="3"/>
      <c r="Q1606" s="3"/>
      <c r="R1606" s="3"/>
      <c r="S1606" s="3"/>
      <c r="T1606" s="1" t="s">
        <v>7243</v>
      </c>
      <c r="U1606" s="4" t="str">
        <f>VLOOKUP(T1606,'Vocabulário Controlado - Final'!A:B,2,0)</f>
        <v>Auto de Exame Cadavérico; Auto de Exame de Identificação</v>
      </c>
      <c r="V1606" s="1" t="s">
        <v>7244</v>
      </c>
      <c r="W1606" s="1" t="s">
        <v>32</v>
      </c>
      <c r="X1606" s="1" t="s">
        <v>7245</v>
      </c>
      <c r="Y1606" s="1" t="s">
        <v>7188</v>
      </c>
    </row>
    <row r="1607" ht="15.75" customHeight="1">
      <c r="A1607" s="1" t="s">
        <v>7246</v>
      </c>
      <c r="B1607" s="1" t="s">
        <v>7247</v>
      </c>
      <c r="C1607" s="1" t="s">
        <v>7242</v>
      </c>
      <c r="D1607" s="3"/>
      <c r="E1607" s="3"/>
      <c r="F1607" s="3"/>
      <c r="G1607" s="3"/>
      <c r="H1607" s="3"/>
      <c r="I1607" s="3"/>
      <c r="J1607" s="3"/>
      <c r="K1607" s="1" t="s">
        <v>7248</v>
      </c>
      <c r="L1607" s="1" t="s">
        <v>7249</v>
      </c>
      <c r="M1607" s="3"/>
      <c r="N1607" s="3"/>
      <c r="O1607" s="3"/>
      <c r="P1607" s="3"/>
      <c r="Q1607" s="3"/>
      <c r="R1607" s="3"/>
      <c r="S1607" s="1" t="s">
        <v>74</v>
      </c>
      <c r="T1607" s="1" t="s">
        <v>5534</v>
      </c>
      <c r="U1607" s="4" t="str">
        <f>VLOOKUP(T1607,'Vocabulário Controlado - Final'!A:B,2,0)</f>
        <v>Auto de Prisão em Flagrante</v>
      </c>
      <c r="V1607" s="1" t="s">
        <v>7250</v>
      </c>
      <c r="W1607" s="1" t="s">
        <v>32</v>
      </c>
      <c r="X1607" s="3"/>
      <c r="Y1607" s="1" t="s">
        <v>7188</v>
      </c>
    </row>
    <row r="1608" ht="15.75" customHeight="1">
      <c r="A1608" s="1" t="s">
        <v>7251</v>
      </c>
      <c r="B1608" s="1" t="s">
        <v>7252</v>
      </c>
      <c r="C1608" s="1" t="s">
        <v>7242</v>
      </c>
      <c r="D1608" s="3"/>
      <c r="E1608" s="3"/>
      <c r="F1608" s="3"/>
      <c r="G1608" s="3"/>
      <c r="H1608" s="3"/>
      <c r="I1608" s="3"/>
      <c r="J1608" s="3"/>
      <c r="K1608" s="3"/>
      <c r="L1608" s="3"/>
      <c r="M1608" s="3"/>
      <c r="N1608" s="3"/>
      <c r="O1608" s="3"/>
      <c r="P1608" s="3"/>
      <c r="Q1608" s="3"/>
      <c r="R1608" s="3"/>
      <c r="S1608" s="3"/>
      <c r="T1608" s="1" t="s">
        <v>7253</v>
      </c>
      <c r="U1608" s="4" t="str">
        <f>VLOOKUP(T1608,'Vocabulário Controlado - Final'!A:B,2,0)</f>
        <v>Termo de Declaração</v>
      </c>
      <c r="V1608" s="1" t="s">
        <v>64</v>
      </c>
      <c r="W1608" s="1" t="s">
        <v>64</v>
      </c>
      <c r="X1608" s="1" t="s">
        <v>7254</v>
      </c>
      <c r="Y1608" s="1" t="s">
        <v>7188</v>
      </c>
    </row>
    <row r="1609" ht="15.75" customHeight="1">
      <c r="A1609" s="1" t="s">
        <v>7255</v>
      </c>
      <c r="B1609" s="1" t="s">
        <v>7256</v>
      </c>
      <c r="C1609" s="1" t="s">
        <v>7242</v>
      </c>
      <c r="D1609" s="1" t="s">
        <v>7257</v>
      </c>
      <c r="E1609" s="3"/>
      <c r="F1609" s="3"/>
      <c r="G1609" s="3"/>
      <c r="H1609" s="3"/>
      <c r="I1609" s="3"/>
      <c r="J1609" s="3"/>
      <c r="K1609" s="1" t="s">
        <v>7258</v>
      </c>
      <c r="L1609" s="3"/>
      <c r="M1609" s="3"/>
      <c r="N1609" s="3"/>
      <c r="O1609" s="3"/>
      <c r="P1609" s="3"/>
      <c r="Q1609" s="3"/>
      <c r="R1609" s="3"/>
      <c r="S1609" s="3"/>
      <c r="T1609" s="1" t="s">
        <v>186</v>
      </c>
      <c r="U1609" s="4" t="str">
        <f>VLOOKUP(T1609,'Vocabulário Controlado - Final'!A:B,2,0)</f>
        <v>Furto</v>
      </c>
      <c r="V1609" s="1" t="s">
        <v>274</v>
      </c>
      <c r="W1609" s="1" t="s">
        <v>64</v>
      </c>
      <c r="X1609" s="1" t="s">
        <v>7259</v>
      </c>
      <c r="Y1609" s="1" t="s">
        <v>7188</v>
      </c>
    </row>
    <row r="1610" ht="15.75" customHeight="1">
      <c r="A1610" s="1" t="s">
        <v>7260</v>
      </c>
      <c r="B1610" s="1" t="s">
        <v>7261</v>
      </c>
      <c r="C1610" s="1" t="s">
        <v>7242</v>
      </c>
      <c r="D1610" s="3"/>
      <c r="E1610" s="3"/>
      <c r="F1610" s="3"/>
      <c r="G1610" s="3"/>
      <c r="H1610" s="3"/>
      <c r="I1610" s="3"/>
      <c r="J1610" s="3"/>
      <c r="K1610" s="1" t="s">
        <v>7262</v>
      </c>
      <c r="L1610" s="3"/>
      <c r="M1610" s="3"/>
      <c r="N1610" s="3"/>
      <c r="O1610" s="3"/>
      <c r="P1610" s="3"/>
      <c r="Q1610" s="3"/>
      <c r="R1610" s="3"/>
      <c r="S1610" s="3"/>
      <c r="T1610" s="1" t="s">
        <v>7145</v>
      </c>
      <c r="U1610" s="4" t="str">
        <f>VLOOKUP(T1610,'Vocabulário Controlado - Final'!A:B,2,0)</f>
        <v>Inquérito Policial</v>
      </c>
      <c r="V1610" s="1" t="s">
        <v>32</v>
      </c>
      <c r="W1610" s="1" t="s">
        <v>32</v>
      </c>
      <c r="X1610" s="1" t="s">
        <v>7263</v>
      </c>
      <c r="Y1610" s="1" t="s">
        <v>7188</v>
      </c>
    </row>
    <row r="1611" ht="15.75" customHeight="1">
      <c r="A1611" s="1" t="s">
        <v>7264</v>
      </c>
      <c r="B1611" s="1" t="s">
        <v>7265</v>
      </c>
      <c r="C1611" s="1" t="s">
        <v>7242</v>
      </c>
      <c r="D1611" s="3"/>
      <c r="E1611" s="3"/>
      <c r="F1611" s="3"/>
      <c r="G1611" s="3"/>
      <c r="H1611" s="3"/>
      <c r="I1611" s="3"/>
      <c r="J1611" s="3"/>
      <c r="K1611" s="1" t="s">
        <v>7266</v>
      </c>
      <c r="L1611" s="3"/>
      <c r="M1611" s="3"/>
      <c r="N1611" s="3"/>
      <c r="O1611" s="3"/>
      <c r="P1611" s="3"/>
      <c r="Q1611" s="3"/>
      <c r="R1611" s="3"/>
      <c r="S1611" s="3"/>
      <c r="T1611" s="1" t="s">
        <v>2261</v>
      </c>
      <c r="U1611" s="4" t="str">
        <f>VLOOKUP(T1611,'Vocabulário Controlado - Final'!A:B,2,0)</f>
        <v>Inquérito Policial</v>
      </c>
      <c r="V1611" s="1" t="s">
        <v>31</v>
      </c>
      <c r="W1611" s="1" t="s">
        <v>31</v>
      </c>
      <c r="X1611" s="1" t="s">
        <v>7267</v>
      </c>
      <c r="Y1611" s="1" t="s">
        <v>7188</v>
      </c>
    </row>
    <row r="1612" ht="15.75" customHeight="1">
      <c r="A1612" s="1" t="s">
        <v>7268</v>
      </c>
      <c r="B1612" s="1" t="s">
        <v>7269</v>
      </c>
      <c r="C1612" s="1" t="s">
        <v>7270</v>
      </c>
      <c r="D1612" s="3"/>
      <c r="E1612" s="3"/>
      <c r="F1612" s="3"/>
      <c r="G1612" s="3"/>
      <c r="H1612" s="3"/>
      <c r="I1612" s="3"/>
      <c r="J1612" s="3"/>
      <c r="K1612" s="3"/>
      <c r="L1612" s="3"/>
      <c r="M1612" s="3"/>
      <c r="N1612" s="3"/>
      <c r="O1612" s="3"/>
      <c r="P1612" s="3"/>
      <c r="Q1612" s="3"/>
      <c r="R1612" s="3"/>
      <c r="S1612" s="3"/>
      <c r="T1612" s="1" t="s">
        <v>2261</v>
      </c>
      <c r="U1612" s="4" t="str">
        <f>VLOOKUP(T1612,'Vocabulário Controlado - Final'!A:B,2,0)</f>
        <v>Inquérito Policial</v>
      </c>
      <c r="V1612" s="1" t="s">
        <v>64</v>
      </c>
      <c r="W1612" s="1" t="s">
        <v>64</v>
      </c>
      <c r="X1612" s="1" t="s">
        <v>7271</v>
      </c>
      <c r="Y1612" s="1" t="s">
        <v>7272</v>
      </c>
    </row>
    <row r="1613" ht="15.75" customHeight="1">
      <c r="A1613" s="1" t="s">
        <v>7273</v>
      </c>
      <c r="B1613" s="1" t="s">
        <v>7274</v>
      </c>
      <c r="C1613" s="1" t="s">
        <v>7270</v>
      </c>
      <c r="D1613" s="1" t="s">
        <v>7275</v>
      </c>
      <c r="E1613" s="3"/>
      <c r="F1613" s="3"/>
      <c r="G1613" s="3"/>
      <c r="H1613" s="3"/>
      <c r="I1613" s="3"/>
      <c r="J1613" s="3"/>
      <c r="K1613" s="1" t="s">
        <v>7276</v>
      </c>
      <c r="L1613" s="3"/>
      <c r="M1613" s="3"/>
      <c r="N1613" s="3"/>
      <c r="O1613" s="3"/>
      <c r="P1613" s="3"/>
      <c r="Q1613" s="3"/>
      <c r="R1613" s="3"/>
      <c r="S1613" s="3"/>
      <c r="T1613" s="1" t="s">
        <v>7277</v>
      </c>
      <c r="U1613" s="4" t="str">
        <f>VLOOKUP(T1613,'Vocabulário Controlado - Final'!A:B,2,0)</f>
        <v>Auto de Atuação</v>
      </c>
      <c r="V1613" s="1" t="s">
        <v>274</v>
      </c>
      <c r="W1613" s="1" t="s">
        <v>64</v>
      </c>
      <c r="X1613" s="1" t="s">
        <v>7278</v>
      </c>
      <c r="Y1613" s="1" t="s">
        <v>7272</v>
      </c>
    </row>
    <row r="1614" ht="15.75" customHeight="1">
      <c r="A1614" s="1" t="s">
        <v>7279</v>
      </c>
      <c r="B1614" s="1" t="s">
        <v>7280</v>
      </c>
      <c r="C1614" s="1" t="s">
        <v>7270</v>
      </c>
      <c r="D1614" s="1" t="s">
        <v>7281</v>
      </c>
      <c r="E1614" s="3"/>
      <c r="F1614" s="3"/>
      <c r="G1614" s="3"/>
      <c r="H1614" s="3"/>
      <c r="I1614" s="3"/>
      <c r="J1614" s="3"/>
      <c r="K1614" s="1" t="s">
        <v>7282</v>
      </c>
      <c r="L1614" s="3"/>
      <c r="M1614" s="3"/>
      <c r="N1614" s="3"/>
      <c r="O1614" s="3"/>
      <c r="P1614" s="3"/>
      <c r="Q1614" s="3"/>
      <c r="R1614" s="3"/>
      <c r="S1614" s="3"/>
      <c r="T1614" s="1" t="s">
        <v>3241</v>
      </c>
      <c r="U1614" s="4" t="str">
        <f>VLOOKUP(T1614,'Vocabulário Controlado - Final'!A:B,2,0)</f>
        <v>Auto de Busca; Auto de Apreensão</v>
      </c>
      <c r="V1614" s="1" t="s">
        <v>32</v>
      </c>
      <c r="W1614" s="1" t="s">
        <v>32</v>
      </c>
      <c r="X1614" s="1" t="s">
        <v>7283</v>
      </c>
      <c r="Y1614" s="1" t="s">
        <v>7272</v>
      </c>
    </row>
    <row r="1615" ht="15.75" customHeight="1">
      <c r="A1615" s="1" t="s">
        <v>7284</v>
      </c>
      <c r="B1615" s="1" t="s">
        <v>7285</v>
      </c>
      <c r="C1615" s="1" t="s">
        <v>7270</v>
      </c>
      <c r="D1615" s="1" t="s">
        <v>7286</v>
      </c>
      <c r="E1615" s="3"/>
      <c r="F1615" s="3"/>
      <c r="G1615" s="3"/>
      <c r="H1615" s="3"/>
      <c r="I1615" s="3"/>
      <c r="J1615" s="3"/>
      <c r="K1615" s="1" t="s">
        <v>7287</v>
      </c>
      <c r="L1615" s="3"/>
      <c r="M1615" s="3"/>
      <c r="N1615" s="3"/>
      <c r="O1615" s="3"/>
      <c r="P1615" s="3"/>
      <c r="Q1615" s="3"/>
      <c r="R1615" s="3"/>
      <c r="S1615" s="3"/>
      <c r="T1615" s="1" t="s">
        <v>4070</v>
      </c>
      <c r="U1615" s="4" t="str">
        <f>VLOOKUP(T1615,'Vocabulário Controlado - Final'!A:B,2,0)</f>
        <v>Interrogatório</v>
      </c>
      <c r="V1615" s="1" t="s">
        <v>725</v>
      </c>
      <c r="W1615" s="1" t="s">
        <v>725</v>
      </c>
      <c r="X1615" s="1" t="s">
        <v>7288</v>
      </c>
      <c r="Y1615" s="1" t="s">
        <v>7272</v>
      </c>
    </row>
    <row r="1616" ht="15.75" customHeight="1">
      <c r="A1616" s="1" t="s">
        <v>7289</v>
      </c>
      <c r="B1616" s="1" t="s">
        <v>7290</v>
      </c>
      <c r="C1616" s="1" t="s">
        <v>7270</v>
      </c>
      <c r="D1616" s="3"/>
      <c r="E1616" s="3"/>
      <c r="F1616" s="3"/>
      <c r="G1616" s="3"/>
      <c r="H1616" s="3"/>
      <c r="I1616" s="3"/>
      <c r="J1616" s="3"/>
      <c r="K1616" s="3"/>
      <c r="L1616" s="3"/>
      <c r="M1616" s="3"/>
      <c r="N1616" s="3"/>
      <c r="O1616" s="3"/>
      <c r="P1616" s="3"/>
      <c r="Q1616" s="3"/>
      <c r="R1616" s="3"/>
      <c r="S1616" s="3"/>
      <c r="T1616" s="1" t="s">
        <v>2261</v>
      </c>
      <c r="U1616" s="4" t="str">
        <f>VLOOKUP(T1616,'Vocabulário Controlado - Final'!A:B,2,0)</f>
        <v>Inquérito Policial</v>
      </c>
      <c r="V1616" s="1" t="s">
        <v>725</v>
      </c>
      <c r="W1616" s="1" t="s">
        <v>725</v>
      </c>
      <c r="X1616" s="1" t="s">
        <v>7291</v>
      </c>
      <c r="Y1616" s="1" t="s">
        <v>7272</v>
      </c>
    </row>
    <row r="1617" ht="15.75" customHeight="1">
      <c r="A1617" s="1" t="s">
        <v>7292</v>
      </c>
      <c r="B1617" s="1" t="s">
        <v>7293</v>
      </c>
      <c r="C1617" s="1" t="s">
        <v>7270</v>
      </c>
      <c r="D1617" s="1" t="s">
        <v>7294</v>
      </c>
      <c r="E1617" s="3"/>
      <c r="F1617" s="3"/>
      <c r="G1617" s="3"/>
      <c r="H1617" s="3"/>
      <c r="I1617" s="3"/>
      <c r="J1617" s="3"/>
      <c r="K1617" s="3"/>
      <c r="L1617" s="3"/>
      <c r="M1617" s="3"/>
      <c r="N1617" s="3"/>
      <c r="O1617" s="3"/>
      <c r="P1617" s="3"/>
      <c r="Q1617" s="3"/>
      <c r="R1617" s="3"/>
      <c r="S1617" s="3"/>
      <c r="T1617" s="1" t="s">
        <v>7295</v>
      </c>
      <c r="U1617" s="4" t="str">
        <f>VLOOKUP(T1617,'Vocabulário Controlado - Final'!A:B,2,0)</f>
        <v>Auto de Exame de Autópsia; Auto de Exame Cadavérico</v>
      </c>
      <c r="V1617" s="1" t="s">
        <v>32</v>
      </c>
      <c r="W1617" s="1" t="s">
        <v>32</v>
      </c>
      <c r="X1617" s="1" t="s">
        <v>7296</v>
      </c>
      <c r="Y1617" s="1" t="s">
        <v>7272</v>
      </c>
    </row>
    <row r="1618" ht="15.75" customHeight="1">
      <c r="A1618" s="1" t="s">
        <v>7297</v>
      </c>
      <c r="B1618" s="1" t="s">
        <v>7298</v>
      </c>
      <c r="C1618" s="1" t="s">
        <v>7299</v>
      </c>
      <c r="D1618" s="3"/>
      <c r="E1618" s="3"/>
      <c r="F1618" s="3"/>
      <c r="G1618" s="3"/>
      <c r="H1618" s="3"/>
      <c r="I1618" s="3"/>
      <c r="J1618" s="3"/>
      <c r="K1618" s="1" t="s">
        <v>7300</v>
      </c>
      <c r="L1618" s="3"/>
      <c r="M1618" s="3"/>
      <c r="N1618" s="3"/>
      <c r="O1618" s="3"/>
      <c r="P1618" s="3"/>
      <c r="Q1618" s="3"/>
      <c r="R1618" s="3"/>
      <c r="S1618" s="3"/>
      <c r="T1618" s="1" t="s">
        <v>2261</v>
      </c>
      <c r="U1618" s="4" t="str">
        <f>VLOOKUP(T1618,'Vocabulário Controlado - Final'!A:B,2,0)</f>
        <v>Inquérito Policial</v>
      </c>
      <c r="V1618" s="1" t="s">
        <v>32</v>
      </c>
      <c r="W1618" s="1" t="s">
        <v>32</v>
      </c>
      <c r="X1618" s="1" t="s">
        <v>7301</v>
      </c>
      <c r="Y1618" s="1" t="s">
        <v>7272</v>
      </c>
    </row>
    <row r="1619" ht="15.75" customHeight="1">
      <c r="A1619" s="1" t="s">
        <v>7302</v>
      </c>
      <c r="B1619" s="1" t="s">
        <v>7303</v>
      </c>
      <c r="C1619" s="1" t="s">
        <v>7299</v>
      </c>
      <c r="D1619" s="1" t="s">
        <v>7304</v>
      </c>
      <c r="E1619" s="3"/>
      <c r="F1619" s="3"/>
      <c r="G1619" s="3"/>
      <c r="H1619" s="3"/>
      <c r="I1619" s="3"/>
      <c r="J1619" s="3"/>
      <c r="K1619" s="3"/>
      <c r="L1619" s="3"/>
      <c r="M1619" s="3"/>
      <c r="N1619" s="3"/>
      <c r="O1619" s="3"/>
      <c r="P1619" s="3"/>
      <c r="Q1619" s="3"/>
      <c r="R1619" s="3"/>
      <c r="S1619" s="3"/>
      <c r="T1619" s="1" t="s">
        <v>5833</v>
      </c>
      <c r="U1619" s="4" t="str">
        <f>VLOOKUP(T1619,'Vocabulário Controlado - Final'!A:B,2,0)</f>
        <v>Auto de Exame de Corpo Delito</v>
      </c>
      <c r="V1619" s="1" t="s">
        <v>7305</v>
      </c>
      <c r="W1619" s="1" t="s">
        <v>7306</v>
      </c>
      <c r="X1619" s="1" t="s">
        <v>7307</v>
      </c>
      <c r="Y1619" s="1" t="s">
        <v>7272</v>
      </c>
    </row>
    <row r="1620" ht="15.75" customHeight="1">
      <c r="A1620" s="1" t="s">
        <v>7308</v>
      </c>
      <c r="B1620" s="1" t="s">
        <v>7309</v>
      </c>
      <c r="C1620" s="1" t="s">
        <v>7299</v>
      </c>
      <c r="D1620" s="1" t="s">
        <v>7310</v>
      </c>
      <c r="E1620" s="3"/>
      <c r="F1620" s="3"/>
      <c r="G1620" s="3"/>
      <c r="H1620" s="3"/>
      <c r="I1620" s="3"/>
      <c r="J1620" s="3"/>
      <c r="K1620" s="1" t="s">
        <v>7311</v>
      </c>
      <c r="L1620" s="3"/>
      <c r="M1620" s="3"/>
      <c r="N1620" s="3"/>
      <c r="O1620" s="3"/>
      <c r="P1620" s="3"/>
      <c r="Q1620" s="3"/>
      <c r="R1620" s="3"/>
      <c r="S1620" s="3"/>
      <c r="T1620" s="1" t="s">
        <v>7253</v>
      </c>
      <c r="U1620" s="4" t="str">
        <f>VLOOKUP(T1620,'Vocabulário Controlado - Final'!A:B,2,0)</f>
        <v>Termo de Declaração</v>
      </c>
      <c r="V1620" s="1" t="s">
        <v>32</v>
      </c>
      <c r="W1620" s="1" t="s">
        <v>32</v>
      </c>
      <c r="X1620" s="1" t="s">
        <v>7312</v>
      </c>
      <c r="Y1620" s="1" t="s">
        <v>7272</v>
      </c>
    </row>
    <row r="1621" ht="15.75" customHeight="1">
      <c r="A1621" s="1" t="s">
        <v>7313</v>
      </c>
      <c r="B1621" s="1" t="s">
        <v>7314</v>
      </c>
      <c r="C1621" s="1" t="s">
        <v>7299</v>
      </c>
      <c r="D1621" s="1" t="s">
        <v>7315</v>
      </c>
      <c r="E1621" s="3"/>
      <c r="F1621" s="3"/>
      <c r="G1621" s="3"/>
      <c r="H1621" s="3"/>
      <c r="I1621" s="3"/>
      <c r="J1621" s="3"/>
      <c r="K1621" s="3"/>
      <c r="L1621" s="3"/>
      <c r="M1621" s="3"/>
      <c r="N1621" s="3"/>
      <c r="O1621" s="3"/>
      <c r="P1621" s="3"/>
      <c r="Q1621" s="3"/>
      <c r="R1621" s="3"/>
      <c r="S1621" s="3"/>
      <c r="T1621" s="1" t="s">
        <v>2261</v>
      </c>
      <c r="U1621" s="4" t="str">
        <f>VLOOKUP(T1621,'Vocabulário Controlado - Final'!A:B,2,0)</f>
        <v>Inquérito Policial</v>
      </c>
      <c r="V1621" s="1" t="s">
        <v>7316</v>
      </c>
      <c r="W1621" s="1" t="s">
        <v>7317</v>
      </c>
      <c r="X1621" s="1" t="s">
        <v>7318</v>
      </c>
      <c r="Y1621" s="1" t="s">
        <v>7272</v>
      </c>
    </row>
    <row r="1622" ht="15.75" customHeight="1">
      <c r="A1622" s="1" t="s">
        <v>7319</v>
      </c>
      <c r="B1622" s="1" t="s">
        <v>7320</v>
      </c>
      <c r="C1622" s="1" t="s">
        <v>7299</v>
      </c>
      <c r="D1622" s="1" t="s">
        <v>7321</v>
      </c>
      <c r="E1622" s="3"/>
      <c r="F1622" s="3"/>
      <c r="G1622" s="3"/>
      <c r="H1622" s="3"/>
      <c r="I1622" s="3"/>
      <c r="J1622" s="3"/>
      <c r="K1622" s="1" t="s">
        <v>5487</v>
      </c>
      <c r="L1622" s="3"/>
      <c r="M1622" s="3"/>
      <c r="N1622" s="3"/>
      <c r="O1622" s="3"/>
      <c r="P1622" s="3"/>
      <c r="Q1622" s="3"/>
      <c r="R1622" s="3"/>
      <c r="S1622" s="3"/>
      <c r="T1622" s="1" t="s">
        <v>96</v>
      </c>
      <c r="U1622" s="4" t="str">
        <f>VLOOKUP(T1622,'Vocabulário Controlado - Final'!A:B,2,0)</f>
        <v>Desacato</v>
      </c>
      <c r="V1622" s="1" t="s">
        <v>2661</v>
      </c>
      <c r="W1622" s="1" t="s">
        <v>32</v>
      </c>
      <c r="X1622" s="1" t="s">
        <v>7322</v>
      </c>
      <c r="Y1622" s="1" t="s">
        <v>7272</v>
      </c>
    </row>
    <row r="1623" ht="15.75" customHeight="1">
      <c r="A1623" s="1" t="s">
        <v>7323</v>
      </c>
      <c r="B1623" s="1" t="s">
        <v>7324</v>
      </c>
      <c r="C1623" s="1" t="s">
        <v>7299</v>
      </c>
      <c r="D1623" s="3"/>
      <c r="E1623" s="3"/>
      <c r="F1623" s="3"/>
      <c r="G1623" s="3"/>
      <c r="H1623" s="3"/>
      <c r="I1623" s="3"/>
      <c r="J1623" s="3"/>
      <c r="K1623" s="3"/>
      <c r="L1623" s="3"/>
      <c r="M1623" s="3"/>
      <c r="N1623" s="3"/>
      <c r="O1623" s="3"/>
      <c r="P1623" s="3"/>
      <c r="Q1623" s="3"/>
      <c r="R1623" s="3"/>
      <c r="S1623" s="3"/>
      <c r="T1623" s="1" t="s">
        <v>7152</v>
      </c>
      <c r="U1623" s="4" t="str">
        <f>VLOOKUP(T1623,'Vocabulário Controlado - Final'!A:B,2,0)</f>
        <v>Auto de Declaração</v>
      </c>
      <c r="V1623" s="1" t="s">
        <v>32</v>
      </c>
      <c r="W1623" s="1" t="s">
        <v>32</v>
      </c>
      <c r="X1623" s="1" t="s">
        <v>7325</v>
      </c>
      <c r="Y1623" s="1" t="s">
        <v>7272</v>
      </c>
    </row>
    <row r="1624" ht="15.75" customHeight="1">
      <c r="A1624" s="1" t="s">
        <v>7326</v>
      </c>
      <c r="B1624" s="1" t="s">
        <v>7327</v>
      </c>
      <c r="C1624" s="1" t="s">
        <v>7299</v>
      </c>
      <c r="D1624" s="3"/>
      <c r="E1624" s="3"/>
      <c r="F1624" s="3"/>
      <c r="G1624" s="3"/>
      <c r="H1624" s="3"/>
      <c r="I1624" s="3"/>
      <c r="J1624" s="3"/>
      <c r="K1624" s="3"/>
      <c r="L1624" s="3"/>
      <c r="M1624" s="3"/>
      <c r="N1624" s="3"/>
      <c r="O1624" s="3"/>
      <c r="P1624" s="3"/>
      <c r="Q1624" s="3"/>
      <c r="R1624" s="3"/>
      <c r="S1624" s="3"/>
      <c r="T1624" s="1" t="s">
        <v>7328</v>
      </c>
      <c r="U1624" s="4" t="str">
        <f>VLOOKUP(T1624,'Vocabulário Controlado - Final'!A:B,2,0)</f>
        <v>Auto de Perícia; Exame de Corpo Delito</v>
      </c>
      <c r="V1624" s="1" t="s">
        <v>32</v>
      </c>
      <c r="W1624" s="1" t="s">
        <v>32</v>
      </c>
      <c r="X1624" s="1" t="s">
        <v>7329</v>
      </c>
      <c r="Y1624" s="1" t="s">
        <v>7272</v>
      </c>
    </row>
    <row r="1625" ht="15.75" customHeight="1">
      <c r="A1625" s="1" t="s">
        <v>7330</v>
      </c>
      <c r="B1625" s="1" t="s">
        <v>7331</v>
      </c>
      <c r="C1625" s="1" t="s">
        <v>7299</v>
      </c>
      <c r="D1625" s="1" t="s">
        <v>7332</v>
      </c>
      <c r="E1625" s="3"/>
      <c r="F1625" s="3"/>
      <c r="G1625" s="3"/>
      <c r="H1625" s="3"/>
      <c r="I1625" s="3"/>
      <c r="J1625" s="3"/>
      <c r="K1625" s="1" t="s">
        <v>7333</v>
      </c>
      <c r="L1625" s="3"/>
      <c r="M1625" s="3"/>
      <c r="N1625" s="3"/>
      <c r="O1625" s="3"/>
      <c r="P1625" s="3"/>
      <c r="Q1625" s="3"/>
      <c r="R1625" s="3"/>
      <c r="S1625" s="3"/>
      <c r="T1625" s="1" t="s">
        <v>2261</v>
      </c>
      <c r="U1625" s="4" t="str">
        <f>VLOOKUP(T1625,'Vocabulário Controlado - Final'!A:B,2,0)</f>
        <v>Inquérito Policial</v>
      </c>
      <c r="V1625" s="1" t="s">
        <v>31</v>
      </c>
      <c r="W1625" s="1" t="s">
        <v>31</v>
      </c>
      <c r="X1625" s="1" t="s">
        <v>7334</v>
      </c>
      <c r="Y1625" s="1" t="s">
        <v>7272</v>
      </c>
    </row>
    <row r="1626" ht="15.75" customHeight="1">
      <c r="A1626" s="1" t="s">
        <v>7335</v>
      </c>
      <c r="B1626" s="1" t="s">
        <v>7336</v>
      </c>
      <c r="C1626" s="1" t="s">
        <v>7299</v>
      </c>
      <c r="D1626" s="1" t="s">
        <v>7337</v>
      </c>
      <c r="E1626" s="3"/>
      <c r="F1626" s="3"/>
      <c r="G1626" s="3"/>
      <c r="H1626" s="3"/>
      <c r="I1626" s="3"/>
      <c r="J1626" s="3"/>
      <c r="K1626" s="3"/>
      <c r="L1626" s="3"/>
      <c r="M1626" s="3"/>
      <c r="N1626" s="3"/>
      <c r="O1626" s="3"/>
      <c r="P1626" s="3"/>
      <c r="Q1626" s="3"/>
      <c r="R1626" s="3"/>
      <c r="S1626" s="3"/>
      <c r="T1626" s="1" t="s">
        <v>7338</v>
      </c>
      <c r="U1626" s="4" t="str">
        <f>VLOOKUP(T1626,'Vocabulário Controlado - Final'!A:B,2,0)</f>
        <v>Auto de Exame de Corpo Delito; Inquérito Policial</v>
      </c>
      <c r="V1626" s="1" t="s">
        <v>7339</v>
      </c>
      <c r="W1626" s="1" t="s">
        <v>32</v>
      </c>
      <c r="X1626" s="1" t="s">
        <v>7340</v>
      </c>
      <c r="Y1626" s="1" t="s">
        <v>7272</v>
      </c>
    </row>
    <row r="1627" ht="15.75" customHeight="1">
      <c r="A1627" s="1" t="s">
        <v>7341</v>
      </c>
      <c r="B1627" s="1" t="s">
        <v>7342</v>
      </c>
      <c r="C1627" s="1" t="s">
        <v>7299</v>
      </c>
      <c r="D1627" s="1" t="s">
        <v>7343</v>
      </c>
      <c r="E1627" s="3"/>
      <c r="F1627" s="3"/>
      <c r="G1627" s="3"/>
      <c r="H1627" s="3"/>
      <c r="I1627" s="3"/>
      <c r="J1627" s="3"/>
      <c r="K1627" s="1" t="s">
        <v>7344</v>
      </c>
      <c r="L1627" s="3"/>
      <c r="M1627" s="3"/>
      <c r="N1627" s="3"/>
      <c r="O1627" s="3"/>
      <c r="P1627" s="3"/>
      <c r="Q1627" s="3"/>
      <c r="R1627" s="3"/>
      <c r="S1627" s="3"/>
      <c r="T1627" s="1" t="s">
        <v>2261</v>
      </c>
      <c r="U1627" s="4" t="str">
        <f>VLOOKUP(T1627,'Vocabulário Controlado - Final'!A:B,2,0)</f>
        <v>Inquérito Policial</v>
      </c>
      <c r="V1627" s="1" t="s">
        <v>7345</v>
      </c>
      <c r="W1627" s="1" t="s">
        <v>725</v>
      </c>
      <c r="X1627" s="1" t="s">
        <v>7346</v>
      </c>
      <c r="Y1627" s="1" t="s">
        <v>7272</v>
      </c>
    </row>
    <row r="1628" ht="15.75" customHeight="1">
      <c r="A1628" s="1" t="s">
        <v>7347</v>
      </c>
      <c r="B1628" s="1" t="s">
        <v>7348</v>
      </c>
      <c r="C1628" s="1" t="s">
        <v>7299</v>
      </c>
      <c r="D1628" s="1" t="s">
        <v>7349</v>
      </c>
      <c r="E1628" s="3"/>
      <c r="F1628" s="3"/>
      <c r="G1628" s="3"/>
      <c r="H1628" s="3"/>
      <c r="I1628" s="3"/>
      <c r="J1628" s="3"/>
      <c r="K1628" s="3"/>
      <c r="L1628" s="3"/>
      <c r="M1628" s="3"/>
      <c r="N1628" s="3"/>
      <c r="O1628" s="3"/>
      <c r="P1628" s="3"/>
      <c r="Q1628" s="3"/>
      <c r="R1628" s="3"/>
      <c r="S1628" s="3"/>
      <c r="T1628" s="1" t="s">
        <v>7253</v>
      </c>
      <c r="U1628" s="4" t="str">
        <f>VLOOKUP(T1628,'Vocabulário Controlado - Final'!A:B,2,0)</f>
        <v>Termo de Declaração</v>
      </c>
      <c r="V1628" s="1" t="s">
        <v>7350</v>
      </c>
      <c r="W1628" s="1" t="s">
        <v>7167</v>
      </c>
      <c r="X1628" s="1" t="s">
        <v>7351</v>
      </c>
      <c r="Y1628" s="1" t="s">
        <v>7272</v>
      </c>
    </row>
    <row r="1629" ht="15.75" customHeight="1">
      <c r="A1629" s="1" t="s">
        <v>7352</v>
      </c>
      <c r="B1629" s="1" t="s">
        <v>7353</v>
      </c>
      <c r="C1629" s="1" t="s">
        <v>7299</v>
      </c>
      <c r="D1629" s="1" t="s">
        <v>7354</v>
      </c>
      <c r="E1629" s="3"/>
      <c r="F1629" s="3"/>
      <c r="G1629" s="3"/>
      <c r="H1629" s="3"/>
      <c r="I1629" s="3"/>
      <c r="J1629" s="3"/>
      <c r="K1629" s="1" t="s">
        <v>7355</v>
      </c>
      <c r="L1629" s="3"/>
      <c r="M1629" s="3"/>
      <c r="N1629" s="3"/>
      <c r="O1629" s="3"/>
      <c r="P1629" s="3"/>
      <c r="Q1629" s="3"/>
      <c r="R1629" s="3"/>
      <c r="S1629" s="3"/>
      <c r="T1629" s="1" t="s">
        <v>7253</v>
      </c>
      <c r="U1629" s="4" t="str">
        <f>VLOOKUP(T1629,'Vocabulário Controlado - Final'!A:B,2,0)</f>
        <v>Termo de Declaração</v>
      </c>
      <c r="V1629" s="1" t="s">
        <v>32</v>
      </c>
      <c r="W1629" s="1" t="s">
        <v>32</v>
      </c>
      <c r="X1629" s="3"/>
      <c r="Y1629" s="1" t="s">
        <v>7272</v>
      </c>
    </row>
    <row r="1630" ht="15.75" customHeight="1">
      <c r="A1630" s="1" t="s">
        <v>7356</v>
      </c>
      <c r="B1630" s="1" t="s">
        <v>7357</v>
      </c>
      <c r="C1630" s="1" t="s">
        <v>7299</v>
      </c>
      <c r="D1630" s="1" t="s">
        <v>7358</v>
      </c>
      <c r="E1630" s="3"/>
      <c r="F1630" s="3"/>
      <c r="G1630" s="3"/>
      <c r="H1630" s="3"/>
      <c r="I1630" s="3"/>
      <c r="J1630" s="3"/>
      <c r="K1630" s="1" t="s">
        <v>7359</v>
      </c>
      <c r="L1630" s="1" t="s">
        <v>7360</v>
      </c>
      <c r="M1630" s="3"/>
      <c r="N1630" s="3"/>
      <c r="O1630" s="3"/>
      <c r="P1630" s="3"/>
      <c r="Q1630" s="3"/>
      <c r="R1630" s="3"/>
      <c r="S1630" s="1" t="s">
        <v>74</v>
      </c>
      <c r="T1630" s="1" t="s">
        <v>7253</v>
      </c>
      <c r="U1630" s="4" t="str">
        <f>VLOOKUP(T1630,'Vocabulário Controlado - Final'!A:B,2,0)</f>
        <v>Termo de Declaração</v>
      </c>
      <c r="V1630" s="1" t="s">
        <v>7361</v>
      </c>
      <c r="W1630" s="1" t="s">
        <v>32</v>
      </c>
      <c r="X1630" s="1" t="s">
        <v>7362</v>
      </c>
      <c r="Y1630" s="1" t="s">
        <v>7272</v>
      </c>
    </row>
    <row r="1631" ht="15.75" customHeight="1">
      <c r="A1631" s="1" t="s">
        <v>7363</v>
      </c>
      <c r="B1631" s="1" t="s">
        <v>7364</v>
      </c>
      <c r="C1631" s="1" t="s">
        <v>7299</v>
      </c>
      <c r="D1631" s="1" t="s">
        <v>7365</v>
      </c>
      <c r="E1631" s="3"/>
      <c r="F1631" s="3"/>
      <c r="G1631" s="3"/>
      <c r="H1631" s="3"/>
      <c r="I1631" s="3"/>
      <c r="J1631" s="3"/>
      <c r="K1631" s="1" t="s">
        <v>7366</v>
      </c>
      <c r="L1631" s="3"/>
      <c r="M1631" s="3"/>
      <c r="N1631" s="3"/>
      <c r="O1631" s="3"/>
      <c r="P1631" s="3"/>
      <c r="Q1631" s="3"/>
      <c r="R1631" s="3"/>
      <c r="S1631" s="3"/>
      <c r="T1631" s="1" t="s">
        <v>7367</v>
      </c>
      <c r="U1631" s="4" t="str">
        <f>VLOOKUP(T1631,'Vocabulário Controlado - Final'!A:B,2,0)</f>
        <v>Queixa de Crime; Inquérito Policial</v>
      </c>
      <c r="V1631" s="1" t="s">
        <v>32</v>
      </c>
      <c r="W1631" s="1" t="s">
        <v>32</v>
      </c>
      <c r="X1631" s="1" t="s">
        <v>7368</v>
      </c>
      <c r="Y1631" s="1" t="s">
        <v>7272</v>
      </c>
    </row>
    <row r="1632" ht="15.75" customHeight="1">
      <c r="A1632" s="1" t="s">
        <v>7369</v>
      </c>
      <c r="B1632" s="1" t="s">
        <v>7370</v>
      </c>
      <c r="C1632" s="1" t="s">
        <v>7299</v>
      </c>
      <c r="D1632" s="1" t="s">
        <v>7371</v>
      </c>
      <c r="E1632" s="3"/>
      <c r="F1632" s="3"/>
      <c r="G1632" s="3"/>
      <c r="H1632" s="3"/>
      <c r="I1632" s="3"/>
      <c r="J1632" s="3"/>
      <c r="K1632" s="1" t="s">
        <v>7372</v>
      </c>
      <c r="L1632" s="3"/>
      <c r="M1632" s="3"/>
      <c r="N1632" s="3"/>
      <c r="O1632" s="3"/>
      <c r="P1632" s="3"/>
      <c r="Q1632" s="3"/>
      <c r="R1632" s="3"/>
      <c r="S1632" s="3"/>
      <c r="T1632" s="1" t="s">
        <v>7373</v>
      </c>
      <c r="U1632" s="4" t="str">
        <f>VLOOKUP(T1632,'Vocabulário Controlado - Final'!A:B,2,0)</f>
        <v>Auto de Declaração</v>
      </c>
      <c r="V1632" s="1" t="s">
        <v>7374</v>
      </c>
      <c r="W1632" s="1" t="s">
        <v>32</v>
      </c>
      <c r="X1632" s="1" t="s">
        <v>7375</v>
      </c>
      <c r="Y1632" s="1" t="s">
        <v>7272</v>
      </c>
    </row>
    <row r="1633" ht="15.75" customHeight="1">
      <c r="A1633" s="1" t="s">
        <v>7376</v>
      </c>
      <c r="B1633" s="1" t="s">
        <v>7377</v>
      </c>
      <c r="C1633" s="1" t="s">
        <v>7378</v>
      </c>
      <c r="D1633" s="1" t="s">
        <v>7379</v>
      </c>
      <c r="E1633" s="3"/>
      <c r="F1633" s="3"/>
      <c r="G1633" s="3"/>
      <c r="H1633" s="3"/>
      <c r="I1633" s="3"/>
      <c r="J1633" s="3"/>
      <c r="K1633" s="1" t="s">
        <v>7380</v>
      </c>
      <c r="L1633" s="3"/>
      <c r="M1633" s="3"/>
      <c r="N1633" s="3"/>
      <c r="O1633" s="3"/>
      <c r="P1633" s="3"/>
      <c r="Q1633" s="3"/>
      <c r="R1633" s="3"/>
      <c r="S1633" s="3"/>
      <c r="T1633" s="1" t="s">
        <v>186</v>
      </c>
      <c r="U1633" s="4" t="str">
        <f>VLOOKUP(T1633,'Vocabulário Controlado - Final'!A:B,2,0)</f>
        <v>Furto</v>
      </c>
      <c r="V1633" s="1" t="s">
        <v>5348</v>
      </c>
      <c r="W1633" s="1" t="s">
        <v>64</v>
      </c>
      <c r="X1633" s="1" t="s">
        <v>7381</v>
      </c>
      <c r="Y1633" s="1" t="s">
        <v>7382</v>
      </c>
    </row>
    <row r="1634" ht="15.75" customHeight="1">
      <c r="A1634" s="1" t="s">
        <v>7383</v>
      </c>
      <c r="B1634" s="1" t="s">
        <v>7384</v>
      </c>
      <c r="C1634" s="1" t="s">
        <v>7378</v>
      </c>
      <c r="D1634" s="1" t="s">
        <v>7385</v>
      </c>
      <c r="E1634" s="3"/>
      <c r="F1634" s="3"/>
      <c r="G1634" s="3"/>
      <c r="H1634" s="3"/>
      <c r="I1634" s="3"/>
      <c r="J1634" s="3"/>
      <c r="K1634" s="1" t="s">
        <v>7386</v>
      </c>
      <c r="L1634" s="1" t="s">
        <v>5572</v>
      </c>
      <c r="M1634" s="3"/>
      <c r="N1634" s="3"/>
      <c r="O1634" s="3"/>
      <c r="P1634" s="3"/>
      <c r="Q1634" s="3"/>
      <c r="R1634" s="3"/>
      <c r="S1634" s="1" t="s">
        <v>74</v>
      </c>
      <c r="T1634" s="1" t="s">
        <v>2261</v>
      </c>
      <c r="U1634" s="4" t="str">
        <f>VLOOKUP(T1634,'Vocabulário Controlado - Final'!A:B,2,0)</f>
        <v>Inquérito Policial</v>
      </c>
      <c r="V1634" s="1" t="s">
        <v>6915</v>
      </c>
      <c r="W1634" s="1" t="s">
        <v>6916</v>
      </c>
      <c r="X1634" s="1" t="s">
        <v>3426</v>
      </c>
      <c r="Y1634" s="1" t="s">
        <v>7382</v>
      </c>
    </row>
    <row r="1635" ht="15.75" customHeight="1">
      <c r="A1635" s="1" t="s">
        <v>7387</v>
      </c>
      <c r="B1635" s="1" t="s">
        <v>7388</v>
      </c>
      <c r="C1635" s="1" t="s">
        <v>7378</v>
      </c>
      <c r="D1635" s="1" t="s">
        <v>7389</v>
      </c>
      <c r="E1635" s="3"/>
      <c r="F1635" s="3"/>
      <c r="G1635" s="3"/>
      <c r="H1635" s="3"/>
      <c r="I1635" s="3"/>
      <c r="J1635" s="3"/>
      <c r="K1635" s="1" t="s">
        <v>7390</v>
      </c>
      <c r="L1635" s="1" t="s">
        <v>7391</v>
      </c>
      <c r="M1635" s="3"/>
      <c r="N1635" s="3"/>
      <c r="O1635" s="3"/>
      <c r="P1635" s="3"/>
      <c r="Q1635" s="3"/>
      <c r="R1635" s="3"/>
      <c r="S1635" s="1" t="s">
        <v>74</v>
      </c>
      <c r="T1635" s="1" t="s">
        <v>7392</v>
      </c>
      <c r="U1635" s="4" t="str">
        <f>VLOOKUP(T1635,'Vocabulário Controlado - Final'!A:B,2,0)</f>
        <v>Auto de Declaração</v>
      </c>
      <c r="V1635" s="1" t="s">
        <v>32</v>
      </c>
      <c r="W1635" s="1" t="s">
        <v>32</v>
      </c>
      <c r="X1635" s="1" t="s">
        <v>7393</v>
      </c>
      <c r="Y1635" s="1" t="s">
        <v>7382</v>
      </c>
    </row>
    <row r="1636" ht="15.75" customHeight="1">
      <c r="A1636" s="1" t="s">
        <v>7394</v>
      </c>
      <c r="B1636" s="1" t="s">
        <v>7395</v>
      </c>
      <c r="C1636" s="1" t="s">
        <v>7378</v>
      </c>
      <c r="D1636" s="1" t="s">
        <v>7396</v>
      </c>
      <c r="E1636" s="3"/>
      <c r="F1636" s="3"/>
      <c r="G1636" s="3"/>
      <c r="H1636" s="3"/>
      <c r="I1636" s="3"/>
      <c r="J1636" s="3"/>
      <c r="K1636" s="3"/>
      <c r="L1636" s="3"/>
      <c r="M1636" s="3"/>
      <c r="N1636" s="3"/>
      <c r="O1636" s="3"/>
      <c r="P1636" s="3"/>
      <c r="Q1636" s="3"/>
      <c r="R1636" s="3"/>
      <c r="S1636" s="3"/>
      <c r="T1636" s="1" t="s">
        <v>7373</v>
      </c>
      <c r="U1636" s="4" t="str">
        <f>VLOOKUP(T1636,'Vocabulário Controlado - Final'!A:B,2,0)</f>
        <v>Auto de Declaração</v>
      </c>
      <c r="V1636" s="1" t="s">
        <v>32</v>
      </c>
      <c r="W1636" s="1" t="s">
        <v>32</v>
      </c>
      <c r="X1636" s="1" t="s">
        <v>7397</v>
      </c>
      <c r="Y1636" s="1" t="s">
        <v>7382</v>
      </c>
    </row>
    <row r="1637" ht="15.75" customHeight="1">
      <c r="A1637" s="1" t="s">
        <v>7398</v>
      </c>
      <c r="B1637" s="1" t="s">
        <v>7399</v>
      </c>
      <c r="C1637" s="1" t="s">
        <v>7378</v>
      </c>
      <c r="D1637" s="1" t="s">
        <v>7400</v>
      </c>
      <c r="E1637" s="3"/>
      <c r="F1637" s="3"/>
      <c r="G1637" s="3"/>
      <c r="H1637" s="3"/>
      <c r="I1637" s="3"/>
      <c r="J1637" s="3"/>
      <c r="K1637" s="3"/>
      <c r="L1637" s="3"/>
      <c r="M1637" s="3"/>
      <c r="N1637" s="3"/>
      <c r="O1637" s="3"/>
      <c r="P1637" s="3"/>
      <c r="Q1637" s="3"/>
      <c r="R1637" s="3"/>
      <c r="S1637" s="3"/>
      <c r="T1637" s="1" t="s">
        <v>7253</v>
      </c>
      <c r="U1637" s="4" t="str">
        <f>VLOOKUP(T1637,'Vocabulário Controlado - Final'!A:B,2,0)</f>
        <v>Termo de Declaração</v>
      </c>
      <c r="V1637" s="1" t="s">
        <v>32</v>
      </c>
      <c r="W1637" s="1" t="s">
        <v>32</v>
      </c>
      <c r="X1637" s="1" t="s">
        <v>7401</v>
      </c>
      <c r="Y1637" s="1" t="s">
        <v>7382</v>
      </c>
    </row>
    <row r="1638" ht="15.75" customHeight="1">
      <c r="A1638" s="1" t="s">
        <v>7402</v>
      </c>
      <c r="B1638" s="1" t="s">
        <v>7403</v>
      </c>
      <c r="C1638" s="1" t="s">
        <v>7378</v>
      </c>
      <c r="D1638" s="3"/>
      <c r="E1638" s="3"/>
      <c r="F1638" s="3"/>
      <c r="G1638" s="3"/>
      <c r="H1638" s="3"/>
      <c r="I1638" s="3"/>
      <c r="J1638" s="3"/>
      <c r="K1638" s="3"/>
      <c r="L1638" s="3"/>
      <c r="M1638" s="3"/>
      <c r="N1638" s="3"/>
      <c r="O1638" s="3"/>
      <c r="P1638" s="3"/>
      <c r="Q1638" s="3"/>
      <c r="R1638" s="3"/>
      <c r="S1638" s="3"/>
      <c r="T1638" s="1" t="s">
        <v>5833</v>
      </c>
      <c r="U1638" s="4" t="str">
        <f>VLOOKUP(T1638,'Vocabulário Controlado - Final'!A:B,2,0)</f>
        <v>Auto de Exame de Corpo Delito</v>
      </c>
      <c r="V1638" s="1" t="s">
        <v>7404</v>
      </c>
      <c r="W1638" s="1" t="s">
        <v>731</v>
      </c>
      <c r="X1638" s="1" t="s">
        <v>7405</v>
      </c>
      <c r="Y1638" s="1" t="s">
        <v>7382</v>
      </c>
    </row>
    <row r="1639" ht="15.75" customHeight="1">
      <c r="A1639" s="1" t="s">
        <v>7406</v>
      </c>
      <c r="B1639" s="1" t="s">
        <v>7407</v>
      </c>
      <c r="C1639" s="1" t="s">
        <v>7378</v>
      </c>
      <c r="D1639" s="1" t="s">
        <v>7408</v>
      </c>
      <c r="E1639" s="3"/>
      <c r="F1639" s="3"/>
      <c r="G1639" s="3"/>
      <c r="H1639" s="3"/>
      <c r="I1639" s="3"/>
      <c r="J1639" s="3"/>
      <c r="K1639" s="1" t="s">
        <v>7409</v>
      </c>
      <c r="L1639" s="3"/>
      <c r="M1639" s="3"/>
      <c r="N1639" s="3"/>
      <c r="O1639" s="3"/>
      <c r="P1639" s="3"/>
      <c r="Q1639" s="3"/>
      <c r="R1639" s="3"/>
      <c r="S1639" s="3"/>
      <c r="T1639" s="1" t="s">
        <v>7410</v>
      </c>
      <c r="U1639" s="4" t="str">
        <f>VLOOKUP(T1639,'Vocabulário Controlado - Final'!A:B,2,0)</f>
        <v>Injúria; Difamação</v>
      </c>
      <c r="V1639" s="1" t="s">
        <v>7411</v>
      </c>
      <c r="W1639" s="1" t="s">
        <v>268</v>
      </c>
      <c r="X1639" s="1" t="s">
        <v>7412</v>
      </c>
      <c r="Y1639" s="1" t="s">
        <v>7382</v>
      </c>
    </row>
    <row r="1640" ht="15.75" customHeight="1">
      <c r="A1640" s="1" t="s">
        <v>7413</v>
      </c>
      <c r="B1640" s="1" t="s">
        <v>7414</v>
      </c>
      <c r="C1640" s="1" t="s">
        <v>7378</v>
      </c>
      <c r="D1640" s="3"/>
      <c r="E1640" s="3"/>
      <c r="F1640" s="3"/>
      <c r="G1640" s="3"/>
      <c r="H1640" s="3"/>
      <c r="I1640" s="3"/>
      <c r="J1640" s="3"/>
      <c r="K1640" s="3"/>
      <c r="L1640" s="3"/>
      <c r="M1640" s="3"/>
      <c r="N1640" s="3"/>
      <c r="O1640" s="3"/>
      <c r="P1640" s="3"/>
      <c r="Q1640" s="3"/>
      <c r="R1640" s="3"/>
      <c r="S1640" s="3"/>
      <c r="T1640" s="1" t="s">
        <v>2261</v>
      </c>
      <c r="U1640" s="4" t="str">
        <f>VLOOKUP(T1640,'Vocabulário Controlado - Final'!A:B,2,0)</f>
        <v>Inquérito Policial</v>
      </c>
      <c r="V1640" s="1" t="s">
        <v>731</v>
      </c>
      <c r="W1640" s="1" t="s">
        <v>731</v>
      </c>
      <c r="X1640" s="1" t="s">
        <v>7415</v>
      </c>
      <c r="Y1640" s="1" t="s">
        <v>7382</v>
      </c>
    </row>
    <row r="1641" ht="15.75" customHeight="1">
      <c r="A1641" s="1" t="s">
        <v>7416</v>
      </c>
      <c r="B1641" s="1" t="s">
        <v>7417</v>
      </c>
      <c r="C1641" s="1" t="s">
        <v>7378</v>
      </c>
      <c r="D1641" s="1" t="s">
        <v>7418</v>
      </c>
      <c r="E1641" s="3"/>
      <c r="F1641" s="3"/>
      <c r="G1641" s="3"/>
      <c r="H1641" s="3"/>
      <c r="I1641" s="3"/>
      <c r="J1641" s="3"/>
      <c r="K1641" s="1" t="s">
        <v>7419</v>
      </c>
      <c r="L1641" s="3"/>
      <c r="M1641" s="3"/>
      <c r="N1641" s="3"/>
      <c r="O1641" s="3"/>
      <c r="P1641" s="3"/>
      <c r="Q1641" s="3"/>
      <c r="R1641" s="3"/>
      <c r="S1641" s="3"/>
      <c r="T1641" s="1" t="s">
        <v>186</v>
      </c>
      <c r="U1641" s="4" t="str">
        <f>VLOOKUP(T1641,'Vocabulário Controlado - Final'!A:B,2,0)</f>
        <v>Furto</v>
      </c>
      <c r="V1641" s="1" t="s">
        <v>7420</v>
      </c>
      <c r="W1641" s="1" t="s">
        <v>4311</v>
      </c>
      <c r="X1641" s="1" t="s">
        <v>7421</v>
      </c>
      <c r="Y1641" s="1" t="s">
        <v>7382</v>
      </c>
    </row>
    <row r="1642" ht="15.75" customHeight="1">
      <c r="A1642" s="1" t="s">
        <v>7422</v>
      </c>
      <c r="B1642" s="1" t="s">
        <v>7423</v>
      </c>
      <c r="C1642" s="1" t="s">
        <v>7378</v>
      </c>
      <c r="D1642" s="3"/>
      <c r="E1642" s="3"/>
      <c r="F1642" s="3"/>
      <c r="G1642" s="3"/>
      <c r="H1642" s="3"/>
      <c r="I1642" s="3"/>
      <c r="J1642" s="3"/>
      <c r="K1642" s="3"/>
      <c r="L1642" s="3"/>
      <c r="M1642" s="3"/>
      <c r="N1642" s="3"/>
      <c r="O1642" s="3"/>
      <c r="P1642" s="3"/>
      <c r="Q1642" s="3"/>
      <c r="R1642" s="3"/>
      <c r="S1642" s="3"/>
      <c r="T1642" s="1" t="s">
        <v>2261</v>
      </c>
      <c r="U1642" s="4" t="str">
        <f>VLOOKUP(T1642,'Vocabulário Controlado - Final'!A:B,2,0)</f>
        <v>Inquérito Policial</v>
      </c>
      <c r="V1642" s="1" t="s">
        <v>32</v>
      </c>
      <c r="W1642" s="1" t="s">
        <v>32</v>
      </c>
      <c r="X1642" s="1" t="s">
        <v>7424</v>
      </c>
      <c r="Y1642" s="1" t="s">
        <v>7382</v>
      </c>
    </row>
    <row r="1643" ht="15.75" customHeight="1">
      <c r="A1643" s="1" t="s">
        <v>7425</v>
      </c>
      <c r="B1643" s="1" t="s">
        <v>7426</v>
      </c>
      <c r="C1643" s="1" t="s">
        <v>7378</v>
      </c>
      <c r="D1643" s="3"/>
      <c r="E1643" s="3"/>
      <c r="F1643" s="3"/>
      <c r="G1643" s="3"/>
      <c r="H1643" s="3"/>
      <c r="I1643" s="3"/>
      <c r="J1643" s="3"/>
      <c r="K1643" s="1" t="s">
        <v>7427</v>
      </c>
      <c r="L1643" s="3"/>
      <c r="M1643" s="3"/>
      <c r="N1643" s="3"/>
      <c r="O1643" s="3"/>
      <c r="P1643" s="3"/>
      <c r="Q1643" s="3"/>
      <c r="R1643" s="3"/>
      <c r="S1643" s="3"/>
      <c r="T1643" s="1" t="s">
        <v>3241</v>
      </c>
      <c r="U1643" s="4" t="str">
        <f>VLOOKUP(T1643,'Vocabulário Controlado - Final'!A:B,2,0)</f>
        <v>Auto de Busca; Auto de Apreensão</v>
      </c>
      <c r="V1643" s="1" t="s">
        <v>7428</v>
      </c>
      <c r="W1643" s="1" t="s">
        <v>2334</v>
      </c>
      <c r="X1643" s="3"/>
      <c r="Y1643" s="1" t="s">
        <v>7382</v>
      </c>
    </row>
    <row r="1644" ht="15.75" customHeight="1">
      <c r="A1644" s="1" t="s">
        <v>7429</v>
      </c>
      <c r="B1644" s="1" t="s">
        <v>7430</v>
      </c>
      <c r="C1644" s="1" t="s">
        <v>7378</v>
      </c>
      <c r="D1644" s="1" t="s">
        <v>7431</v>
      </c>
      <c r="E1644" s="3"/>
      <c r="F1644" s="3"/>
      <c r="G1644" s="3"/>
      <c r="H1644" s="3"/>
      <c r="I1644" s="3"/>
      <c r="J1644" s="3"/>
      <c r="K1644" s="3"/>
      <c r="L1644" s="3"/>
      <c r="M1644" s="3"/>
      <c r="N1644" s="3"/>
      <c r="O1644" s="3"/>
      <c r="P1644" s="3"/>
      <c r="Q1644" s="3"/>
      <c r="R1644" s="3"/>
      <c r="S1644" s="3"/>
      <c r="T1644" s="1" t="s">
        <v>2261</v>
      </c>
      <c r="U1644" s="4" t="str">
        <f>VLOOKUP(T1644,'Vocabulário Controlado - Final'!A:B,2,0)</f>
        <v>Inquérito Policial</v>
      </c>
      <c r="V1644" s="1" t="s">
        <v>7432</v>
      </c>
      <c r="W1644" s="1" t="s">
        <v>3236</v>
      </c>
      <c r="X1644" s="1" t="s">
        <v>7433</v>
      </c>
      <c r="Y1644" s="1" t="s">
        <v>7382</v>
      </c>
    </row>
    <row r="1645" ht="15.75" customHeight="1">
      <c r="A1645" s="1" t="s">
        <v>7434</v>
      </c>
      <c r="B1645" s="1" t="s">
        <v>7435</v>
      </c>
      <c r="C1645" s="1" t="s">
        <v>7378</v>
      </c>
      <c r="D1645" s="1" t="s">
        <v>7436</v>
      </c>
      <c r="E1645" s="3"/>
      <c r="F1645" s="3"/>
      <c r="G1645" s="3"/>
      <c r="H1645" s="3"/>
      <c r="I1645" s="3"/>
      <c r="J1645" s="3"/>
      <c r="K1645" s="1" t="s">
        <v>7437</v>
      </c>
      <c r="L1645" s="1" t="s">
        <v>7438</v>
      </c>
      <c r="M1645" s="1" t="s">
        <v>7439</v>
      </c>
      <c r="N1645" s="3"/>
      <c r="O1645" s="3"/>
      <c r="P1645" s="3"/>
      <c r="Q1645" s="3"/>
      <c r="R1645" s="3"/>
      <c r="S1645" s="1" t="s">
        <v>74</v>
      </c>
      <c r="T1645" s="1" t="s">
        <v>186</v>
      </c>
      <c r="U1645" s="4" t="str">
        <f>VLOOKUP(T1645,'Vocabulário Controlado - Final'!A:B,2,0)</f>
        <v>Furto</v>
      </c>
      <c r="V1645" s="1" t="s">
        <v>7440</v>
      </c>
      <c r="W1645" s="1" t="s">
        <v>32</v>
      </c>
      <c r="X1645" s="3"/>
      <c r="Y1645" s="1" t="s">
        <v>7382</v>
      </c>
    </row>
    <row r="1646" ht="15.75" customHeight="1">
      <c r="A1646" s="1" t="s">
        <v>7441</v>
      </c>
      <c r="B1646" s="1" t="s">
        <v>7442</v>
      </c>
      <c r="C1646" s="1" t="s">
        <v>7378</v>
      </c>
      <c r="D1646" s="1" t="s">
        <v>7443</v>
      </c>
      <c r="E1646" s="3"/>
      <c r="F1646" s="3"/>
      <c r="G1646" s="3"/>
      <c r="H1646" s="3"/>
      <c r="I1646" s="3"/>
      <c r="J1646" s="3"/>
      <c r="K1646" s="3"/>
      <c r="L1646" s="3"/>
      <c r="M1646" s="3"/>
      <c r="N1646" s="3"/>
      <c r="O1646" s="3"/>
      <c r="P1646" s="3"/>
      <c r="Q1646" s="3"/>
      <c r="R1646" s="3"/>
      <c r="S1646" s="3"/>
      <c r="T1646" s="1" t="s">
        <v>1229</v>
      </c>
      <c r="U1646" s="4" t="str">
        <f>VLOOKUP(T1646,'Vocabulário Controlado - Final'!A:B,2,0)</f>
        <v>Auto de Perguntas</v>
      </c>
      <c r="V1646" s="1" t="s">
        <v>64</v>
      </c>
      <c r="W1646" s="1" t="s">
        <v>64</v>
      </c>
      <c r="X1646" s="1" t="s">
        <v>7444</v>
      </c>
      <c r="Y1646" s="1" t="s">
        <v>7382</v>
      </c>
    </row>
    <row r="1647" ht="15.75" customHeight="1">
      <c r="A1647" s="1" t="s">
        <v>7445</v>
      </c>
      <c r="B1647" s="1" t="s">
        <v>7446</v>
      </c>
      <c r="C1647" s="1" t="s">
        <v>7378</v>
      </c>
      <c r="D1647" s="1" t="s">
        <v>7447</v>
      </c>
      <c r="E1647" s="3"/>
      <c r="F1647" s="3"/>
      <c r="G1647" s="3"/>
      <c r="H1647" s="3"/>
      <c r="I1647" s="3"/>
      <c r="J1647" s="3"/>
      <c r="K1647" s="1" t="s">
        <v>7448</v>
      </c>
      <c r="L1647" s="3"/>
      <c r="M1647" s="3"/>
      <c r="N1647" s="3"/>
      <c r="O1647" s="3"/>
      <c r="P1647" s="3"/>
      <c r="Q1647" s="3"/>
      <c r="R1647" s="3"/>
      <c r="S1647" s="3"/>
      <c r="T1647" s="1" t="s">
        <v>2261</v>
      </c>
      <c r="U1647" s="4" t="str">
        <f>VLOOKUP(T1647,'Vocabulário Controlado - Final'!A:B,2,0)</f>
        <v>Inquérito Policial</v>
      </c>
      <c r="V1647" s="1" t="s">
        <v>1205</v>
      </c>
      <c r="W1647" s="1" t="s">
        <v>1205</v>
      </c>
      <c r="X1647" s="1" t="s">
        <v>7449</v>
      </c>
      <c r="Y1647" s="1" t="s">
        <v>7382</v>
      </c>
    </row>
    <row r="1648" ht="15.75" customHeight="1">
      <c r="A1648" s="1" t="s">
        <v>7450</v>
      </c>
      <c r="B1648" s="1" t="s">
        <v>7451</v>
      </c>
      <c r="C1648" s="1" t="s">
        <v>7378</v>
      </c>
      <c r="D1648" s="1" t="s">
        <v>7452</v>
      </c>
      <c r="E1648" s="3"/>
      <c r="F1648" s="3"/>
      <c r="G1648" s="3"/>
      <c r="H1648" s="3"/>
      <c r="I1648" s="3"/>
      <c r="J1648" s="3"/>
      <c r="K1648" s="1" t="s">
        <v>7453</v>
      </c>
      <c r="L1648" s="3"/>
      <c r="M1648" s="3"/>
      <c r="N1648" s="3"/>
      <c r="O1648" s="3"/>
      <c r="P1648" s="3"/>
      <c r="Q1648" s="3"/>
      <c r="R1648" s="3"/>
      <c r="S1648" s="3"/>
      <c r="T1648" s="1" t="s">
        <v>1426</v>
      </c>
      <c r="U1648" s="4" t="str">
        <f>VLOOKUP(T1648,'Vocabulário Controlado - Final'!A:B,2,0)</f>
        <v>Injúria; Ameaça</v>
      </c>
      <c r="V1648" s="1" t="s">
        <v>7454</v>
      </c>
      <c r="W1648" s="1" t="s">
        <v>7455</v>
      </c>
      <c r="X1648" s="3"/>
      <c r="Y1648" s="1" t="s">
        <v>7382</v>
      </c>
    </row>
    <row r="1649" ht="15.75" customHeight="1">
      <c r="A1649" s="1" t="s">
        <v>7456</v>
      </c>
      <c r="B1649" s="1" t="s">
        <v>7457</v>
      </c>
      <c r="C1649" s="1" t="s">
        <v>7458</v>
      </c>
      <c r="D1649" s="1" t="s">
        <v>7459</v>
      </c>
      <c r="E1649" s="3"/>
      <c r="F1649" s="3"/>
      <c r="G1649" s="3"/>
      <c r="H1649" s="3"/>
      <c r="I1649" s="3"/>
      <c r="J1649" s="3"/>
      <c r="K1649" s="1" t="s">
        <v>7460</v>
      </c>
      <c r="L1649" s="3"/>
      <c r="M1649" s="3"/>
      <c r="N1649" s="3"/>
      <c r="O1649" s="3"/>
      <c r="P1649" s="3"/>
      <c r="Q1649" s="3"/>
      <c r="R1649" s="3"/>
      <c r="S1649" s="3"/>
      <c r="T1649" s="1" t="s">
        <v>353</v>
      </c>
      <c r="U1649" s="4" t="str">
        <f>VLOOKUP(T1649,'Vocabulário Controlado - Final'!A:B,2,0)</f>
        <v>Crime Contra à Honra</v>
      </c>
      <c r="V1649" s="1" t="s">
        <v>7461</v>
      </c>
      <c r="W1649" s="1" t="s">
        <v>6916</v>
      </c>
      <c r="X1649" s="1" t="s">
        <v>7462</v>
      </c>
      <c r="Y1649" s="1" t="s">
        <v>7463</v>
      </c>
    </row>
    <row r="1650" ht="15.75" customHeight="1">
      <c r="A1650" s="1" t="s">
        <v>7464</v>
      </c>
      <c r="B1650" s="1" t="s">
        <v>7465</v>
      </c>
      <c r="C1650" s="1" t="s">
        <v>7458</v>
      </c>
      <c r="D1650" s="3"/>
      <c r="E1650" s="3"/>
      <c r="F1650" s="3"/>
      <c r="G1650" s="3"/>
      <c r="H1650" s="3"/>
      <c r="I1650" s="3"/>
      <c r="J1650" s="3"/>
      <c r="K1650" s="1" t="s">
        <v>7466</v>
      </c>
      <c r="L1650" s="3"/>
      <c r="M1650" s="3"/>
      <c r="N1650" s="3"/>
      <c r="O1650" s="3"/>
      <c r="P1650" s="3"/>
      <c r="Q1650" s="3"/>
      <c r="R1650" s="3"/>
      <c r="S1650" s="3"/>
      <c r="T1650" s="1" t="s">
        <v>2261</v>
      </c>
      <c r="U1650" s="4" t="str">
        <f>VLOOKUP(T1650,'Vocabulário Controlado - Final'!A:B,2,0)</f>
        <v>Inquérito Policial</v>
      </c>
      <c r="V1650" s="1" t="s">
        <v>6886</v>
      </c>
      <c r="W1650" s="1" t="s">
        <v>5325</v>
      </c>
      <c r="X1650" s="1" t="s">
        <v>7467</v>
      </c>
      <c r="Y1650" s="1" t="s">
        <v>7463</v>
      </c>
    </row>
    <row r="1651" ht="15.75" customHeight="1">
      <c r="A1651" s="1" t="s">
        <v>7468</v>
      </c>
      <c r="B1651" s="1" t="s">
        <v>7469</v>
      </c>
      <c r="C1651" s="1" t="s">
        <v>7458</v>
      </c>
      <c r="D1651" s="1" t="s">
        <v>482</v>
      </c>
      <c r="E1651" s="3"/>
      <c r="F1651" s="3"/>
      <c r="G1651" s="3"/>
      <c r="H1651" s="3"/>
      <c r="I1651" s="3"/>
      <c r="J1651" s="3"/>
      <c r="K1651" s="1" t="s">
        <v>7470</v>
      </c>
      <c r="L1651" s="3"/>
      <c r="M1651" s="3"/>
      <c r="N1651" s="3"/>
      <c r="O1651" s="3"/>
      <c r="P1651" s="3"/>
      <c r="Q1651" s="3"/>
      <c r="R1651" s="3"/>
      <c r="S1651" s="3"/>
      <c r="T1651" s="1" t="s">
        <v>110</v>
      </c>
      <c r="U1651" s="4" t="str">
        <f>VLOOKUP(T1651,'Vocabulário Controlado - Final'!A:B,2,0)</f>
        <v>Homicídio Simples</v>
      </c>
      <c r="V1651" s="1" t="s">
        <v>7471</v>
      </c>
      <c r="W1651" s="1" t="s">
        <v>4311</v>
      </c>
      <c r="X1651" s="3"/>
      <c r="Y1651" s="1" t="s">
        <v>7463</v>
      </c>
    </row>
    <row r="1652" ht="15.75" customHeight="1">
      <c r="A1652" s="1" t="s">
        <v>7472</v>
      </c>
      <c r="B1652" s="1" t="s">
        <v>7473</v>
      </c>
      <c r="C1652" s="1" t="s">
        <v>7458</v>
      </c>
      <c r="D1652" s="1" t="s">
        <v>7474</v>
      </c>
      <c r="E1652" s="1" t="s">
        <v>7475</v>
      </c>
      <c r="F1652" s="3"/>
      <c r="G1652" s="3"/>
      <c r="H1652" s="3"/>
      <c r="I1652" s="3"/>
      <c r="J1652" s="1" t="s">
        <v>74</v>
      </c>
      <c r="K1652" s="3"/>
      <c r="L1652" s="3"/>
      <c r="M1652" s="3"/>
      <c r="N1652" s="3"/>
      <c r="O1652" s="3"/>
      <c r="P1652" s="3"/>
      <c r="Q1652" s="3"/>
      <c r="R1652" s="3"/>
      <c r="S1652" s="3"/>
      <c r="T1652" s="1" t="s">
        <v>2261</v>
      </c>
      <c r="U1652" s="4" t="str">
        <f>VLOOKUP(T1652,'Vocabulário Controlado - Final'!A:B,2,0)</f>
        <v>Inquérito Policial</v>
      </c>
      <c r="V1652" s="1" t="s">
        <v>5325</v>
      </c>
      <c r="W1652" s="1" t="s">
        <v>5325</v>
      </c>
      <c r="X1652" s="1" t="s">
        <v>7476</v>
      </c>
      <c r="Y1652" s="1" t="s">
        <v>7463</v>
      </c>
    </row>
    <row r="1653" ht="15.75" customHeight="1">
      <c r="A1653" s="1" t="s">
        <v>7477</v>
      </c>
      <c r="B1653" s="1" t="s">
        <v>7478</v>
      </c>
      <c r="C1653" s="1" t="s">
        <v>7458</v>
      </c>
      <c r="D1653" s="1" t="s">
        <v>7479</v>
      </c>
      <c r="E1653" s="3"/>
      <c r="F1653" s="3"/>
      <c r="G1653" s="3"/>
      <c r="H1653" s="3"/>
      <c r="I1653" s="3"/>
      <c r="J1653" s="3"/>
      <c r="K1653" s="3"/>
      <c r="L1653" s="3"/>
      <c r="M1653" s="3"/>
      <c r="N1653" s="3"/>
      <c r="O1653" s="3"/>
      <c r="P1653" s="3"/>
      <c r="Q1653" s="3"/>
      <c r="R1653" s="3"/>
      <c r="S1653" s="3"/>
      <c r="T1653" s="1" t="s">
        <v>7253</v>
      </c>
      <c r="U1653" s="4" t="str">
        <f>VLOOKUP(T1653,'Vocabulário Controlado - Final'!A:B,2,0)</f>
        <v>Termo de Declaração</v>
      </c>
      <c r="V1653" s="1" t="s">
        <v>32</v>
      </c>
      <c r="W1653" s="1" t="s">
        <v>32</v>
      </c>
      <c r="X1653" s="1" t="s">
        <v>7480</v>
      </c>
      <c r="Y1653" s="1" t="s">
        <v>7463</v>
      </c>
    </row>
    <row r="1654" ht="15.75" customHeight="1">
      <c r="A1654" s="1" t="s">
        <v>7481</v>
      </c>
      <c r="B1654" s="1" t="s">
        <v>7482</v>
      </c>
      <c r="C1654" s="1" t="s">
        <v>7458</v>
      </c>
      <c r="D1654" s="1" t="s">
        <v>7483</v>
      </c>
      <c r="E1654" s="1" t="s">
        <v>7484</v>
      </c>
      <c r="F1654" s="3"/>
      <c r="G1654" s="3"/>
      <c r="H1654" s="3"/>
      <c r="I1654" s="3"/>
      <c r="J1654" s="1" t="s">
        <v>74</v>
      </c>
      <c r="K1654" s="1" t="s">
        <v>7485</v>
      </c>
      <c r="L1654" s="3"/>
      <c r="M1654" s="3"/>
      <c r="N1654" s="3"/>
      <c r="O1654" s="3"/>
      <c r="P1654" s="3"/>
      <c r="Q1654" s="3"/>
      <c r="R1654" s="3"/>
      <c r="S1654" s="3"/>
      <c r="T1654" s="1" t="s">
        <v>147</v>
      </c>
      <c r="U1654" s="4" t="str">
        <f>VLOOKUP(T1654,'Vocabulário Controlado - Final'!A:B,2,0)</f>
        <v>Injúria</v>
      </c>
      <c r="V1654" s="1" t="s">
        <v>31</v>
      </c>
      <c r="W1654" s="1" t="s">
        <v>31</v>
      </c>
      <c r="X1654" s="1" t="s">
        <v>7486</v>
      </c>
      <c r="Y1654" s="1" t="s">
        <v>7463</v>
      </c>
    </row>
    <row r="1655" ht="15.75" customHeight="1">
      <c r="A1655" s="1" t="s">
        <v>7487</v>
      </c>
      <c r="B1655" s="1" t="s">
        <v>7488</v>
      </c>
      <c r="C1655" s="1" t="s">
        <v>7458</v>
      </c>
      <c r="D1655" s="3"/>
      <c r="E1655" s="3"/>
      <c r="F1655" s="3"/>
      <c r="G1655" s="3"/>
      <c r="H1655" s="3"/>
      <c r="I1655" s="3"/>
      <c r="J1655" s="3"/>
      <c r="K1655" s="3"/>
      <c r="L1655" s="3"/>
      <c r="M1655" s="3"/>
      <c r="N1655" s="3"/>
      <c r="O1655" s="3"/>
      <c r="P1655" s="3"/>
      <c r="Q1655" s="3"/>
      <c r="R1655" s="3"/>
      <c r="S1655" s="3"/>
      <c r="T1655" s="1" t="s">
        <v>2261</v>
      </c>
      <c r="U1655" s="4" t="str">
        <f>VLOOKUP(T1655,'Vocabulário Controlado - Final'!A:B,2,0)</f>
        <v>Inquérito Policial</v>
      </c>
      <c r="V1655" s="1" t="s">
        <v>5321</v>
      </c>
      <c r="W1655" s="1" t="s">
        <v>5320</v>
      </c>
      <c r="X1655" s="1" t="s">
        <v>7489</v>
      </c>
      <c r="Y1655" s="1" t="s">
        <v>7463</v>
      </c>
    </row>
    <row r="1656" ht="15.75" customHeight="1">
      <c r="A1656" s="1" t="s">
        <v>7490</v>
      </c>
      <c r="B1656" s="1" t="s">
        <v>7491</v>
      </c>
      <c r="C1656" s="1" t="s">
        <v>7458</v>
      </c>
      <c r="D1656" s="3"/>
      <c r="E1656" s="3"/>
      <c r="F1656" s="3"/>
      <c r="G1656" s="3"/>
      <c r="H1656" s="3"/>
      <c r="I1656" s="3"/>
      <c r="J1656" s="3"/>
      <c r="K1656" s="3"/>
      <c r="L1656" s="3"/>
      <c r="M1656" s="3"/>
      <c r="N1656" s="3"/>
      <c r="O1656" s="3"/>
      <c r="P1656" s="3"/>
      <c r="Q1656" s="3"/>
      <c r="R1656" s="3"/>
      <c r="S1656" s="3"/>
      <c r="T1656" s="1" t="s">
        <v>2261</v>
      </c>
      <c r="U1656" s="4" t="str">
        <f>VLOOKUP(T1656,'Vocabulário Controlado - Final'!A:B,2,0)</f>
        <v>Inquérito Policial</v>
      </c>
      <c r="V1656" s="1" t="s">
        <v>32</v>
      </c>
      <c r="W1656" s="1" t="s">
        <v>32</v>
      </c>
      <c r="X1656" s="1" t="s">
        <v>7492</v>
      </c>
      <c r="Y1656" s="1" t="s">
        <v>7463</v>
      </c>
    </row>
    <row r="1657" ht="15.75" customHeight="1">
      <c r="A1657" s="1" t="s">
        <v>7493</v>
      </c>
      <c r="B1657" s="1" t="s">
        <v>7494</v>
      </c>
      <c r="C1657" s="1" t="s">
        <v>7458</v>
      </c>
      <c r="D1657" s="3"/>
      <c r="E1657" s="3"/>
      <c r="F1657" s="3"/>
      <c r="G1657" s="3"/>
      <c r="H1657" s="3"/>
      <c r="I1657" s="3"/>
      <c r="J1657" s="3"/>
      <c r="K1657" s="3"/>
      <c r="L1657" s="3"/>
      <c r="M1657" s="3"/>
      <c r="N1657" s="3"/>
      <c r="O1657" s="3"/>
      <c r="P1657" s="3"/>
      <c r="Q1657" s="3"/>
      <c r="R1657" s="3"/>
      <c r="S1657" s="3"/>
      <c r="T1657" s="1" t="s">
        <v>3170</v>
      </c>
      <c r="U1657" s="4" t="str">
        <f>VLOOKUP(T1657,'Vocabulário Controlado - Final'!A:B,2,0)</f>
        <v>Exame de Sanidade Mental</v>
      </c>
      <c r="V1657" s="1" t="s">
        <v>32</v>
      </c>
      <c r="W1657" s="1" t="s">
        <v>32</v>
      </c>
      <c r="X1657" s="1" t="s">
        <v>7495</v>
      </c>
      <c r="Y1657" s="1" t="s">
        <v>7463</v>
      </c>
    </row>
    <row r="1658" ht="15.75" customHeight="1">
      <c r="A1658" s="1" t="s">
        <v>7496</v>
      </c>
      <c r="B1658" s="1" t="s">
        <v>7497</v>
      </c>
      <c r="C1658" s="1" t="s">
        <v>7458</v>
      </c>
      <c r="D1658" s="1" t="s">
        <v>7498</v>
      </c>
      <c r="E1658" s="3"/>
      <c r="F1658" s="3"/>
      <c r="G1658" s="3"/>
      <c r="H1658" s="3"/>
      <c r="I1658" s="3"/>
      <c r="J1658" s="3"/>
      <c r="K1658" s="3"/>
      <c r="L1658" s="3"/>
      <c r="M1658" s="3"/>
      <c r="N1658" s="3"/>
      <c r="O1658" s="3"/>
      <c r="P1658" s="3"/>
      <c r="Q1658" s="3"/>
      <c r="R1658" s="3"/>
      <c r="S1658" s="3"/>
      <c r="T1658" s="1" t="s">
        <v>7499</v>
      </c>
      <c r="U1658" s="4" t="str">
        <f>VLOOKUP(T1658,'Vocabulário Controlado - Final'!A:B,2,0)</f>
        <v>Lesão Corporal</v>
      </c>
      <c r="V1658" s="1" t="s">
        <v>7500</v>
      </c>
      <c r="W1658" s="1" t="s">
        <v>32</v>
      </c>
      <c r="X1658" s="1" t="s">
        <v>7501</v>
      </c>
      <c r="Y1658" s="1" t="s">
        <v>7463</v>
      </c>
    </row>
    <row r="1659" ht="15.75" customHeight="1">
      <c r="A1659" s="1" t="s">
        <v>7502</v>
      </c>
      <c r="B1659" s="1" t="s">
        <v>7503</v>
      </c>
      <c r="C1659" s="1" t="s">
        <v>7458</v>
      </c>
      <c r="D1659" s="3"/>
      <c r="E1659" s="3"/>
      <c r="F1659" s="3"/>
      <c r="G1659" s="3"/>
      <c r="H1659" s="3"/>
      <c r="I1659" s="3"/>
      <c r="J1659" s="3"/>
      <c r="K1659" s="3"/>
      <c r="L1659" s="3"/>
      <c r="M1659" s="3"/>
      <c r="N1659" s="3"/>
      <c r="O1659" s="3"/>
      <c r="P1659" s="3"/>
      <c r="Q1659" s="3"/>
      <c r="R1659" s="3"/>
      <c r="S1659" s="3"/>
      <c r="T1659" s="1" t="s">
        <v>2261</v>
      </c>
      <c r="U1659" s="4" t="str">
        <f>VLOOKUP(T1659,'Vocabulário Controlado - Final'!A:B,2,0)</f>
        <v>Inquérito Policial</v>
      </c>
      <c r="V1659" s="1" t="s">
        <v>5321</v>
      </c>
      <c r="W1659" s="1" t="s">
        <v>5320</v>
      </c>
      <c r="X1659" s="1" t="s">
        <v>7504</v>
      </c>
      <c r="Y1659" s="1" t="s">
        <v>7463</v>
      </c>
    </row>
    <row r="1660" ht="15.75" customHeight="1">
      <c r="A1660" s="1" t="s">
        <v>7505</v>
      </c>
      <c r="B1660" s="1" t="s">
        <v>7506</v>
      </c>
      <c r="C1660" s="1" t="s">
        <v>7458</v>
      </c>
      <c r="D1660" s="1" t="s">
        <v>7507</v>
      </c>
      <c r="E1660" s="3"/>
      <c r="F1660" s="3"/>
      <c r="G1660" s="3"/>
      <c r="H1660" s="3"/>
      <c r="I1660" s="3"/>
      <c r="J1660" s="3"/>
      <c r="K1660" s="3"/>
      <c r="L1660" s="3"/>
      <c r="M1660" s="3"/>
      <c r="N1660" s="3"/>
      <c r="O1660" s="3"/>
      <c r="P1660" s="3"/>
      <c r="Q1660" s="3"/>
      <c r="R1660" s="3"/>
      <c r="S1660" s="3"/>
      <c r="T1660" s="1" t="s">
        <v>2261</v>
      </c>
      <c r="U1660" s="4" t="str">
        <f>VLOOKUP(T1660,'Vocabulário Controlado - Final'!A:B,2,0)</f>
        <v>Inquérito Policial</v>
      </c>
      <c r="V1660" s="1" t="s">
        <v>7508</v>
      </c>
      <c r="W1660" s="1" t="s">
        <v>6916</v>
      </c>
      <c r="X1660" s="1" t="s">
        <v>7509</v>
      </c>
      <c r="Y1660" s="1" t="s">
        <v>7463</v>
      </c>
    </row>
    <row r="1661" ht="15.75" customHeight="1">
      <c r="A1661" s="1" t="s">
        <v>7510</v>
      </c>
      <c r="B1661" s="1" t="s">
        <v>7511</v>
      </c>
      <c r="C1661" s="1" t="s">
        <v>7458</v>
      </c>
      <c r="D1661" s="1" t="s">
        <v>7512</v>
      </c>
      <c r="E1661" s="3"/>
      <c r="F1661" s="3"/>
      <c r="G1661" s="3"/>
      <c r="H1661" s="3"/>
      <c r="I1661" s="3"/>
      <c r="J1661" s="3"/>
      <c r="K1661" s="1" t="s">
        <v>7513</v>
      </c>
      <c r="L1661" s="3"/>
      <c r="M1661" s="3"/>
      <c r="N1661" s="3"/>
      <c r="O1661" s="3"/>
      <c r="P1661" s="3"/>
      <c r="Q1661" s="3"/>
      <c r="R1661" s="3"/>
      <c r="S1661" s="3"/>
      <c r="T1661" s="1" t="s">
        <v>353</v>
      </c>
      <c r="U1661" s="4" t="str">
        <f>VLOOKUP(T1661,'Vocabulário Controlado - Final'!A:B,2,0)</f>
        <v>Crime Contra à Honra</v>
      </c>
      <c r="V1661" s="1" t="s">
        <v>1205</v>
      </c>
      <c r="W1661" s="1" t="s">
        <v>1205</v>
      </c>
      <c r="X1661" s="1" t="s">
        <v>7514</v>
      </c>
      <c r="Y1661" s="1" t="s">
        <v>7463</v>
      </c>
    </row>
    <row r="1662" ht="15.75" customHeight="1">
      <c r="A1662" s="1" t="s">
        <v>7515</v>
      </c>
      <c r="B1662" s="1" t="s">
        <v>7516</v>
      </c>
      <c r="C1662" s="1" t="s">
        <v>7458</v>
      </c>
      <c r="D1662" s="3"/>
      <c r="E1662" s="3"/>
      <c r="F1662" s="3"/>
      <c r="G1662" s="3"/>
      <c r="H1662" s="3"/>
      <c r="I1662" s="3"/>
      <c r="J1662" s="3"/>
      <c r="K1662" s="3"/>
      <c r="L1662" s="3"/>
      <c r="M1662" s="3"/>
      <c r="N1662" s="3"/>
      <c r="O1662" s="3"/>
      <c r="P1662" s="3"/>
      <c r="Q1662" s="3"/>
      <c r="R1662" s="3"/>
      <c r="S1662" s="3"/>
      <c r="T1662" s="1" t="s">
        <v>7373</v>
      </c>
      <c r="U1662" s="4" t="str">
        <f>VLOOKUP(T1662,'Vocabulário Controlado - Final'!A:B,2,0)</f>
        <v>Auto de Declaração</v>
      </c>
      <c r="V1662" s="1" t="s">
        <v>32</v>
      </c>
      <c r="W1662" s="1" t="s">
        <v>32</v>
      </c>
      <c r="X1662" s="1" t="s">
        <v>7517</v>
      </c>
      <c r="Y1662" s="1" t="s">
        <v>7463</v>
      </c>
    </row>
    <row r="1663" ht="15.75" customHeight="1">
      <c r="A1663" s="1" t="s">
        <v>7518</v>
      </c>
      <c r="B1663" s="1" t="s">
        <v>7519</v>
      </c>
      <c r="C1663" s="1" t="s">
        <v>7520</v>
      </c>
      <c r="D1663" s="1" t="s">
        <v>7521</v>
      </c>
      <c r="E1663" s="3"/>
      <c r="F1663" s="3"/>
      <c r="G1663" s="3"/>
      <c r="H1663" s="3"/>
      <c r="I1663" s="3"/>
      <c r="J1663" s="3"/>
      <c r="K1663" s="3"/>
      <c r="L1663" s="3"/>
      <c r="M1663" s="3"/>
      <c r="N1663" s="3"/>
      <c r="O1663" s="3"/>
      <c r="P1663" s="3"/>
      <c r="Q1663" s="3"/>
      <c r="R1663" s="3"/>
      <c r="S1663" s="3"/>
      <c r="T1663" s="1" t="s">
        <v>5833</v>
      </c>
      <c r="U1663" s="4" t="str">
        <f>VLOOKUP(T1663,'Vocabulário Controlado - Final'!A:B,2,0)</f>
        <v>Auto de Exame de Corpo Delito</v>
      </c>
      <c r="V1663" s="1" t="s">
        <v>32</v>
      </c>
      <c r="W1663" s="1" t="s">
        <v>32</v>
      </c>
      <c r="X1663" s="1" t="s">
        <v>7522</v>
      </c>
      <c r="Y1663" s="1" t="s">
        <v>7523</v>
      </c>
    </row>
    <row r="1664" ht="15.75" customHeight="1">
      <c r="A1664" s="1" t="s">
        <v>7524</v>
      </c>
      <c r="B1664" s="1" t="s">
        <v>7525</v>
      </c>
      <c r="C1664" s="1" t="s">
        <v>7520</v>
      </c>
      <c r="D1664" s="1" t="s">
        <v>7526</v>
      </c>
      <c r="E1664" s="3"/>
      <c r="F1664" s="3"/>
      <c r="G1664" s="3"/>
      <c r="H1664" s="3"/>
      <c r="I1664" s="3"/>
      <c r="J1664" s="3"/>
      <c r="K1664" s="3"/>
      <c r="L1664" s="3"/>
      <c r="M1664" s="3"/>
      <c r="N1664" s="3"/>
      <c r="O1664" s="3"/>
      <c r="P1664" s="3"/>
      <c r="Q1664" s="3"/>
      <c r="R1664" s="3"/>
      <c r="S1664" s="3"/>
      <c r="T1664" s="1" t="s">
        <v>2261</v>
      </c>
      <c r="U1664" s="4" t="str">
        <f>VLOOKUP(T1664,'Vocabulário Controlado - Final'!A:B,2,0)</f>
        <v>Inquérito Policial</v>
      </c>
      <c r="V1664" s="1" t="s">
        <v>32</v>
      </c>
      <c r="W1664" s="1" t="s">
        <v>32</v>
      </c>
      <c r="X1664" s="1" t="s">
        <v>7527</v>
      </c>
      <c r="Y1664" s="1" t="s">
        <v>7523</v>
      </c>
    </row>
    <row r="1665" ht="15.75" customHeight="1">
      <c r="A1665" s="1" t="s">
        <v>7528</v>
      </c>
      <c r="B1665" s="1" t="s">
        <v>7529</v>
      </c>
      <c r="C1665" s="1" t="s">
        <v>7520</v>
      </c>
      <c r="D1665" s="1" t="s">
        <v>7530</v>
      </c>
      <c r="E1665" s="3"/>
      <c r="F1665" s="3"/>
      <c r="G1665" s="3"/>
      <c r="H1665" s="3"/>
      <c r="I1665" s="3"/>
      <c r="J1665" s="3"/>
      <c r="K1665" s="3"/>
      <c r="L1665" s="3"/>
      <c r="M1665" s="3"/>
      <c r="N1665" s="3"/>
      <c r="O1665" s="3"/>
      <c r="P1665" s="3"/>
      <c r="Q1665" s="3"/>
      <c r="R1665" s="3"/>
      <c r="S1665" s="3"/>
      <c r="T1665" s="1" t="s">
        <v>2261</v>
      </c>
      <c r="U1665" s="4" t="str">
        <f>VLOOKUP(T1665,'Vocabulário Controlado - Final'!A:B,2,0)</f>
        <v>Inquérito Policial</v>
      </c>
      <c r="V1665" s="1" t="s">
        <v>7339</v>
      </c>
      <c r="W1665" s="1" t="s">
        <v>32</v>
      </c>
      <c r="X1665" s="1" t="s">
        <v>7527</v>
      </c>
      <c r="Y1665" s="1" t="s">
        <v>7523</v>
      </c>
    </row>
    <row r="1666" ht="15.75" customHeight="1">
      <c r="A1666" s="1" t="s">
        <v>7531</v>
      </c>
      <c r="B1666" s="1" t="s">
        <v>7532</v>
      </c>
      <c r="C1666" s="1" t="s">
        <v>7520</v>
      </c>
      <c r="D1666" s="1" t="s">
        <v>7533</v>
      </c>
      <c r="E1666" s="3"/>
      <c r="F1666" s="3"/>
      <c r="G1666" s="3"/>
      <c r="H1666" s="3"/>
      <c r="I1666" s="3"/>
      <c r="J1666" s="3"/>
      <c r="K1666" s="1" t="s">
        <v>7534</v>
      </c>
      <c r="L1666" s="1" t="s">
        <v>7535</v>
      </c>
      <c r="M1666" s="3"/>
      <c r="N1666" s="3"/>
      <c r="O1666" s="3"/>
      <c r="P1666" s="3"/>
      <c r="Q1666" s="3"/>
      <c r="R1666" s="3"/>
      <c r="S1666" s="1" t="s">
        <v>74</v>
      </c>
      <c r="T1666" s="1" t="s">
        <v>2261</v>
      </c>
      <c r="U1666" s="4" t="str">
        <f>VLOOKUP(T1666,'Vocabulário Controlado - Final'!A:B,2,0)</f>
        <v>Inquérito Policial</v>
      </c>
      <c r="V1666" s="1" t="s">
        <v>32</v>
      </c>
      <c r="W1666" s="1" t="s">
        <v>32</v>
      </c>
      <c r="X1666" s="1" t="s">
        <v>7536</v>
      </c>
      <c r="Y1666" s="1" t="s">
        <v>7523</v>
      </c>
    </row>
    <row r="1667" ht="15.75" customHeight="1">
      <c r="A1667" s="1" t="s">
        <v>7537</v>
      </c>
      <c r="B1667" s="1" t="s">
        <v>7538</v>
      </c>
      <c r="C1667" s="1" t="s">
        <v>7520</v>
      </c>
      <c r="D1667" s="1" t="s">
        <v>7539</v>
      </c>
      <c r="E1667" s="3"/>
      <c r="F1667" s="3"/>
      <c r="G1667" s="3"/>
      <c r="H1667" s="3"/>
      <c r="I1667" s="3"/>
      <c r="J1667" s="3"/>
      <c r="K1667" s="3"/>
      <c r="L1667" s="3"/>
      <c r="M1667" s="3"/>
      <c r="N1667" s="3"/>
      <c r="O1667" s="3"/>
      <c r="P1667" s="3"/>
      <c r="Q1667" s="3"/>
      <c r="R1667" s="3"/>
      <c r="S1667" s="3"/>
      <c r="T1667" s="1" t="s">
        <v>916</v>
      </c>
      <c r="U1667" s="4" t="str">
        <f>VLOOKUP(T1667,'Vocabulário Controlado - Final'!A:B,2,0)</f>
        <v>Exame de Corpo Delito</v>
      </c>
      <c r="V1667" s="1" t="s">
        <v>32</v>
      </c>
      <c r="W1667" s="1" t="s">
        <v>32</v>
      </c>
      <c r="X1667" s="1" t="s">
        <v>7540</v>
      </c>
      <c r="Y1667" s="1" t="s">
        <v>7523</v>
      </c>
    </row>
    <row r="1668" ht="15.75" customHeight="1">
      <c r="A1668" s="1" t="s">
        <v>7541</v>
      </c>
      <c r="B1668" s="1" t="s">
        <v>7542</v>
      </c>
      <c r="C1668" s="1" t="s">
        <v>7520</v>
      </c>
      <c r="D1668" s="1" t="s">
        <v>7543</v>
      </c>
      <c r="E1668" s="1" t="s">
        <v>7544</v>
      </c>
      <c r="F1668" s="3"/>
      <c r="G1668" s="3"/>
      <c r="H1668" s="3"/>
      <c r="I1668" s="3"/>
      <c r="J1668" s="1" t="s">
        <v>74</v>
      </c>
      <c r="K1668" s="3"/>
      <c r="L1668" s="3"/>
      <c r="M1668" s="3"/>
      <c r="N1668" s="3"/>
      <c r="O1668" s="3"/>
      <c r="P1668" s="3"/>
      <c r="Q1668" s="3"/>
      <c r="R1668" s="3"/>
      <c r="S1668" s="3"/>
      <c r="T1668" s="1" t="s">
        <v>2261</v>
      </c>
      <c r="U1668" s="4" t="str">
        <f>VLOOKUP(T1668,'Vocabulário Controlado - Final'!A:B,2,0)</f>
        <v>Inquérito Policial</v>
      </c>
      <c r="V1668" s="1" t="s">
        <v>7545</v>
      </c>
      <c r="W1668" s="1" t="s">
        <v>6946</v>
      </c>
      <c r="X1668" s="1" t="s">
        <v>7546</v>
      </c>
      <c r="Y1668" s="1" t="s">
        <v>7523</v>
      </c>
    </row>
    <row r="1669" ht="15.75" customHeight="1">
      <c r="A1669" s="1" t="s">
        <v>7547</v>
      </c>
      <c r="B1669" s="1" t="s">
        <v>7548</v>
      </c>
      <c r="C1669" s="1" t="s">
        <v>7520</v>
      </c>
      <c r="D1669" s="3"/>
      <c r="E1669" s="3"/>
      <c r="F1669" s="3"/>
      <c r="G1669" s="3"/>
      <c r="H1669" s="3"/>
      <c r="I1669" s="3"/>
      <c r="J1669" s="3"/>
      <c r="K1669" s="1" t="s">
        <v>7549</v>
      </c>
      <c r="L1669" s="3"/>
      <c r="M1669" s="3"/>
      <c r="N1669" s="3"/>
      <c r="O1669" s="3"/>
      <c r="P1669" s="3"/>
      <c r="Q1669" s="3"/>
      <c r="R1669" s="3"/>
      <c r="S1669" s="3"/>
      <c r="T1669" s="1" t="s">
        <v>7550</v>
      </c>
      <c r="U1669" s="4" t="str">
        <f>VLOOKUP(T1669,'Vocabulário Controlado - Final'!A:B,2,0)</f>
        <v>Auto de Apreensão</v>
      </c>
      <c r="V1669" s="1" t="s">
        <v>7455</v>
      </c>
      <c r="W1669" s="1" t="s">
        <v>7455</v>
      </c>
      <c r="X1669" s="1" t="s">
        <v>7551</v>
      </c>
      <c r="Y1669" s="1" t="s">
        <v>7523</v>
      </c>
    </row>
    <row r="1670" ht="15.75" customHeight="1">
      <c r="A1670" s="1" t="s">
        <v>7552</v>
      </c>
      <c r="B1670" s="1" t="s">
        <v>7553</v>
      </c>
      <c r="C1670" s="1" t="s">
        <v>7520</v>
      </c>
      <c r="D1670" s="3"/>
      <c r="E1670" s="3"/>
      <c r="F1670" s="3"/>
      <c r="G1670" s="3"/>
      <c r="H1670" s="3"/>
      <c r="I1670" s="3"/>
      <c r="J1670" s="3"/>
      <c r="K1670" s="3"/>
      <c r="L1670" s="3"/>
      <c r="M1670" s="3"/>
      <c r="N1670" s="3"/>
      <c r="O1670" s="3"/>
      <c r="P1670" s="3"/>
      <c r="Q1670" s="3"/>
      <c r="R1670" s="3"/>
      <c r="S1670" s="3"/>
      <c r="T1670" s="1" t="s">
        <v>7554</v>
      </c>
      <c r="U1670" s="4" t="str">
        <f>VLOOKUP(T1670,'Vocabulário Controlado - Final'!A:B,2,0)</f>
        <v>Cópia do Inquérito Policial</v>
      </c>
      <c r="V1670" s="1" t="s">
        <v>32</v>
      </c>
      <c r="W1670" s="1" t="s">
        <v>32</v>
      </c>
      <c r="X1670" s="1" t="s">
        <v>7555</v>
      </c>
      <c r="Y1670" s="1" t="s">
        <v>7523</v>
      </c>
    </row>
    <row r="1671" ht="15.75" customHeight="1">
      <c r="A1671" s="1" t="s">
        <v>7556</v>
      </c>
      <c r="B1671" s="1" t="s">
        <v>7557</v>
      </c>
      <c r="C1671" s="1" t="s">
        <v>7520</v>
      </c>
      <c r="D1671" s="1" t="s">
        <v>7558</v>
      </c>
      <c r="E1671" s="3"/>
      <c r="F1671" s="3"/>
      <c r="G1671" s="3"/>
      <c r="H1671" s="3"/>
      <c r="I1671" s="3"/>
      <c r="J1671" s="3"/>
      <c r="K1671" s="1" t="s">
        <v>7559</v>
      </c>
      <c r="L1671" s="3"/>
      <c r="M1671" s="3"/>
      <c r="N1671" s="3"/>
      <c r="O1671" s="3"/>
      <c r="P1671" s="3"/>
      <c r="Q1671" s="3"/>
      <c r="R1671" s="3"/>
      <c r="S1671" s="3"/>
      <c r="T1671" s="1" t="s">
        <v>2261</v>
      </c>
      <c r="U1671" s="4" t="str">
        <f>VLOOKUP(T1671,'Vocabulário Controlado - Final'!A:B,2,0)</f>
        <v>Inquérito Policial</v>
      </c>
      <c r="V1671" s="1" t="s">
        <v>274</v>
      </c>
      <c r="W1671" s="1" t="s">
        <v>6946</v>
      </c>
      <c r="X1671" s="1" t="s">
        <v>7560</v>
      </c>
      <c r="Y1671" s="1" t="s">
        <v>7523</v>
      </c>
    </row>
    <row r="1672" ht="15.75" customHeight="1">
      <c r="A1672" s="1" t="s">
        <v>7561</v>
      </c>
      <c r="B1672" s="1" t="s">
        <v>7562</v>
      </c>
      <c r="C1672" s="1" t="s">
        <v>7520</v>
      </c>
      <c r="D1672" s="3"/>
      <c r="E1672" s="3"/>
      <c r="F1672" s="3"/>
      <c r="G1672" s="3"/>
      <c r="H1672" s="3"/>
      <c r="I1672" s="3"/>
      <c r="J1672" s="3"/>
      <c r="K1672" s="3"/>
      <c r="L1672" s="3"/>
      <c r="M1672" s="3"/>
      <c r="N1672" s="3"/>
      <c r="O1672" s="3"/>
      <c r="P1672" s="3"/>
      <c r="Q1672" s="3"/>
      <c r="R1672" s="3"/>
      <c r="S1672" s="3"/>
      <c r="T1672" s="1" t="s">
        <v>7253</v>
      </c>
      <c r="U1672" s="4" t="str">
        <f>VLOOKUP(T1672,'Vocabulário Controlado - Final'!A:B,2,0)</f>
        <v>Termo de Declaração</v>
      </c>
      <c r="V1672" s="1" t="s">
        <v>64</v>
      </c>
      <c r="W1672" s="1" t="s">
        <v>64</v>
      </c>
      <c r="X1672" s="1" t="s">
        <v>7563</v>
      </c>
      <c r="Y1672" s="1" t="s">
        <v>7523</v>
      </c>
    </row>
    <row r="1673" ht="15.75" customHeight="1">
      <c r="A1673" s="1" t="s">
        <v>7564</v>
      </c>
      <c r="B1673" s="1" t="s">
        <v>7565</v>
      </c>
      <c r="C1673" s="1" t="s">
        <v>7520</v>
      </c>
      <c r="D1673" s="3"/>
      <c r="E1673" s="3"/>
      <c r="F1673" s="3"/>
      <c r="G1673" s="3"/>
      <c r="H1673" s="3"/>
      <c r="I1673" s="3"/>
      <c r="J1673" s="3"/>
      <c r="K1673" s="3"/>
      <c r="L1673" s="3"/>
      <c r="M1673" s="3"/>
      <c r="N1673" s="3"/>
      <c r="O1673" s="3"/>
      <c r="P1673" s="3"/>
      <c r="Q1673" s="3"/>
      <c r="R1673" s="3"/>
      <c r="S1673" s="3"/>
      <c r="T1673" s="1" t="s">
        <v>2261</v>
      </c>
      <c r="U1673" s="4" t="str">
        <f>VLOOKUP(T1673,'Vocabulário Controlado - Final'!A:B,2,0)</f>
        <v>Inquérito Policial</v>
      </c>
      <c r="V1673" s="1" t="s">
        <v>6915</v>
      </c>
      <c r="W1673" s="1" t="s">
        <v>6916</v>
      </c>
      <c r="X1673" s="1" t="s">
        <v>7566</v>
      </c>
      <c r="Y1673" s="1" t="s">
        <v>7523</v>
      </c>
    </row>
    <row r="1674" ht="15.75" customHeight="1">
      <c r="A1674" s="1" t="s">
        <v>7567</v>
      </c>
      <c r="B1674" s="1" t="s">
        <v>7568</v>
      </c>
      <c r="C1674" s="1" t="s">
        <v>7520</v>
      </c>
      <c r="D1674" s="1" t="s">
        <v>7569</v>
      </c>
      <c r="E1674" s="3"/>
      <c r="F1674" s="3"/>
      <c r="G1674" s="3"/>
      <c r="H1674" s="3"/>
      <c r="I1674" s="3"/>
      <c r="J1674" s="3"/>
      <c r="K1674" s="3"/>
      <c r="L1674" s="3"/>
      <c r="M1674" s="3"/>
      <c r="N1674" s="3"/>
      <c r="O1674" s="3"/>
      <c r="P1674" s="3"/>
      <c r="Q1674" s="3"/>
      <c r="R1674" s="3"/>
      <c r="S1674" s="3"/>
      <c r="T1674" s="1" t="s">
        <v>2261</v>
      </c>
      <c r="U1674" s="4" t="str">
        <f>VLOOKUP(T1674,'Vocabulário Controlado - Final'!A:B,2,0)</f>
        <v>Inquérito Policial</v>
      </c>
      <c r="V1674" s="1" t="s">
        <v>32</v>
      </c>
      <c r="W1674" s="1" t="s">
        <v>32</v>
      </c>
      <c r="X1674" s="1" t="s">
        <v>7570</v>
      </c>
      <c r="Y1674" s="1" t="s">
        <v>7523</v>
      </c>
    </row>
    <row r="1675" ht="15.75" customHeight="1">
      <c r="A1675" s="1" t="s">
        <v>7571</v>
      </c>
      <c r="B1675" s="1" t="s">
        <v>7572</v>
      </c>
      <c r="C1675" s="1" t="s">
        <v>7520</v>
      </c>
      <c r="D1675" s="1" t="s">
        <v>7573</v>
      </c>
      <c r="E1675" s="3"/>
      <c r="F1675" s="3"/>
      <c r="G1675" s="3"/>
      <c r="H1675" s="3"/>
      <c r="I1675" s="3"/>
      <c r="J1675" s="3"/>
      <c r="K1675" s="3"/>
      <c r="L1675" s="3"/>
      <c r="M1675" s="3"/>
      <c r="N1675" s="3"/>
      <c r="O1675" s="3"/>
      <c r="P1675" s="3"/>
      <c r="Q1675" s="3"/>
      <c r="R1675" s="3"/>
      <c r="S1675" s="3"/>
      <c r="T1675" s="1" t="s">
        <v>7554</v>
      </c>
      <c r="U1675" s="4" t="str">
        <f>VLOOKUP(T1675,'Vocabulário Controlado - Final'!A:B,2,0)</f>
        <v>Cópia do Inquérito Policial</v>
      </c>
      <c r="V1675" s="1" t="s">
        <v>6886</v>
      </c>
      <c r="W1675" s="1" t="s">
        <v>6942</v>
      </c>
      <c r="X1675" s="1" t="s">
        <v>7574</v>
      </c>
      <c r="Y1675" s="1" t="s">
        <v>7523</v>
      </c>
    </row>
    <row r="1676" ht="15.75" customHeight="1">
      <c r="A1676" s="1" t="s">
        <v>7575</v>
      </c>
      <c r="B1676" s="1" t="s">
        <v>7576</v>
      </c>
      <c r="C1676" s="1" t="s">
        <v>7520</v>
      </c>
      <c r="D1676" s="3"/>
      <c r="E1676" s="3"/>
      <c r="F1676" s="3"/>
      <c r="G1676" s="3"/>
      <c r="H1676" s="3"/>
      <c r="I1676" s="3"/>
      <c r="J1676" s="3"/>
      <c r="K1676" s="1" t="s">
        <v>7577</v>
      </c>
      <c r="L1676" s="1" t="s">
        <v>7578</v>
      </c>
      <c r="M1676" s="3"/>
      <c r="N1676" s="3"/>
      <c r="O1676" s="3"/>
      <c r="P1676" s="3"/>
      <c r="Q1676" s="3"/>
      <c r="R1676" s="3"/>
      <c r="S1676" s="1" t="s">
        <v>74</v>
      </c>
      <c r="T1676" s="1" t="s">
        <v>7005</v>
      </c>
      <c r="U1676" s="4" t="str">
        <f>VLOOKUP(T1676,'Vocabulário Controlado - Final'!A:B,2,0)</f>
        <v>Mandato de Prisão</v>
      </c>
      <c r="V1676" s="1" t="s">
        <v>6915</v>
      </c>
      <c r="W1676" s="1" t="s">
        <v>6916</v>
      </c>
      <c r="X1676" s="3"/>
      <c r="Y1676" s="1" t="s">
        <v>7523</v>
      </c>
    </row>
    <row r="1677" ht="15.75" customHeight="1">
      <c r="A1677" s="1" t="s">
        <v>7579</v>
      </c>
      <c r="B1677" s="1" t="s">
        <v>7580</v>
      </c>
      <c r="C1677" s="1" t="s">
        <v>7520</v>
      </c>
      <c r="D1677" s="1" t="s">
        <v>7581</v>
      </c>
      <c r="E1677" s="3"/>
      <c r="F1677" s="3"/>
      <c r="G1677" s="3"/>
      <c r="H1677" s="3"/>
      <c r="I1677" s="3"/>
      <c r="J1677" s="3"/>
      <c r="K1677" s="1" t="s">
        <v>7582</v>
      </c>
      <c r="L1677" s="3"/>
      <c r="M1677" s="3"/>
      <c r="N1677" s="3"/>
      <c r="O1677" s="3"/>
      <c r="P1677" s="3"/>
      <c r="Q1677" s="3"/>
      <c r="R1677" s="3"/>
      <c r="S1677" s="3"/>
      <c r="T1677" s="1" t="s">
        <v>186</v>
      </c>
      <c r="U1677" s="4" t="str">
        <f>VLOOKUP(T1677,'Vocabulário Controlado - Final'!A:B,2,0)</f>
        <v>Furto</v>
      </c>
      <c r="V1677" s="1" t="s">
        <v>32</v>
      </c>
      <c r="W1677" s="1" t="s">
        <v>32</v>
      </c>
      <c r="X1677" s="1" t="s">
        <v>7583</v>
      </c>
      <c r="Y1677" s="1" t="s">
        <v>7523</v>
      </c>
    </row>
    <row r="1678" ht="15.75" customHeight="1">
      <c r="A1678" s="1" t="s">
        <v>7584</v>
      </c>
      <c r="B1678" s="1" t="s">
        <v>7585</v>
      </c>
      <c r="C1678" s="1" t="s">
        <v>7520</v>
      </c>
      <c r="D1678" s="1" t="s">
        <v>7586</v>
      </c>
      <c r="E1678" s="1" t="s">
        <v>7587</v>
      </c>
      <c r="F1678" s="3"/>
      <c r="G1678" s="3"/>
      <c r="H1678" s="3"/>
      <c r="I1678" s="3"/>
      <c r="J1678" s="1" t="s">
        <v>74</v>
      </c>
      <c r="K1678" s="1" t="s">
        <v>7588</v>
      </c>
      <c r="L1678" s="1" t="s">
        <v>7589</v>
      </c>
      <c r="M1678" s="3"/>
      <c r="N1678" s="3"/>
      <c r="O1678" s="3"/>
      <c r="P1678" s="3"/>
      <c r="Q1678" s="3"/>
      <c r="R1678" s="3"/>
      <c r="S1678" s="1" t="s">
        <v>74</v>
      </c>
      <c r="T1678" s="1" t="s">
        <v>2261</v>
      </c>
      <c r="U1678" s="4" t="str">
        <f>VLOOKUP(T1678,'Vocabulário Controlado - Final'!A:B,2,0)</f>
        <v>Inquérito Policial</v>
      </c>
      <c r="V1678" s="1" t="s">
        <v>274</v>
      </c>
      <c r="W1678" s="1" t="s">
        <v>7590</v>
      </c>
      <c r="X1678" s="1" t="s">
        <v>7591</v>
      </c>
      <c r="Y1678" s="1" t="s">
        <v>7523</v>
      </c>
    </row>
    <row r="1679" ht="15.75" customHeight="1">
      <c r="A1679" s="1" t="s">
        <v>7592</v>
      </c>
      <c r="B1679" s="1" t="s">
        <v>7593</v>
      </c>
      <c r="C1679" s="1" t="s">
        <v>7594</v>
      </c>
      <c r="D1679" s="1" t="s">
        <v>7595</v>
      </c>
      <c r="E1679" s="3"/>
      <c r="F1679" s="3"/>
      <c r="G1679" s="3"/>
      <c r="H1679" s="3"/>
      <c r="I1679" s="3"/>
      <c r="J1679" s="3"/>
      <c r="K1679" s="1" t="s">
        <v>7596</v>
      </c>
      <c r="L1679" s="3"/>
      <c r="M1679" s="3"/>
      <c r="N1679" s="3"/>
      <c r="O1679" s="3"/>
      <c r="P1679" s="3"/>
      <c r="Q1679" s="3"/>
      <c r="R1679" s="3"/>
      <c r="S1679" s="3"/>
      <c r="T1679" s="1" t="s">
        <v>91</v>
      </c>
      <c r="U1679" s="4" t="str">
        <f>VLOOKUP(T1679,'Vocabulário Controlado - Final'!A:B,2,0)</f>
        <v>Lesão Corporal</v>
      </c>
      <c r="V1679" s="1" t="s">
        <v>7597</v>
      </c>
      <c r="W1679" s="1" t="s">
        <v>7455</v>
      </c>
      <c r="X1679" s="1" t="s">
        <v>7598</v>
      </c>
      <c r="Y1679" s="1" t="s">
        <v>7599</v>
      </c>
    </row>
    <row r="1680" ht="15.75" customHeight="1">
      <c r="A1680" s="1" t="s">
        <v>7600</v>
      </c>
      <c r="B1680" s="1" t="s">
        <v>7601</v>
      </c>
      <c r="C1680" s="1" t="s">
        <v>7594</v>
      </c>
      <c r="D1680" s="3"/>
      <c r="E1680" s="3"/>
      <c r="F1680" s="3"/>
      <c r="G1680" s="3"/>
      <c r="H1680" s="3"/>
      <c r="I1680" s="3"/>
      <c r="J1680" s="3"/>
      <c r="K1680" s="1" t="s">
        <v>7602</v>
      </c>
      <c r="L1680" s="3"/>
      <c r="M1680" s="3"/>
      <c r="N1680" s="3"/>
      <c r="O1680" s="3"/>
      <c r="P1680" s="3"/>
      <c r="Q1680" s="3"/>
      <c r="R1680" s="3"/>
      <c r="S1680" s="3"/>
      <c r="T1680" s="1" t="s">
        <v>7253</v>
      </c>
      <c r="U1680" s="4" t="str">
        <f>VLOOKUP(T1680,'Vocabulário Controlado - Final'!A:B,2,0)</f>
        <v>Termo de Declaração</v>
      </c>
      <c r="V1680" s="1" t="s">
        <v>64</v>
      </c>
      <c r="W1680" s="1" t="s">
        <v>64</v>
      </c>
      <c r="X1680" s="1" t="s">
        <v>7603</v>
      </c>
      <c r="Y1680" s="1" t="s">
        <v>7599</v>
      </c>
    </row>
    <row r="1681" ht="15.75" customHeight="1">
      <c r="A1681" s="1" t="s">
        <v>7604</v>
      </c>
      <c r="B1681" s="1" t="s">
        <v>7605</v>
      </c>
      <c r="C1681" s="1" t="s">
        <v>7594</v>
      </c>
      <c r="D1681" s="3"/>
      <c r="E1681" s="3"/>
      <c r="F1681" s="3"/>
      <c r="G1681" s="3"/>
      <c r="H1681" s="3"/>
      <c r="I1681" s="3"/>
      <c r="J1681" s="3"/>
      <c r="K1681" s="1" t="s">
        <v>7606</v>
      </c>
      <c r="L1681" s="3"/>
      <c r="M1681" s="3"/>
      <c r="N1681" s="3"/>
      <c r="O1681" s="3"/>
      <c r="P1681" s="3"/>
      <c r="Q1681" s="3"/>
      <c r="R1681" s="3"/>
      <c r="S1681" s="3"/>
      <c r="T1681" s="1" t="s">
        <v>7607</v>
      </c>
      <c r="U1681" s="4" t="str">
        <f>VLOOKUP(T1681,'Vocabulário Controlado - Final'!A:B,2,0)</f>
        <v>Inquérito Administrativo</v>
      </c>
      <c r="V1681" s="1" t="s">
        <v>32</v>
      </c>
      <c r="W1681" s="1" t="s">
        <v>32</v>
      </c>
      <c r="X1681" s="1" t="s">
        <v>7608</v>
      </c>
      <c r="Y1681" s="1" t="s">
        <v>7599</v>
      </c>
    </row>
    <row r="1682" ht="15.75" customHeight="1">
      <c r="A1682" s="1" t="s">
        <v>7609</v>
      </c>
      <c r="B1682" s="1" t="s">
        <v>7610</v>
      </c>
      <c r="C1682" s="1" t="s">
        <v>7594</v>
      </c>
      <c r="D1682" s="1" t="s">
        <v>7611</v>
      </c>
      <c r="E1682" s="3"/>
      <c r="F1682" s="3"/>
      <c r="G1682" s="3"/>
      <c r="H1682" s="3"/>
      <c r="I1682" s="3"/>
      <c r="J1682" s="3"/>
      <c r="K1682" s="3"/>
      <c r="L1682" s="3"/>
      <c r="M1682" s="3"/>
      <c r="N1682" s="3"/>
      <c r="O1682" s="3"/>
      <c r="P1682" s="3"/>
      <c r="Q1682" s="3"/>
      <c r="R1682" s="3"/>
      <c r="S1682" s="3"/>
      <c r="T1682" s="1" t="s">
        <v>2261</v>
      </c>
      <c r="U1682" s="4" t="str">
        <f>VLOOKUP(T1682,'Vocabulário Controlado - Final'!A:B,2,0)</f>
        <v>Inquérito Policial</v>
      </c>
      <c r="V1682" s="1" t="s">
        <v>86</v>
      </c>
      <c r="W1682" s="1" t="s">
        <v>7223</v>
      </c>
      <c r="X1682" s="1" t="s">
        <v>7612</v>
      </c>
      <c r="Y1682" s="1" t="s">
        <v>7599</v>
      </c>
    </row>
    <row r="1683" ht="15.75" customHeight="1">
      <c r="A1683" s="1" t="s">
        <v>7613</v>
      </c>
      <c r="B1683" s="1" t="s">
        <v>7614</v>
      </c>
      <c r="C1683" s="1" t="s">
        <v>7594</v>
      </c>
      <c r="D1683" s="1" t="s">
        <v>7615</v>
      </c>
      <c r="E1683" s="3"/>
      <c r="F1683" s="3"/>
      <c r="G1683" s="3"/>
      <c r="H1683" s="3"/>
      <c r="I1683" s="3"/>
      <c r="J1683" s="3"/>
      <c r="K1683" s="1" t="s">
        <v>7616</v>
      </c>
      <c r="L1683" s="3"/>
      <c r="M1683" s="3"/>
      <c r="N1683" s="3"/>
      <c r="O1683" s="3"/>
      <c r="P1683" s="3"/>
      <c r="Q1683" s="3"/>
      <c r="R1683" s="3"/>
      <c r="S1683" s="3"/>
      <c r="T1683" s="1" t="s">
        <v>2261</v>
      </c>
      <c r="U1683" s="4" t="str">
        <f>VLOOKUP(T1683,'Vocabulário Controlado - Final'!A:B,2,0)</f>
        <v>Inquérito Policial</v>
      </c>
      <c r="V1683" s="1" t="s">
        <v>7617</v>
      </c>
      <c r="W1683" s="1" t="s">
        <v>7223</v>
      </c>
      <c r="X1683" s="1" t="s">
        <v>7618</v>
      </c>
      <c r="Y1683" s="1" t="s">
        <v>7599</v>
      </c>
    </row>
    <row r="1684" ht="15.75" customHeight="1">
      <c r="A1684" s="1" t="s">
        <v>7619</v>
      </c>
      <c r="B1684" s="1" t="s">
        <v>7620</v>
      </c>
      <c r="C1684" s="1" t="s">
        <v>7594</v>
      </c>
      <c r="D1684" s="1" t="s">
        <v>7621</v>
      </c>
      <c r="E1684" s="3"/>
      <c r="F1684" s="3"/>
      <c r="G1684" s="3"/>
      <c r="H1684" s="3"/>
      <c r="I1684" s="3"/>
      <c r="J1684" s="3"/>
      <c r="K1684" s="1" t="s">
        <v>7622</v>
      </c>
      <c r="L1684" s="3"/>
      <c r="M1684" s="3"/>
      <c r="N1684" s="3"/>
      <c r="O1684" s="3"/>
      <c r="P1684" s="3"/>
      <c r="Q1684" s="3"/>
      <c r="R1684" s="3"/>
      <c r="S1684" s="3"/>
      <c r="T1684" s="1" t="s">
        <v>2261</v>
      </c>
      <c r="U1684" s="4" t="str">
        <f>VLOOKUP(T1684,'Vocabulário Controlado - Final'!A:B,2,0)</f>
        <v>Inquérito Policial</v>
      </c>
      <c r="V1684" s="1" t="s">
        <v>7623</v>
      </c>
      <c r="W1684" s="1" t="s">
        <v>1411</v>
      </c>
      <c r="X1684" s="1" t="s">
        <v>7624</v>
      </c>
      <c r="Y1684" s="1" t="s">
        <v>7599</v>
      </c>
    </row>
    <row r="1685" ht="15.75" customHeight="1">
      <c r="A1685" s="1" t="s">
        <v>7625</v>
      </c>
      <c r="B1685" s="1" t="s">
        <v>7626</v>
      </c>
      <c r="C1685" s="1" t="s">
        <v>7594</v>
      </c>
      <c r="D1685" s="1" t="s">
        <v>7208</v>
      </c>
      <c r="E1685" s="3"/>
      <c r="F1685" s="3"/>
      <c r="G1685" s="3"/>
      <c r="H1685" s="3"/>
      <c r="I1685" s="3"/>
      <c r="J1685" s="3"/>
      <c r="K1685" s="1" t="s">
        <v>7627</v>
      </c>
      <c r="L1685" s="3"/>
      <c r="M1685" s="3"/>
      <c r="N1685" s="3"/>
      <c r="O1685" s="3"/>
      <c r="P1685" s="3"/>
      <c r="Q1685" s="3"/>
      <c r="R1685" s="3"/>
      <c r="S1685" s="3"/>
      <c r="T1685" s="1" t="s">
        <v>711</v>
      </c>
      <c r="U1685" s="4" t="str">
        <f>VLOOKUP(T1685,'Vocabulário Controlado - Final'!A:B,2,0)</f>
        <v>Ameaça</v>
      </c>
      <c r="V1685" s="1" t="s">
        <v>5896</v>
      </c>
      <c r="W1685" s="1" t="s">
        <v>725</v>
      </c>
      <c r="X1685" s="1" t="s">
        <v>7628</v>
      </c>
      <c r="Y1685" s="1" t="s">
        <v>7599</v>
      </c>
    </row>
    <row r="1686" ht="15.75" customHeight="1">
      <c r="A1686" s="1" t="s">
        <v>7629</v>
      </c>
      <c r="B1686" s="1" t="s">
        <v>7630</v>
      </c>
      <c r="C1686" s="1" t="s">
        <v>7594</v>
      </c>
      <c r="D1686" s="3"/>
      <c r="E1686" s="3"/>
      <c r="F1686" s="3"/>
      <c r="G1686" s="3"/>
      <c r="H1686" s="3"/>
      <c r="I1686" s="3"/>
      <c r="J1686" s="3"/>
      <c r="K1686" s="1" t="s">
        <v>7631</v>
      </c>
      <c r="L1686" s="1" t="s">
        <v>7632</v>
      </c>
      <c r="M1686" s="1" t="s">
        <v>7633</v>
      </c>
      <c r="N1686" s="3"/>
      <c r="O1686" s="3"/>
      <c r="P1686" s="3"/>
      <c r="Q1686" s="3"/>
      <c r="R1686" s="3"/>
      <c r="S1686" s="1" t="s">
        <v>74</v>
      </c>
      <c r="T1686" s="1" t="s">
        <v>7634</v>
      </c>
      <c r="U1686" s="4" t="str">
        <f>VLOOKUP(T1686,'Vocabulário Controlado - Final'!A:B,2,0)</f>
        <v>Auto de Interrogatório</v>
      </c>
      <c r="V1686" s="1" t="s">
        <v>7455</v>
      </c>
      <c r="W1686" s="1" t="s">
        <v>7455</v>
      </c>
      <c r="X1686" s="3"/>
      <c r="Y1686" s="1" t="s">
        <v>7599</v>
      </c>
    </row>
    <row r="1687" ht="15.75" customHeight="1">
      <c r="A1687" s="1" t="s">
        <v>7635</v>
      </c>
      <c r="B1687" s="1" t="s">
        <v>7636</v>
      </c>
      <c r="C1687" s="1" t="s">
        <v>7594</v>
      </c>
      <c r="D1687" s="1" t="s">
        <v>7637</v>
      </c>
      <c r="E1687" s="3"/>
      <c r="F1687" s="3"/>
      <c r="G1687" s="3"/>
      <c r="H1687" s="3"/>
      <c r="I1687" s="3"/>
      <c r="J1687" s="3"/>
      <c r="K1687" s="1" t="s">
        <v>7638</v>
      </c>
      <c r="L1687" s="3"/>
      <c r="M1687" s="3"/>
      <c r="N1687" s="3"/>
      <c r="O1687" s="3"/>
      <c r="P1687" s="3"/>
      <c r="Q1687" s="3"/>
      <c r="R1687" s="3"/>
      <c r="S1687" s="3"/>
      <c r="T1687" s="1" t="s">
        <v>2261</v>
      </c>
      <c r="U1687" s="4" t="str">
        <f>VLOOKUP(T1687,'Vocabulário Controlado - Final'!A:B,2,0)</f>
        <v>Inquérito Policial</v>
      </c>
      <c r="V1687" s="1" t="s">
        <v>6886</v>
      </c>
      <c r="W1687" s="1" t="s">
        <v>5325</v>
      </c>
      <c r="X1687" s="1" t="s">
        <v>7639</v>
      </c>
      <c r="Y1687" s="1" t="s">
        <v>7599</v>
      </c>
    </row>
    <row r="1688" ht="15.75" customHeight="1">
      <c r="A1688" s="1" t="s">
        <v>7640</v>
      </c>
      <c r="B1688" s="1" t="s">
        <v>7641</v>
      </c>
      <c r="C1688" s="1" t="s">
        <v>7594</v>
      </c>
      <c r="D1688" s="1" t="s">
        <v>7642</v>
      </c>
      <c r="E1688" s="3"/>
      <c r="F1688" s="3"/>
      <c r="G1688" s="3"/>
      <c r="H1688" s="3"/>
      <c r="I1688" s="3"/>
      <c r="J1688" s="3"/>
      <c r="K1688" s="1" t="s">
        <v>7643</v>
      </c>
      <c r="L1688" s="3"/>
      <c r="M1688" s="3"/>
      <c r="N1688" s="3"/>
      <c r="O1688" s="3"/>
      <c r="P1688" s="3"/>
      <c r="Q1688" s="3"/>
      <c r="R1688" s="3"/>
      <c r="S1688" s="3"/>
      <c r="T1688" s="1" t="s">
        <v>2261</v>
      </c>
      <c r="U1688" s="4" t="str">
        <f>VLOOKUP(T1688,'Vocabulário Controlado - Final'!A:B,2,0)</f>
        <v>Inquérito Policial</v>
      </c>
      <c r="V1688" s="1" t="s">
        <v>7644</v>
      </c>
      <c r="W1688" s="1" t="s">
        <v>5325</v>
      </c>
      <c r="X1688" s="1" t="s">
        <v>7645</v>
      </c>
      <c r="Y1688" s="1" t="s">
        <v>7599</v>
      </c>
    </row>
    <row r="1689" ht="15.75" customHeight="1">
      <c r="A1689" s="1" t="s">
        <v>7646</v>
      </c>
      <c r="B1689" s="1" t="s">
        <v>7647</v>
      </c>
      <c r="C1689" s="1" t="s">
        <v>7594</v>
      </c>
      <c r="D1689" s="3"/>
      <c r="E1689" s="3"/>
      <c r="F1689" s="3"/>
      <c r="G1689" s="3"/>
      <c r="H1689" s="3"/>
      <c r="I1689" s="3"/>
      <c r="J1689" s="3"/>
      <c r="K1689" s="1" t="s">
        <v>7648</v>
      </c>
      <c r="L1689" s="3"/>
      <c r="M1689" s="3"/>
      <c r="N1689" s="3"/>
      <c r="O1689" s="3"/>
      <c r="P1689" s="3"/>
      <c r="Q1689" s="3"/>
      <c r="R1689" s="3"/>
      <c r="S1689" s="3"/>
      <c r="T1689" s="1" t="s">
        <v>7152</v>
      </c>
      <c r="U1689" s="4" t="str">
        <f>VLOOKUP(T1689,'Vocabulário Controlado - Final'!A:B,2,0)</f>
        <v>Auto de Declaração</v>
      </c>
      <c r="V1689" s="1" t="s">
        <v>7649</v>
      </c>
      <c r="W1689" s="1" t="s">
        <v>32</v>
      </c>
      <c r="X1689" s="1" t="s">
        <v>7650</v>
      </c>
      <c r="Y1689" s="1" t="s">
        <v>7599</v>
      </c>
    </row>
    <row r="1690" ht="15.75" customHeight="1">
      <c r="A1690" s="1" t="s">
        <v>7651</v>
      </c>
      <c r="B1690" s="1" t="s">
        <v>7652</v>
      </c>
      <c r="C1690" s="1" t="s">
        <v>7594</v>
      </c>
      <c r="D1690" s="1" t="s">
        <v>7653</v>
      </c>
      <c r="E1690" s="3"/>
      <c r="F1690" s="3"/>
      <c r="G1690" s="3"/>
      <c r="H1690" s="3"/>
      <c r="I1690" s="3"/>
      <c r="J1690" s="3"/>
      <c r="K1690" s="1" t="s">
        <v>7654</v>
      </c>
      <c r="L1690" s="3"/>
      <c r="M1690" s="3"/>
      <c r="N1690" s="3"/>
      <c r="O1690" s="3"/>
      <c r="P1690" s="3"/>
      <c r="Q1690" s="3"/>
      <c r="R1690" s="3"/>
      <c r="S1690" s="3"/>
      <c r="T1690" s="1" t="s">
        <v>7152</v>
      </c>
      <c r="U1690" s="4" t="str">
        <f>VLOOKUP(T1690,'Vocabulário Controlado - Final'!A:B,2,0)</f>
        <v>Auto de Declaração</v>
      </c>
      <c r="V1690" s="1" t="s">
        <v>32</v>
      </c>
      <c r="W1690" s="1" t="s">
        <v>32</v>
      </c>
      <c r="X1690" s="1" t="s">
        <v>7655</v>
      </c>
      <c r="Y1690" s="1" t="s">
        <v>7599</v>
      </c>
    </row>
    <row r="1691" ht="15.75" customHeight="1">
      <c r="A1691" s="1" t="s">
        <v>7656</v>
      </c>
      <c r="B1691" s="1" t="s">
        <v>7657</v>
      </c>
      <c r="C1691" s="1" t="s">
        <v>7594</v>
      </c>
      <c r="D1691" s="1" t="s">
        <v>7658</v>
      </c>
      <c r="E1691" s="3"/>
      <c r="F1691" s="3"/>
      <c r="G1691" s="3"/>
      <c r="H1691" s="3"/>
      <c r="I1691" s="3"/>
      <c r="J1691" s="3"/>
      <c r="K1691" s="3"/>
      <c r="L1691" s="3"/>
      <c r="M1691" s="3"/>
      <c r="N1691" s="3"/>
      <c r="O1691" s="3"/>
      <c r="P1691" s="3"/>
      <c r="Q1691" s="3"/>
      <c r="R1691" s="3"/>
      <c r="S1691" s="3"/>
      <c r="T1691" s="1" t="s">
        <v>7373</v>
      </c>
      <c r="U1691" s="4" t="str">
        <f>VLOOKUP(T1691,'Vocabulário Controlado - Final'!A:B,2,0)</f>
        <v>Auto de Declaração</v>
      </c>
      <c r="V1691" s="1" t="s">
        <v>32</v>
      </c>
      <c r="W1691" s="1" t="s">
        <v>32</v>
      </c>
      <c r="X1691" s="1" t="s">
        <v>7659</v>
      </c>
      <c r="Y1691" s="1" t="s">
        <v>7599</v>
      </c>
    </row>
    <row r="1692" ht="15.75" customHeight="1">
      <c r="A1692" s="1" t="s">
        <v>7660</v>
      </c>
      <c r="B1692" s="1" t="s">
        <v>7661</v>
      </c>
      <c r="C1692" s="1" t="s">
        <v>7594</v>
      </c>
      <c r="D1692" s="3"/>
      <c r="E1692" s="3"/>
      <c r="F1692" s="3"/>
      <c r="G1692" s="3"/>
      <c r="H1692" s="3"/>
      <c r="I1692" s="3"/>
      <c r="J1692" s="3"/>
      <c r="K1692" s="1" t="s">
        <v>7662</v>
      </c>
      <c r="L1692" s="3"/>
      <c r="M1692" s="3"/>
      <c r="N1692" s="3"/>
      <c r="O1692" s="3"/>
      <c r="P1692" s="3"/>
      <c r="Q1692" s="3"/>
      <c r="R1692" s="3"/>
      <c r="S1692" s="3"/>
      <c r="T1692" s="1" t="s">
        <v>7550</v>
      </c>
      <c r="U1692" s="4" t="str">
        <f>VLOOKUP(T1692,'Vocabulário Controlado - Final'!A:B,2,0)</f>
        <v>Auto de Apreensão</v>
      </c>
      <c r="V1692" s="1" t="s">
        <v>7663</v>
      </c>
      <c r="W1692" s="1" t="s">
        <v>7455</v>
      </c>
      <c r="X1692" s="1" t="s">
        <v>7664</v>
      </c>
      <c r="Y1692" s="1" t="s">
        <v>7599</v>
      </c>
    </row>
    <row r="1693" ht="15.75" customHeight="1">
      <c r="A1693" s="1" t="s">
        <v>7665</v>
      </c>
      <c r="B1693" s="1" t="s">
        <v>7666</v>
      </c>
      <c r="C1693" s="1" t="s">
        <v>7594</v>
      </c>
      <c r="D1693" s="1" t="s">
        <v>78</v>
      </c>
      <c r="E1693" s="3"/>
      <c r="F1693" s="3"/>
      <c r="G1693" s="3"/>
      <c r="H1693" s="3"/>
      <c r="I1693" s="3"/>
      <c r="J1693" s="3"/>
      <c r="K1693" s="3"/>
      <c r="L1693" s="3"/>
      <c r="M1693" s="3"/>
      <c r="N1693" s="3"/>
      <c r="O1693" s="3"/>
      <c r="P1693" s="3"/>
      <c r="Q1693" s="3"/>
      <c r="R1693" s="3"/>
      <c r="S1693" s="3"/>
      <c r="T1693" s="1" t="s">
        <v>2261</v>
      </c>
      <c r="U1693" s="4" t="str">
        <f>VLOOKUP(T1693,'Vocabulário Controlado - Final'!A:B,2,0)</f>
        <v>Inquérito Policial</v>
      </c>
      <c r="V1693" s="1" t="s">
        <v>725</v>
      </c>
      <c r="W1693" s="1" t="s">
        <v>725</v>
      </c>
      <c r="X1693" s="1" t="s">
        <v>7667</v>
      </c>
      <c r="Y1693" s="1" t="s">
        <v>7599</v>
      </c>
    </row>
    <row r="1694" ht="15.75" customHeight="1">
      <c r="A1694" s="1" t="s">
        <v>7668</v>
      </c>
      <c r="B1694" s="1" t="s">
        <v>7669</v>
      </c>
      <c r="C1694" s="1" t="s">
        <v>7670</v>
      </c>
      <c r="D1694" s="3"/>
      <c r="E1694" s="3"/>
      <c r="F1694" s="3"/>
      <c r="G1694" s="3"/>
      <c r="H1694" s="3"/>
      <c r="I1694" s="3"/>
      <c r="J1694" s="3"/>
      <c r="K1694" s="1" t="s">
        <v>7671</v>
      </c>
      <c r="L1694" s="1" t="s">
        <v>7672</v>
      </c>
      <c r="M1694" s="3"/>
      <c r="N1694" s="3"/>
      <c r="O1694" s="3"/>
      <c r="P1694" s="3"/>
      <c r="Q1694" s="3"/>
      <c r="R1694" s="3"/>
      <c r="S1694" s="1" t="s">
        <v>74</v>
      </c>
      <c r="T1694" s="1" t="s">
        <v>2261</v>
      </c>
      <c r="U1694" s="4" t="str">
        <f>VLOOKUP(T1694,'Vocabulário Controlado - Final'!A:B,2,0)</f>
        <v>Inquérito Policial</v>
      </c>
      <c r="V1694" s="1" t="s">
        <v>32</v>
      </c>
      <c r="W1694" s="1" t="s">
        <v>32</v>
      </c>
      <c r="X1694" s="1" t="s">
        <v>7673</v>
      </c>
      <c r="Y1694" s="1" t="s">
        <v>7674</v>
      </c>
    </row>
    <row r="1695" ht="15.75" customHeight="1">
      <c r="A1695" s="1" t="s">
        <v>7675</v>
      </c>
      <c r="B1695" s="1" t="s">
        <v>7676</v>
      </c>
      <c r="C1695" s="1" t="s">
        <v>7670</v>
      </c>
      <c r="D1695" s="3"/>
      <c r="E1695" s="3"/>
      <c r="F1695" s="3"/>
      <c r="G1695" s="3"/>
      <c r="H1695" s="3"/>
      <c r="I1695" s="3"/>
      <c r="J1695" s="3"/>
      <c r="K1695" s="1" t="s">
        <v>7677</v>
      </c>
      <c r="L1695" s="1" t="s">
        <v>7678</v>
      </c>
      <c r="M1695" s="1" t="s">
        <v>7679</v>
      </c>
      <c r="N1695" s="3"/>
      <c r="O1695" s="3"/>
      <c r="P1695" s="3"/>
      <c r="Q1695" s="3"/>
      <c r="R1695" s="3"/>
      <c r="S1695" s="1" t="s">
        <v>74</v>
      </c>
      <c r="T1695" s="1" t="s">
        <v>7253</v>
      </c>
      <c r="U1695" s="4" t="str">
        <f>VLOOKUP(T1695,'Vocabulário Controlado - Final'!A:B,2,0)</f>
        <v>Termo de Declaração</v>
      </c>
      <c r="V1695" s="1" t="s">
        <v>32</v>
      </c>
      <c r="W1695" s="1" t="s">
        <v>32</v>
      </c>
      <c r="X1695" s="1" t="s">
        <v>7680</v>
      </c>
      <c r="Y1695" s="1" t="s">
        <v>7674</v>
      </c>
    </row>
    <row r="1696" ht="15.75" customHeight="1">
      <c r="A1696" s="1" t="s">
        <v>7681</v>
      </c>
      <c r="B1696" s="1" t="s">
        <v>7682</v>
      </c>
      <c r="C1696" s="1" t="s">
        <v>7670</v>
      </c>
      <c r="D1696" s="3"/>
      <c r="E1696" s="3"/>
      <c r="F1696" s="3"/>
      <c r="G1696" s="3"/>
      <c r="H1696" s="3"/>
      <c r="I1696" s="3"/>
      <c r="J1696" s="3"/>
      <c r="K1696" s="3"/>
      <c r="L1696" s="3"/>
      <c r="M1696" s="3"/>
      <c r="N1696" s="3"/>
      <c r="O1696" s="3"/>
      <c r="P1696" s="3"/>
      <c r="Q1696" s="3"/>
      <c r="R1696" s="3"/>
      <c r="S1696" s="3"/>
      <c r="T1696" s="1" t="s">
        <v>2261</v>
      </c>
      <c r="U1696" s="4" t="str">
        <f>VLOOKUP(T1696,'Vocabulário Controlado - Final'!A:B,2,0)</f>
        <v>Inquérito Policial</v>
      </c>
      <c r="V1696" s="1" t="s">
        <v>1205</v>
      </c>
      <c r="W1696" s="1" t="s">
        <v>1205</v>
      </c>
      <c r="X1696" s="1" t="s">
        <v>7683</v>
      </c>
      <c r="Y1696" s="1" t="s">
        <v>7674</v>
      </c>
    </row>
    <row r="1697" ht="15.75" customHeight="1">
      <c r="A1697" s="1" t="s">
        <v>7684</v>
      </c>
      <c r="B1697" s="1" t="s">
        <v>7685</v>
      </c>
      <c r="C1697" s="1" t="s">
        <v>7670</v>
      </c>
      <c r="D1697" s="3"/>
      <c r="E1697" s="3"/>
      <c r="F1697" s="3"/>
      <c r="G1697" s="3"/>
      <c r="H1697" s="3"/>
      <c r="I1697" s="3"/>
      <c r="J1697" s="3"/>
      <c r="K1697" s="3"/>
      <c r="L1697" s="3"/>
      <c r="M1697" s="3"/>
      <c r="N1697" s="3"/>
      <c r="O1697" s="3"/>
      <c r="P1697" s="3"/>
      <c r="Q1697" s="3"/>
      <c r="R1697" s="3"/>
      <c r="S1697" s="3"/>
      <c r="T1697" s="1" t="s">
        <v>2261</v>
      </c>
      <c r="U1697" s="4" t="str">
        <f>VLOOKUP(T1697,'Vocabulário Controlado - Final'!A:B,2,0)</f>
        <v>Inquérito Policial</v>
      </c>
      <c r="V1697" s="1" t="s">
        <v>268</v>
      </c>
      <c r="W1697" s="1" t="s">
        <v>7686</v>
      </c>
      <c r="X1697" s="1" t="s">
        <v>7687</v>
      </c>
      <c r="Y1697" s="1" t="s">
        <v>7674</v>
      </c>
    </row>
    <row r="1698" ht="15.75" customHeight="1">
      <c r="A1698" s="1" t="s">
        <v>7688</v>
      </c>
      <c r="B1698" s="1" t="s">
        <v>7689</v>
      </c>
      <c r="C1698" s="1" t="s">
        <v>7670</v>
      </c>
      <c r="D1698" s="1" t="s">
        <v>7690</v>
      </c>
      <c r="E1698" s="3"/>
      <c r="F1698" s="3"/>
      <c r="G1698" s="3"/>
      <c r="H1698" s="3"/>
      <c r="I1698" s="3"/>
      <c r="J1698" s="3"/>
      <c r="K1698" s="1" t="s">
        <v>7691</v>
      </c>
      <c r="L1698" s="3"/>
      <c r="M1698" s="3"/>
      <c r="N1698" s="3"/>
      <c r="O1698" s="3"/>
      <c r="P1698" s="3"/>
      <c r="Q1698" s="3"/>
      <c r="R1698" s="3"/>
      <c r="S1698" s="3"/>
      <c r="T1698" s="1" t="s">
        <v>2261</v>
      </c>
      <c r="U1698" s="4" t="str">
        <f>VLOOKUP(T1698,'Vocabulário Controlado - Final'!A:B,2,0)</f>
        <v>Inquérito Policial</v>
      </c>
      <c r="V1698" s="1" t="s">
        <v>32</v>
      </c>
      <c r="W1698" s="1" t="s">
        <v>32</v>
      </c>
      <c r="X1698" s="1" t="s">
        <v>7692</v>
      </c>
      <c r="Y1698" s="1" t="s">
        <v>7674</v>
      </c>
    </row>
    <row r="1699" ht="15.75" customHeight="1">
      <c r="A1699" s="1" t="s">
        <v>7693</v>
      </c>
      <c r="B1699" s="1" t="s">
        <v>7694</v>
      </c>
      <c r="C1699" s="1" t="s">
        <v>7670</v>
      </c>
      <c r="D1699" s="1" t="s">
        <v>7695</v>
      </c>
      <c r="E1699" s="3"/>
      <c r="F1699" s="3"/>
      <c r="G1699" s="3"/>
      <c r="H1699" s="3"/>
      <c r="I1699" s="3"/>
      <c r="J1699" s="3"/>
      <c r="K1699" s="3"/>
      <c r="L1699" s="3"/>
      <c r="M1699" s="3"/>
      <c r="N1699" s="3"/>
      <c r="O1699" s="3"/>
      <c r="P1699" s="3"/>
      <c r="Q1699" s="3"/>
      <c r="R1699" s="3"/>
      <c r="S1699" s="3"/>
      <c r="T1699" s="1" t="s">
        <v>2261</v>
      </c>
      <c r="U1699" s="4" t="str">
        <f>VLOOKUP(T1699,'Vocabulário Controlado - Final'!A:B,2,0)</f>
        <v>Inquérito Policial</v>
      </c>
      <c r="V1699" s="1" t="s">
        <v>32</v>
      </c>
      <c r="W1699" s="1" t="s">
        <v>32</v>
      </c>
      <c r="X1699" s="1" t="s">
        <v>7696</v>
      </c>
      <c r="Y1699" s="1" t="s">
        <v>7674</v>
      </c>
    </row>
    <row r="1700" ht="15.75" customHeight="1">
      <c r="A1700" s="1" t="s">
        <v>7697</v>
      </c>
      <c r="B1700" s="1" t="s">
        <v>7698</v>
      </c>
      <c r="C1700" s="1" t="s">
        <v>7670</v>
      </c>
      <c r="D1700" s="3"/>
      <c r="E1700" s="3"/>
      <c r="F1700" s="3"/>
      <c r="G1700" s="3"/>
      <c r="H1700" s="3"/>
      <c r="I1700" s="3"/>
      <c r="J1700" s="3"/>
      <c r="K1700" s="1" t="s">
        <v>7699</v>
      </c>
      <c r="L1700" s="1" t="s">
        <v>7700</v>
      </c>
      <c r="M1700" s="1" t="s">
        <v>7701</v>
      </c>
      <c r="N1700" s="1" t="s">
        <v>7702</v>
      </c>
      <c r="O1700" s="3"/>
      <c r="P1700" s="3"/>
      <c r="Q1700" s="3"/>
      <c r="R1700" s="3"/>
      <c r="S1700" s="1" t="s">
        <v>74</v>
      </c>
      <c r="T1700" s="1" t="s">
        <v>2261</v>
      </c>
      <c r="U1700" s="4" t="str">
        <f>VLOOKUP(T1700,'Vocabulário Controlado - Final'!A:B,2,0)</f>
        <v>Inquérito Policial</v>
      </c>
      <c r="V1700" s="1" t="s">
        <v>32</v>
      </c>
      <c r="W1700" s="1" t="s">
        <v>32</v>
      </c>
      <c r="X1700" s="1" t="s">
        <v>7703</v>
      </c>
      <c r="Y1700" s="1" t="s">
        <v>7674</v>
      </c>
    </row>
    <row r="1701" ht="15.75" customHeight="1">
      <c r="A1701" s="1" t="s">
        <v>7704</v>
      </c>
      <c r="B1701" s="1" t="s">
        <v>7705</v>
      </c>
      <c r="C1701" s="1" t="s">
        <v>7670</v>
      </c>
      <c r="D1701" s="1" t="s">
        <v>7701</v>
      </c>
      <c r="E1701" s="3"/>
      <c r="F1701" s="3"/>
      <c r="G1701" s="3"/>
      <c r="H1701" s="3"/>
      <c r="I1701" s="3"/>
      <c r="J1701" s="3"/>
      <c r="K1701" s="3"/>
      <c r="L1701" s="3"/>
      <c r="M1701" s="3"/>
      <c r="N1701" s="3"/>
      <c r="O1701" s="3"/>
      <c r="P1701" s="3"/>
      <c r="Q1701" s="3"/>
      <c r="R1701" s="3"/>
      <c r="S1701" s="3"/>
      <c r="T1701" s="1" t="s">
        <v>7706</v>
      </c>
      <c r="U1701" s="4" t="str">
        <f>VLOOKUP(T1701,'Vocabulário Controlado - Final'!A:B,2,0)</f>
        <v>Reabertura de Inquérito</v>
      </c>
      <c r="V1701" s="1" t="s">
        <v>32</v>
      </c>
      <c r="W1701" s="1" t="s">
        <v>32</v>
      </c>
      <c r="X1701" s="1" t="s">
        <v>7707</v>
      </c>
      <c r="Y1701" s="1" t="s">
        <v>7674</v>
      </c>
    </row>
    <row r="1702" ht="15.75" customHeight="1">
      <c r="A1702" s="1" t="s">
        <v>7708</v>
      </c>
      <c r="B1702" s="1" t="s">
        <v>7709</v>
      </c>
      <c r="C1702" s="1" t="s">
        <v>7670</v>
      </c>
      <c r="D1702" s="3"/>
      <c r="E1702" s="3"/>
      <c r="F1702" s="3"/>
      <c r="G1702" s="3"/>
      <c r="H1702" s="3"/>
      <c r="I1702" s="3"/>
      <c r="J1702" s="3"/>
      <c r="K1702" s="3"/>
      <c r="L1702" s="3"/>
      <c r="M1702" s="3"/>
      <c r="N1702" s="3"/>
      <c r="O1702" s="3"/>
      <c r="P1702" s="3"/>
      <c r="Q1702" s="3"/>
      <c r="R1702" s="3"/>
      <c r="S1702" s="3"/>
      <c r="T1702" s="1" t="s">
        <v>2261</v>
      </c>
      <c r="U1702" s="4" t="str">
        <f>VLOOKUP(T1702,'Vocabulário Controlado - Final'!A:B,2,0)</f>
        <v>Inquérito Policial</v>
      </c>
      <c r="V1702" s="1" t="s">
        <v>64</v>
      </c>
      <c r="W1702" s="1" t="s">
        <v>64</v>
      </c>
      <c r="X1702" s="1" t="s">
        <v>7710</v>
      </c>
      <c r="Y1702" s="1" t="s">
        <v>7674</v>
      </c>
    </row>
    <row r="1703" ht="15.75" customHeight="1">
      <c r="A1703" s="1" t="s">
        <v>7711</v>
      </c>
      <c r="B1703" s="1" t="s">
        <v>7712</v>
      </c>
      <c r="C1703" s="1" t="s">
        <v>7670</v>
      </c>
      <c r="D1703" s="3"/>
      <c r="E1703" s="3"/>
      <c r="F1703" s="3"/>
      <c r="G1703" s="3"/>
      <c r="H1703" s="3"/>
      <c r="I1703" s="3"/>
      <c r="J1703" s="3"/>
      <c r="K1703" s="1" t="s">
        <v>7713</v>
      </c>
      <c r="L1703" s="3"/>
      <c r="M1703" s="3"/>
      <c r="N1703" s="3"/>
      <c r="O1703" s="3"/>
      <c r="P1703" s="3"/>
      <c r="Q1703" s="3"/>
      <c r="R1703" s="3"/>
      <c r="S1703" s="3"/>
      <c r="T1703" s="1" t="s">
        <v>7607</v>
      </c>
      <c r="U1703" s="4" t="str">
        <f>VLOOKUP(T1703,'Vocabulário Controlado - Final'!A:B,2,0)</f>
        <v>Inquérito Administrativo</v>
      </c>
      <c r="V1703" s="1" t="s">
        <v>32</v>
      </c>
      <c r="W1703" s="1" t="s">
        <v>32</v>
      </c>
      <c r="X1703" s="1" t="s">
        <v>7714</v>
      </c>
      <c r="Y1703" s="1" t="s">
        <v>7674</v>
      </c>
    </row>
    <row r="1704" ht="15.75" customHeight="1">
      <c r="A1704" s="1" t="s">
        <v>7715</v>
      </c>
      <c r="B1704" s="1" t="s">
        <v>7716</v>
      </c>
      <c r="C1704" s="1" t="s">
        <v>7670</v>
      </c>
      <c r="D1704" s="3"/>
      <c r="E1704" s="3"/>
      <c r="F1704" s="3"/>
      <c r="G1704" s="3"/>
      <c r="H1704" s="3"/>
      <c r="I1704" s="3"/>
      <c r="J1704" s="3"/>
      <c r="K1704" s="1" t="s">
        <v>7717</v>
      </c>
      <c r="L1704" s="3"/>
      <c r="M1704" s="3"/>
      <c r="N1704" s="3"/>
      <c r="O1704" s="3"/>
      <c r="P1704" s="3"/>
      <c r="Q1704" s="3"/>
      <c r="R1704" s="3"/>
      <c r="S1704" s="3"/>
      <c r="T1704" s="1" t="s">
        <v>2261</v>
      </c>
      <c r="U1704" s="4" t="str">
        <f>VLOOKUP(T1704,'Vocabulário Controlado - Final'!A:B,2,0)</f>
        <v>Inquérito Policial</v>
      </c>
      <c r="V1704" s="1" t="s">
        <v>725</v>
      </c>
      <c r="W1704" s="1" t="s">
        <v>725</v>
      </c>
      <c r="X1704" s="1" t="s">
        <v>7718</v>
      </c>
      <c r="Y1704" s="1" t="s">
        <v>7674</v>
      </c>
    </row>
    <row r="1705" ht="15.75" customHeight="1">
      <c r="A1705" s="1" t="s">
        <v>7719</v>
      </c>
      <c r="B1705" s="1" t="s">
        <v>7720</v>
      </c>
      <c r="C1705" s="1" t="s">
        <v>7670</v>
      </c>
      <c r="D1705" s="3"/>
      <c r="E1705" s="3"/>
      <c r="F1705" s="3"/>
      <c r="G1705" s="3"/>
      <c r="H1705" s="3"/>
      <c r="I1705" s="3"/>
      <c r="J1705" s="3"/>
      <c r="K1705" s="1" t="s">
        <v>7721</v>
      </c>
      <c r="L1705" s="3"/>
      <c r="M1705" s="3"/>
      <c r="N1705" s="3"/>
      <c r="O1705" s="3"/>
      <c r="P1705" s="3"/>
      <c r="Q1705" s="3"/>
      <c r="R1705" s="3"/>
      <c r="S1705" s="3"/>
      <c r="T1705" s="1" t="s">
        <v>2261</v>
      </c>
      <c r="U1705" s="4" t="str">
        <f>VLOOKUP(T1705,'Vocabulário Controlado - Final'!A:B,2,0)</f>
        <v>Inquérito Policial</v>
      </c>
      <c r="V1705" s="1" t="s">
        <v>32</v>
      </c>
      <c r="W1705" s="1" t="s">
        <v>32</v>
      </c>
      <c r="X1705" s="1" t="s">
        <v>7718</v>
      </c>
      <c r="Y1705" s="1" t="s">
        <v>7674</v>
      </c>
    </row>
    <row r="1706" ht="15.75" customHeight="1">
      <c r="A1706" s="1" t="s">
        <v>7722</v>
      </c>
      <c r="B1706" s="1" t="s">
        <v>7723</v>
      </c>
      <c r="C1706" s="1" t="s">
        <v>7670</v>
      </c>
      <c r="D1706" s="3"/>
      <c r="E1706" s="3"/>
      <c r="F1706" s="3"/>
      <c r="G1706" s="3"/>
      <c r="H1706" s="3"/>
      <c r="I1706" s="3"/>
      <c r="J1706" s="3"/>
      <c r="K1706" s="3"/>
      <c r="L1706" s="3"/>
      <c r="M1706" s="3"/>
      <c r="N1706" s="3"/>
      <c r="O1706" s="3"/>
      <c r="P1706" s="3"/>
      <c r="Q1706" s="3"/>
      <c r="R1706" s="3"/>
      <c r="S1706" s="3"/>
      <c r="T1706" s="1" t="s">
        <v>2261</v>
      </c>
      <c r="U1706" s="4" t="str">
        <f>VLOOKUP(T1706,'Vocabulário Controlado - Final'!A:B,2,0)</f>
        <v>Inquérito Policial</v>
      </c>
      <c r="V1706" s="1" t="s">
        <v>32</v>
      </c>
      <c r="W1706" s="1" t="s">
        <v>32</v>
      </c>
      <c r="X1706" s="1" t="s">
        <v>7724</v>
      </c>
      <c r="Y1706" s="1" t="s">
        <v>7674</v>
      </c>
    </row>
    <row r="1707" ht="15.75" customHeight="1">
      <c r="A1707" s="1" t="s">
        <v>7725</v>
      </c>
      <c r="B1707" s="1" t="s">
        <v>7726</v>
      </c>
      <c r="C1707" s="1" t="s">
        <v>7670</v>
      </c>
      <c r="D1707" s="1" t="s">
        <v>7727</v>
      </c>
      <c r="E1707" s="3"/>
      <c r="F1707" s="3"/>
      <c r="G1707" s="3"/>
      <c r="H1707" s="3"/>
      <c r="I1707" s="3"/>
      <c r="J1707" s="3"/>
      <c r="K1707" s="1" t="s">
        <v>7728</v>
      </c>
      <c r="L1707" s="3"/>
      <c r="M1707" s="3"/>
      <c r="N1707" s="3"/>
      <c r="O1707" s="3"/>
      <c r="P1707" s="3"/>
      <c r="Q1707" s="3"/>
      <c r="R1707" s="3"/>
      <c r="S1707" s="3"/>
      <c r="T1707" s="1" t="s">
        <v>2261</v>
      </c>
      <c r="U1707" s="4" t="str">
        <f>VLOOKUP(T1707,'Vocabulário Controlado - Final'!A:B,2,0)</f>
        <v>Inquérito Policial</v>
      </c>
      <c r="V1707" s="1" t="s">
        <v>7729</v>
      </c>
      <c r="W1707" s="1" t="s">
        <v>3236</v>
      </c>
      <c r="X1707" s="1" t="s">
        <v>7730</v>
      </c>
      <c r="Y1707" s="1" t="s">
        <v>7674</v>
      </c>
    </row>
    <row r="1708" ht="15.75" customHeight="1">
      <c r="A1708" s="1" t="s">
        <v>7731</v>
      </c>
      <c r="B1708" s="1" t="s">
        <v>7732</v>
      </c>
      <c r="C1708" s="1" t="s">
        <v>7670</v>
      </c>
      <c r="D1708" s="1" t="s">
        <v>7733</v>
      </c>
      <c r="E1708" s="3"/>
      <c r="F1708" s="3"/>
      <c r="G1708" s="3"/>
      <c r="H1708" s="3"/>
      <c r="I1708" s="3"/>
      <c r="J1708" s="3"/>
      <c r="K1708" s="1" t="s">
        <v>7734</v>
      </c>
      <c r="L1708" s="3"/>
      <c r="M1708" s="3"/>
      <c r="N1708" s="3"/>
      <c r="O1708" s="3"/>
      <c r="P1708" s="3"/>
      <c r="Q1708" s="3"/>
      <c r="R1708" s="3"/>
      <c r="S1708" s="3"/>
      <c r="T1708" s="1" t="s">
        <v>2261</v>
      </c>
      <c r="U1708" s="4" t="str">
        <f>VLOOKUP(T1708,'Vocabulário Controlado - Final'!A:B,2,0)</f>
        <v>Inquérito Policial</v>
      </c>
      <c r="V1708" s="1" t="s">
        <v>5321</v>
      </c>
      <c r="W1708" s="1" t="s">
        <v>5320</v>
      </c>
      <c r="X1708" s="1" t="s">
        <v>7735</v>
      </c>
      <c r="Y1708" s="1" t="s">
        <v>7674</v>
      </c>
    </row>
    <row r="1709" ht="15.75" customHeight="1">
      <c r="A1709" s="1" t="s">
        <v>7736</v>
      </c>
      <c r="B1709" s="1" t="s">
        <v>7737</v>
      </c>
      <c r="C1709" s="1" t="s">
        <v>7670</v>
      </c>
      <c r="D1709" s="3"/>
      <c r="E1709" s="3"/>
      <c r="F1709" s="3"/>
      <c r="G1709" s="3"/>
      <c r="H1709" s="3"/>
      <c r="I1709" s="3"/>
      <c r="J1709" s="3"/>
      <c r="K1709" s="1" t="s">
        <v>7738</v>
      </c>
      <c r="L1709" s="3"/>
      <c r="M1709" s="3"/>
      <c r="N1709" s="3"/>
      <c r="O1709" s="3"/>
      <c r="P1709" s="3"/>
      <c r="Q1709" s="3"/>
      <c r="R1709" s="3"/>
      <c r="S1709" s="3"/>
      <c r="T1709" s="1" t="s">
        <v>7607</v>
      </c>
      <c r="U1709" s="4" t="str">
        <f>VLOOKUP(T1709,'Vocabulário Controlado - Final'!A:B,2,0)</f>
        <v>Inquérito Administrativo</v>
      </c>
      <c r="V1709" s="1" t="s">
        <v>3576</v>
      </c>
      <c r="W1709" s="1" t="s">
        <v>7739</v>
      </c>
      <c r="X1709" s="1" t="s">
        <v>7740</v>
      </c>
      <c r="Y1709" s="1" t="s">
        <v>7674</v>
      </c>
    </row>
    <row r="1710" ht="15.75" customHeight="1">
      <c r="A1710" s="1" t="s">
        <v>7741</v>
      </c>
      <c r="B1710" s="1" t="s">
        <v>7742</v>
      </c>
      <c r="C1710" s="1" t="s">
        <v>7670</v>
      </c>
      <c r="D1710" s="1" t="s">
        <v>7743</v>
      </c>
      <c r="E1710" s="3"/>
      <c r="F1710" s="3"/>
      <c r="G1710" s="3"/>
      <c r="H1710" s="3"/>
      <c r="I1710" s="3"/>
      <c r="J1710" s="3"/>
      <c r="K1710" s="1" t="s">
        <v>7744</v>
      </c>
      <c r="L1710" s="1" t="s">
        <v>7745</v>
      </c>
      <c r="M1710" s="3"/>
      <c r="N1710" s="3"/>
      <c r="O1710" s="3"/>
      <c r="P1710" s="3"/>
      <c r="Q1710" s="3"/>
      <c r="R1710" s="3"/>
      <c r="S1710" s="1" t="s">
        <v>74</v>
      </c>
      <c r="T1710" s="1" t="s">
        <v>2261</v>
      </c>
      <c r="U1710" s="4" t="str">
        <f>VLOOKUP(T1710,'Vocabulário Controlado - Final'!A:B,2,0)</f>
        <v>Inquérito Policial</v>
      </c>
      <c r="V1710" s="1" t="s">
        <v>7746</v>
      </c>
      <c r="W1710" s="1" t="s">
        <v>7455</v>
      </c>
      <c r="X1710" s="1" t="s">
        <v>7747</v>
      </c>
      <c r="Y1710" s="1" t="s">
        <v>7674</v>
      </c>
    </row>
    <row r="1711" ht="15.75" customHeight="1">
      <c r="A1711" s="1" t="s">
        <v>7748</v>
      </c>
      <c r="B1711" s="1" t="s">
        <v>7749</v>
      </c>
      <c r="C1711" s="1" t="s">
        <v>7670</v>
      </c>
      <c r="D1711" s="3"/>
      <c r="E1711" s="3"/>
      <c r="F1711" s="3"/>
      <c r="G1711" s="3"/>
      <c r="H1711" s="3"/>
      <c r="I1711" s="3"/>
      <c r="J1711" s="3"/>
      <c r="K1711" s="3"/>
      <c r="L1711" s="3"/>
      <c r="M1711" s="3"/>
      <c r="N1711" s="3"/>
      <c r="O1711" s="3"/>
      <c r="P1711" s="3"/>
      <c r="Q1711" s="3"/>
      <c r="R1711" s="3"/>
      <c r="S1711" s="3"/>
      <c r="T1711" s="1" t="s">
        <v>2261</v>
      </c>
      <c r="U1711" s="4" t="str">
        <f>VLOOKUP(T1711,'Vocabulário Controlado - Final'!A:B,2,0)</f>
        <v>Inquérito Policial</v>
      </c>
      <c r="V1711" s="1" t="s">
        <v>6886</v>
      </c>
      <c r="W1711" s="1" t="s">
        <v>5325</v>
      </c>
      <c r="X1711" s="1" t="s">
        <v>7750</v>
      </c>
      <c r="Y1711" s="1" t="s">
        <v>7674</v>
      </c>
    </row>
    <row r="1712" ht="15.75" customHeight="1">
      <c r="A1712" s="1" t="s">
        <v>7751</v>
      </c>
      <c r="B1712" s="1" t="s">
        <v>7752</v>
      </c>
      <c r="C1712" s="1" t="s">
        <v>7670</v>
      </c>
      <c r="D1712" s="1" t="s">
        <v>1087</v>
      </c>
      <c r="E1712" s="3"/>
      <c r="F1712" s="3"/>
      <c r="G1712" s="3"/>
      <c r="H1712" s="3"/>
      <c r="I1712" s="3"/>
      <c r="J1712" s="3"/>
      <c r="K1712" s="3"/>
      <c r="L1712" s="3"/>
      <c r="M1712" s="3"/>
      <c r="N1712" s="3"/>
      <c r="O1712" s="3"/>
      <c r="P1712" s="3"/>
      <c r="Q1712" s="3"/>
      <c r="R1712" s="3"/>
      <c r="S1712" s="3"/>
      <c r="T1712" s="1" t="s">
        <v>7753</v>
      </c>
      <c r="U1712" s="4" t="str">
        <f>VLOOKUP(T1712,'Vocabulário Controlado - Final'!A:B,2,0)</f>
        <v>Invasão de Propriedade; Ameaça</v>
      </c>
      <c r="V1712" s="1" t="s">
        <v>7754</v>
      </c>
      <c r="W1712" s="1" t="s">
        <v>725</v>
      </c>
      <c r="X1712" s="1" t="s">
        <v>7755</v>
      </c>
      <c r="Y1712" s="1" t="s">
        <v>7674</v>
      </c>
    </row>
    <row r="1713" ht="15.75" customHeight="1">
      <c r="A1713" s="1" t="s">
        <v>7756</v>
      </c>
      <c r="B1713" s="1" t="s">
        <v>7757</v>
      </c>
      <c r="C1713" s="1" t="s">
        <v>7670</v>
      </c>
      <c r="D1713" s="1" t="s">
        <v>7758</v>
      </c>
      <c r="E1713" s="3"/>
      <c r="F1713" s="3"/>
      <c r="G1713" s="3"/>
      <c r="H1713" s="3"/>
      <c r="I1713" s="3"/>
      <c r="J1713" s="3"/>
      <c r="K1713" s="3"/>
      <c r="L1713" s="3"/>
      <c r="M1713" s="3"/>
      <c r="N1713" s="3"/>
      <c r="O1713" s="3"/>
      <c r="P1713" s="3"/>
      <c r="Q1713" s="3"/>
      <c r="R1713" s="3"/>
      <c r="S1713" s="3"/>
      <c r="T1713" s="1" t="s">
        <v>186</v>
      </c>
      <c r="U1713" s="4" t="str">
        <f>VLOOKUP(T1713,'Vocabulário Controlado - Final'!A:B,2,0)</f>
        <v>Furto</v>
      </c>
      <c r="V1713" s="1" t="s">
        <v>7759</v>
      </c>
      <c r="W1713" s="1" t="s">
        <v>725</v>
      </c>
      <c r="X1713" s="1" t="s">
        <v>7760</v>
      </c>
      <c r="Y1713" s="1" t="s">
        <v>7674</v>
      </c>
    </row>
    <row r="1714" ht="15.75" customHeight="1">
      <c r="A1714" s="1" t="s">
        <v>7761</v>
      </c>
      <c r="B1714" s="1" t="s">
        <v>7762</v>
      </c>
      <c r="C1714" s="1" t="s">
        <v>7670</v>
      </c>
      <c r="D1714" s="3"/>
      <c r="E1714" s="3"/>
      <c r="F1714" s="3"/>
      <c r="G1714" s="3"/>
      <c r="H1714" s="3"/>
      <c r="I1714" s="3"/>
      <c r="J1714" s="3"/>
      <c r="K1714" s="1" t="s">
        <v>7763</v>
      </c>
      <c r="L1714" s="3"/>
      <c r="M1714" s="3"/>
      <c r="N1714" s="3"/>
      <c r="O1714" s="3"/>
      <c r="P1714" s="3"/>
      <c r="Q1714" s="3"/>
      <c r="R1714" s="3"/>
      <c r="S1714" s="3"/>
      <c r="T1714" s="1" t="s">
        <v>2261</v>
      </c>
      <c r="U1714" s="4" t="str">
        <f>VLOOKUP(T1714,'Vocabulário Controlado - Final'!A:B,2,0)</f>
        <v>Inquérito Policial</v>
      </c>
      <c r="V1714" s="1" t="s">
        <v>4311</v>
      </c>
      <c r="W1714" s="1" t="s">
        <v>4311</v>
      </c>
      <c r="X1714" s="1" t="s">
        <v>7764</v>
      </c>
      <c r="Y1714" s="1" t="s">
        <v>7674</v>
      </c>
    </row>
    <row r="1715" ht="15.75" customHeight="1">
      <c r="A1715" s="1" t="s">
        <v>7765</v>
      </c>
      <c r="B1715" s="1" t="s">
        <v>7766</v>
      </c>
      <c r="C1715" s="1" t="s">
        <v>7767</v>
      </c>
      <c r="D1715" s="3"/>
      <c r="E1715" s="3"/>
      <c r="F1715" s="3"/>
      <c r="G1715" s="3"/>
      <c r="H1715" s="3"/>
      <c r="I1715" s="3"/>
      <c r="J1715" s="3"/>
      <c r="K1715" s="3"/>
      <c r="L1715" s="3"/>
      <c r="M1715" s="3"/>
      <c r="N1715" s="3"/>
      <c r="O1715" s="3"/>
      <c r="P1715" s="3"/>
      <c r="Q1715" s="3"/>
      <c r="R1715" s="3"/>
      <c r="S1715" s="3"/>
      <c r="T1715" s="1" t="s">
        <v>2261</v>
      </c>
      <c r="U1715" s="4" t="str">
        <f>VLOOKUP(T1715,'Vocabulário Controlado - Final'!A:B,2,0)</f>
        <v>Inquérito Policial</v>
      </c>
      <c r="V1715" s="1" t="s">
        <v>6886</v>
      </c>
      <c r="W1715" s="1" t="s">
        <v>6942</v>
      </c>
      <c r="X1715" s="1" t="s">
        <v>7768</v>
      </c>
      <c r="Y1715" s="1" t="s">
        <v>7769</v>
      </c>
    </row>
    <row r="1716" ht="15.75" customHeight="1">
      <c r="A1716" s="1" t="s">
        <v>7770</v>
      </c>
      <c r="B1716" s="1" t="s">
        <v>7771</v>
      </c>
      <c r="C1716" s="1" t="s">
        <v>7767</v>
      </c>
      <c r="D1716" s="1" t="s">
        <v>7772</v>
      </c>
      <c r="E1716" s="3"/>
      <c r="F1716" s="3"/>
      <c r="G1716" s="3"/>
      <c r="H1716" s="3"/>
      <c r="I1716" s="3"/>
      <c r="J1716" s="3"/>
      <c r="K1716" s="3"/>
      <c r="L1716" s="3"/>
      <c r="M1716" s="3"/>
      <c r="N1716" s="3"/>
      <c r="O1716" s="3"/>
      <c r="P1716" s="3"/>
      <c r="Q1716" s="3"/>
      <c r="R1716" s="3"/>
      <c r="S1716" s="3"/>
      <c r="T1716" s="1" t="s">
        <v>7773</v>
      </c>
      <c r="U1716" s="4" t="str">
        <f>VLOOKUP(T1716,'Vocabulário Controlado - Final'!A:B,2,0)</f>
        <v>Auto de Exumação; Inquérito Policial</v>
      </c>
      <c r="V1716" s="1" t="s">
        <v>7774</v>
      </c>
      <c r="W1716" s="1" t="s">
        <v>725</v>
      </c>
      <c r="X1716" s="1" t="s">
        <v>7775</v>
      </c>
      <c r="Y1716" s="1" t="s">
        <v>7769</v>
      </c>
    </row>
    <row r="1717" ht="15.75" customHeight="1">
      <c r="A1717" s="1" t="s">
        <v>7776</v>
      </c>
      <c r="B1717" s="1" t="s">
        <v>7777</v>
      </c>
      <c r="C1717" s="1" t="s">
        <v>7767</v>
      </c>
      <c r="D1717" s="3"/>
      <c r="E1717" s="3"/>
      <c r="F1717" s="3"/>
      <c r="G1717" s="3"/>
      <c r="H1717" s="3"/>
      <c r="I1717" s="3"/>
      <c r="J1717" s="3"/>
      <c r="K1717" s="3"/>
      <c r="L1717" s="3"/>
      <c r="M1717" s="3"/>
      <c r="N1717" s="3"/>
      <c r="O1717" s="3"/>
      <c r="P1717" s="3"/>
      <c r="Q1717" s="3"/>
      <c r="R1717" s="3"/>
      <c r="S1717" s="3"/>
      <c r="T1717" s="1" t="s">
        <v>2261</v>
      </c>
      <c r="U1717" s="4" t="str">
        <f>VLOOKUP(T1717,'Vocabulário Controlado - Final'!A:B,2,0)</f>
        <v>Inquérito Policial</v>
      </c>
      <c r="V1717" s="1" t="s">
        <v>7778</v>
      </c>
      <c r="W1717" s="1" t="s">
        <v>7778</v>
      </c>
      <c r="X1717" s="1" t="s">
        <v>7779</v>
      </c>
      <c r="Y1717" s="1" t="s">
        <v>7769</v>
      </c>
    </row>
    <row r="1718" ht="15.75" customHeight="1">
      <c r="A1718" s="1" t="s">
        <v>7780</v>
      </c>
      <c r="B1718" s="1" t="s">
        <v>7781</v>
      </c>
      <c r="C1718" s="1" t="s">
        <v>7767</v>
      </c>
      <c r="D1718" s="3"/>
      <c r="E1718" s="3"/>
      <c r="F1718" s="3"/>
      <c r="G1718" s="3"/>
      <c r="H1718" s="3"/>
      <c r="I1718" s="3"/>
      <c r="J1718" s="3"/>
      <c r="K1718" s="3"/>
      <c r="L1718" s="3"/>
      <c r="M1718" s="3"/>
      <c r="N1718" s="3"/>
      <c r="O1718" s="3"/>
      <c r="P1718" s="3"/>
      <c r="Q1718" s="3"/>
      <c r="R1718" s="3"/>
      <c r="S1718" s="3"/>
      <c r="T1718" s="1" t="s">
        <v>2261</v>
      </c>
      <c r="U1718" s="4" t="str">
        <f>VLOOKUP(T1718,'Vocabulário Controlado - Final'!A:B,2,0)</f>
        <v>Inquérito Policial</v>
      </c>
      <c r="V1718" s="1" t="s">
        <v>7782</v>
      </c>
      <c r="W1718" s="1" t="s">
        <v>7778</v>
      </c>
      <c r="X1718" s="1" t="s">
        <v>7783</v>
      </c>
      <c r="Y1718" s="1" t="s">
        <v>7769</v>
      </c>
    </row>
    <row r="1719" ht="15.75" customHeight="1">
      <c r="A1719" s="1" t="s">
        <v>7784</v>
      </c>
      <c r="B1719" s="1" t="s">
        <v>7785</v>
      </c>
      <c r="C1719" s="1" t="s">
        <v>7767</v>
      </c>
      <c r="D1719" s="3"/>
      <c r="E1719" s="3"/>
      <c r="F1719" s="3"/>
      <c r="G1719" s="3"/>
      <c r="H1719" s="3"/>
      <c r="I1719" s="3"/>
      <c r="J1719" s="3"/>
      <c r="K1719" s="1" t="s">
        <v>7786</v>
      </c>
      <c r="L1719" s="3"/>
      <c r="M1719" s="3"/>
      <c r="N1719" s="3"/>
      <c r="O1719" s="3"/>
      <c r="P1719" s="3"/>
      <c r="Q1719" s="3"/>
      <c r="R1719" s="3"/>
      <c r="S1719" s="3"/>
      <c r="T1719" s="1" t="s">
        <v>7607</v>
      </c>
      <c r="U1719" s="4" t="str">
        <f>VLOOKUP(T1719,'Vocabulário Controlado - Final'!A:B,2,0)</f>
        <v>Inquérito Administrativo</v>
      </c>
      <c r="V1719" s="1" t="s">
        <v>5119</v>
      </c>
      <c r="W1719" s="1" t="s">
        <v>64</v>
      </c>
      <c r="X1719" s="1" t="s">
        <v>7787</v>
      </c>
      <c r="Y1719" s="1" t="s">
        <v>7769</v>
      </c>
    </row>
    <row r="1720" ht="15.75" customHeight="1">
      <c r="A1720" s="1" t="s">
        <v>7788</v>
      </c>
      <c r="B1720" s="1" t="s">
        <v>7789</v>
      </c>
      <c r="C1720" s="1" t="s">
        <v>7767</v>
      </c>
      <c r="D1720" s="1" t="s">
        <v>7790</v>
      </c>
      <c r="E1720" s="3"/>
      <c r="F1720" s="3"/>
      <c r="G1720" s="3"/>
      <c r="H1720" s="3"/>
      <c r="I1720" s="3"/>
      <c r="J1720" s="3"/>
      <c r="K1720" s="1" t="s">
        <v>7791</v>
      </c>
      <c r="L1720" s="3"/>
      <c r="M1720" s="3"/>
      <c r="N1720" s="3"/>
      <c r="O1720" s="3"/>
      <c r="P1720" s="3"/>
      <c r="Q1720" s="3"/>
      <c r="R1720" s="3"/>
      <c r="S1720" s="3"/>
      <c r="T1720" s="1" t="s">
        <v>2261</v>
      </c>
      <c r="U1720" s="4" t="str">
        <f>VLOOKUP(T1720,'Vocabulário Controlado - Final'!A:B,2,0)</f>
        <v>Inquérito Policial</v>
      </c>
      <c r="V1720" s="1" t="s">
        <v>5785</v>
      </c>
      <c r="W1720" s="1" t="s">
        <v>32</v>
      </c>
      <c r="X1720" s="1" t="s">
        <v>7792</v>
      </c>
      <c r="Y1720" s="1" t="s">
        <v>7769</v>
      </c>
    </row>
    <row r="1721" ht="15.75" customHeight="1">
      <c r="A1721" s="1" t="s">
        <v>7793</v>
      </c>
      <c r="B1721" s="1" t="s">
        <v>7794</v>
      </c>
      <c r="C1721" s="1" t="s">
        <v>7767</v>
      </c>
      <c r="D1721" s="1" t="s">
        <v>7431</v>
      </c>
      <c r="E1721" s="3"/>
      <c r="F1721" s="3"/>
      <c r="G1721" s="3"/>
      <c r="H1721" s="3"/>
      <c r="I1721" s="3"/>
      <c r="J1721" s="3"/>
      <c r="K1721" s="3"/>
      <c r="L1721" s="3"/>
      <c r="M1721" s="3"/>
      <c r="N1721" s="3"/>
      <c r="O1721" s="3"/>
      <c r="P1721" s="3"/>
      <c r="Q1721" s="3"/>
      <c r="R1721" s="3"/>
      <c r="S1721" s="3"/>
      <c r="T1721" s="1" t="s">
        <v>7795</v>
      </c>
      <c r="U1721" s="4" t="str">
        <f>VLOOKUP(T1721,'Vocabulário Controlado - Final'!A:B,2,0)</f>
        <v>Lesão Corporal; Abuso de Autoridade</v>
      </c>
      <c r="V1721" s="1" t="s">
        <v>3236</v>
      </c>
      <c r="W1721" s="1" t="s">
        <v>3236</v>
      </c>
      <c r="X1721" s="1" t="s">
        <v>7796</v>
      </c>
      <c r="Y1721" s="1" t="s">
        <v>7769</v>
      </c>
    </row>
    <row r="1722" ht="15.75" customHeight="1">
      <c r="A1722" s="1" t="s">
        <v>7797</v>
      </c>
      <c r="B1722" s="1" t="s">
        <v>7798</v>
      </c>
      <c r="C1722" s="1" t="s">
        <v>7767</v>
      </c>
      <c r="D1722" s="3"/>
      <c r="E1722" s="3"/>
      <c r="F1722" s="3"/>
      <c r="G1722" s="3"/>
      <c r="H1722" s="3"/>
      <c r="I1722" s="3"/>
      <c r="J1722" s="3"/>
      <c r="K1722" s="1" t="s">
        <v>7799</v>
      </c>
      <c r="L1722" s="3"/>
      <c r="M1722" s="3"/>
      <c r="N1722" s="3"/>
      <c r="O1722" s="3"/>
      <c r="P1722" s="3"/>
      <c r="Q1722" s="3"/>
      <c r="R1722" s="3"/>
      <c r="S1722" s="3"/>
      <c r="T1722" s="1" t="s">
        <v>2261</v>
      </c>
      <c r="U1722" s="4" t="str">
        <f>VLOOKUP(T1722,'Vocabulário Controlado - Final'!A:B,2,0)</f>
        <v>Inquérito Policial</v>
      </c>
      <c r="V1722" s="1" t="s">
        <v>7800</v>
      </c>
      <c r="W1722" s="1" t="s">
        <v>7306</v>
      </c>
      <c r="X1722" s="1" t="s">
        <v>7801</v>
      </c>
      <c r="Y1722" s="1" t="s">
        <v>7769</v>
      </c>
    </row>
    <row r="1723" ht="15.75" customHeight="1">
      <c r="A1723" s="1" t="s">
        <v>7802</v>
      </c>
      <c r="B1723" s="1" t="s">
        <v>7803</v>
      </c>
      <c r="C1723" s="1" t="s">
        <v>7767</v>
      </c>
      <c r="D1723" s="3"/>
      <c r="E1723" s="3"/>
      <c r="F1723" s="3"/>
      <c r="G1723" s="3"/>
      <c r="H1723" s="3"/>
      <c r="I1723" s="3"/>
      <c r="J1723" s="3"/>
      <c r="K1723" s="3"/>
      <c r="L1723" s="3"/>
      <c r="M1723" s="3"/>
      <c r="N1723" s="3"/>
      <c r="O1723" s="3"/>
      <c r="P1723" s="3"/>
      <c r="Q1723" s="3"/>
      <c r="R1723" s="3"/>
      <c r="S1723" s="3"/>
      <c r="T1723" s="1" t="s">
        <v>2261</v>
      </c>
      <c r="U1723" s="4" t="str">
        <f>VLOOKUP(T1723,'Vocabulário Controlado - Final'!A:B,2,0)</f>
        <v>Inquérito Policial</v>
      </c>
      <c r="V1723" s="1" t="s">
        <v>5785</v>
      </c>
      <c r="W1723" s="1" t="s">
        <v>32</v>
      </c>
      <c r="X1723" s="1" t="s">
        <v>7804</v>
      </c>
      <c r="Y1723" s="1" t="s">
        <v>7769</v>
      </c>
    </row>
    <row r="1724" ht="15.75" customHeight="1">
      <c r="A1724" s="1" t="s">
        <v>7805</v>
      </c>
      <c r="B1724" s="1" t="s">
        <v>7806</v>
      </c>
      <c r="C1724" s="1" t="s">
        <v>7767</v>
      </c>
      <c r="D1724" s="3"/>
      <c r="E1724" s="3"/>
      <c r="F1724" s="3"/>
      <c r="G1724" s="3"/>
      <c r="H1724" s="3"/>
      <c r="I1724" s="3"/>
      <c r="J1724" s="3"/>
      <c r="K1724" s="1" t="s">
        <v>7807</v>
      </c>
      <c r="L1724" s="1" t="s">
        <v>7808</v>
      </c>
      <c r="M1724" s="3"/>
      <c r="N1724" s="3"/>
      <c r="O1724" s="3"/>
      <c r="P1724" s="3"/>
      <c r="Q1724" s="3"/>
      <c r="R1724" s="3"/>
      <c r="S1724" s="1" t="s">
        <v>74</v>
      </c>
      <c r="T1724" s="1" t="s">
        <v>7253</v>
      </c>
      <c r="U1724" s="4" t="str">
        <f>VLOOKUP(T1724,'Vocabulário Controlado - Final'!A:B,2,0)</f>
        <v>Termo de Declaração</v>
      </c>
      <c r="V1724" s="1" t="s">
        <v>32</v>
      </c>
      <c r="W1724" s="1" t="s">
        <v>32</v>
      </c>
      <c r="X1724" s="1" t="s">
        <v>7809</v>
      </c>
      <c r="Y1724" s="1" t="s">
        <v>7769</v>
      </c>
    </row>
    <row r="1725" ht="15.75" customHeight="1">
      <c r="A1725" s="1" t="s">
        <v>7810</v>
      </c>
      <c r="B1725" s="1" t="s">
        <v>7811</v>
      </c>
      <c r="C1725" s="1" t="s">
        <v>7767</v>
      </c>
      <c r="D1725" s="3"/>
      <c r="E1725" s="3"/>
      <c r="F1725" s="3"/>
      <c r="G1725" s="3"/>
      <c r="H1725" s="3"/>
      <c r="I1725" s="3"/>
      <c r="J1725" s="3"/>
      <c r="K1725" s="3"/>
      <c r="L1725" s="3"/>
      <c r="M1725" s="3"/>
      <c r="N1725" s="3"/>
      <c r="O1725" s="3"/>
      <c r="P1725" s="3"/>
      <c r="Q1725" s="3"/>
      <c r="R1725" s="3"/>
      <c r="S1725" s="3"/>
      <c r="T1725" s="1" t="s">
        <v>7812</v>
      </c>
      <c r="U1725" s="4" t="str">
        <f>VLOOKUP(T1725,'Vocabulário Controlado - Final'!A:B,2,0)</f>
        <v>Prestação de Contas</v>
      </c>
      <c r="V1725" s="1" t="s">
        <v>32</v>
      </c>
      <c r="W1725" s="1" t="s">
        <v>32</v>
      </c>
      <c r="X1725" s="1" t="s">
        <v>7813</v>
      </c>
      <c r="Y1725" s="1" t="s">
        <v>7769</v>
      </c>
    </row>
    <row r="1726" ht="15.75" customHeight="1">
      <c r="A1726" s="1" t="s">
        <v>7814</v>
      </c>
      <c r="B1726" s="1" t="s">
        <v>7815</v>
      </c>
      <c r="C1726" s="1" t="s">
        <v>7767</v>
      </c>
      <c r="D1726" s="3"/>
      <c r="E1726" s="3"/>
      <c r="F1726" s="3"/>
      <c r="G1726" s="3"/>
      <c r="H1726" s="3"/>
      <c r="I1726" s="3"/>
      <c r="J1726" s="3"/>
      <c r="K1726" s="3"/>
      <c r="L1726" s="3"/>
      <c r="M1726" s="3"/>
      <c r="N1726" s="3"/>
      <c r="O1726" s="3"/>
      <c r="P1726" s="3"/>
      <c r="Q1726" s="3"/>
      <c r="R1726" s="3"/>
      <c r="S1726" s="3"/>
      <c r="T1726" s="1" t="s">
        <v>2261</v>
      </c>
      <c r="U1726" s="4" t="str">
        <f>VLOOKUP(T1726,'Vocabulário Controlado - Final'!A:B,2,0)</f>
        <v>Inquérito Policial</v>
      </c>
      <c r="V1726" s="1" t="s">
        <v>7816</v>
      </c>
      <c r="W1726" s="1" t="s">
        <v>6946</v>
      </c>
      <c r="X1726" s="1" t="s">
        <v>7817</v>
      </c>
      <c r="Y1726" s="1" t="s">
        <v>7769</v>
      </c>
    </row>
    <row r="1727" ht="15.75" customHeight="1">
      <c r="A1727" s="1" t="s">
        <v>7818</v>
      </c>
      <c r="B1727" s="1" t="s">
        <v>7819</v>
      </c>
      <c r="C1727" s="1" t="s">
        <v>7767</v>
      </c>
      <c r="D1727" s="1" t="s">
        <v>7820</v>
      </c>
      <c r="E1727" s="3"/>
      <c r="F1727" s="3"/>
      <c r="G1727" s="3"/>
      <c r="H1727" s="3"/>
      <c r="I1727" s="3"/>
      <c r="J1727" s="3"/>
      <c r="K1727" s="1" t="s">
        <v>7821</v>
      </c>
      <c r="L1727" s="3"/>
      <c r="M1727" s="3"/>
      <c r="N1727" s="3"/>
      <c r="O1727" s="3"/>
      <c r="P1727" s="3"/>
      <c r="Q1727" s="3"/>
      <c r="R1727" s="3"/>
      <c r="S1727" s="3"/>
      <c r="T1727" s="1" t="s">
        <v>6866</v>
      </c>
      <c r="U1727" s="4" t="str">
        <f>VLOOKUP(T1727,'Vocabulário Controlado - Final'!A:B,2,0)</f>
        <v>Indagações Policiais</v>
      </c>
      <c r="V1727" s="1" t="s">
        <v>1205</v>
      </c>
      <c r="W1727" s="1" t="s">
        <v>1205</v>
      </c>
      <c r="X1727" s="1" t="s">
        <v>7822</v>
      </c>
      <c r="Y1727" s="1" t="s">
        <v>7769</v>
      </c>
    </row>
    <row r="1728" ht="15.75" customHeight="1">
      <c r="A1728" s="1" t="s">
        <v>7823</v>
      </c>
      <c r="B1728" s="1" t="s">
        <v>7824</v>
      </c>
      <c r="C1728" s="1" t="s">
        <v>7767</v>
      </c>
      <c r="D1728" s="3"/>
      <c r="E1728" s="3"/>
      <c r="F1728" s="3"/>
      <c r="G1728" s="3"/>
      <c r="H1728" s="3"/>
      <c r="I1728" s="3"/>
      <c r="J1728" s="3"/>
      <c r="K1728" s="1" t="s">
        <v>7825</v>
      </c>
      <c r="L1728" s="3"/>
      <c r="M1728" s="3"/>
      <c r="N1728" s="3"/>
      <c r="O1728" s="3"/>
      <c r="P1728" s="3"/>
      <c r="Q1728" s="3"/>
      <c r="R1728" s="3"/>
      <c r="S1728" s="3"/>
      <c r="T1728" s="1" t="s">
        <v>2261</v>
      </c>
      <c r="U1728" s="4" t="str">
        <f>VLOOKUP(T1728,'Vocabulário Controlado - Final'!A:B,2,0)</f>
        <v>Inquérito Policial</v>
      </c>
      <c r="V1728" s="1" t="s">
        <v>7759</v>
      </c>
      <c r="W1728" s="1" t="s">
        <v>725</v>
      </c>
      <c r="X1728" s="1" t="s">
        <v>7826</v>
      </c>
      <c r="Y1728" s="1" t="s">
        <v>7769</v>
      </c>
    </row>
    <row r="1729" ht="15.75" customHeight="1">
      <c r="A1729" s="1" t="s">
        <v>7827</v>
      </c>
      <c r="B1729" s="1" t="s">
        <v>7828</v>
      </c>
      <c r="C1729" s="1" t="s">
        <v>7767</v>
      </c>
      <c r="D1729" s="3"/>
      <c r="E1729" s="3"/>
      <c r="F1729" s="3"/>
      <c r="G1729" s="3"/>
      <c r="H1729" s="3"/>
      <c r="I1729" s="3"/>
      <c r="J1729" s="3"/>
      <c r="K1729" s="1" t="s">
        <v>7829</v>
      </c>
      <c r="L1729" s="3"/>
      <c r="M1729" s="3"/>
      <c r="N1729" s="3"/>
      <c r="O1729" s="3"/>
      <c r="P1729" s="3"/>
      <c r="Q1729" s="3"/>
      <c r="R1729" s="3"/>
      <c r="S1729" s="3"/>
      <c r="T1729" s="1" t="s">
        <v>7830</v>
      </c>
      <c r="U1729" s="4" t="str">
        <f>VLOOKUP(T1729,'Vocabulário Controlado - Final'!A:B,2,0)</f>
        <v>Investigação Policial</v>
      </c>
      <c r="V1729" s="1" t="s">
        <v>32</v>
      </c>
      <c r="W1729" s="1" t="s">
        <v>32</v>
      </c>
      <c r="X1729" s="1" t="s">
        <v>7831</v>
      </c>
      <c r="Y1729" s="1" t="s">
        <v>7769</v>
      </c>
    </row>
    <row r="1730" ht="15.75" customHeight="1">
      <c r="A1730" s="1" t="s">
        <v>7832</v>
      </c>
      <c r="B1730" s="1" t="s">
        <v>7833</v>
      </c>
      <c r="C1730" s="1" t="s">
        <v>7767</v>
      </c>
      <c r="D1730" s="1" t="s">
        <v>7834</v>
      </c>
      <c r="E1730" s="3"/>
      <c r="F1730" s="3"/>
      <c r="G1730" s="3"/>
      <c r="H1730" s="3"/>
      <c r="I1730" s="3"/>
      <c r="J1730" s="3"/>
      <c r="K1730" s="1" t="s">
        <v>7835</v>
      </c>
      <c r="L1730" s="3"/>
      <c r="M1730" s="3"/>
      <c r="N1730" s="3"/>
      <c r="O1730" s="3"/>
      <c r="P1730" s="3"/>
      <c r="Q1730" s="3"/>
      <c r="R1730" s="3"/>
      <c r="S1730" s="3"/>
      <c r="T1730" s="1" t="s">
        <v>2261</v>
      </c>
      <c r="U1730" s="4" t="str">
        <f>VLOOKUP(T1730,'Vocabulário Controlado - Final'!A:B,2,0)</f>
        <v>Inquérito Policial</v>
      </c>
      <c r="V1730" s="1" t="s">
        <v>7836</v>
      </c>
      <c r="W1730" s="1" t="s">
        <v>7455</v>
      </c>
      <c r="X1730" s="1" t="s">
        <v>7837</v>
      </c>
      <c r="Y1730" s="1" t="s">
        <v>7769</v>
      </c>
    </row>
    <row r="1731" ht="15.75" customHeight="1">
      <c r="A1731" s="1" t="s">
        <v>7838</v>
      </c>
      <c r="B1731" s="1" t="s">
        <v>7839</v>
      </c>
      <c r="C1731" s="1" t="s">
        <v>7767</v>
      </c>
      <c r="D1731" s="3"/>
      <c r="E1731" s="3"/>
      <c r="F1731" s="3"/>
      <c r="G1731" s="3"/>
      <c r="H1731" s="3"/>
      <c r="I1731" s="3"/>
      <c r="J1731" s="3"/>
      <c r="K1731" s="1" t="s">
        <v>7840</v>
      </c>
      <c r="L1731" s="1" t="s">
        <v>7841</v>
      </c>
      <c r="M1731" s="3"/>
      <c r="N1731" s="3"/>
      <c r="O1731" s="3"/>
      <c r="P1731" s="3"/>
      <c r="Q1731" s="3"/>
      <c r="R1731" s="3"/>
      <c r="S1731" s="1" t="s">
        <v>74</v>
      </c>
      <c r="T1731" s="1" t="s">
        <v>2261</v>
      </c>
      <c r="U1731" s="4" t="str">
        <f>VLOOKUP(T1731,'Vocabulário Controlado - Final'!A:B,2,0)</f>
        <v>Inquérito Policial</v>
      </c>
      <c r="V1731" s="1" t="s">
        <v>32</v>
      </c>
      <c r="W1731" s="1" t="s">
        <v>32</v>
      </c>
      <c r="X1731" s="1" t="s">
        <v>7842</v>
      </c>
      <c r="Y1731" s="1" t="s">
        <v>7769</v>
      </c>
    </row>
    <row r="1732" ht="15.75" customHeight="1">
      <c r="A1732" s="1" t="s">
        <v>7843</v>
      </c>
      <c r="B1732" s="1" t="s">
        <v>7844</v>
      </c>
      <c r="C1732" s="1" t="s">
        <v>7767</v>
      </c>
      <c r="D1732" s="3"/>
      <c r="E1732" s="3"/>
      <c r="F1732" s="3"/>
      <c r="G1732" s="3"/>
      <c r="H1732" s="3"/>
      <c r="I1732" s="3"/>
      <c r="J1732" s="3"/>
      <c r="K1732" s="1" t="s">
        <v>7845</v>
      </c>
      <c r="L1732" s="3"/>
      <c r="M1732" s="3"/>
      <c r="N1732" s="3"/>
      <c r="O1732" s="3"/>
      <c r="P1732" s="3"/>
      <c r="Q1732" s="3"/>
      <c r="R1732" s="3"/>
      <c r="S1732" s="3"/>
      <c r="T1732" s="1" t="s">
        <v>7846</v>
      </c>
      <c r="U1732" s="4" t="str">
        <f>VLOOKUP(T1732,'Vocabulário Controlado - Final'!A:B,2,0)</f>
        <v>Processo do Conselho de Investigação</v>
      </c>
      <c r="V1732" s="1" t="s">
        <v>32</v>
      </c>
      <c r="W1732" s="1" t="s">
        <v>32</v>
      </c>
      <c r="X1732" s="1" t="s">
        <v>7847</v>
      </c>
      <c r="Y1732" s="1" t="s">
        <v>7769</v>
      </c>
    </row>
    <row r="1733" ht="15.75" customHeight="1">
      <c r="A1733" s="1" t="s">
        <v>7848</v>
      </c>
      <c r="B1733" s="1" t="s">
        <v>7849</v>
      </c>
      <c r="C1733" s="1" t="s">
        <v>7767</v>
      </c>
      <c r="D1733" s="1" t="s">
        <v>7850</v>
      </c>
      <c r="E1733" s="3"/>
      <c r="F1733" s="3"/>
      <c r="G1733" s="3"/>
      <c r="H1733" s="3"/>
      <c r="I1733" s="3"/>
      <c r="J1733" s="3"/>
      <c r="K1733" s="1" t="s">
        <v>7851</v>
      </c>
      <c r="L1733" s="3"/>
      <c r="M1733" s="3"/>
      <c r="N1733" s="3"/>
      <c r="O1733" s="3"/>
      <c r="P1733" s="3"/>
      <c r="Q1733" s="3"/>
      <c r="R1733" s="3"/>
      <c r="S1733" s="3"/>
      <c r="T1733" s="1" t="s">
        <v>7852</v>
      </c>
      <c r="U1733" s="4" t="str">
        <f>VLOOKUP(T1733,'Vocabulário Controlado - Final'!A:B,2,0)</f>
        <v>Tentativa de Sequestro; Ameaça</v>
      </c>
      <c r="V1733" s="1" t="s">
        <v>7853</v>
      </c>
      <c r="W1733" s="1" t="s">
        <v>7778</v>
      </c>
      <c r="X1733" s="1" t="s">
        <v>7854</v>
      </c>
      <c r="Y1733" s="1" t="s">
        <v>7769</v>
      </c>
    </row>
    <row r="1734" ht="15.75" customHeight="1">
      <c r="A1734" s="1" t="s">
        <v>7855</v>
      </c>
      <c r="B1734" s="1" t="s">
        <v>7856</v>
      </c>
      <c r="C1734" s="1" t="s">
        <v>7767</v>
      </c>
      <c r="D1734" s="3"/>
      <c r="E1734" s="3"/>
      <c r="F1734" s="3"/>
      <c r="G1734" s="3"/>
      <c r="H1734" s="3"/>
      <c r="I1734" s="3"/>
      <c r="J1734" s="3"/>
      <c r="K1734" s="1" t="s">
        <v>7857</v>
      </c>
      <c r="L1734" s="3"/>
      <c r="M1734" s="3"/>
      <c r="N1734" s="3"/>
      <c r="O1734" s="3"/>
      <c r="P1734" s="3"/>
      <c r="Q1734" s="3"/>
      <c r="R1734" s="3"/>
      <c r="S1734" s="3"/>
      <c r="T1734" s="1" t="s">
        <v>91</v>
      </c>
      <c r="U1734" s="4" t="str">
        <f>VLOOKUP(T1734,'Vocabulário Controlado - Final'!A:B,2,0)</f>
        <v>Lesão Corporal</v>
      </c>
      <c r="V1734" s="1" t="s">
        <v>5785</v>
      </c>
      <c r="W1734" s="1" t="s">
        <v>32</v>
      </c>
      <c r="X1734" s="1" t="s">
        <v>7858</v>
      </c>
      <c r="Y1734" s="1" t="s">
        <v>7769</v>
      </c>
    </row>
    <row r="1735" ht="15.75" customHeight="1">
      <c r="A1735" s="1" t="s">
        <v>7859</v>
      </c>
      <c r="B1735" s="1" t="s">
        <v>7860</v>
      </c>
      <c r="C1735" s="1" t="s">
        <v>7767</v>
      </c>
      <c r="D1735" s="3"/>
      <c r="E1735" s="3"/>
      <c r="F1735" s="3"/>
      <c r="G1735" s="3"/>
      <c r="H1735" s="3"/>
      <c r="I1735" s="3"/>
      <c r="J1735" s="3"/>
      <c r="K1735" s="3"/>
      <c r="L1735" s="3"/>
      <c r="M1735" s="3"/>
      <c r="N1735" s="3"/>
      <c r="O1735" s="3"/>
      <c r="P1735" s="3"/>
      <c r="Q1735" s="3"/>
      <c r="R1735" s="3"/>
      <c r="S1735" s="3"/>
      <c r="T1735" s="1" t="s">
        <v>2261</v>
      </c>
      <c r="U1735" s="4" t="str">
        <f>VLOOKUP(T1735,'Vocabulário Controlado - Final'!A:B,2,0)</f>
        <v>Inquérito Policial</v>
      </c>
      <c r="V1735" s="1" t="s">
        <v>7861</v>
      </c>
      <c r="W1735" s="1" t="s">
        <v>5320</v>
      </c>
      <c r="X1735" s="1" t="s">
        <v>7862</v>
      </c>
      <c r="Y1735" s="1" t="s">
        <v>7769</v>
      </c>
    </row>
    <row r="1736" ht="15.75" customHeight="1">
      <c r="A1736" s="1" t="s">
        <v>7863</v>
      </c>
      <c r="B1736" s="1" t="s">
        <v>7864</v>
      </c>
      <c r="C1736" s="1" t="s">
        <v>7767</v>
      </c>
      <c r="D1736" s="3"/>
      <c r="E1736" s="3"/>
      <c r="F1736" s="3"/>
      <c r="G1736" s="3"/>
      <c r="H1736" s="3"/>
      <c r="I1736" s="3"/>
      <c r="J1736" s="3"/>
      <c r="K1736" s="1" t="s">
        <v>7865</v>
      </c>
      <c r="L1736" s="1" t="s">
        <v>7866</v>
      </c>
      <c r="M1736" s="3"/>
      <c r="N1736" s="3"/>
      <c r="O1736" s="3"/>
      <c r="P1736" s="3"/>
      <c r="Q1736" s="3"/>
      <c r="R1736" s="3"/>
      <c r="S1736" s="1" t="s">
        <v>74</v>
      </c>
      <c r="T1736" s="1" t="s">
        <v>7867</v>
      </c>
      <c r="U1736" s="4" t="str">
        <f>VLOOKUP(T1736,'Vocabulário Controlado - Final'!A:B,2,0)</f>
        <v>Porte Ilegal de Arma de Fogo</v>
      </c>
      <c r="V1736" s="1" t="s">
        <v>7868</v>
      </c>
      <c r="W1736" s="1" t="s">
        <v>32</v>
      </c>
      <c r="X1736" s="1" t="s">
        <v>7869</v>
      </c>
      <c r="Y1736" s="1" t="s">
        <v>7769</v>
      </c>
    </row>
    <row r="1737" ht="15.75" customHeight="1">
      <c r="A1737" s="1" t="s">
        <v>7870</v>
      </c>
      <c r="B1737" s="1" t="s">
        <v>7871</v>
      </c>
      <c r="C1737" s="1" t="s">
        <v>7767</v>
      </c>
      <c r="D1737" s="3"/>
      <c r="E1737" s="3"/>
      <c r="F1737" s="3"/>
      <c r="G1737" s="3"/>
      <c r="H1737" s="3"/>
      <c r="I1737" s="3"/>
      <c r="J1737" s="3"/>
      <c r="K1737" s="1" t="s">
        <v>7872</v>
      </c>
      <c r="L1737" s="3"/>
      <c r="M1737" s="3"/>
      <c r="N1737" s="3"/>
      <c r="O1737" s="3"/>
      <c r="P1737" s="3"/>
      <c r="Q1737" s="3"/>
      <c r="R1737" s="3"/>
      <c r="S1737" s="3"/>
      <c r="T1737" s="1" t="s">
        <v>3977</v>
      </c>
      <c r="U1737" s="4" t="str">
        <f>VLOOKUP(T1737,'Vocabulário Controlado - Final'!A:B,2,0)</f>
        <v>Incitação ao Crime</v>
      </c>
      <c r="V1737" s="1" t="s">
        <v>7649</v>
      </c>
      <c r="W1737" s="1" t="s">
        <v>32</v>
      </c>
      <c r="X1737" s="1" t="s">
        <v>7873</v>
      </c>
      <c r="Y1737" s="1" t="s">
        <v>7769</v>
      </c>
    </row>
    <row r="1738" ht="15.75" customHeight="1">
      <c r="A1738" s="1" t="s">
        <v>7874</v>
      </c>
      <c r="B1738" s="1" t="s">
        <v>7875</v>
      </c>
      <c r="C1738" s="1" t="s">
        <v>7767</v>
      </c>
      <c r="D1738" s="1" t="s">
        <v>7876</v>
      </c>
      <c r="E1738" s="3"/>
      <c r="F1738" s="3"/>
      <c r="G1738" s="3"/>
      <c r="H1738" s="3"/>
      <c r="I1738" s="3"/>
      <c r="J1738" s="3"/>
      <c r="K1738" s="3"/>
      <c r="L1738" s="3"/>
      <c r="M1738" s="3"/>
      <c r="N1738" s="3"/>
      <c r="O1738" s="3"/>
      <c r="P1738" s="3"/>
      <c r="Q1738" s="3"/>
      <c r="R1738" s="3"/>
      <c r="S1738" s="3"/>
      <c r="T1738" s="1" t="s">
        <v>2261</v>
      </c>
      <c r="U1738" s="4" t="str">
        <f>VLOOKUP(T1738,'Vocabulário Controlado - Final'!A:B,2,0)</f>
        <v>Inquérito Policial</v>
      </c>
      <c r="V1738" s="1" t="s">
        <v>5321</v>
      </c>
      <c r="W1738" s="1" t="s">
        <v>5320</v>
      </c>
      <c r="X1738" s="1" t="s">
        <v>7877</v>
      </c>
      <c r="Y1738" s="1" t="s">
        <v>7769</v>
      </c>
    </row>
    <row r="1739" ht="15.75" customHeight="1">
      <c r="A1739" s="1" t="s">
        <v>7878</v>
      </c>
      <c r="B1739" s="1" t="s">
        <v>7879</v>
      </c>
      <c r="C1739" s="1" t="s">
        <v>7767</v>
      </c>
      <c r="D1739" s="3"/>
      <c r="E1739" s="3"/>
      <c r="F1739" s="3"/>
      <c r="G1739" s="3"/>
      <c r="H1739" s="3"/>
      <c r="I1739" s="3"/>
      <c r="J1739" s="3"/>
      <c r="K1739" s="3"/>
      <c r="L1739" s="3"/>
      <c r="M1739" s="3"/>
      <c r="N1739" s="3"/>
      <c r="O1739" s="3"/>
      <c r="P1739" s="3"/>
      <c r="Q1739" s="3"/>
      <c r="R1739" s="3"/>
      <c r="S1739" s="3"/>
      <c r="T1739" s="1" t="s">
        <v>186</v>
      </c>
      <c r="U1739" s="4" t="str">
        <f>VLOOKUP(T1739,'Vocabulário Controlado - Final'!A:B,2,0)</f>
        <v>Furto</v>
      </c>
      <c r="V1739" s="1" t="s">
        <v>933</v>
      </c>
      <c r="W1739" s="1" t="s">
        <v>7880</v>
      </c>
      <c r="X1739" s="1" t="s">
        <v>7881</v>
      </c>
      <c r="Y1739" s="1" t="s">
        <v>7769</v>
      </c>
    </row>
    <row r="1740" ht="15.75" customHeight="1">
      <c r="A1740" s="1" t="s">
        <v>7882</v>
      </c>
      <c r="B1740" s="1" t="s">
        <v>7883</v>
      </c>
      <c r="C1740" s="1" t="s">
        <v>7767</v>
      </c>
      <c r="D1740" s="1" t="s">
        <v>7884</v>
      </c>
      <c r="E1740" s="3"/>
      <c r="F1740" s="3"/>
      <c r="G1740" s="3"/>
      <c r="H1740" s="3"/>
      <c r="I1740" s="3"/>
      <c r="J1740" s="3"/>
      <c r="K1740" s="1" t="s">
        <v>7885</v>
      </c>
      <c r="L1740" s="3"/>
      <c r="M1740" s="3"/>
      <c r="N1740" s="3"/>
      <c r="O1740" s="3"/>
      <c r="P1740" s="3"/>
      <c r="Q1740" s="3"/>
      <c r="R1740" s="3"/>
      <c r="S1740" s="3"/>
      <c r="T1740" s="1" t="s">
        <v>2261</v>
      </c>
      <c r="U1740" s="4" t="str">
        <f>VLOOKUP(T1740,'Vocabulário Controlado - Final'!A:B,2,0)</f>
        <v>Inquérito Policial</v>
      </c>
      <c r="V1740" s="1" t="s">
        <v>7886</v>
      </c>
      <c r="W1740" s="1" t="s">
        <v>4311</v>
      </c>
      <c r="X1740" s="1" t="s">
        <v>7887</v>
      </c>
      <c r="Y1740" s="1" t="s">
        <v>7769</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181.43"/>
    <col customWidth="1" min="2" max="2" width="16.43"/>
    <col customWidth="1" min="3" max="3" width="65.57"/>
  </cols>
  <sheetData>
    <row r="1">
      <c r="C1" s="6" t="s">
        <v>7889</v>
      </c>
    </row>
    <row r="2"/>
    <row r="3">
      <c r="C3" s="6" t="s">
        <v>7890</v>
      </c>
    </row>
    <row r="4">
      <c r="C4" s="6" t="s">
        <v>322</v>
      </c>
    </row>
    <row r="5">
      <c r="C5" s="6" t="s">
        <v>5238</v>
      </c>
    </row>
    <row r="6">
      <c r="C6" s="6" t="s">
        <v>7891</v>
      </c>
    </row>
    <row r="7">
      <c r="C7" s="8" t="s">
        <v>7892</v>
      </c>
      <c r="D7" s="7"/>
      <c r="E7" s="7"/>
      <c r="F7" s="7"/>
      <c r="G7" s="7"/>
      <c r="H7" s="7"/>
      <c r="I7" s="7"/>
      <c r="J7" s="7"/>
      <c r="K7" s="7"/>
      <c r="L7" s="7"/>
      <c r="M7" s="7"/>
      <c r="N7" s="7"/>
      <c r="O7" s="7"/>
      <c r="P7" s="7"/>
      <c r="Q7" s="7"/>
      <c r="R7" s="7"/>
      <c r="S7" s="7"/>
      <c r="T7" s="7"/>
      <c r="U7" s="7"/>
      <c r="V7" s="7"/>
      <c r="W7" s="7"/>
      <c r="X7" s="7"/>
      <c r="Y7" s="7"/>
      <c r="Z7" s="7"/>
    </row>
    <row r="8">
      <c r="C8" s="6" t="s">
        <v>7893</v>
      </c>
    </row>
    <row r="9">
      <c r="C9" s="6" t="s">
        <v>7894</v>
      </c>
    </row>
    <row r="10">
      <c r="C10" s="8" t="s">
        <v>7895</v>
      </c>
      <c r="D10" s="7"/>
      <c r="E10" s="7"/>
      <c r="F10" s="7"/>
      <c r="G10" s="7"/>
      <c r="H10" s="7"/>
      <c r="I10" s="7"/>
      <c r="J10" s="7"/>
      <c r="K10" s="7"/>
      <c r="L10" s="7"/>
      <c r="M10" s="7"/>
      <c r="N10" s="7"/>
      <c r="O10" s="7"/>
      <c r="P10" s="7"/>
      <c r="Q10" s="7"/>
      <c r="R10" s="7"/>
      <c r="S10" s="7"/>
      <c r="T10" s="7"/>
      <c r="U10" s="7"/>
      <c r="V10" s="7"/>
      <c r="W10" s="7"/>
      <c r="X10" s="7"/>
      <c r="Y10" s="7"/>
      <c r="Z10" s="7"/>
    </row>
    <row r="11">
      <c r="C11" s="6" t="s">
        <v>921</v>
      </c>
    </row>
    <row r="12">
      <c r="C12" s="6" t="s">
        <v>921</v>
      </c>
    </row>
    <row r="13">
      <c r="C13" s="6" t="s">
        <v>7896</v>
      </c>
    </row>
    <row r="14">
      <c r="C14" s="6" t="s">
        <v>921</v>
      </c>
    </row>
    <row r="15">
      <c r="C15" s="6" t="s">
        <v>921</v>
      </c>
    </row>
    <row r="16">
      <c r="C16" s="8" t="s">
        <v>7897</v>
      </c>
      <c r="D16" s="7"/>
      <c r="E16" s="7"/>
      <c r="F16" s="7"/>
      <c r="G16" s="7"/>
      <c r="H16" s="7"/>
      <c r="I16" s="7"/>
      <c r="J16" s="7"/>
      <c r="K16" s="7"/>
      <c r="L16" s="7"/>
      <c r="M16" s="7"/>
      <c r="N16" s="7"/>
      <c r="O16" s="7"/>
      <c r="P16" s="7"/>
      <c r="Q16" s="7"/>
      <c r="R16" s="7"/>
      <c r="S16" s="7"/>
      <c r="T16" s="7"/>
      <c r="U16" s="7"/>
      <c r="V16" s="7"/>
      <c r="W16" s="7"/>
      <c r="X16" s="7"/>
      <c r="Y16" s="7"/>
      <c r="Z16" s="7"/>
    </row>
    <row r="17">
      <c r="C17" s="6" t="s">
        <v>7898</v>
      </c>
    </row>
    <row r="18">
      <c r="C18" s="6" t="s">
        <v>7899</v>
      </c>
    </row>
    <row r="19">
      <c r="C19" s="6" t="s">
        <v>7900</v>
      </c>
    </row>
    <row r="20">
      <c r="C20" s="6" t="s">
        <v>7896</v>
      </c>
    </row>
    <row r="21">
      <c r="C21" s="6" t="s">
        <v>7899</v>
      </c>
    </row>
    <row r="22">
      <c r="C22" s="8" t="s">
        <v>7901</v>
      </c>
      <c r="D22" s="7"/>
      <c r="E22" s="7"/>
      <c r="F22" s="7"/>
      <c r="G22" s="7"/>
      <c r="H22" s="7"/>
      <c r="I22" s="7"/>
      <c r="J22" s="7"/>
      <c r="K22" s="7"/>
      <c r="L22" s="7"/>
      <c r="M22" s="7"/>
      <c r="N22" s="7"/>
      <c r="O22" s="7"/>
      <c r="P22" s="7"/>
      <c r="Q22" s="7"/>
      <c r="R22" s="7"/>
      <c r="S22" s="7"/>
      <c r="T22" s="7"/>
      <c r="U22" s="7"/>
      <c r="V22" s="7"/>
      <c r="W22" s="7"/>
      <c r="X22" s="7"/>
      <c r="Y22" s="7"/>
      <c r="Z22" s="7"/>
    </row>
    <row r="23">
      <c r="C23" s="8" t="s">
        <v>7901</v>
      </c>
      <c r="D23" s="7"/>
      <c r="E23" s="7"/>
      <c r="F23" s="7"/>
      <c r="G23" s="7"/>
      <c r="H23" s="7"/>
      <c r="I23" s="7"/>
      <c r="J23" s="7"/>
      <c r="K23" s="7"/>
      <c r="L23" s="7"/>
      <c r="M23" s="7"/>
      <c r="N23" s="7"/>
      <c r="O23" s="7"/>
      <c r="P23" s="7"/>
      <c r="Q23" s="7"/>
      <c r="R23" s="7"/>
      <c r="S23" s="7"/>
      <c r="T23" s="7"/>
      <c r="U23" s="7"/>
      <c r="V23" s="7"/>
      <c r="W23" s="7"/>
      <c r="X23" s="7"/>
      <c r="Y23" s="7"/>
      <c r="Z23" s="7"/>
    </row>
    <row r="24">
      <c r="C24" s="6" t="s">
        <v>7902</v>
      </c>
    </row>
    <row r="25">
      <c r="C25" s="6" t="s">
        <v>7903</v>
      </c>
    </row>
    <row r="26">
      <c r="C26" s="6" t="s">
        <v>7904</v>
      </c>
    </row>
    <row r="27">
      <c r="C27" s="8" t="s">
        <v>7901</v>
      </c>
      <c r="D27" s="7"/>
      <c r="E27" s="7"/>
      <c r="F27" s="7"/>
      <c r="G27" s="7"/>
      <c r="H27" s="7"/>
      <c r="I27" s="7"/>
      <c r="J27" s="7"/>
      <c r="K27" s="7"/>
      <c r="L27" s="7"/>
      <c r="M27" s="7"/>
      <c r="N27" s="7"/>
      <c r="O27" s="7"/>
      <c r="P27" s="7"/>
      <c r="Q27" s="7"/>
      <c r="R27" s="7"/>
      <c r="S27" s="7"/>
      <c r="T27" s="7"/>
      <c r="U27" s="7"/>
      <c r="V27" s="7"/>
      <c r="W27" s="7"/>
      <c r="X27" s="7"/>
      <c r="Y27" s="7"/>
      <c r="Z27" s="7"/>
    </row>
    <row r="28">
      <c r="C28" s="6" t="s">
        <v>7896</v>
      </c>
    </row>
    <row r="29">
      <c r="C29" s="6" t="s">
        <v>7894</v>
      </c>
    </row>
    <row r="30">
      <c r="C30" s="6" t="s">
        <v>921</v>
      </c>
    </row>
    <row r="31">
      <c r="C31" s="8" t="s">
        <v>7901</v>
      </c>
      <c r="D31" s="7"/>
      <c r="E31" s="7"/>
      <c r="F31" s="7"/>
      <c r="G31" s="7"/>
      <c r="H31" s="7"/>
      <c r="I31" s="7"/>
      <c r="J31" s="7"/>
      <c r="K31" s="7"/>
      <c r="L31" s="7"/>
      <c r="M31" s="7"/>
      <c r="N31" s="7"/>
      <c r="O31" s="7"/>
      <c r="P31" s="7"/>
      <c r="Q31" s="7"/>
      <c r="R31" s="7"/>
      <c r="S31" s="7"/>
      <c r="T31" s="7"/>
      <c r="U31" s="7"/>
      <c r="V31" s="7"/>
      <c r="W31" s="7"/>
      <c r="X31" s="7"/>
      <c r="Y31" s="7"/>
      <c r="Z31" s="7"/>
    </row>
    <row r="32">
      <c r="C32" s="8" t="s">
        <v>7905</v>
      </c>
      <c r="D32" s="7"/>
      <c r="E32" s="7"/>
      <c r="F32" s="7"/>
      <c r="G32" s="7"/>
      <c r="H32" s="7"/>
      <c r="I32" s="7"/>
      <c r="J32" s="7"/>
      <c r="K32" s="7"/>
      <c r="L32" s="7"/>
      <c r="M32" s="7"/>
      <c r="N32" s="7"/>
      <c r="O32" s="7"/>
      <c r="P32" s="7"/>
      <c r="Q32" s="7"/>
      <c r="R32" s="7"/>
      <c r="S32" s="7"/>
      <c r="T32" s="7"/>
      <c r="U32" s="7"/>
      <c r="V32" s="7"/>
      <c r="W32" s="7"/>
      <c r="X32" s="7"/>
      <c r="Y32" s="7"/>
      <c r="Z32" s="7"/>
    </row>
    <row r="33">
      <c r="C33" s="8" t="s">
        <v>7906</v>
      </c>
      <c r="D33" s="7"/>
      <c r="E33" s="7"/>
      <c r="F33" s="7"/>
      <c r="G33" s="7"/>
      <c r="H33" s="7"/>
      <c r="I33" s="7"/>
      <c r="J33" s="7"/>
      <c r="K33" s="7"/>
      <c r="L33" s="7"/>
      <c r="M33" s="7"/>
      <c r="N33" s="7"/>
      <c r="O33" s="7"/>
      <c r="P33" s="7"/>
      <c r="Q33" s="7"/>
      <c r="R33" s="7"/>
      <c r="S33" s="7"/>
      <c r="T33" s="7"/>
      <c r="U33" s="7"/>
      <c r="V33" s="7"/>
      <c r="W33" s="7"/>
      <c r="X33" s="7"/>
      <c r="Y33" s="7"/>
      <c r="Z33" s="7"/>
    </row>
    <row r="34">
      <c r="C34" s="6" t="s">
        <v>5825</v>
      </c>
    </row>
    <row r="35">
      <c r="C35" s="6" t="s">
        <v>817</v>
      </c>
    </row>
    <row r="36">
      <c r="C36" s="6" t="s">
        <v>7907</v>
      </c>
    </row>
    <row r="37">
      <c r="C37" s="6" t="s">
        <v>7908</v>
      </c>
    </row>
    <row r="38">
      <c r="C38" s="8" t="s">
        <v>7909</v>
      </c>
      <c r="D38" s="7"/>
      <c r="E38" s="7"/>
      <c r="F38" s="7"/>
      <c r="G38" s="7"/>
      <c r="H38" s="7"/>
      <c r="I38" s="7"/>
      <c r="J38" s="7"/>
      <c r="K38" s="7"/>
      <c r="L38" s="7"/>
      <c r="M38" s="7"/>
      <c r="N38" s="7"/>
      <c r="O38" s="7"/>
      <c r="P38" s="7"/>
      <c r="Q38" s="7"/>
      <c r="R38" s="7"/>
      <c r="S38" s="7"/>
      <c r="T38" s="7"/>
      <c r="U38" s="7"/>
      <c r="V38" s="7"/>
      <c r="W38" s="7"/>
      <c r="X38" s="7"/>
      <c r="Y38" s="7"/>
      <c r="Z38" s="7"/>
    </row>
    <row r="39">
      <c r="C39" s="6" t="s">
        <v>4396</v>
      </c>
    </row>
    <row r="40">
      <c r="C40" s="6" t="s">
        <v>4396</v>
      </c>
    </row>
    <row r="41">
      <c r="C41" s="6" t="s">
        <v>4396</v>
      </c>
    </row>
    <row r="42">
      <c r="C42" s="6" t="s">
        <v>7910</v>
      </c>
    </row>
    <row r="43">
      <c r="C43" s="8" t="s">
        <v>7911</v>
      </c>
      <c r="D43" s="7"/>
      <c r="E43" s="7"/>
      <c r="F43" s="7"/>
      <c r="G43" s="7"/>
      <c r="H43" s="7"/>
      <c r="I43" s="7"/>
      <c r="J43" s="7"/>
      <c r="K43" s="7"/>
      <c r="L43" s="7"/>
      <c r="M43" s="7"/>
      <c r="N43" s="7"/>
      <c r="O43" s="7"/>
      <c r="P43" s="7"/>
      <c r="Q43" s="7"/>
      <c r="R43" s="7"/>
      <c r="S43" s="7"/>
      <c r="T43" s="7"/>
      <c r="U43" s="7"/>
      <c r="V43" s="7"/>
      <c r="W43" s="7"/>
      <c r="X43" s="7"/>
      <c r="Y43" s="7"/>
      <c r="Z43" s="7"/>
    </row>
    <row r="44">
      <c r="C44" s="9" t="s">
        <v>7912</v>
      </c>
    </row>
    <row r="45">
      <c r="C45" s="6" t="s">
        <v>7913</v>
      </c>
    </row>
    <row r="46">
      <c r="C46" s="6" t="s">
        <v>7914</v>
      </c>
    </row>
    <row r="47">
      <c r="C47" s="6" t="s">
        <v>7915</v>
      </c>
    </row>
    <row r="48">
      <c r="C48" s="6" t="s">
        <v>7916</v>
      </c>
    </row>
    <row r="49">
      <c r="C49" s="6" t="s">
        <v>7916</v>
      </c>
    </row>
    <row r="50">
      <c r="C50" s="6" t="s">
        <v>7917</v>
      </c>
    </row>
    <row r="51">
      <c r="C51" s="6" t="s">
        <v>7918</v>
      </c>
    </row>
    <row r="52">
      <c r="C52" s="6" t="s">
        <v>4132</v>
      </c>
    </row>
    <row r="53">
      <c r="C53" s="6" t="s">
        <v>7550</v>
      </c>
    </row>
    <row r="54">
      <c r="C54" s="6" t="s">
        <v>7035</v>
      </c>
    </row>
    <row r="55">
      <c r="C55" s="6" t="s">
        <v>7277</v>
      </c>
    </row>
    <row r="56">
      <c r="C56" s="6" t="s">
        <v>4668</v>
      </c>
    </row>
    <row r="57">
      <c r="C57" s="6" t="s">
        <v>4246</v>
      </c>
    </row>
    <row r="58">
      <c r="C58" s="6" t="s">
        <v>3241</v>
      </c>
    </row>
    <row r="59">
      <c r="C59" s="6" t="s">
        <v>7919</v>
      </c>
    </row>
    <row r="60">
      <c r="C60" s="6" t="s">
        <v>7919</v>
      </c>
    </row>
    <row r="61">
      <c r="C61" s="6" t="s">
        <v>7920</v>
      </c>
    </row>
    <row r="62">
      <c r="C62" s="6" t="s">
        <v>7373</v>
      </c>
    </row>
    <row r="63">
      <c r="C63" s="6" t="s">
        <v>7373</v>
      </c>
    </row>
    <row r="64">
      <c r="C64" s="6" t="s">
        <v>7921</v>
      </c>
    </row>
    <row r="65">
      <c r="C65" s="6" t="s">
        <v>7922</v>
      </c>
    </row>
    <row r="66">
      <c r="C66" s="6" t="s">
        <v>2709</v>
      </c>
    </row>
    <row r="67">
      <c r="C67" s="6" t="s">
        <v>7237</v>
      </c>
    </row>
    <row r="68">
      <c r="C68" s="6" t="s">
        <v>7227</v>
      </c>
    </row>
    <row r="69">
      <c r="C69" s="6" t="s">
        <v>7923</v>
      </c>
    </row>
    <row r="70">
      <c r="C70" s="6" t="s">
        <v>7634</v>
      </c>
    </row>
    <row r="71">
      <c r="C71" s="6" t="s">
        <v>7129</v>
      </c>
    </row>
    <row r="72">
      <c r="C72" s="6" t="s">
        <v>5221</v>
      </c>
    </row>
    <row r="73">
      <c r="C73" s="6" t="s">
        <v>1229</v>
      </c>
    </row>
    <row r="74">
      <c r="C74" s="6" t="s">
        <v>1229</v>
      </c>
    </row>
    <row r="75">
      <c r="C75" s="6" t="s">
        <v>7924</v>
      </c>
    </row>
    <row r="76">
      <c r="C76" s="6" t="s">
        <v>1229</v>
      </c>
    </row>
    <row r="77">
      <c r="C77" s="6" t="s">
        <v>1229</v>
      </c>
    </row>
    <row r="78">
      <c r="C78" s="6" t="s">
        <v>1229</v>
      </c>
    </row>
    <row r="79">
      <c r="C79" s="6" t="s">
        <v>3873</v>
      </c>
    </row>
    <row r="80">
      <c r="C80" s="6" t="s">
        <v>7925</v>
      </c>
    </row>
    <row r="81">
      <c r="C81" s="6" t="s">
        <v>7926</v>
      </c>
    </row>
    <row r="82">
      <c r="C82" s="6" t="s">
        <v>7927</v>
      </c>
    </row>
    <row r="83">
      <c r="C83" s="6" t="s">
        <v>7926</v>
      </c>
    </row>
    <row r="84">
      <c r="C84" s="6" t="s">
        <v>7928</v>
      </c>
    </row>
    <row r="85">
      <c r="C85" s="6" t="s">
        <v>4736</v>
      </c>
    </row>
    <row r="86">
      <c r="C86" s="6" t="s">
        <v>2700</v>
      </c>
    </row>
    <row r="87">
      <c r="C87" s="6" t="s">
        <v>7373</v>
      </c>
    </row>
    <row r="88">
      <c r="C88" s="6" t="s">
        <v>7929</v>
      </c>
    </row>
    <row r="89">
      <c r="C89" s="6" t="s">
        <v>1229</v>
      </c>
    </row>
    <row r="90">
      <c r="C90" s="6" t="s">
        <v>921</v>
      </c>
    </row>
    <row r="91">
      <c r="C91" s="6" t="s">
        <v>4177</v>
      </c>
    </row>
    <row r="92">
      <c r="C92" s="6" t="s">
        <v>7930</v>
      </c>
    </row>
    <row r="93">
      <c r="C93" s="6" t="s">
        <v>3735</v>
      </c>
    </row>
    <row r="94">
      <c r="C94" s="6" t="s">
        <v>7931</v>
      </c>
    </row>
    <row r="95">
      <c r="C95" s="6" t="s">
        <v>7932</v>
      </c>
    </row>
    <row r="96">
      <c r="C96" s="6" t="s">
        <v>7933</v>
      </c>
    </row>
    <row r="97">
      <c r="C97" s="8" t="s">
        <v>7934</v>
      </c>
      <c r="D97" s="7"/>
      <c r="E97" s="7"/>
      <c r="F97" s="7"/>
      <c r="G97" s="7"/>
      <c r="H97" s="7"/>
      <c r="I97" s="7"/>
      <c r="J97" s="7"/>
      <c r="K97" s="7"/>
      <c r="L97" s="7"/>
      <c r="M97" s="7"/>
      <c r="N97" s="7"/>
      <c r="O97" s="7"/>
      <c r="P97" s="7"/>
      <c r="Q97" s="7"/>
      <c r="R97" s="7"/>
      <c r="S97" s="7"/>
      <c r="T97" s="7"/>
      <c r="U97" s="7"/>
      <c r="V97" s="7"/>
      <c r="W97" s="7"/>
      <c r="X97" s="7"/>
      <c r="Y97" s="7"/>
      <c r="Z97" s="7"/>
    </row>
    <row r="98">
      <c r="C98" s="6" t="s">
        <v>921</v>
      </c>
    </row>
    <row r="99">
      <c r="C99" s="6" t="s">
        <v>7935</v>
      </c>
    </row>
    <row r="100">
      <c r="C100" s="6" t="s">
        <v>7936</v>
      </c>
    </row>
    <row r="101">
      <c r="C101" s="6" t="s">
        <v>7936</v>
      </c>
    </row>
    <row r="102">
      <c r="C102" s="8" t="s">
        <v>7937</v>
      </c>
      <c r="D102" s="7"/>
      <c r="E102" s="7"/>
      <c r="F102" s="7"/>
      <c r="G102" s="7"/>
      <c r="H102" s="7"/>
      <c r="I102" s="7"/>
      <c r="J102" s="7"/>
      <c r="K102" s="7"/>
      <c r="L102" s="7"/>
      <c r="M102" s="7"/>
      <c r="N102" s="7"/>
      <c r="O102" s="7"/>
      <c r="P102" s="7"/>
      <c r="Q102" s="7"/>
      <c r="R102" s="7"/>
      <c r="S102" s="7"/>
      <c r="T102" s="7"/>
      <c r="U102" s="7"/>
      <c r="V102" s="7"/>
      <c r="W102" s="7"/>
      <c r="X102" s="7"/>
      <c r="Y102" s="7"/>
      <c r="Z102" s="7"/>
    </row>
    <row r="103">
      <c r="C103" s="6" t="s">
        <v>7910</v>
      </c>
    </row>
    <row r="104">
      <c r="C104" s="6" t="s">
        <v>7938</v>
      </c>
    </row>
    <row r="105">
      <c r="C105" s="8" t="s">
        <v>7939</v>
      </c>
      <c r="D105" s="7"/>
      <c r="E105" s="7"/>
      <c r="F105" s="7"/>
      <c r="G105" s="7"/>
      <c r="H105" s="7"/>
      <c r="I105" s="7"/>
      <c r="J105" s="7"/>
      <c r="K105" s="7"/>
      <c r="L105" s="7"/>
      <c r="M105" s="7"/>
      <c r="N105" s="7"/>
      <c r="O105" s="7"/>
      <c r="P105" s="7"/>
      <c r="Q105" s="7"/>
      <c r="R105" s="7"/>
      <c r="S105" s="7"/>
      <c r="T105" s="7"/>
      <c r="U105" s="7"/>
      <c r="V105" s="7"/>
      <c r="W105" s="7"/>
      <c r="X105" s="7"/>
      <c r="Y105" s="7"/>
      <c r="Z105" s="7"/>
    </row>
    <row r="106">
      <c r="C106" s="6" t="s">
        <v>7940</v>
      </c>
    </row>
    <row r="107">
      <c r="C107" s="6" t="s">
        <v>7941</v>
      </c>
    </row>
    <row r="108">
      <c r="C108" s="6" t="s">
        <v>1119</v>
      </c>
    </row>
    <row r="109">
      <c r="C109" s="6" t="s">
        <v>7942</v>
      </c>
    </row>
    <row r="110">
      <c r="C110" s="6" t="s">
        <v>1119</v>
      </c>
    </row>
    <row r="111">
      <c r="C111" s="6" t="s">
        <v>7943</v>
      </c>
    </row>
    <row r="112">
      <c r="C112" s="6" t="s">
        <v>1745</v>
      </c>
    </row>
    <row r="113">
      <c r="C113" s="9" t="s">
        <v>3987</v>
      </c>
    </row>
    <row r="114">
      <c r="C114" s="6" t="s">
        <v>2317</v>
      </c>
    </row>
    <row r="115">
      <c r="C115" s="6" t="s">
        <v>7944</v>
      </c>
    </row>
    <row r="116">
      <c r="C116" s="6" t="s">
        <v>7944</v>
      </c>
    </row>
    <row r="117">
      <c r="C117" s="6" t="s">
        <v>7944</v>
      </c>
    </row>
    <row r="118">
      <c r="C118" s="8" t="s">
        <v>7945</v>
      </c>
      <c r="D118" s="7"/>
      <c r="E118" s="7"/>
      <c r="F118" s="7"/>
      <c r="G118" s="7"/>
      <c r="H118" s="7"/>
      <c r="I118" s="7"/>
      <c r="J118" s="7"/>
      <c r="K118" s="7"/>
      <c r="L118" s="7"/>
      <c r="M118" s="7"/>
      <c r="N118" s="7"/>
      <c r="O118" s="7"/>
      <c r="P118" s="7"/>
      <c r="Q118" s="7"/>
      <c r="R118" s="7"/>
      <c r="S118" s="7"/>
      <c r="T118" s="7"/>
      <c r="U118" s="7"/>
      <c r="V118" s="7"/>
      <c r="W118" s="7"/>
      <c r="X118" s="7"/>
      <c r="Y118" s="7"/>
      <c r="Z118" s="7"/>
    </row>
    <row r="119">
      <c r="C119" s="6" t="s">
        <v>7946</v>
      </c>
    </row>
    <row r="120">
      <c r="C120" s="6" t="s">
        <v>7936</v>
      </c>
    </row>
    <row r="121">
      <c r="C121" s="6" t="s">
        <v>7947</v>
      </c>
    </row>
    <row r="122">
      <c r="C122" s="8" t="s">
        <v>7948</v>
      </c>
      <c r="D122" s="7"/>
      <c r="E122" s="7"/>
      <c r="F122" s="7"/>
      <c r="G122" s="7"/>
      <c r="H122" s="7"/>
      <c r="I122" s="7"/>
      <c r="J122" s="7"/>
      <c r="K122" s="7"/>
      <c r="L122" s="7"/>
      <c r="M122" s="7"/>
      <c r="N122" s="7"/>
      <c r="O122" s="7"/>
      <c r="P122" s="7"/>
      <c r="Q122" s="7"/>
      <c r="R122" s="7"/>
      <c r="S122" s="7"/>
      <c r="T122" s="7"/>
      <c r="U122" s="7"/>
      <c r="V122" s="7"/>
      <c r="W122" s="7"/>
      <c r="X122" s="7"/>
      <c r="Y122" s="7"/>
      <c r="Z122" s="7"/>
    </row>
    <row r="123">
      <c r="C123" s="6" t="s">
        <v>7949</v>
      </c>
    </row>
    <row r="124">
      <c r="C124" s="6" t="s">
        <v>7950</v>
      </c>
    </row>
    <row r="125">
      <c r="C125" s="6" t="s">
        <v>7946</v>
      </c>
    </row>
    <row r="126">
      <c r="C126" s="6" t="s">
        <v>7944</v>
      </c>
    </row>
    <row r="127">
      <c r="C127" s="6" t="s">
        <v>7944</v>
      </c>
    </row>
    <row r="128">
      <c r="C128" s="6" t="s">
        <v>7946</v>
      </c>
    </row>
    <row r="129">
      <c r="C129" s="6" t="s">
        <v>7951</v>
      </c>
    </row>
    <row r="130">
      <c r="C130" s="6" t="s">
        <v>921</v>
      </c>
    </row>
    <row r="131">
      <c r="C131" s="6" t="s">
        <v>7952</v>
      </c>
    </row>
    <row r="132">
      <c r="C132" s="8" t="s">
        <v>7953</v>
      </c>
      <c r="D132" s="7"/>
      <c r="E132" s="7"/>
      <c r="F132" s="7"/>
      <c r="G132" s="7"/>
      <c r="H132" s="7"/>
      <c r="I132" s="7"/>
      <c r="J132" s="7"/>
      <c r="K132" s="7"/>
      <c r="L132" s="7"/>
      <c r="M132" s="7"/>
      <c r="N132" s="7"/>
      <c r="O132" s="7"/>
      <c r="P132" s="7"/>
      <c r="Q132" s="7"/>
      <c r="R132" s="7"/>
      <c r="S132" s="7"/>
      <c r="T132" s="7"/>
      <c r="U132" s="7"/>
      <c r="V132" s="7"/>
      <c r="W132" s="7"/>
      <c r="X132" s="7"/>
      <c r="Y132" s="7"/>
      <c r="Z132" s="7"/>
    </row>
    <row r="133">
      <c r="C133" s="8" t="s">
        <v>7905</v>
      </c>
      <c r="D133" s="7"/>
      <c r="E133" s="7"/>
      <c r="F133" s="7"/>
      <c r="G133" s="7"/>
      <c r="H133" s="7"/>
      <c r="I133" s="7"/>
      <c r="J133" s="7"/>
      <c r="K133" s="7"/>
      <c r="L133" s="7"/>
      <c r="M133" s="7"/>
      <c r="N133" s="7"/>
      <c r="O133" s="7"/>
      <c r="P133" s="7"/>
      <c r="Q133" s="7"/>
      <c r="R133" s="7"/>
      <c r="S133" s="7"/>
      <c r="T133" s="7"/>
      <c r="U133" s="7"/>
      <c r="V133" s="7"/>
      <c r="W133" s="7"/>
      <c r="X133" s="7"/>
      <c r="Y133" s="7"/>
      <c r="Z133" s="7"/>
    </row>
    <row r="134">
      <c r="C134" s="8" t="s">
        <v>7905</v>
      </c>
      <c r="D134" s="7"/>
      <c r="E134" s="7"/>
      <c r="F134" s="7"/>
      <c r="G134" s="7"/>
      <c r="H134" s="7"/>
      <c r="I134" s="7"/>
      <c r="J134" s="7"/>
      <c r="K134" s="7"/>
      <c r="L134" s="7"/>
      <c r="M134" s="7"/>
      <c r="N134" s="7"/>
      <c r="O134" s="7"/>
      <c r="P134" s="7"/>
      <c r="Q134" s="7"/>
      <c r="R134" s="7"/>
      <c r="S134" s="7"/>
      <c r="T134" s="7"/>
      <c r="U134" s="7"/>
      <c r="V134" s="7"/>
      <c r="W134" s="7"/>
      <c r="X134" s="7"/>
      <c r="Y134" s="7"/>
      <c r="Z134" s="7"/>
    </row>
    <row r="135">
      <c r="C135" s="8" t="s">
        <v>7954</v>
      </c>
      <c r="D135" s="7"/>
      <c r="E135" s="7"/>
      <c r="F135" s="7"/>
      <c r="G135" s="7"/>
      <c r="H135" s="7"/>
      <c r="I135" s="7"/>
      <c r="J135" s="7"/>
      <c r="K135" s="7"/>
      <c r="L135" s="7"/>
      <c r="M135" s="7"/>
      <c r="N135" s="7"/>
      <c r="O135" s="7"/>
      <c r="P135" s="7"/>
      <c r="Q135" s="7"/>
      <c r="R135" s="7"/>
      <c r="S135" s="7"/>
      <c r="T135" s="7"/>
      <c r="U135" s="7"/>
      <c r="V135" s="7"/>
      <c r="W135" s="7"/>
      <c r="X135" s="7"/>
      <c r="Y135" s="7"/>
      <c r="Z135" s="7"/>
    </row>
    <row r="136">
      <c r="C136" s="6" t="s">
        <v>7955</v>
      </c>
    </row>
    <row r="137">
      <c r="C137" s="6" t="s">
        <v>7956</v>
      </c>
    </row>
    <row r="138">
      <c r="C138" s="6" t="s">
        <v>7957</v>
      </c>
    </row>
    <row r="139">
      <c r="C139" s="8" t="s">
        <v>7958</v>
      </c>
      <c r="D139" s="7"/>
      <c r="E139" s="7"/>
      <c r="F139" s="7"/>
      <c r="G139" s="7"/>
      <c r="H139" s="7"/>
      <c r="I139" s="7"/>
      <c r="J139" s="7"/>
      <c r="K139" s="7"/>
      <c r="L139" s="7"/>
      <c r="M139" s="7"/>
      <c r="N139" s="7"/>
      <c r="O139" s="7"/>
      <c r="P139" s="7"/>
      <c r="Q139" s="7"/>
      <c r="R139" s="7"/>
      <c r="S139" s="7"/>
      <c r="T139" s="7"/>
      <c r="U139" s="7"/>
      <c r="V139" s="7"/>
      <c r="W139" s="7"/>
      <c r="X139" s="7"/>
      <c r="Y139" s="7"/>
      <c r="Z139" s="7"/>
    </row>
    <row r="140">
      <c r="C140" s="6" t="s">
        <v>7957</v>
      </c>
    </row>
    <row r="141">
      <c r="C141" s="6" t="s">
        <v>7957</v>
      </c>
    </row>
    <row r="142">
      <c r="C142" s="6" t="s">
        <v>7940</v>
      </c>
    </row>
    <row r="143">
      <c r="C143" s="6" t="s">
        <v>7959</v>
      </c>
    </row>
    <row r="144">
      <c r="C144" s="6" t="s">
        <v>7960</v>
      </c>
    </row>
    <row r="145">
      <c r="C145" s="9" t="s">
        <v>7961</v>
      </c>
    </row>
    <row r="146">
      <c r="C146" s="6" t="s">
        <v>7917</v>
      </c>
    </row>
    <row r="147">
      <c r="C147" s="6" t="s">
        <v>7962</v>
      </c>
    </row>
    <row r="148">
      <c r="C148" s="6" t="s">
        <v>7963</v>
      </c>
    </row>
    <row r="149">
      <c r="C149" s="6" t="s">
        <v>7957</v>
      </c>
    </row>
    <row r="150">
      <c r="C150" s="6" t="s">
        <v>7944</v>
      </c>
    </row>
    <row r="151">
      <c r="C151" s="6" t="s">
        <v>7964</v>
      </c>
    </row>
    <row r="152">
      <c r="C152" s="6" t="s">
        <v>6758</v>
      </c>
    </row>
    <row r="153">
      <c r="C153" s="8" t="s">
        <v>7910</v>
      </c>
      <c r="D153" s="7"/>
      <c r="E153" s="7"/>
      <c r="F153" s="7"/>
      <c r="G153" s="7"/>
      <c r="H153" s="7"/>
      <c r="I153" s="7"/>
      <c r="J153" s="7"/>
      <c r="K153" s="7"/>
      <c r="L153" s="7"/>
      <c r="M153" s="7"/>
      <c r="N153" s="7"/>
      <c r="O153" s="7"/>
      <c r="P153" s="7"/>
      <c r="Q153" s="7"/>
      <c r="R153" s="7"/>
      <c r="S153" s="7"/>
      <c r="T153" s="7"/>
      <c r="U153" s="7"/>
      <c r="V153" s="7"/>
      <c r="W153" s="7"/>
      <c r="X153" s="7"/>
      <c r="Y153" s="7"/>
      <c r="Z153" s="7"/>
    </row>
    <row r="154">
      <c r="C154" s="6" t="s">
        <v>4571</v>
      </c>
    </row>
    <row r="155">
      <c r="C155" s="8" t="s">
        <v>7910</v>
      </c>
      <c r="D155" s="7"/>
      <c r="E155" s="7"/>
      <c r="F155" s="7"/>
      <c r="G155" s="7"/>
      <c r="H155" s="7"/>
      <c r="I155" s="7"/>
      <c r="J155" s="7"/>
      <c r="K155" s="7"/>
      <c r="L155" s="7"/>
      <c r="M155" s="7"/>
      <c r="N155" s="7"/>
      <c r="O155" s="7"/>
      <c r="P155" s="7"/>
      <c r="Q155" s="7"/>
      <c r="R155" s="7"/>
      <c r="S155" s="7"/>
      <c r="T155" s="7"/>
      <c r="U155" s="7"/>
      <c r="V155" s="7"/>
      <c r="W155" s="7"/>
      <c r="X155" s="7"/>
      <c r="Y155" s="7"/>
      <c r="Z155" s="7"/>
    </row>
    <row r="156">
      <c r="C156" s="6" t="s">
        <v>7965</v>
      </c>
    </row>
    <row r="157">
      <c r="C157" s="8" t="s">
        <v>7955</v>
      </c>
      <c r="D157" s="7"/>
      <c r="E157" s="7"/>
      <c r="F157" s="7"/>
      <c r="G157" s="7"/>
      <c r="H157" s="7"/>
      <c r="I157" s="7"/>
      <c r="J157" s="7"/>
      <c r="K157" s="7"/>
      <c r="L157" s="7"/>
      <c r="M157" s="7"/>
      <c r="N157" s="7"/>
      <c r="O157" s="7"/>
      <c r="P157" s="7"/>
      <c r="Q157" s="7"/>
      <c r="R157" s="7"/>
      <c r="S157" s="7"/>
      <c r="T157" s="7"/>
      <c r="U157" s="7"/>
      <c r="V157" s="7"/>
      <c r="W157" s="7"/>
      <c r="X157" s="7"/>
      <c r="Y157" s="7"/>
      <c r="Z157" s="7"/>
    </row>
    <row r="158">
      <c r="C158" s="6" t="s">
        <v>7966</v>
      </c>
    </row>
    <row r="159">
      <c r="C159" s="6" t="s">
        <v>7951</v>
      </c>
    </row>
    <row r="160">
      <c r="C160" s="6" t="s">
        <v>7940</v>
      </c>
    </row>
    <row r="161">
      <c r="C161" s="6" t="s">
        <v>7967</v>
      </c>
    </row>
    <row r="162">
      <c r="C162" s="6" t="s">
        <v>7041</v>
      </c>
    </row>
    <row r="163">
      <c r="C163" s="6" t="s">
        <v>7968</v>
      </c>
    </row>
    <row r="164">
      <c r="C164" s="6" t="s">
        <v>7893</v>
      </c>
    </row>
    <row r="165">
      <c r="C165" s="6" t="s">
        <v>1119</v>
      </c>
    </row>
    <row r="166">
      <c r="C166" s="6" t="s">
        <v>1119</v>
      </c>
    </row>
    <row r="167">
      <c r="C167" s="6" t="s">
        <v>251</v>
      </c>
    </row>
    <row r="168">
      <c r="C168" s="6" t="s">
        <v>7969</v>
      </c>
    </row>
    <row r="169">
      <c r="C169" s="6" t="s">
        <v>2700</v>
      </c>
    </row>
    <row r="170">
      <c r="C170" s="6" t="s">
        <v>916</v>
      </c>
    </row>
    <row r="171">
      <c r="C171" s="6" t="s">
        <v>7970</v>
      </c>
    </row>
    <row r="172">
      <c r="C172" s="6" t="s">
        <v>7924</v>
      </c>
    </row>
    <row r="173">
      <c r="C173" s="6" t="s">
        <v>916</v>
      </c>
    </row>
    <row r="174">
      <c r="C174" s="6" t="s">
        <v>6872</v>
      </c>
    </row>
    <row r="175">
      <c r="C175" s="6" t="s">
        <v>2691</v>
      </c>
    </row>
    <row r="176">
      <c r="C176" s="6" t="s">
        <v>3170</v>
      </c>
    </row>
    <row r="177">
      <c r="C177" s="6" t="s">
        <v>2691</v>
      </c>
    </row>
    <row r="178">
      <c r="C178" s="6" t="s">
        <v>1219</v>
      </c>
    </row>
    <row r="179">
      <c r="C179" s="6" t="s">
        <v>476</v>
      </c>
    </row>
    <row r="180">
      <c r="C180" s="6" t="s">
        <v>7966</v>
      </c>
    </row>
    <row r="181">
      <c r="C181" s="8" t="s">
        <v>7961</v>
      </c>
      <c r="D181" s="7"/>
      <c r="E181" s="7"/>
      <c r="F181" s="7"/>
      <c r="G181" s="7"/>
      <c r="H181" s="7"/>
      <c r="I181" s="7"/>
      <c r="J181" s="7"/>
      <c r="K181" s="7"/>
      <c r="L181" s="7"/>
      <c r="M181" s="7"/>
      <c r="N181" s="7"/>
      <c r="O181" s="7"/>
      <c r="P181" s="7"/>
      <c r="Q181" s="7"/>
      <c r="R181" s="7"/>
      <c r="S181" s="7"/>
      <c r="T181" s="7"/>
      <c r="U181" s="7"/>
      <c r="V181" s="7"/>
      <c r="W181" s="7"/>
      <c r="X181" s="7"/>
      <c r="Y181" s="7"/>
      <c r="Z181" s="7"/>
    </row>
    <row r="182">
      <c r="C182" s="8" t="s">
        <v>7961</v>
      </c>
      <c r="D182" s="7"/>
      <c r="E182" s="7"/>
      <c r="F182" s="7"/>
      <c r="G182" s="7"/>
      <c r="H182" s="7"/>
      <c r="I182" s="7"/>
      <c r="J182" s="7"/>
      <c r="K182" s="7"/>
      <c r="L182" s="7"/>
      <c r="M182" s="7"/>
      <c r="N182" s="7"/>
      <c r="O182" s="7"/>
      <c r="P182" s="7"/>
      <c r="Q182" s="7"/>
      <c r="R182" s="7"/>
      <c r="S182" s="7"/>
      <c r="T182" s="7"/>
      <c r="U182" s="7"/>
      <c r="V182" s="7"/>
      <c r="W182" s="7"/>
      <c r="X182" s="7"/>
      <c r="Y182" s="7"/>
      <c r="Z182" s="7"/>
    </row>
    <row r="183">
      <c r="C183" s="6" t="s">
        <v>4746</v>
      </c>
    </row>
    <row r="184">
      <c r="C184" s="6" t="s">
        <v>1745</v>
      </c>
    </row>
    <row r="185">
      <c r="C185" s="8" t="s">
        <v>7971</v>
      </c>
      <c r="D185" s="7"/>
      <c r="E185" s="7"/>
      <c r="F185" s="7"/>
      <c r="G185" s="7"/>
      <c r="H185" s="7"/>
      <c r="I185" s="7"/>
      <c r="J185" s="7"/>
      <c r="K185" s="7"/>
      <c r="L185" s="7"/>
      <c r="M185" s="7"/>
      <c r="N185" s="7"/>
      <c r="O185" s="7"/>
      <c r="P185" s="7"/>
      <c r="Q185" s="7"/>
      <c r="R185" s="7"/>
      <c r="S185" s="7"/>
      <c r="T185" s="7"/>
      <c r="U185" s="7"/>
      <c r="V185" s="7"/>
      <c r="W185" s="7"/>
      <c r="X185" s="7"/>
      <c r="Y185" s="7"/>
      <c r="Z185" s="7"/>
    </row>
    <row r="186">
      <c r="C186" s="6" t="s">
        <v>7972</v>
      </c>
    </row>
    <row r="187">
      <c r="C187" s="6" t="s">
        <v>7956</v>
      </c>
    </row>
    <row r="188">
      <c r="C188" s="6" t="s">
        <v>3415</v>
      </c>
    </row>
    <row r="189">
      <c r="C189" s="6" t="s">
        <v>7973</v>
      </c>
    </row>
    <row r="190">
      <c r="C190" s="6" t="s">
        <v>7944</v>
      </c>
    </row>
    <row r="191">
      <c r="C191" s="6" t="s">
        <v>7974</v>
      </c>
    </row>
    <row r="192">
      <c r="C192" s="6" t="s">
        <v>7974</v>
      </c>
    </row>
    <row r="193">
      <c r="C193" s="6" t="s">
        <v>7975</v>
      </c>
    </row>
    <row r="194">
      <c r="C194" s="6" t="s">
        <v>7915</v>
      </c>
    </row>
    <row r="195">
      <c r="C195" s="6" t="s">
        <v>7915</v>
      </c>
    </row>
    <row r="196">
      <c r="C196" s="6" t="s">
        <v>186</v>
      </c>
    </row>
    <row r="197">
      <c r="C197" s="6" t="s">
        <v>186</v>
      </c>
    </row>
    <row r="198">
      <c r="C198" s="6" t="s">
        <v>186</v>
      </c>
    </row>
    <row r="199">
      <c r="C199" s="6" t="s">
        <v>186</v>
      </c>
    </row>
    <row r="200">
      <c r="C200" s="6" t="s">
        <v>186</v>
      </c>
    </row>
    <row r="201">
      <c r="C201" s="6" t="s">
        <v>7976</v>
      </c>
    </row>
    <row r="202">
      <c r="C202" s="8" t="s">
        <v>7977</v>
      </c>
      <c r="D202" s="7"/>
      <c r="E202" s="7"/>
      <c r="F202" s="7"/>
      <c r="G202" s="7"/>
      <c r="H202" s="7"/>
      <c r="I202" s="7"/>
      <c r="J202" s="7"/>
      <c r="K202" s="7"/>
      <c r="L202" s="7"/>
      <c r="M202" s="7"/>
      <c r="N202" s="7"/>
      <c r="O202" s="7"/>
      <c r="P202" s="7"/>
      <c r="Q202" s="7"/>
      <c r="R202" s="7"/>
      <c r="S202" s="7"/>
      <c r="T202" s="7"/>
      <c r="U202" s="7"/>
      <c r="V202" s="7"/>
      <c r="W202" s="7"/>
      <c r="X202" s="7"/>
      <c r="Y202" s="7"/>
      <c r="Z202" s="7"/>
    </row>
    <row r="203">
      <c r="C203" s="9" t="s">
        <v>7978</v>
      </c>
    </row>
    <row r="204">
      <c r="C204" s="6" t="s">
        <v>3705</v>
      </c>
    </row>
    <row r="205">
      <c r="C205" s="6" t="s">
        <v>3705</v>
      </c>
    </row>
    <row r="206">
      <c r="C206" s="6" t="s">
        <v>3705</v>
      </c>
    </row>
    <row r="207">
      <c r="C207" s="6" t="s">
        <v>3705</v>
      </c>
    </row>
    <row r="208">
      <c r="C208" s="6" t="s">
        <v>3705</v>
      </c>
    </row>
    <row r="209">
      <c r="C209" s="6" t="s">
        <v>217</v>
      </c>
    </row>
    <row r="210">
      <c r="C210" s="6" t="s">
        <v>5567</v>
      </c>
    </row>
    <row r="211">
      <c r="C211" s="6" t="s">
        <v>7979</v>
      </c>
    </row>
    <row r="212">
      <c r="C212" s="6" t="s">
        <v>7979</v>
      </c>
    </row>
    <row r="213">
      <c r="C213" s="6" t="s">
        <v>6872</v>
      </c>
    </row>
    <row r="214">
      <c r="C214" s="6" t="s">
        <v>6508</v>
      </c>
    </row>
    <row r="215">
      <c r="C215" s="6" t="s">
        <v>6508</v>
      </c>
    </row>
    <row r="216">
      <c r="C216" s="6" t="s">
        <v>6866</v>
      </c>
    </row>
    <row r="217">
      <c r="C217" s="6" t="s">
        <v>7966</v>
      </c>
    </row>
    <row r="218">
      <c r="C218" s="6" t="s">
        <v>7951</v>
      </c>
    </row>
    <row r="219">
      <c r="C219" s="6" t="s">
        <v>2317</v>
      </c>
    </row>
    <row r="220">
      <c r="C220" s="6" t="s">
        <v>7957</v>
      </c>
    </row>
    <row r="221">
      <c r="C221" s="6" t="s">
        <v>7957</v>
      </c>
    </row>
    <row r="222">
      <c r="C222" s="6" t="s">
        <v>7957</v>
      </c>
    </row>
    <row r="223">
      <c r="C223" s="6" t="s">
        <v>7947</v>
      </c>
    </row>
    <row r="224">
      <c r="C224" s="6" t="s">
        <v>7944</v>
      </c>
    </row>
    <row r="225">
      <c r="C225" s="6" t="s">
        <v>1648</v>
      </c>
    </row>
    <row r="226">
      <c r="C226" s="6" t="s">
        <v>7607</v>
      </c>
    </row>
    <row r="227">
      <c r="C227" s="6" t="s">
        <v>2261</v>
      </c>
    </row>
    <row r="228">
      <c r="C228" s="6" t="s">
        <v>2261</v>
      </c>
    </row>
    <row r="229">
      <c r="C229" s="6" t="s">
        <v>5077</v>
      </c>
    </row>
    <row r="230">
      <c r="C230" s="6" t="s">
        <v>4070</v>
      </c>
    </row>
    <row r="231">
      <c r="C231" s="6" t="s">
        <v>7964</v>
      </c>
    </row>
    <row r="232">
      <c r="C232" s="6" t="s">
        <v>7980</v>
      </c>
    </row>
    <row r="233">
      <c r="C233" s="6" t="s">
        <v>7981</v>
      </c>
    </row>
    <row r="234">
      <c r="C234" s="6" t="s">
        <v>7982</v>
      </c>
    </row>
    <row r="235">
      <c r="C235" s="9" t="s">
        <v>7983</v>
      </c>
    </row>
    <row r="236">
      <c r="C236" s="9" t="s">
        <v>7984</v>
      </c>
    </row>
    <row r="237">
      <c r="C237" s="6" t="s">
        <v>7981</v>
      </c>
    </row>
    <row r="238">
      <c r="C238" s="6" t="s">
        <v>7985</v>
      </c>
    </row>
    <row r="239">
      <c r="C239" s="6" t="s">
        <v>7964</v>
      </c>
    </row>
    <row r="240">
      <c r="C240" s="6" t="s">
        <v>7964</v>
      </c>
    </row>
    <row r="241">
      <c r="C241" s="8" t="s">
        <v>7986</v>
      </c>
      <c r="D241" s="7"/>
      <c r="E241" s="7"/>
      <c r="F241" s="7"/>
      <c r="G241" s="7"/>
      <c r="H241" s="7"/>
      <c r="I241" s="7"/>
      <c r="J241" s="7"/>
      <c r="K241" s="7"/>
      <c r="L241" s="7"/>
      <c r="M241" s="7"/>
      <c r="N241" s="7"/>
      <c r="O241" s="7"/>
      <c r="P241" s="7"/>
      <c r="Q241" s="7"/>
      <c r="R241" s="7"/>
      <c r="S241" s="7"/>
      <c r="T241" s="7"/>
      <c r="U241" s="7"/>
      <c r="V241" s="7"/>
      <c r="W241" s="7"/>
      <c r="X241" s="7"/>
      <c r="Y241" s="7"/>
      <c r="Z241" s="7"/>
    </row>
    <row r="242">
      <c r="C242" s="6" t="s">
        <v>7981</v>
      </c>
    </row>
    <row r="243">
      <c r="C243" s="6" t="s">
        <v>7987</v>
      </c>
    </row>
    <row r="244">
      <c r="C244" s="6" t="s">
        <v>7830</v>
      </c>
    </row>
    <row r="245">
      <c r="C245" s="6" t="s">
        <v>7988</v>
      </c>
    </row>
    <row r="246">
      <c r="C246" s="6" t="s">
        <v>7988</v>
      </c>
    </row>
    <row r="247">
      <c r="C247" s="6" t="s">
        <v>7988</v>
      </c>
    </row>
    <row r="248">
      <c r="C248" s="6" t="s">
        <v>5196</v>
      </c>
    </row>
    <row r="249">
      <c r="C249" s="6" t="s">
        <v>3060</v>
      </c>
    </row>
    <row r="250">
      <c r="C250" s="6" t="s">
        <v>921</v>
      </c>
    </row>
    <row r="251">
      <c r="C251" s="6" t="s">
        <v>7989</v>
      </c>
    </row>
    <row r="252">
      <c r="C252" s="6" t="s">
        <v>7900</v>
      </c>
    </row>
    <row r="253">
      <c r="C253" s="6" t="s">
        <v>7990</v>
      </c>
    </row>
    <row r="254">
      <c r="C254" s="6" t="s">
        <v>7991</v>
      </c>
    </row>
    <row r="255">
      <c r="C255" s="6" t="s">
        <v>7992</v>
      </c>
    </row>
    <row r="256">
      <c r="C256" s="6" t="s">
        <v>7993</v>
      </c>
    </row>
    <row r="257">
      <c r="C257" s="6" t="s">
        <v>7994</v>
      </c>
    </row>
    <row r="258">
      <c r="C258" s="6" t="s">
        <v>7966</v>
      </c>
    </row>
    <row r="259">
      <c r="C259" s="6" t="s">
        <v>7966</v>
      </c>
    </row>
    <row r="260">
      <c r="C260" s="6" t="s">
        <v>2700</v>
      </c>
    </row>
    <row r="261">
      <c r="C261" s="8" t="s">
        <v>7995</v>
      </c>
      <c r="D261" s="7"/>
      <c r="E261" s="7"/>
      <c r="F261" s="7"/>
      <c r="G261" s="7"/>
      <c r="H261" s="7"/>
      <c r="I261" s="7"/>
      <c r="J261" s="7"/>
      <c r="K261" s="7"/>
      <c r="L261" s="7"/>
      <c r="M261" s="7"/>
      <c r="N261" s="7"/>
      <c r="O261" s="7"/>
      <c r="P261" s="7"/>
      <c r="Q261" s="7"/>
      <c r="R261" s="7"/>
      <c r="S261" s="7"/>
      <c r="T261" s="7"/>
      <c r="U261" s="7"/>
      <c r="V261" s="7"/>
      <c r="W261" s="7"/>
      <c r="X261" s="7"/>
      <c r="Y261" s="7"/>
      <c r="Z261" s="7"/>
    </row>
    <row r="262">
      <c r="C262" s="8" t="s">
        <v>7996</v>
      </c>
      <c r="D262" s="7"/>
      <c r="E262" s="7"/>
      <c r="F262" s="7"/>
      <c r="G262" s="7"/>
      <c r="H262" s="7"/>
      <c r="I262" s="7"/>
      <c r="J262" s="7"/>
      <c r="K262" s="7"/>
      <c r="L262" s="7"/>
      <c r="M262" s="7"/>
      <c r="N262" s="7"/>
      <c r="O262" s="7"/>
      <c r="P262" s="7"/>
      <c r="Q262" s="7"/>
      <c r="R262" s="7"/>
      <c r="S262" s="7"/>
      <c r="T262" s="7"/>
      <c r="U262" s="7"/>
      <c r="V262" s="7"/>
      <c r="W262" s="7"/>
      <c r="X262" s="7"/>
      <c r="Y262" s="7"/>
      <c r="Z262" s="7"/>
    </row>
    <row r="263">
      <c r="C263" s="8" t="s">
        <v>7997</v>
      </c>
      <c r="D263" s="7"/>
      <c r="E263" s="7"/>
      <c r="F263" s="7"/>
      <c r="G263" s="7"/>
      <c r="H263" s="7"/>
      <c r="I263" s="7"/>
      <c r="J263" s="7"/>
      <c r="K263" s="7"/>
      <c r="L263" s="7"/>
      <c r="M263" s="7"/>
      <c r="N263" s="7"/>
      <c r="O263" s="7"/>
      <c r="P263" s="7"/>
      <c r="Q263" s="7"/>
      <c r="R263" s="7"/>
      <c r="S263" s="7"/>
      <c r="T263" s="7"/>
      <c r="U263" s="7"/>
      <c r="V263" s="7"/>
      <c r="W263" s="7"/>
      <c r="X263" s="7"/>
      <c r="Y263" s="7"/>
      <c r="Z263" s="7"/>
    </row>
    <row r="264">
      <c r="C264" s="8" t="s">
        <v>7905</v>
      </c>
      <c r="D264" s="7"/>
      <c r="E264" s="7"/>
      <c r="F264" s="7"/>
      <c r="G264" s="7"/>
      <c r="H264" s="7"/>
      <c r="I264" s="7"/>
      <c r="J264" s="7"/>
      <c r="K264" s="7"/>
      <c r="L264" s="7"/>
      <c r="M264" s="7"/>
      <c r="N264" s="7"/>
      <c r="O264" s="7"/>
      <c r="P264" s="7"/>
      <c r="Q264" s="7"/>
      <c r="R264" s="7"/>
      <c r="S264" s="7"/>
      <c r="T264" s="7"/>
      <c r="U264" s="7"/>
      <c r="V264" s="7"/>
      <c r="W264" s="7"/>
      <c r="X264" s="7"/>
      <c r="Y264" s="7"/>
      <c r="Z264" s="7"/>
    </row>
    <row r="265">
      <c r="C265" s="8" t="s">
        <v>7905</v>
      </c>
      <c r="D265" s="7"/>
      <c r="E265" s="7"/>
      <c r="F265" s="7"/>
      <c r="G265" s="7"/>
      <c r="H265" s="7"/>
      <c r="I265" s="7"/>
      <c r="J265" s="7"/>
      <c r="K265" s="7"/>
      <c r="L265" s="7"/>
      <c r="M265" s="7"/>
      <c r="N265" s="7"/>
      <c r="O265" s="7"/>
      <c r="P265" s="7"/>
      <c r="Q265" s="7"/>
      <c r="R265" s="7"/>
      <c r="S265" s="7"/>
      <c r="T265" s="7"/>
      <c r="U265" s="7"/>
      <c r="V265" s="7"/>
      <c r="W265" s="7"/>
      <c r="X265" s="7"/>
      <c r="Y265" s="7"/>
      <c r="Z265" s="7"/>
    </row>
    <row r="266">
      <c r="C266" s="8" t="s">
        <v>7998</v>
      </c>
      <c r="D266" s="7"/>
      <c r="E266" s="7"/>
      <c r="F266" s="7"/>
      <c r="G266" s="7"/>
      <c r="H266" s="7"/>
      <c r="I266" s="7"/>
      <c r="J266" s="7"/>
      <c r="K266" s="7"/>
      <c r="L266" s="7"/>
      <c r="M266" s="7"/>
      <c r="N266" s="7"/>
      <c r="O266" s="7"/>
      <c r="P266" s="7"/>
      <c r="Q266" s="7"/>
      <c r="R266" s="7"/>
      <c r="S266" s="7"/>
      <c r="T266" s="7"/>
      <c r="U266" s="7"/>
      <c r="V266" s="7"/>
      <c r="W266" s="7"/>
      <c r="X266" s="7"/>
      <c r="Y266" s="7"/>
      <c r="Z266" s="7"/>
    </row>
    <row r="267">
      <c r="C267" s="6" t="s">
        <v>7999</v>
      </c>
    </row>
    <row r="268">
      <c r="C268" s="6" t="s">
        <v>2423</v>
      </c>
    </row>
    <row r="269">
      <c r="C269" s="6" t="s">
        <v>1784</v>
      </c>
    </row>
    <row r="270">
      <c r="C270" s="6" t="s">
        <v>5794</v>
      </c>
    </row>
    <row r="271">
      <c r="C271" s="6" t="s">
        <v>2124</v>
      </c>
    </row>
    <row r="272">
      <c r="C272" s="6" t="s">
        <v>2124</v>
      </c>
    </row>
    <row r="273">
      <c r="C273" s="6" t="s">
        <v>3695</v>
      </c>
    </row>
    <row r="274">
      <c r="C274" s="6" t="s">
        <v>2124</v>
      </c>
    </row>
    <row r="275">
      <c r="C275" s="6" t="s">
        <v>1907</v>
      </c>
    </row>
    <row r="276">
      <c r="C276" s="6" t="s">
        <v>6980</v>
      </c>
    </row>
    <row r="277">
      <c r="C277" s="6" t="s">
        <v>3878</v>
      </c>
    </row>
    <row r="278">
      <c r="C278" s="6" t="s">
        <v>8000</v>
      </c>
    </row>
    <row r="279">
      <c r="C279" s="6" t="s">
        <v>8001</v>
      </c>
    </row>
    <row r="280">
      <c r="C280" s="8" t="s">
        <v>8002</v>
      </c>
      <c r="D280" s="7"/>
      <c r="E280" s="7"/>
      <c r="F280" s="7"/>
      <c r="G280" s="7"/>
      <c r="H280" s="7"/>
      <c r="I280" s="7"/>
      <c r="J280" s="7"/>
      <c r="K280" s="7"/>
      <c r="L280" s="7"/>
      <c r="M280" s="7"/>
      <c r="N280" s="7"/>
      <c r="O280" s="7"/>
      <c r="P280" s="7"/>
      <c r="Q280" s="7"/>
      <c r="R280" s="7"/>
      <c r="S280" s="7"/>
      <c r="T280" s="7"/>
      <c r="U280" s="7"/>
      <c r="V280" s="7"/>
      <c r="W280" s="7"/>
      <c r="X280" s="7"/>
      <c r="Y280" s="7"/>
      <c r="Z280" s="7"/>
    </row>
    <row r="281">
      <c r="C281" s="8" t="s">
        <v>8003</v>
      </c>
      <c r="D281" s="7"/>
      <c r="E281" s="7"/>
      <c r="F281" s="7"/>
      <c r="G281" s="7"/>
      <c r="H281" s="7"/>
      <c r="I281" s="7"/>
      <c r="J281" s="7"/>
      <c r="K281" s="7"/>
      <c r="L281" s="7"/>
      <c r="M281" s="7"/>
      <c r="N281" s="7"/>
      <c r="O281" s="7"/>
      <c r="P281" s="7"/>
      <c r="Q281" s="7"/>
      <c r="R281" s="7"/>
      <c r="S281" s="7"/>
      <c r="T281" s="7"/>
      <c r="U281" s="7"/>
      <c r="V281" s="7"/>
      <c r="W281" s="7"/>
      <c r="X281" s="7"/>
      <c r="Y281" s="7"/>
      <c r="Z281" s="7"/>
    </row>
    <row r="282">
      <c r="C282" s="6" t="s">
        <v>8004</v>
      </c>
    </row>
    <row r="283">
      <c r="C283" s="6" t="s">
        <v>7812</v>
      </c>
    </row>
    <row r="284">
      <c r="C284" s="6" t="s">
        <v>8005</v>
      </c>
    </row>
    <row r="285">
      <c r="C285" s="6" t="s">
        <v>7957</v>
      </c>
    </row>
    <row r="286">
      <c r="C286" s="6" t="s">
        <v>8006</v>
      </c>
    </row>
    <row r="287">
      <c r="C287" s="6" t="s">
        <v>3827</v>
      </c>
    </row>
    <row r="288">
      <c r="C288" s="6" t="s">
        <v>6243</v>
      </c>
    </row>
    <row r="289">
      <c r="C289" s="6" t="s">
        <v>7846</v>
      </c>
    </row>
    <row r="290">
      <c r="C290" s="6" t="s">
        <v>8007</v>
      </c>
    </row>
    <row r="291">
      <c r="C291" s="6" t="s">
        <v>8008</v>
      </c>
    </row>
    <row r="292">
      <c r="C292" s="6" t="s">
        <v>4317</v>
      </c>
    </row>
    <row r="293">
      <c r="C293" s="6" t="s">
        <v>8009</v>
      </c>
    </row>
    <row r="294">
      <c r="C294" s="6" t="s">
        <v>8010</v>
      </c>
    </row>
    <row r="295">
      <c r="C295" s="6" t="s">
        <v>7706</v>
      </c>
    </row>
    <row r="296">
      <c r="C296" s="6" t="s">
        <v>2548</v>
      </c>
    </row>
    <row r="297">
      <c r="C297" s="6" t="s">
        <v>2548</v>
      </c>
    </row>
    <row r="298">
      <c r="C298" s="6" t="s">
        <v>2548</v>
      </c>
    </row>
    <row r="299">
      <c r="C299" s="6" t="s">
        <v>2548</v>
      </c>
    </row>
    <row r="300">
      <c r="C300" s="6" t="s">
        <v>2548</v>
      </c>
    </row>
    <row r="301">
      <c r="C301" s="6" t="s">
        <v>2548</v>
      </c>
    </row>
    <row r="302">
      <c r="C302" s="6" t="s">
        <v>3909</v>
      </c>
    </row>
    <row r="303">
      <c r="C303" s="6" t="s">
        <v>3909</v>
      </c>
    </row>
    <row r="304">
      <c r="C304" s="6" t="s">
        <v>3600</v>
      </c>
    </row>
    <row r="305">
      <c r="C305" s="6" t="s">
        <v>3600</v>
      </c>
    </row>
    <row r="306">
      <c r="C306" s="9" t="s">
        <v>8011</v>
      </c>
    </row>
    <row r="307">
      <c r="C307" s="6" t="s">
        <v>8012</v>
      </c>
    </row>
    <row r="308">
      <c r="C308" s="6" t="s">
        <v>8013</v>
      </c>
    </row>
    <row r="309">
      <c r="C309" s="6" t="s">
        <v>2949</v>
      </c>
    </row>
    <row r="310">
      <c r="C310" s="6" t="s">
        <v>8014</v>
      </c>
    </row>
    <row r="311">
      <c r="C311" s="6" t="s">
        <v>7963</v>
      </c>
    </row>
    <row r="312">
      <c r="C312" s="6" t="s">
        <v>8015</v>
      </c>
    </row>
    <row r="313">
      <c r="C313" s="6" t="s">
        <v>8016</v>
      </c>
    </row>
    <row r="314">
      <c r="C314" s="6" t="s">
        <v>8016</v>
      </c>
    </row>
    <row r="315">
      <c r="C315" s="6" t="s">
        <v>50</v>
      </c>
    </row>
    <row r="316">
      <c r="C316" s="6" t="s">
        <v>1451</v>
      </c>
    </row>
    <row r="317">
      <c r="C317" s="6" t="s">
        <v>8017</v>
      </c>
    </row>
    <row r="318">
      <c r="C318" s="6" t="s">
        <v>760</v>
      </c>
    </row>
    <row r="319">
      <c r="C319" s="6" t="s">
        <v>273</v>
      </c>
    </row>
    <row r="320">
      <c r="C320" s="6" t="s">
        <v>8018</v>
      </c>
    </row>
    <row r="321">
      <c r="C321" s="6" t="s">
        <v>8019</v>
      </c>
    </row>
    <row r="322">
      <c r="C322" s="6" t="s">
        <v>8020</v>
      </c>
    </row>
    <row r="323">
      <c r="C323" s="6" t="s">
        <v>273</v>
      </c>
    </row>
    <row r="324">
      <c r="C324" s="6" t="s">
        <v>8021</v>
      </c>
    </row>
    <row r="325">
      <c r="C325" s="6" t="s">
        <v>3614</v>
      </c>
    </row>
    <row r="326">
      <c r="C326" s="6" t="s">
        <v>7253</v>
      </c>
    </row>
    <row r="327">
      <c r="C327" s="6" t="s">
        <v>2565</v>
      </c>
    </row>
    <row r="328">
      <c r="C328" s="6" t="s">
        <v>8022</v>
      </c>
    </row>
    <row r="329">
      <c r="C329" s="6" t="s">
        <v>8022</v>
      </c>
    </row>
    <row r="330">
      <c r="C330" s="6" t="s">
        <v>8023</v>
      </c>
    </row>
    <row r="331">
      <c r="C331" s="6" t="s">
        <v>2184</v>
      </c>
    </row>
    <row r="332">
      <c r="C332" s="6" t="s">
        <v>8024</v>
      </c>
    </row>
    <row r="333">
      <c r="C333" s="6" t="s">
        <v>8024</v>
      </c>
    </row>
    <row r="334">
      <c r="C334" s="6" t="s">
        <v>2376</v>
      </c>
    </row>
    <row r="335">
      <c r="C335" s="6" t="s">
        <v>8025</v>
      </c>
    </row>
    <row r="336">
      <c r="C336" s="6" t="s">
        <v>2343</v>
      </c>
    </row>
    <row r="337">
      <c r="C337" s="6" t="s">
        <v>8024</v>
      </c>
    </row>
    <row r="338">
      <c r="C338" s="6" t="s">
        <v>8026</v>
      </c>
    </row>
    <row r="339">
      <c r="C339" s="6" t="s">
        <v>8027</v>
      </c>
    </row>
    <row r="340">
      <c r="C340" s="6" t="s">
        <v>8024</v>
      </c>
    </row>
    <row r="341">
      <c r="C341" s="6" t="s">
        <v>8028</v>
      </c>
    </row>
    <row r="342">
      <c r="C342" s="6" t="s">
        <v>8028</v>
      </c>
    </row>
    <row r="343">
      <c r="C343" s="6" t="s">
        <v>8029</v>
      </c>
    </row>
    <row r="344">
      <c r="C344" s="6" t="s">
        <v>8030</v>
      </c>
    </row>
    <row r="345">
      <c r="C345" s="6" t="s">
        <v>4508</v>
      </c>
    </row>
    <row r="346">
      <c r="C346" s="6" t="s">
        <v>4757</v>
      </c>
    </row>
    <row r="347">
      <c r="C347" s="6" t="s">
        <v>8024</v>
      </c>
    </row>
    <row r="348">
      <c r="C348" s="6" t="s">
        <v>8031</v>
      </c>
    </row>
    <row r="349">
      <c r="C349" s="6" t="s">
        <v>2773</v>
      </c>
    </row>
    <row r="350">
      <c r="C350" s="6" t="s">
        <v>8032</v>
      </c>
    </row>
    <row r="351">
      <c r="C351" s="6" t="s">
        <v>8033</v>
      </c>
    </row>
    <row r="352">
      <c r="C352" s="6" t="s">
        <v>8034</v>
      </c>
    </row>
    <row r="353">
      <c r="C353" s="6" t="s">
        <v>8024</v>
      </c>
    </row>
    <row r="354">
      <c r="C354" s="6" t="s">
        <v>7979</v>
      </c>
    </row>
    <row r="355">
      <c r="C355" s="8" t="s">
        <v>7905</v>
      </c>
      <c r="D355" s="7"/>
      <c r="E355" s="7"/>
      <c r="F355" s="7"/>
      <c r="G355" s="7"/>
      <c r="H355" s="7"/>
      <c r="I355" s="7"/>
      <c r="J355" s="7"/>
      <c r="K355" s="7"/>
      <c r="L355" s="7"/>
      <c r="M355" s="7"/>
      <c r="N355" s="7"/>
      <c r="O355" s="7"/>
      <c r="P355" s="7"/>
      <c r="Q355" s="7"/>
      <c r="R355" s="7"/>
      <c r="S355" s="7"/>
      <c r="T355" s="7"/>
      <c r="U355" s="7"/>
      <c r="V355" s="7"/>
      <c r="W355" s="7"/>
      <c r="X355" s="7"/>
      <c r="Y355" s="7"/>
      <c r="Z355" s="7"/>
    </row>
    <row r="356">
      <c r="C356" s="6" t="s">
        <v>8035</v>
      </c>
    </row>
    <row r="357">
      <c r="C357" s="6" t="s">
        <v>5953</v>
      </c>
    </row>
    <row r="358">
      <c r="C358" s="6" t="s">
        <v>2270</v>
      </c>
    </row>
    <row r="359"/>
  </sheetData>
  <printOptions gridLines="1" horizontalCentered="1"/>
  <pageMargins bottom="0.75" footer="0.0" header="0.0" left="0.25" right="0.25" top="0.75"/>
  <pageSetup fitToHeight="0" paperSize="9" cellComments="atEnd" orientation="landscape"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1.43"/>
    <col customWidth="1" min="2" max="2" width="77.86"/>
  </cols>
  <sheetData>
    <row r="1">
      <c r="A1" s="10" t="s">
        <v>8037</v>
      </c>
      <c r="B1" s="10" t="s">
        <v>8038</v>
      </c>
    </row>
    <row r="2">
      <c r="A2" s="5" t="s">
        <v>5083</v>
      </c>
      <c r="B2" s="11" t="s">
        <v>7890</v>
      </c>
    </row>
    <row r="3">
      <c r="A3" s="5" t="s">
        <v>322</v>
      </c>
      <c r="B3" s="11" t="s">
        <v>322</v>
      </c>
    </row>
    <row r="4">
      <c r="A4" s="5" t="s">
        <v>5238</v>
      </c>
      <c r="B4" s="11" t="s">
        <v>5238</v>
      </c>
    </row>
    <row r="5">
      <c r="A5" s="5" t="s">
        <v>100</v>
      </c>
      <c r="B5" s="11" t="s">
        <v>7891</v>
      </c>
    </row>
    <row r="6">
      <c r="A6" s="5" t="s">
        <v>730</v>
      </c>
      <c r="B6" s="12" t="s">
        <v>8039</v>
      </c>
    </row>
    <row r="7">
      <c r="A7" s="5" t="s">
        <v>6632</v>
      </c>
      <c r="B7" s="12" t="s">
        <v>8040</v>
      </c>
    </row>
    <row r="8">
      <c r="A8" s="5" t="s">
        <v>312</v>
      </c>
      <c r="B8" s="12" t="s">
        <v>8041</v>
      </c>
    </row>
    <row r="9">
      <c r="A9" s="5" t="s">
        <v>30</v>
      </c>
      <c r="B9" s="12" t="s">
        <v>8042</v>
      </c>
    </row>
    <row r="10">
      <c r="A10" s="5" t="s">
        <v>1855</v>
      </c>
      <c r="B10" s="11" t="s">
        <v>921</v>
      </c>
    </row>
    <row r="11">
      <c r="A11" s="5" t="s">
        <v>91</v>
      </c>
      <c r="B11" s="11" t="s">
        <v>921</v>
      </c>
    </row>
    <row r="12">
      <c r="A12" s="5" t="s">
        <v>170</v>
      </c>
      <c r="B12" s="12" t="s">
        <v>8043</v>
      </c>
    </row>
    <row r="13">
      <c r="A13" s="5" t="s">
        <v>457</v>
      </c>
      <c r="B13" s="11" t="s">
        <v>921</v>
      </c>
    </row>
    <row r="14">
      <c r="A14" s="5" t="s">
        <v>947</v>
      </c>
      <c r="B14" s="11" t="s">
        <v>921</v>
      </c>
    </row>
    <row r="15">
      <c r="A15" s="5" t="s">
        <v>7795</v>
      </c>
      <c r="B15" s="12" t="s">
        <v>8044</v>
      </c>
    </row>
    <row r="16">
      <c r="A16" s="5" t="s">
        <v>4107</v>
      </c>
      <c r="B16" s="12" t="s">
        <v>8045</v>
      </c>
    </row>
    <row r="17">
      <c r="A17" s="5" t="s">
        <v>1437</v>
      </c>
      <c r="B17" s="12" t="s">
        <v>8046</v>
      </c>
    </row>
    <row r="18">
      <c r="A18" s="5" t="s">
        <v>3677</v>
      </c>
      <c r="B18" s="12" t="s">
        <v>8047</v>
      </c>
    </row>
    <row r="19">
      <c r="A19" s="5" t="s">
        <v>4445</v>
      </c>
      <c r="B19" s="12" t="s">
        <v>8043</v>
      </c>
    </row>
    <row r="20">
      <c r="A20" s="5" t="s">
        <v>1463</v>
      </c>
      <c r="B20" s="12" t="s">
        <v>8046</v>
      </c>
    </row>
    <row r="21">
      <c r="A21" s="5" t="s">
        <v>996</v>
      </c>
      <c r="B21" s="12" t="s">
        <v>8048</v>
      </c>
    </row>
    <row r="22">
      <c r="A22" s="5" t="s">
        <v>1995</v>
      </c>
      <c r="B22" s="12" t="s">
        <v>8048</v>
      </c>
    </row>
    <row r="23">
      <c r="A23" s="5" t="s">
        <v>838</v>
      </c>
      <c r="B23" s="12" t="s">
        <v>8049</v>
      </c>
    </row>
    <row r="24">
      <c r="A24" s="5" t="s">
        <v>4234</v>
      </c>
      <c r="B24" s="12" t="s">
        <v>8050</v>
      </c>
    </row>
    <row r="25">
      <c r="A25" s="5" t="s">
        <v>436</v>
      </c>
      <c r="B25" s="12" t="s">
        <v>8051</v>
      </c>
    </row>
    <row r="26">
      <c r="A26" s="5" t="s">
        <v>545</v>
      </c>
      <c r="B26" s="12" t="s">
        <v>8048</v>
      </c>
    </row>
    <row r="27">
      <c r="A27" s="5" t="s">
        <v>1719</v>
      </c>
      <c r="B27" s="12" t="s">
        <v>8043</v>
      </c>
    </row>
    <row r="28">
      <c r="A28" s="5" t="s">
        <v>5357</v>
      </c>
      <c r="B28" s="12" t="s">
        <v>8041</v>
      </c>
    </row>
    <row r="29">
      <c r="A29" s="5" t="s">
        <v>6173</v>
      </c>
      <c r="B29" s="11" t="s">
        <v>921</v>
      </c>
    </row>
    <row r="30">
      <c r="A30" s="5" t="s">
        <v>75</v>
      </c>
      <c r="B30" s="12" t="s">
        <v>8048</v>
      </c>
    </row>
    <row r="31">
      <c r="A31" s="5" t="s">
        <v>532</v>
      </c>
      <c r="B31" s="12" t="s">
        <v>7905</v>
      </c>
    </row>
    <row r="32">
      <c r="A32" s="5" t="s">
        <v>1410</v>
      </c>
      <c r="B32" s="12" t="s">
        <v>8052</v>
      </c>
    </row>
    <row r="33">
      <c r="A33" s="5" t="s">
        <v>5825</v>
      </c>
      <c r="B33" s="11" t="s">
        <v>5825</v>
      </c>
    </row>
    <row r="34">
      <c r="A34" s="5" t="s">
        <v>817</v>
      </c>
      <c r="B34" s="11" t="s">
        <v>817</v>
      </c>
    </row>
    <row r="35">
      <c r="A35" s="5" t="s">
        <v>711</v>
      </c>
      <c r="B35" s="11" t="s">
        <v>7907</v>
      </c>
    </row>
    <row r="36">
      <c r="A36" s="5" t="s">
        <v>4578</v>
      </c>
      <c r="B36" s="12" t="s">
        <v>8053</v>
      </c>
    </row>
    <row r="37">
      <c r="A37" s="5" t="s">
        <v>896</v>
      </c>
      <c r="B37" s="12" t="s">
        <v>8054</v>
      </c>
    </row>
    <row r="38">
      <c r="A38" s="5" t="s">
        <v>4396</v>
      </c>
      <c r="B38" s="11" t="s">
        <v>4396</v>
      </c>
    </row>
    <row r="39">
      <c r="A39" s="5" t="s">
        <v>1110</v>
      </c>
      <c r="B39" s="11" t="s">
        <v>4396</v>
      </c>
    </row>
    <row r="40">
      <c r="A40" s="5" t="s">
        <v>3211</v>
      </c>
      <c r="B40" s="11" t="s">
        <v>4396</v>
      </c>
    </row>
    <row r="41">
      <c r="A41" s="5" t="s">
        <v>2024</v>
      </c>
      <c r="B41" s="11" t="s">
        <v>7910</v>
      </c>
    </row>
    <row r="42">
      <c r="A42" s="5" t="s">
        <v>7867</v>
      </c>
      <c r="B42" s="12" t="s">
        <v>7911</v>
      </c>
    </row>
    <row r="43">
      <c r="A43" s="5" t="s">
        <v>1757</v>
      </c>
      <c r="B43" s="12" t="s">
        <v>7912</v>
      </c>
    </row>
    <row r="44">
      <c r="A44" s="5" t="s">
        <v>198</v>
      </c>
      <c r="B44" s="11" t="s">
        <v>7913</v>
      </c>
    </row>
    <row r="45">
      <c r="A45" s="5" t="s">
        <v>1847</v>
      </c>
      <c r="B45" s="11" t="s">
        <v>7914</v>
      </c>
    </row>
    <row r="46">
      <c r="A46" s="5" t="s">
        <v>1488</v>
      </c>
      <c r="B46" s="11" t="s">
        <v>7915</v>
      </c>
    </row>
    <row r="47">
      <c r="A47" s="5" t="s">
        <v>1842</v>
      </c>
      <c r="B47" s="12" t="s">
        <v>8055</v>
      </c>
    </row>
    <row r="48">
      <c r="A48" s="5" t="s">
        <v>860</v>
      </c>
      <c r="B48" s="12" t="s">
        <v>8055</v>
      </c>
    </row>
    <row r="49">
      <c r="A49" s="5" t="s">
        <v>5368</v>
      </c>
      <c r="B49" s="12" t="s">
        <v>3600</v>
      </c>
    </row>
    <row r="50">
      <c r="A50" s="5" t="s">
        <v>138</v>
      </c>
      <c r="B50" s="12" t="s">
        <v>7979</v>
      </c>
    </row>
    <row r="51">
      <c r="A51" s="5" t="s">
        <v>4132</v>
      </c>
      <c r="B51" s="11" t="s">
        <v>4132</v>
      </c>
    </row>
    <row r="52">
      <c r="A52" s="5" t="s">
        <v>7550</v>
      </c>
      <c r="B52" s="11" t="s">
        <v>7550</v>
      </c>
    </row>
    <row r="53">
      <c r="A53" s="5" t="s">
        <v>7035</v>
      </c>
      <c r="B53" s="11" t="s">
        <v>7035</v>
      </c>
    </row>
    <row r="54">
      <c r="A54" s="5" t="s">
        <v>7277</v>
      </c>
      <c r="B54" s="11" t="s">
        <v>7277</v>
      </c>
    </row>
    <row r="55">
      <c r="A55" s="5" t="s">
        <v>4668</v>
      </c>
      <c r="B55" s="11" t="s">
        <v>4668</v>
      </c>
    </row>
    <row r="56">
      <c r="A56" s="5" t="s">
        <v>4246</v>
      </c>
      <c r="B56" s="11" t="s">
        <v>4246</v>
      </c>
    </row>
    <row r="57">
      <c r="A57" s="5" t="s">
        <v>3241</v>
      </c>
      <c r="B57" s="12" t="s">
        <v>8056</v>
      </c>
    </row>
    <row r="58">
      <c r="A58" s="5" t="s">
        <v>2668</v>
      </c>
      <c r="B58" s="11" t="s">
        <v>7919</v>
      </c>
    </row>
    <row r="59">
      <c r="A59" s="5" t="s">
        <v>5833</v>
      </c>
      <c r="B59" s="11" t="s">
        <v>7919</v>
      </c>
    </row>
    <row r="60">
      <c r="A60" s="5" t="s">
        <v>7338</v>
      </c>
      <c r="B60" s="12" t="s">
        <v>8057</v>
      </c>
    </row>
    <row r="61">
      <c r="A61" s="5" t="s">
        <v>7373</v>
      </c>
      <c r="B61" s="11" t="s">
        <v>7373</v>
      </c>
    </row>
    <row r="62">
      <c r="A62" s="5" t="s">
        <v>7152</v>
      </c>
      <c r="B62" s="11" t="s">
        <v>7373</v>
      </c>
    </row>
    <row r="63">
      <c r="A63" s="5" t="s">
        <v>7243</v>
      </c>
      <c r="B63" s="12" t="s">
        <v>8058</v>
      </c>
    </row>
    <row r="64">
      <c r="A64" s="5" t="s">
        <v>3603</v>
      </c>
      <c r="B64" s="11" t="s">
        <v>7922</v>
      </c>
    </row>
    <row r="65">
      <c r="A65" s="5" t="s">
        <v>2709</v>
      </c>
      <c r="B65" s="11" t="s">
        <v>2709</v>
      </c>
    </row>
    <row r="66">
      <c r="A66" s="5" t="s">
        <v>7237</v>
      </c>
      <c r="B66" s="11" t="s">
        <v>7237</v>
      </c>
    </row>
    <row r="67">
      <c r="A67" s="5" t="s">
        <v>7227</v>
      </c>
      <c r="B67" s="11" t="s">
        <v>7227</v>
      </c>
    </row>
    <row r="68">
      <c r="A68" s="5" t="s">
        <v>7773</v>
      </c>
      <c r="B68" s="12" t="s">
        <v>8059</v>
      </c>
    </row>
    <row r="69">
      <c r="A69" s="5" t="s">
        <v>7634</v>
      </c>
      <c r="B69" s="11" t="s">
        <v>7634</v>
      </c>
    </row>
    <row r="70">
      <c r="A70" s="5" t="s">
        <v>7129</v>
      </c>
      <c r="B70" s="11" t="s">
        <v>7129</v>
      </c>
    </row>
    <row r="71">
      <c r="A71" s="5" t="s">
        <v>5221</v>
      </c>
      <c r="B71" s="11" t="s">
        <v>5221</v>
      </c>
    </row>
    <row r="72">
      <c r="A72" s="5" t="s">
        <v>4251</v>
      </c>
      <c r="B72" s="11" t="s">
        <v>1229</v>
      </c>
    </row>
    <row r="73">
      <c r="A73" s="5" t="s">
        <v>1229</v>
      </c>
      <c r="B73" s="11" t="s">
        <v>1229</v>
      </c>
    </row>
    <row r="74">
      <c r="A74" s="5" t="s">
        <v>6742</v>
      </c>
      <c r="B74" s="12" t="s">
        <v>8060</v>
      </c>
    </row>
    <row r="75">
      <c r="A75" s="5" t="s">
        <v>7177</v>
      </c>
      <c r="B75" s="12" t="s">
        <v>8061</v>
      </c>
    </row>
    <row r="76">
      <c r="A76" s="5" t="s">
        <v>913</v>
      </c>
      <c r="B76" s="11" t="s">
        <v>1229</v>
      </c>
    </row>
    <row r="77">
      <c r="A77" s="5" t="s">
        <v>1214</v>
      </c>
      <c r="B77" s="11" t="s">
        <v>1229</v>
      </c>
    </row>
    <row r="78">
      <c r="A78" s="5" t="s">
        <v>3873</v>
      </c>
      <c r="B78" s="11" t="s">
        <v>3873</v>
      </c>
    </row>
    <row r="79">
      <c r="A79" s="5" t="s">
        <v>7328</v>
      </c>
      <c r="B79" s="12" t="s">
        <v>8062</v>
      </c>
    </row>
    <row r="80">
      <c r="A80" s="5" t="s">
        <v>3227</v>
      </c>
      <c r="B80" s="11" t="s">
        <v>7926</v>
      </c>
    </row>
    <row r="81">
      <c r="A81" s="5" t="s">
        <v>2686</v>
      </c>
      <c r="B81" s="12" t="s">
        <v>8063</v>
      </c>
    </row>
    <row r="82">
      <c r="A82" s="5" t="s">
        <v>5534</v>
      </c>
      <c r="B82" s="11" t="s">
        <v>7926</v>
      </c>
    </row>
    <row r="83">
      <c r="A83" s="5" t="s">
        <v>7295</v>
      </c>
      <c r="B83" s="12" t="s">
        <v>8064</v>
      </c>
    </row>
    <row r="84">
      <c r="A84" s="5" t="s">
        <v>4736</v>
      </c>
      <c r="B84" s="12" t="s">
        <v>8065</v>
      </c>
    </row>
    <row r="85">
      <c r="A85" s="5" t="s">
        <v>4724</v>
      </c>
      <c r="B85" s="11" t="s">
        <v>2700</v>
      </c>
    </row>
    <row r="86">
      <c r="A86" s="5" t="s">
        <v>7392</v>
      </c>
      <c r="B86" s="11" t="s">
        <v>7373</v>
      </c>
    </row>
    <row r="87">
      <c r="A87" s="5" t="s">
        <v>4512</v>
      </c>
      <c r="B87" s="11" t="s">
        <v>7929</v>
      </c>
    </row>
    <row r="88">
      <c r="A88" s="5" t="s">
        <v>4341</v>
      </c>
      <c r="B88" s="11" t="s">
        <v>1229</v>
      </c>
    </row>
    <row r="89">
      <c r="A89" s="5" t="s">
        <v>497</v>
      </c>
      <c r="B89" s="11" t="s">
        <v>921</v>
      </c>
    </row>
    <row r="90">
      <c r="A90" s="5" t="s">
        <v>4177</v>
      </c>
      <c r="B90" s="11" t="s">
        <v>4177</v>
      </c>
    </row>
    <row r="91">
      <c r="A91" s="5" t="s">
        <v>559</v>
      </c>
      <c r="B91" s="11" t="s">
        <v>7930</v>
      </c>
    </row>
    <row r="92">
      <c r="A92" s="5" t="s">
        <v>3735</v>
      </c>
      <c r="B92" s="11" t="s">
        <v>3735</v>
      </c>
    </row>
    <row r="93">
      <c r="A93" s="5" t="s">
        <v>964</v>
      </c>
      <c r="B93" s="11" t="s">
        <v>7931</v>
      </c>
    </row>
    <row r="94">
      <c r="A94" s="5" t="s">
        <v>290</v>
      </c>
      <c r="B94" s="11" t="s">
        <v>7932</v>
      </c>
    </row>
    <row r="95">
      <c r="A95" s="5" t="s">
        <v>7554</v>
      </c>
      <c r="B95" s="11" t="s">
        <v>7933</v>
      </c>
    </row>
    <row r="96">
      <c r="A96" s="5" t="s">
        <v>402</v>
      </c>
      <c r="B96" s="12" t="s">
        <v>7934</v>
      </c>
    </row>
    <row r="97">
      <c r="A97" s="5" t="s">
        <v>7499</v>
      </c>
      <c r="B97" s="11" t="s">
        <v>921</v>
      </c>
    </row>
    <row r="98">
      <c r="A98" s="5" t="s">
        <v>2752</v>
      </c>
      <c r="B98" s="11" t="s">
        <v>7935</v>
      </c>
    </row>
    <row r="99">
      <c r="A99" s="5" t="s">
        <v>568</v>
      </c>
      <c r="B99" s="12" t="s">
        <v>8066</v>
      </c>
    </row>
    <row r="100">
      <c r="A100" s="5" t="s">
        <v>1309</v>
      </c>
      <c r="B100" s="12" t="s">
        <v>8066</v>
      </c>
    </row>
    <row r="101">
      <c r="A101" s="5" t="s">
        <v>2562</v>
      </c>
      <c r="B101" s="12" t="s">
        <v>8067</v>
      </c>
    </row>
    <row r="102">
      <c r="A102" s="5" t="s">
        <v>2353</v>
      </c>
      <c r="B102" s="11" t="s">
        <v>7910</v>
      </c>
    </row>
    <row r="103">
      <c r="A103" s="5" t="s">
        <v>690</v>
      </c>
      <c r="B103" s="11" t="s">
        <v>7938</v>
      </c>
    </row>
    <row r="104">
      <c r="A104" s="5" t="s">
        <v>2601</v>
      </c>
      <c r="B104" s="12" t="s">
        <v>7939</v>
      </c>
    </row>
    <row r="105">
      <c r="A105" s="5" t="s">
        <v>3977</v>
      </c>
      <c r="B105" s="11" t="s">
        <v>7940</v>
      </c>
    </row>
    <row r="106">
      <c r="A106" s="5" t="s">
        <v>1316</v>
      </c>
      <c r="B106" s="11" t="s">
        <v>7941</v>
      </c>
    </row>
    <row r="107">
      <c r="A107" s="5" t="s">
        <v>593</v>
      </c>
      <c r="B107" s="11" t="s">
        <v>1119</v>
      </c>
    </row>
    <row r="108">
      <c r="A108" s="5" t="s">
        <v>1583</v>
      </c>
      <c r="B108" s="12" t="s">
        <v>8068</v>
      </c>
    </row>
    <row r="109">
      <c r="A109" s="5" t="s">
        <v>644</v>
      </c>
      <c r="B109" s="11" t="s">
        <v>1119</v>
      </c>
    </row>
    <row r="110">
      <c r="A110" s="5" t="s">
        <v>1248</v>
      </c>
      <c r="B110" s="11" t="s">
        <v>7943</v>
      </c>
    </row>
    <row r="111">
      <c r="A111" s="5" t="s">
        <v>2489</v>
      </c>
      <c r="B111" s="11" t="s">
        <v>1745</v>
      </c>
    </row>
    <row r="112">
      <c r="A112" s="5" t="s">
        <v>3987</v>
      </c>
      <c r="B112" s="12" t="s">
        <v>3987</v>
      </c>
    </row>
    <row r="113">
      <c r="A113" s="5" t="s">
        <v>587</v>
      </c>
      <c r="B113" s="11" t="s">
        <v>2317</v>
      </c>
    </row>
    <row r="114">
      <c r="A114" s="5" t="s">
        <v>147</v>
      </c>
      <c r="B114" s="11" t="s">
        <v>7944</v>
      </c>
    </row>
    <row r="115">
      <c r="A115" s="5" t="s">
        <v>1012</v>
      </c>
      <c r="B115" s="11" t="s">
        <v>7944</v>
      </c>
    </row>
    <row r="116">
      <c r="A116" s="5" t="s">
        <v>735</v>
      </c>
      <c r="B116" s="11" t="s">
        <v>7944</v>
      </c>
    </row>
    <row r="117">
      <c r="A117" s="5" t="s">
        <v>375</v>
      </c>
      <c r="B117" s="12" t="s">
        <v>8069</v>
      </c>
    </row>
    <row r="118">
      <c r="A118" s="5" t="s">
        <v>1426</v>
      </c>
      <c r="B118" s="12" t="s">
        <v>8070</v>
      </c>
    </row>
    <row r="119">
      <c r="A119" s="5" t="s">
        <v>1022</v>
      </c>
      <c r="B119" s="12" t="s">
        <v>8066</v>
      </c>
    </row>
    <row r="120">
      <c r="A120" s="5" t="s">
        <v>7410</v>
      </c>
      <c r="B120" s="12" t="s">
        <v>8071</v>
      </c>
    </row>
    <row r="121">
      <c r="A121" s="5" t="s">
        <v>1479</v>
      </c>
      <c r="B121" s="12" t="s">
        <v>8072</v>
      </c>
    </row>
    <row r="122">
      <c r="A122" s="5" t="s">
        <v>2646</v>
      </c>
      <c r="B122" s="12" t="s">
        <v>8073</v>
      </c>
    </row>
    <row r="123">
      <c r="A123" s="5" t="s">
        <v>3391</v>
      </c>
      <c r="B123" s="12" t="s">
        <v>8074</v>
      </c>
    </row>
    <row r="124">
      <c r="A124" s="5" t="s">
        <v>724</v>
      </c>
      <c r="B124" s="12" t="s">
        <v>8070</v>
      </c>
    </row>
    <row r="125">
      <c r="A125" s="5" t="s">
        <v>1094</v>
      </c>
      <c r="B125" s="11" t="s">
        <v>7944</v>
      </c>
    </row>
    <row r="126">
      <c r="A126" s="5" t="s">
        <v>1225</v>
      </c>
      <c r="B126" s="11" t="s">
        <v>7944</v>
      </c>
    </row>
    <row r="127">
      <c r="A127" s="5" t="s">
        <v>1577</v>
      </c>
      <c r="B127" s="12" t="s">
        <v>8070</v>
      </c>
    </row>
    <row r="128">
      <c r="A128" s="5" t="s">
        <v>669</v>
      </c>
      <c r="B128" s="11" t="s">
        <v>7951</v>
      </c>
    </row>
    <row r="129">
      <c r="A129" s="5" t="s">
        <v>4974</v>
      </c>
      <c r="B129" s="11" t="s">
        <v>921</v>
      </c>
    </row>
    <row r="130">
      <c r="A130" s="5" t="s">
        <v>2043</v>
      </c>
      <c r="B130" s="11" t="s">
        <v>7952</v>
      </c>
    </row>
    <row r="131">
      <c r="A131" s="5" t="s">
        <v>781</v>
      </c>
      <c r="B131" s="12" t="s">
        <v>8075</v>
      </c>
    </row>
    <row r="132">
      <c r="A132" s="5" t="s">
        <v>353</v>
      </c>
      <c r="B132" s="12" t="s">
        <v>7905</v>
      </c>
    </row>
    <row r="133">
      <c r="A133" s="5" t="s">
        <v>1354</v>
      </c>
      <c r="B133" s="12" t="s">
        <v>7905</v>
      </c>
    </row>
    <row r="134">
      <c r="A134" s="5" t="s">
        <v>528</v>
      </c>
      <c r="B134" s="12" t="s">
        <v>7954</v>
      </c>
    </row>
    <row r="135">
      <c r="A135" s="5" t="s">
        <v>1863</v>
      </c>
      <c r="B135" s="11" t="s">
        <v>7955</v>
      </c>
    </row>
    <row r="136">
      <c r="A136" s="5" t="s">
        <v>649</v>
      </c>
      <c r="B136" s="11" t="s">
        <v>7956</v>
      </c>
    </row>
    <row r="137">
      <c r="A137" s="5" t="s">
        <v>1391</v>
      </c>
      <c r="B137" s="11" t="s">
        <v>7957</v>
      </c>
    </row>
    <row r="138">
      <c r="A138" s="5" t="s">
        <v>927</v>
      </c>
      <c r="B138" s="12" t="s">
        <v>8076</v>
      </c>
    </row>
    <row r="139">
      <c r="A139" s="5" t="s">
        <v>1190</v>
      </c>
      <c r="B139" s="11" t="s">
        <v>7957</v>
      </c>
    </row>
    <row r="140">
      <c r="A140" s="5" t="s">
        <v>1180</v>
      </c>
      <c r="B140" s="11" t="s">
        <v>7957</v>
      </c>
    </row>
    <row r="141">
      <c r="A141" s="5" t="s">
        <v>4890</v>
      </c>
      <c r="B141" s="11" t="s">
        <v>7940</v>
      </c>
    </row>
    <row r="142">
      <c r="A142" s="5" t="s">
        <v>2441</v>
      </c>
      <c r="B142" s="11" t="s">
        <v>7959</v>
      </c>
    </row>
    <row r="143">
      <c r="A143" s="5" t="s">
        <v>1705</v>
      </c>
      <c r="B143" s="11" t="s">
        <v>7960</v>
      </c>
    </row>
    <row r="144">
      <c r="A144" s="5" t="s">
        <v>606</v>
      </c>
      <c r="B144" s="12" t="s">
        <v>7961</v>
      </c>
    </row>
    <row r="145">
      <c r="A145" s="5" t="s">
        <v>1801</v>
      </c>
      <c r="B145" s="12" t="s">
        <v>3600</v>
      </c>
    </row>
    <row r="146">
      <c r="A146" s="5" t="s">
        <v>4006</v>
      </c>
      <c r="B146" s="11" t="s">
        <v>7962</v>
      </c>
    </row>
    <row r="147">
      <c r="A147" s="5" t="s">
        <v>3043</v>
      </c>
      <c r="B147" s="11" t="s">
        <v>7963</v>
      </c>
    </row>
    <row r="148">
      <c r="A148" s="5" t="s">
        <v>1446</v>
      </c>
      <c r="B148" s="11" t="s">
        <v>7957</v>
      </c>
    </row>
    <row r="149">
      <c r="A149" s="5" t="s">
        <v>5470</v>
      </c>
      <c r="B149" s="11" t="s">
        <v>7944</v>
      </c>
    </row>
    <row r="150">
      <c r="A150" s="5" t="s">
        <v>974</v>
      </c>
      <c r="B150" s="11" t="s">
        <v>7964</v>
      </c>
    </row>
    <row r="151">
      <c r="A151" s="5" t="s">
        <v>6758</v>
      </c>
      <c r="B151" s="11" t="s">
        <v>6758</v>
      </c>
    </row>
    <row r="152">
      <c r="A152" s="5" t="s">
        <v>2608</v>
      </c>
      <c r="B152" s="12" t="s">
        <v>7910</v>
      </c>
    </row>
    <row r="153">
      <c r="A153" s="5" t="s">
        <v>4571</v>
      </c>
      <c r="B153" s="11" t="s">
        <v>4571</v>
      </c>
    </row>
    <row r="154">
      <c r="A154" s="5" t="s">
        <v>1570</v>
      </c>
      <c r="B154" s="12" t="s">
        <v>7910</v>
      </c>
    </row>
    <row r="155">
      <c r="A155" s="5" t="s">
        <v>96</v>
      </c>
      <c r="B155" s="11" t="s">
        <v>7965</v>
      </c>
    </row>
    <row r="156">
      <c r="A156" s="5" t="s">
        <v>3718</v>
      </c>
      <c r="B156" s="12" t="s">
        <v>7955</v>
      </c>
    </row>
    <row r="157">
      <c r="A157" s="5" t="s">
        <v>1168</v>
      </c>
      <c r="B157" s="11" t="s">
        <v>7966</v>
      </c>
    </row>
    <row r="158">
      <c r="A158" s="5" t="s">
        <v>4298</v>
      </c>
      <c r="B158" s="11" t="s">
        <v>7951</v>
      </c>
    </row>
    <row r="159">
      <c r="A159" s="5" t="s">
        <v>4733</v>
      </c>
      <c r="B159" s="11" t="s">
        <v>7940</v>
      </c>
    </row>
    <row r="160">
      <c r="A160" s="5" t="s">
        <v>551</v>
      </c>
      <c r="B160" s="12" t="s">
        <v>7955</v>
      </c>
    </row>
    <row r="161">
      <c r="A161" s="5" t="s">
        <v>7041</v>
      </c>
      <c r="B161" s="11" t="s">
        <v>7041</v>
      </c>
    </row>
    <row r="162">
      <c r="A162" s="5" t="s">
        <v>130</v>
      </c>
      <c r="B162" s="11" t="s">
        <v>7968</v>
      </c>
    </row>
    <row r="163">
      <c r="A163" s="5" t="s">
        <v>164</v>
      </c>
      <c r="B163" s="12" t="s">
        <v>8040</v>
      </c>
    </row>
    <row r="164">
      <c r="A164" s="5" t="s">
        <v>1119</v>
      </c>
      <c r="B164" s="11" t="s">
        <v>1119</v>
      </c>
    </row>
    <row r="165">
      <c r="A165" s="5" t="s">
        <v>423</v>
      </c>
      <c r="B165" s="11" t="s">
        <v>1119</v>
      </c>
    </row>
    <row r="166">
      <c r="A166" s="5" t="s">
        <v>251</v>
      </c>
      <c r="B166" s="11" t="s">
        <v>251</v>
      </c>
    </row>
    <row r="167">
      <c r="A167" s="5" t="s">
        <v>6830</v>
      </c>
      <c r="B167" s="12" t="s">
        <v>8077</v>
      </c>
    </row>
    <row r="168">
      <c r="A168" s="5" t="s">
        <v>2700</v>
      </c>
      <c r="B168" s="11" t="s">
        <v>2700</v>
      </c>
    </row>
    <row r="169">
      <c r="A169" s="5" t="s">
        <v>916</v>
      </c>
      <c r="B169" s="11" t="s">
        <v>916</v>
      </c>
    </row>
    <row r="170">
      <c r="A170" s="5" t="s">
        <v>5499</v>
      </c>
      <c r="B170" s="12" t="s">
        <v>8078</v>
      </c>
    </row>
    <row r="171">
      <c r="A171" s="5" t="s">
        <v>6554</v>
      </c>
      <c r="B171" s="12" t="s">
        <v>8060</v>
      </c>
    </row>
    <row r="172">
      <c r="A172" s="5" t="s">
        <v>1060</v>
      </c>
      <c r="B172" s="11" t="s">
        <v>916</v>
      </c>
    </row>
    <row r="173">
      <c r="A173" s="5" t="s">
        <v>6872</v>
      </c>
      <c r="B173" s="11" t="s">
        <v>6872</v>
      </c>
    </row>
    <row r="174">
      <c r="A174" s="5" t="s">
        <v>2691</v>
      </c>
      <c r="B174" s="11" t="s">
        <v>2691</v>
      </c>
    </row>
    <row r="175">
      <c r="A175" s="5" t="s">
        <v>3170</v>
      </c>
      <c r="B175" s="11" t="s">
        <v>3170</v>
      </c>
    </row>
    <row r="176">
      <c r="A176" s="5" t="s">
        <v>104</v>
      </c>
      <c r="B176" s="11" t="s">
        <v>2691</v>
      </c>
    </row>
    <row r="177">
      <c r="A177" s="5" t="s">
        <v>1219</v>
      </c>
      <c r="B177" s="11" t="s">
        <v>1219</v>
      </c>
    </row>
    <row r="178">
      <c r="A178" s="5" t="s">
        <v>476</v>
      </c>
      <c r="B178" s="11" t="s">
        <v>476</v>
      </c>
    </row>
    <row r="179">
      <c r="A179" s="5" t="s">
        <v>3635</v>
      </c>
      <c r="B179" s="11" t="s">
        <v>7966</v>
      </c>
    </row>
    <row r="180">
      <c r="A180" s="5" t="s">
        <v>1292</v>
      </c>
      <c r="B180" s="12" t="s">
        <v>7961</v>
      </c>
    </row>
    <row r="181">
      <c r="A181" s="5" t="s">
        <v>1515</v>
      </c>
      <c r="B181" s="12" t="s">
        <v>7961</v>
      </c>
    </row>
    <row r="182">
      <c r="A182" s="5" t="s">
        <v>4746</v>
      </c>
      <c r="B182" s="11" t="s">
        <v>4746</v>
      </c>
    </row>
    <row r="183">
      <c r="A183" s="5" t="s">
        <v>1745</v>
      </c>
      <c r="B183" s="11" t="s">
        <v>1745</v>
      </c>
    </row>
    <row r="184">
      <c r="A184" s="5" t="s">
        <v>1683</v>
      </c>
      <c r="B184" s="12" t="s">
        <v>7971</v>
      </c>
    </row>
    <row r="185">
      <c r="A185" s="5" t="s">
        <v>1144</v>
      </c>
      <c r="B185" s="12" t="s">
        <v>8079</v>
      </c>
    </row>
    <row r="186">
      <c r="A186" s="5" t="s">
        <v>371</v>
      </c>
      <c r="B186" s="11" t="s">
        <v>7956</v>
      </c>
    </row>
    <row r="187">
      <c r="A187" s="5" t="s">
        <v>3415</v>
      </c>
      <c r="B187" s="11" t="s">
        <v>3415</v>
      </c>
    </row>
    <row r="188">
      <c r="A188" s="5" t="s">
        <v>5661</v>
      </c>
      <c r="B188" s="11" t="s">
        <v>7973</v>
      </c>
    </row>
    <row r="189">
      <c r="A189" s="5" t="s">
        <v>809</v>
      </c>
      <c r="B189" s="11" t="s">
        <v>7944</v>
      </c>
    </row>
    <row r="190">
      <c r="A190" s="5" t="s">
        <v>677</v>
      </c>
      <c r="B190" s="11" t="s">
        <v>7974</v>
      </c>
    </row>
    <row r="191">
      <c r="A191" s="5" t="s">
        <v>142</v>
      </c>
      <c r="B191" s="11" t="s">
        <v>7974</v>
      </c>
    </row>
    <row r="192">
      <c r="A192" s="5" t="s">
        <v>1960</v>
      </c>
      <c r="B192" s="12" t="s">
        <v>8080</v>
      </c>
    </row>
    <row r="193">
      <c r="A193" s="5" t="s">
        <v>4914</v>
      </c>
      <c r="B193" s="11" t="s">
        <v>7915</v>
      </c>
    </row>
    <row r="194">
      <c r="A194" s="5" t="s">
        <v>282</v>
      </c>
      <c r="B194" s="11" t="s">
        <v>7915</v>
      </c>
    </row>
    <row r="195">
      <c r="A195" s="5" t="s">
        <v>1287</v>
      </c>
      <c r="B195" s="11" t="s">
        <v>186</v>
      </c>
    </row>
    <row r="196">
      <c r="A196" s="5" t="s">
        <v>186</v>
      </c>
      <c r="B196" s="11" t="s">
        <v>186</v>
      </c>
    </row>
    <row r="197">
      <c r="A197" s="5" t="s">
        <v>462</v>
      </c>
      <c r="B197" s="11" t="s">
        <v>186</v>
      </c>
    </row>
    <row r="198">
      <c r="A198" s="5" t="s">
        <v>1002</v>
      </c>
      <c r="B198" s="11" t="s">
        <v>186</v>
      </c>
    </row>
    <row r="199">
      <c r="A199" s="5" t="s">
        <v>1089</v>
      </c>
      <c r="B199" s="11" t="s">
        <v>186</v>
      </c>
    </row>
    <row r="200">
      <c r="A200" s="5" t="s">
        <v>7077</v>
      </c>
      <c r="B200" s="12" t="s">
        <v>8081</v>
      </c>
    </row>
    <row r="201">
      <c r="A201" s="5" t="s">
        <v>6881</v>
      </c>
      <c r="B201" s="12" t="s">
        <v>8082</v>
      </c>
    </row>
    <row r="202">
      <c r="A202" s="5" t="s">
        <v>308</v>
      </c>
      <c r="B202" s="12" t="s">
        <v>8083</v>
      </c>
    </row>
    <row r="203">
      <c r="A203" s="5" t="s">
        <v>3705</v>
      </c>
      <c r="B203" s="11" t="s">
        <v>3705</v>
      </c>
    </row>
    <row r="204">
      <c r="A204" s="5" t="s">
        <v>3398</v>
      </c>
      <c r="B204" s="11" t="s">
        <v>3705</v>
      </c>
    </row>
    <row r="205">
      <c r="A205" s="5" t="s">
        <v>1237</v>
      </c>
      <c r="B205" s="11" t="s">
        <v>3705</v>
      </c>
    </row>
    <row r="206">
      <c r="A206" s="5" t="s">
        <v>5556</v>
      </c>
      <c r="B206" s="11" t="s">
        <v>3705</v>
      </c>
    </row>
    <row r="207">
      <c r="A207" s="5" t="s">
        <v>3522</v>
      </c>
      <c r="B207" s="11" t="s">
        <v>3705</v>
      </c>
    </row>
    <row r="208">
      <c r="A208" s="5" t="s">
        <v>217</v>
      </c>
      <c r="B208" s="11" t="s">
        <v>217</v>
      </c>
    </row>
    <row r="209">
      <c r="A209" s="5" t="s">
        <v>5567</v>
      </c>
      <c r="B209" s="11" t="s">
        <v>5567</v>
      </c>
    </row>
    <row r="210">
      <c r="A210" s="5" t="s">
        <v>110</v>
      </c>
      <c r="B210" s="11" t="s">
        <v>7979</v>
      </c>
    </row>
    <row r="211">
      <c r="A211" s="5" t="s">
        <v>338</v>
      </c>
      <c r="B211" s="11" t="s">
        <v>7979</v>
      </c>
    </row>
    <row r="212">
      <c r="A212" s="5" t="s">
        <v>2112</v>
      </c>
      <c r="B212" s="11" t="s">
        <v>6872</v>
      </c>
    </row>
    <row r="213">
      <c r="A213" s="5" t="s">
        <v>6508</v>
      </c>
      <c r="B213" s="11" t="s">
        <v>6508</v>
      </c>
    </row>
    <row r="214">
      <c r="A214" s="5" t="s">
        <v>1536</v>
      </c>
      <c r="B214" s="11" t="s">
        <v>6508</v>
      </c>
    </row>
    <row r="215">
      <c r="A215" s="5" t="s">
        <v>6866</v>
      </c>
      <c r="B215" s="11" t="s">
        <v>6866</v>
      </c>
    </row>
    <row r="216">
      <c r="A216" s="5" t="s">
        <v>124</v>
      </c>
      <c r="B216" s="11" t="s">
        <v>7966</v>
      </c>
    </row>
    <row r="217">
      <c r="A217" s="5" t="s">
        <v>4679</v>
      </c>
      <c r="B217" s="11" t="s">
        <v>7951</v>
      </c>
    </row>
    <row r="218">
      <c r="A218" s="5" t="s">
        <v>2317</v>
      </c>
      <c r="B218" s="11" t="s">
        <v>2317</v>
      </c>
    </row>
    <row r="219">
      <c r="A219" s="5" t="s">
        <v>614</v>
      </c>
      <c r="B219" s="11" t="s">
        <v>7957</v>
      </c>
    </row>
    <row r="220">
      <c r="A220" s="5" t="s">
        <v>115</v>
      </c>
      <c r="B220" s="11" t="s">
        <v>7957</v>
      </c>
    </row>
    <row r="221">
      <c r="A221" s="5" t="s">
        <v>1339</v>
      </c>
      <c r="B221" s="11" t="s">
        <v>7957</v>
      </c>
    </row>
    <row r="222">
      <c r="A222" s="5" t="s">
        <v>57</v>
      </c>
      <c r="B222" s="12" t="s">
        <v>8071</v>
      </c>
    </row>
    <row r="223">
      <c r="A223" s="5" t="s">
        <v>1675</v>
      </c>
      <c r="B223" s="11" t="s">
        <v>7944</v>
      </c>
    </row>
    <row r="224">
      <c r="A224" s="5" t="s">
        <v>1648</v>
      </c>
      <c r="B224" s="11" t="s">
        <v>1648</v>
      </c>
    </row>
    <row r="225">
      <c r="A225" s="5" t="s">
        <v>7607</v>
      </c>
      <c r="B225" s="11" t="s">
        <v>7607</v>
      </c>
    </row>
    <row r="226">
      <c r="A226" s="5" t="s">
        <v>2261</v>
      </c>
      <c r="B226" s="11" t="s">
        <v>2261</v>
      </c>
    </row>
    <row r="227">
      <c r="A227" s="5" t="s">
        <v>7145</v>
      </c>
      <c r="B227" s="11" t="s">
        <v>2261</v>
      </c>
    </row>
    <row r="228">
      <c r="A228" s="5" t="s">
        <v>5077</v>
      </c>
      <c r="B228" s="11" t="s">
        <v>5077</v>
      </c>
    </row>
    <row r="229">
      <c r="A229" s="5" t="s">
        <v>4070</v>
      </c>
      <c r="B229" s="11" t="s">
        <v>4070</v>
      </c>
    </row>
    <row r="230">
      <c r="A230" s="5" t="s">
        <v>38</v>
      </c>
      <c r="B230" s="11" t="s">
        <v>7964</v>
      </c>
    </row>
    <row r="231">
      <c r="A231" s="5" t="s">
        <v>7753</v>
      </c>
      <c r="B231" s="12" t="s">
        <v>8084</v>
      </c>
    </row>
    <row r="232">
      <c r="A232" s="5" t="s">
        <v>5958</v>
      </c>
      <c r="B232" s="12" t="s">
        <v>8085</v>
      </c>
    </row>
    <row r="233">
      <c r="A233" s="5" t="s">
        <v>6391</v>
      </c>
      <c r="B233" s="12" t="s">
        <v>8086</v>
      </c>
    </row>
    <row r="234">
      <c r="A234" s="5" t="s">
        <v>2015</v>
      </c>
      <c r="B234" s="12" t="s">
        <v>7983</v>
      </c>
    </row>
    <row r="235">
      <c r="A235" s="5" t="s">
        <v>831</v>
      </c>
      <c r="B235" s="12" t="s">
        <v>8087</v>
      </c>
    </row>
    <row r="236">
      <c r="A236" s="5" t="s">
        <v>3048</v>
      </c>
      <c r="B236" s="12" t="s">
        <v>8085</v>
      </c>
    </row>
    <row r="237">
      <c r="A237" s="5" t="s">
        <v>3355</v>
      </c>
      <c r="B237" s="12" t="s">
        <v>8088</v>
      </c>
    </row>
    <row r="238">
      <c r="A238" s="5" t="s">
        <v>7155</v>
      </c>
      <c r="B238" s="11" t="s">
        <v>7964</v>
      </c>
    </row>
    <row r="239">
      <c r="A239" s="5" t="s">
        <v>368</v>
      </c>
      <c r="B239" s="11" t="s">
        <v>7964</v>
      </c>
    </row>
    <row r="240">
      <c r="A240" s="5" t="s">
        <v>1050</v>
      </c>
      <c r="B240" s="12" t="s">
        <v>8087</v>
      </c>
    </row>
    <row r="241">
      <c r="A241" s="5" t="s">
        <v>1701</v>
      </c>
      <c r="B241" s="12" t="s">
        <v>8085</v>
      </c>
    </row>
    <row r="242">
      <c r="A242" s="5" t="s">
        <v>876</v>
      </c>
      <c r="B242" s="12" t="s">
        <v>8086</v>
      </c>
    </row>
    <row r="243">
      <c r="A243" s="5" t="s">
        <v>7830</v>
      </c>
      <c r="B243" s="11" t="s">
        <v>7830</v>
      </c>
    </row>
    <row r="244">
      <c r="A244" s="5" t="s">
        <v>80</v>
      </c>
      <c r="B244" s="11" t="s">
        <v>7988</v>
      </c>
    </row>
    <row r="245">
      <c r="A245" s="5" t="s">
        <v>5905</v>
      </c>
      <c r="B245" s="11" t="s">
        <v>7988</v>
      </c>
    </row>
    <row r="246">
      <c r="A246" s="5" t="s">
        <v>2300</v>
      </c>
      <c r="B246" s="11" t="s">
        <v>7988</v>
      </c>
    </row>
    <row r="247">
      <c r="A247" s="5" t="s">
        <v>5196</v>
      </c>
      <c r="B247" s="11" t="s">
        <v>5196</v>
      </c>
    </row>
    <row r="248">
      <c r="A248" s="5" t="s">
        <v>3060</v>
      </c>
      <c r="B248" s="11" t="s">
        <v>3060</v>
      </c>
    </row>
    <row r="249">
      <c r="A249" s="5" t="s">
        <v>921</v>
      </c>
      <c r="B249" s="11" t="s">
        <v>921</v>
      </c>
    </row>
    <row r="250">
      <c r="A250" s="5" t="s">
        <v>472</v>
      </c>
      <c r="B250" s="11" t="s">
        <v>7989</v>
      </c>
    </row>
    <row r="251">
      <c r="A251" s="5" t="s">
        <v>751</v>
      </c>
      <c r="B251" s="12" t="s">
        <v>8047</v>
      </c>
    </row>
    <row r="252">
      <c r="A252" s="5" t="s">
        <v>7005</v>
      </c>
      <c r="B252" s="11" t="s">
        <v>7990</v>
      </c>
    </row>
    <row r="253">
      <c r="A253" s="5" t="s">
        <v>2333</v>
      </c>
      <c r="B253" s="11" t="s">
        <v>7991</v>
      </c>
    </row>
    <row r="254">
      <c r="A254" s="5" t="s">
        <v>2234</v>
      </c>
      <c r="B254" s="12" t="s">
        <v>8089</v>
      </c>
    </row>
    <row r="255">
      <c r="A255" s="5" t="s">
        <v>879</v>
      </c>
      <c r="B255" s="11" t="s">
        <v>7993</v>
      </c>
    </row>
    <row r="256">
      <c r="A256" s="5" t="s">
        <v>4481</v>
      </c>
      <c r="B256" s="11" t="s">
        <v>7994</v>
      </c>
    </row>
    <row r="257">
      <c r="A257" s="5" t="s">
        <v>44</v>
      </c>
      <c r="B257" s="11" t="s">
        <v>7966</v>
      </c>
    </row>
    <row r="258">
      <c r="A258" s="5" t="s">
        <v>3311</v>
      </c>
      <c r="B258" s="11" t="s">
        <v>7966</v>
      </c>
    </row>
    <row r="259">
      <c r="A259" s="5" t="s">
        <v>685</v>
      </c>
      <c r="B259" s="11" t="s">
        <v>2700</v>
      </c>
    </row>
    <row r="260">
      <c r="A260" s="5" t="s">
        <v>631</v>
      </c>
      <c r="B260" s="12" t="s">
        <v>7995</v>
      </c>
    </row>
    <row r="261">
      <c r="A261" s="5" t="s">
        <v>1273</v>
      </c>
      <c r="B261" s="12" t="s">
        <v>8090</v>
      </c>
    </row>
    <row r="262">
      <c r="A262" s="5" t="s">
        <v>1030</v>
      </c>
      <c r="B262" s="12" t="s">
        <v>8091</v>
      </c>
    </row>
    <row r="263">
      <c r="A263" s="5" t="s">
        <v>1303</v>
      </c>
      <c r="B263" s="12" t="s">
        <v>7905</v>
      </c>
    </row>
    <row r="264">
      <c r="A264" s="5" t="s">
        <v>1952</v>
      </c>
      <c r="B264" s="12" t="s">
        <v>7905</v>
      </c>
    </row>
    <row r="265">
      <c r="A265" s="5" t="s">
        <v>539</v>
      </c>
      <c r="B265" s="12" t="s">
        <v>8092</v>
      </c>
    </row>
    <row r="266">
      <c r="A266" s="5" t="s">
        <v>1321</v>
      </c>
      <c r="B266" s="11" t="s">
        <v>7999</v>
      </c>
    </row>
    <row r="267">
      <c r="A267" s="5" t="s">
        <v>2423</v>
      </c>
      <c r="B267" s="11" t="s">
        <v>2423</v>
      </c>
    </row>
    <row r="268">
      <c r="A268" s="5" t="s">
        <v>1784</v>
      </c>
      <c r="B268" s="11" t="s">
        <v>1784</v>
      </c>
    </row>
    <row r="269">
      <c r="A269" s="5" t="s">
        <v>5794</v>
      </c>
      <c r="B269" s="11" t="s">
        <v>5794</v>
      </c>
    </row>
    <row r="270">
      <c r="A270" s="5" t="s">
        <v>2124</v>
      </c>
      <c r="B270" s="11" t="s">
        <v>2124</v>
      </c>
    </row>
    <row r="271">
      <c r="A271" s="5" t="s">
        <v>555</v>
      </c>
      <c r="B271" s="11" t="s">
        <v>2124</v>
      </c>
    </row>
    <row r="272">
      <c r="A272" s="5" t="s">
        <v>3695</v>
      </c>
      <c r="B272" s="11" t="s">
        <v>3695</v>
      </c>
    </row>
    <row r="273">
      <c r="A273" s="5" t="s">
        <v>2252</v>
      </c>
      <c r="B273" s="11" t="s">
        <v>2124</v>
      </c>
    </row>
    <row r="274">
      <c r="A274" s="5" t="s">
        <v>1907</v>
      </c>
      <c r="B274" s="11" t="s">
        <v>1907</v>
      </c>
    </row>
    <row r="275">
      <c r="A275" s="5" t="s">
        <v>6980</v>
      </c>
      <c r="B275" s="11" t="s">
        <v>6980</v>
      </c>
    </row>
    <row r="276">
      <c r="A276" s="5" t="s">
        <v>3878</v>
      </c>
      <c r="B276" s="11" t="s">
        <v>3878</v>
      </c>
    </row>
    <row r="277">
      <c r="A277" s="5" t="s">
        <v>717</v>
      </c>
      <c r="B277" s="11" t="s">
        <v>8000</v>
      </c>
    </row>
    <row r="278">
      <c r="A278" s="5" t="s">
        <v>796</v>
      </c>
      <c r="B278" s="11" t="s">
        <v>8001</v>
      </c>
    </row>
    <row r="279">
      <c r="A279" s="5" t="s">
        <v>4155</v>
      </c>
      <c r="B279" s="12" t="s">
        <v>8093</v>
      </c>
    </row>
    <row r="280">
      <c r="A280" s="5" t="s">
        <v>6611</v>
      </c>
      <c r="B280" s="12" t="s">
        <v>8094</v>
      </c>
    </row>
    <row r="281">
      <c r="A281" s="5" t="s">
        <v>1739</v>
      </c>
      <c r="B281" s="11" t="s">
        <v>8004</v>
      </c>
    </row>
    <row r="282">
      <c r="A282" s="5" t="s">
        <v>7812</v>
      </c>
      <c r="B282" s="11" t="s">
        <v>7812</v>
      </c>
    </row>
    <row r="283">
      <c r="A283" s="5" t="s">
        <v>3158</v>
      </c>
      <c r="B283" s="11" t="s">
        <v>8005</v>
      </c>
    </row>
    <row r="284">
      <c r="A284" s="5" t="s">
        <v>84</v>
      </c>
      <c r="B284" s="11" t="s">
        <v>7957</v>
      </c>
    </row>
    <row r="285">
      <c r="A285" s="5" t="s">
        <v>214</v>
      </c>
      <c r="B285" s="11" t="s">
        <v>8006</v>
      </c>
    </row>
    <row r="286">
      <c r="A286" s="5" t="s">
        <v>3827</v>
      </c>
      <c r="B286" s="11" t="s">
        <v>3827</v>
      </c>
    </row>
    <row r="287">
      <c r="A287" s="5" t="s">
        <v>6243</v>
      </c>
      <c r="B287" s="11" t="s">
        <v>6243</v>
      </c>
    </row>
    <row r="288">
      <c r="A288" s="5" t="s">
        <v>7846</v>
      </c>
      <c r="B288" s="11" t="s">
        <v>7846</v>
      </c>
    </row>
    <row r="289">
      <c r="A289" s="5" t="s">
        <v>791</v>
      </c>
      <c r="B289" s="11" t="s">
        <v>8007</v>
      </c>
    </row>
    <row r="290">
      <c r="A290" s="5" t="s">
        <v>4542</v>
      </c>
      <c r="B290" s="11" t="s">
        <v>8008</v>
      </c>
    </row>
    <row r="291">
      <c r="A291" s="5" t="s">
        <v>4317</v>
      </c>
      <c r="B291" s="11" t="s">
        <v>4317</v>
      </c>
    </row>
    <row r="292">
      <c r="A292" s="5" t="s">
        <v>3869</v>
      </c>
      <c r="B292" s="11" t="s">
        <v>8009</v>
      </c>
    </row>
    <row r="293">
      <c r="A293" s="5" t="s">
        <v>7367</v>
      </c>
      <c r="B293" s="12" t="s">
        <v>8095</v>
      </c>
    </row>
    <row r="294">
      <c r="A294" s="5" t="s">
        <v>7706</v>
      </c>
      <c r="B294" s="11" t="s">
        <v>7706</v>
      </c>
    </row>
    <row r="295">
      <c r="A295" s="5" t="s">
        <v>2548</v>
      </c>
      <c r="B295" s="11" t="s">
        <v>2548</v>
      </c>
    </row>
    <row r="296">
      <c r="A296" s="5" t="s">
        <v>3854</v>
      </c>
      <c r="B296" s="11" t="s">
        <v>2548</v>
      </c>
    </row>
    <row r="297">
      <c r="A297" s="5" t="s">
        <v>562</v>
      </c>
      <c r="B297" s="11" t="s">
        <v>2548</v>
      </c>
    </row>
    <row r="298">
      <c r="A298" s="5" t="s">
        <v>2347</v>
      </c>
      <c r="B298" s="11" t="s">
        <v>2548</v>
      </c>
    </row>
    <row r="299">
      <c r="A299" s="5" t="s">
        <v>853</v>
      </c>
      <c r="B299" s="11" t="s">
        <v>2548</v>
      </c>
    </row>
    <row r="300">
      <c r="A300" s="5" t="s">
        <v>1043</v>
      </c>
      <c r="B300" s="11" t="s">
        <v>2548</v>
      </c>
    </row>
    <row r="301">
      <c r="A301" s="5" t="s">
        <v>3909</v>
      </c>
      <c r="B301" s="11" t="s">
        <v>3909</v>
      </c>
    </row>
    <row r="302">
      <c r="A302" s="5" t="s">
        <v>2361</v>
      </c>
      <c r="B302" s="11" t="s">
        <v>3909</v>
      </c>
    </row>
    <row r="303">
      <c r="A303" s="5" t="s">
        <v>4940</v>
      </c>
      <c r="B303" s="11" t="s">
        <v>3600</v>
      </c>
    </row>
    <row r="304">
      <c r="A304" s="5" t="s">
        <v>3600</v>
      </c>
      <c r="B304" s="11" t="s">
        <v>3600</v>
      </c>
    </row>
    <row r="305">
      <c r="A305" s="5" t="s">
        <v>344</v>
      </c>
      <c r="B305" s="12" t="s">
        <v>8096</v>
      </c>
    </row>
    <row r="306">
      <c r="A306" s="5" t="s">
        <v>1174</v>
      </c>
      <c r="B306" s="12" t="s">
        <v>8097</v>
      </c>
    </row>
    <row r="307">
      <c r="A307" s="5" t="s">
        <v>3203</v>
      </c>
      <c r="B307" s="11" t="s">
        <v>8013</v>
      </c>
    </row>
    <row r="308">
      <c r="A308" s="5" t="s">
        <v>2949</v>
      </c>
      <c r="B308" s="11" t="s">
        <v>2949</v>
      </c>
    </row>
    <row r="309">
      <c r="A309" s="5" t="s">
        <v>3080</v>
      </c>
      <c r="B309" s="11" t="s">
        <v>8014</v>
      </c>
    </row>
    <row r="310">
      <c r="A310" s="5" t="s">
        <v>4675</v>
      </c>
      <c r="B310" s="11" t="s">
        <v>7963</v>
      </c>
    </row>
    <row r="311">
      <c r="A311" s="5" t="s">
        <v>4503</v>
      </c>
      <c r="B311" s="12" t="s">
        <v>8098</v>
      </c>
    </row>
    <row r="312">
      <c r="A312" s="5" t="s">
        <v>2839</v>
      </c>
      <c r="B312" s="11" t="s">
        <v>8016</v>
      </c>
    </row>
    <row r="313">
      <c r="A313" s="5" t="s">
        <v>2241</v>
      </c>
      <c r="B313" s="11" t="s">
        <v>8016</v>
      </c>
    </row>
    <row r="314">
      <c r="A314" s="5" t="s">
        <v>50</v>
      </c>
      <c r="B314" s="11" t="s">
        <v>50</v>
      </c>
    </row>
    <row r="315">
      <c r="A315" s="5" t="s">
        <v>1451</v>
      </c>
      <c r="B315" s="11" t="s">
        <v>1451</v>
      </c>
    </row>
    <row r="316">
      <c r="A316" s="5" t="s">
        <v>3467</v>
      </c>
      <c r="B316" s="11" t="s">
        <v>8017</v>
      </c>
    </row>
    <row r="317">
      <c r="A317" s="5" t="s">
        <v>760</v>
      </c>
      <c r="B317" s="11" t="s">
        <v>760</v>
      </c>
    </row>
    <row r="318">
      <c r="A318" s="5" t="s">
        <v>273</v>
      </c>
      <c r="B318" s="11" t="s">
        <v>273</v>
      </c>
    </row>
    <row r="319">
      <c r="A319" s="5" t="s">
        <v>5999</v>
      </c>
      <c r="B319" s="12" t="s">
        <v>8099</v>
      </c>
    </row>
    <row r="320">
      <c r="A320" s="5" t="s">
        <v>1879</v>
      </c>
      <c r="B320" s="11" t="s">
        <v>8019</v>
      </c>
    </row>
    <row r="321">
      <c r="A321" s="5" t="s">
        <v>7852</v>
      </c>
      <c r="B321" s="12" t="s">
        <v>8100</v>
      </c>
    </row>
    <row r="322">
      <c r="A322" s="5" t="s">
        <v>6379</v>
      </c>
      <c r="B322" s="11" t="s">
        <v>273</v>
      </c>
    </row>
    <row r="323">
      <c r="A323" s="5" t="s">
        <v>1070</v>
      </c>
      <c r="B323" s="12" t="s">
        <v>8101</v>
      </c>
    </row>
    <row r="324">
      <c r="A324" s="5" t="s">
        <v>3614</v>
      </c>
      <c r="B324" s="11" t="s">
        <v>3614</v>
      </c>
    </row>
    <row r="325">
      <c r="A325" s="5" t="s">
        <v>7253</v>
      </c>
      <c r="B325" s="11" t="s">
        <v>7253</v>
      </c>
    </row>
    <row r="326">
      <c r="A326" s="5" t="s">
        <v>2565</v>
      </c>
      <c r="B326" s="11" t="s">
        <v>2565</v>
      </c>
    </row>
    <row r="327">
      <c r="A327" s="5" t="s">
        <v>6009</v>
      </c>
      <c r="B327" s="11" t="s">
        <v>8022</v>
      </c>
    </row>
    <row r="328">
      <c r="A328" s="5" t="s">
        <v>1204</v>
      </c>
      <c r="B328" s="11" t="s">
        <v>8022</v>
      </c>
    </row>
    <row r="329">
      <c r="A329" s="5" t="s">
        <v>4323</v>
      </c>
      <c r="B329" s="11" t="s">
        <v>8023</v>
      </c>
    </row>
    <row r="330">
      <c r="A330" s="5" t="s">
        <v>2184</v>
      </c>
      <c r="B330" s="11" t="s">
        <v>2184</v>
      </c>
    </row>
    <row r="331">
      <c r="A331" s="5" t="s">
        <v>4414</v>
      </c>
      <c r="B331" s="11" t="s">
        <v>8024</v>
      </c>
    </row>
    <row r="332">
      <c r="A332" s="5" t="s">
        <v>2759</v>
      </c>
      <c r="B332" s="11" t="s">
        <v>8024</v>
      </c>
    </row>
    <row r="333">
      <c r="A333" s="5" t="s">
        <v>2376</v>
      </c>
      <c r="B333" s="11" t="s">
        <v>2376</v>
      </c>
    </row>
    <row r="334">
      <c r="A334" s="5" t="s">
        <v>2370</v>
      </c>
      <c r="B334" s="11" t="s">
        <v>8025</v>
      </c>
    </row>
    <row r="335">
      <c r="A335" s="5" t="s">
        <v>2343</v>
      </c>
      <c r="B335" s="11" t="s">
        <v>2343</v>
      </c>
    </row>
    <row r="336">
      <c r="A336" s="5" t="s">
        <v>3384</v>
      </c>
      <c r="B336" s="11" t="s">
        <v>8024</v>
      </c>
    </row>
    <row r="337">
      <c r="A337" s="5" t="s">
        <v>1939</v>
      </c>
      <c r="B337" s="11" t="s">
        <v>8026</v>
      </c>
    </row>
    <row r="338">
      <c r="A338" s="5" t="s">
        <v>3065</v>
      </c>
      <c r="B338" s="11" t="s">
        <v>8027</v>
      </c>
    </row>
    <row r="339">
      <c r="A339" s="5" t="s">
        <v>2833</v>
      </c>
      <c r="B339" s="11" t="s">
        <v>8024</v>
      </c>
    </row>
    <row r="340">
      <c r="A340" s="5" t="s">
        <v>2773</v>
      </c>
      <c r="B340" s="11" t="s">
        <v>8028</v>
      </c>
    </row>
    <row r="341">
      <c r="A341" s="5" t="s">
        <v>3144</v>
      </c>
      <c r="B341" s="11" t="s">
        <v>8028</v>
      </c>
    </row>
    <row r="342">
      <c r="A342" s="5" t="s">
        <v>2032</v>
      </c>
      <c r="B342" s="11" t="s">
        <v>8029</v>
      </c>
    </row>
    <row r="343">
      <c r="A343" s="5" t="s">
        <v>3816</v>
      </c>
      <c r="B343" s="12" t="s">
        <v>8102</v>
      </c>
    </row>
    <row r="344">
      <c r="A344" s="5" t="s">
        <v>4508</v>
      </c>
      <c r="B344" s="12" t="s">
        <v>8103</v>
      </c>
    </row>
    <row r="345">
      <c r="A345" s="5" t="s">
        <v>4757</v>
      </c>
      <c r="B345" s="12" t="s">
        <v>8104</v>
      </c>
    </row>
    <row r="346">
      <c r="A346" s="5" t="s">
        <v>2655</v>
      </c>
      <c r="B346" s="11" t="s">
        <v>8024</v>
      </c>
    </row>
    <row r="347">
      <c r="A347" s="5" t="s">
        <v>4696</v>
      </c>
      <c r="B347" s="11" t="s">
        <v>8031</v>
      </c>
    </row>
    <row r="348">
      <c r="A348" s="5" t="s">
        <v>4352</v>
      </c>
      <c r="B348" s="12" t="s">
        <v>8028</v>
      </c>
    </row>
    <row r="349">
      <c r="A349" s="5" t="s">
        <v>3306</v>
      </c>
      <c r="B349" s="11" t="s">
        <v>8032</v>
      </c>
    </row>
    <row r="350">
      <c r="A350" s="5" t="s">
        <v>3794</v>
      </c>
      <c r="B350" s="11" t="s">
        <v>8033</v>
      </c>
    </row>
    <row r="351">
      <c r="A351" s="5" t="s">
        <v>4019</v>
      </c>
      <c r="B351" s="11" t="s">
        <v>8034</v>
      </c>
    </row>
    <row r="352">
      <c r="A352" s="5" t="s">
        <v>3779</v>
      </c>
      <c r="B352" s="11" t="s">
        <v>8024</v>
      </c>
    </row>
    <row r="353">
      <c r="A353" s="5" t="s">
        <v>804</v>
      </c>
      <c r="B353" s="11" t="s">
        <v>7979</v>
      </c>
    </row>
    <row r="354">
      <c r="A354" s="5" t="s">
        <v>2062</v>
      </c>
      <c r="B354" s="12" t="s">
        <v>7905</v>
      </c>
    </row>
    <row r="355">
      <c r="A355" s="5" t="s">
        <v>3434</v>
      </c>
      <c r="B355" s="11" t="s">
        <v>8035</v>
      </c>
    </row>
    <row r="356">
      <c r="A356" s="5" t="s">
        <v>5953</v>
      </c>
      <c r="B356" s="11" t="s">
        <v>5953</v>
      </c>
    </row>
    <row r="357">
      <c r="A357" s="5" t="s">
        <v>2270</v>
      </c>
      <c r="B357" s="11" t="s">
        <v>2270</v>
      </c>
    </row>
  </sheetData>
  <autoFilter ref="$A$1:$B$357"/>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80.86"/>
    <col customWidth="1" min="2" max="2" width="78.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71"/>
    <col customWidth="1" min="2" max="2" width="13.86"/>
    <col customWidth="1" min="3" max="3" width="93.71"/>
    <col customWidth="1" min="4" max="4" width="3.14"/>
    <col customWidth="1" min="5" max="5" width="67.57"/>
  </cols>
  <sheetData>
    <row r="1">
      <c r="A1" s="13" t="s">
        <v>8105</v>
      </c>
      <c r="D1" s="10" t="s">
        <v>8106</v>
      </c>
    </row>
    <row r="2">
      <c r="A2" s="10" t="s">
        <v>8107</v>
      </c>
      <c r="B2" s="10" t="s">
        <v>8108</v>
      </c>
      <c r="C2" s="10" t="s">
        <v>8109</v>
      </c>
    </row>
    <row r="3">
      <c r="A3" s="10" t="s">
        <v>1</v>
      </c>
      <c r="B3" s="10" t="s">
        <v>8110</v>
      </c>
      <c r="C3" s="5" t="str">
        <f t="shared" ref="C3:C39" si="1">CONCATENATE("node [ id {{jsonize (cells[",$D$1,A3,$D$1,"].value)}} categoria ",$D$1,B3,$D$1,"]")</f>
        <v>node [ id {{jsonize (cells["numeroIdentificacao"].value)}} categoria "identificacao"]</v>
      </c>
    </row>
    <row r="4">
      <c r="A4" s="10" t="s">
        <v>2</v>
      </c>
      <c r="B4" s="10" t="s">
        <v>8111</v>
      </c>
      <c r="C4" s="5" t="str">
        <f t="shared" si="1"/>
        <v>node [ id {{jsonize (cells["anoRegistro"].value)}} categoria "ano"]</v>
      </c>
    </row>
    <row r="5">
      <c r="A5" s="10" t="s">
        <v>3</v>
      </c>
      <c r="B5" s="10" t="s">
        <v>8112</v>
      </c>
      <c r="C5" s="5" t="str">
        <f t="shared" si="1"/>
        <v>node [ id {{jsonize (cells["vitima 1"].value)}} categoria "vitima"]</v>
      </c>
    </row>
    <row r="6">
      <c r="A6" s="10" t="s">
        <v>4</v>
      </c>
      <c r="B6" s="10" t="s">
        <v>8112</v>
      </c>
      <c r="C6" s="5" t="str">
        <f t="shared" si="1"/>
        <v>node [ id {{jsonize (cells["vitima 2"].value)}} categoria "vitima"]</v>
      </c>
    </row>
    <row r="7">
      <c r="A7" s="10" t="s">
        <v>5</v>
      </c>
      <c r="B7" s="10" t="s">
        <v>8112</v>
      </c>
      <c r="C7" s="5" t="str">
        <f t="shared" si="1"/>
        <v>node [ id {{jsonize (cells["vitima 3"].value)}} categoria "vitima"]</v>
      </c>
    </row>
    <row r="8">
      <c r="A8" s="10" t="s">
        <v>6</v>
      </c>
      <c r="B8" s="10" t="s">
        <v>8112</v>
      </c>
      <c r="C8" s="5" t="str">
        <f t="shared" si="1"/>
        <v>node [ id {{jsonize (cells["vitima 4"].value)}} categoria "vitima"]</v>
      </c>
    </row>
    <row r="9">
      <c r="A9" s="10" t="s">
        <v>7</v>
      </c>
      <c r="B9" s="10" t="s">
        <v>8112</v>
      </c>
      <c r="C9" s="5" t="str">
        <f t="shared" si="1"/>
        <v>node [ id {{jsonize (cells["vitima 5"].value)}} categoria "vitima"]</v>
      </c>
    </row>
    <row r="10">
      <c r="A10" s="10" t="s">
        <v>8</v>
      </c>
      <c r="B10" s="10" t="s">
        <v>8112</v>
      </c>
      <c r="C10" s="5" t="str">
        <f t="shared" si="1"/>
        <v>node [ id {{jsonize (cells["vitima 6"].value)}} categoria "vitima"]</v>
      </c>
    </row>
    <row r="11">
      <c r="A11" s="10" t="s">
        <v>9</v>
      </c>
      <c r="B11" s="10" t="s">
        <v>8112</v>
      </c>
      <c r="C11" s="5" t="str">
        <f t="shared" si="1"/>
        <v>node [ id {{jsonize (cells["vitima 7"].value)}} categoria "vitima"]</v>
      </c>
    </row>
    <row r="12">
      <c r="A12" s="10" t="s">
        <v>8113</v>
      </c>
      <c r="B12" s="10" t="s">
        <v>8114</v>
      </c>
      <c r="C12" s="5" t="str">
        <f t="shared" si="1"/>
        <v>node [ id {{jsonize (cells["notaVitima 1"].value)}} categoria "nota vitima"]</v>
      </c>
    </row>
    <row r="13">
      <c r="A13" s="10" t="s">
        <v>8115</v>
      </c>
      <c r="B13" s="10" t="s">
        <v>8114</v>
      </c>
      <c r="C13" s="5" t="str">
        <f t="shared" si="1"/>
        <v>node [ id {{jsonize (cells["notaVitima 2"].value)}} categoria "nota vitima"]</v>
      </c>
    </row>
    <row r="14">
      <c r="A14" s="10" t="s">
        <v>8116</v>
      </c>
      <c r="B14" s="10" t="s">
        <v>8114</v>
      </c>
      <c r="C14" s="5" t="str">
        <f t="shared" si="1"/>
        <v>node [ id {{jsonize (cells["notaVitima 3"].value)}} categoria "nota vitima"]</v>
      </c>
    </row>
    <row r="15">
      <c r="A15" s="10" t="s">
        <v>8117</v>
      </c>
      <c r="B15" s="10" t="s">
        <v>8114</v>
      </c>
      <c r="C15" s="5" t="str">
        <f t="shared" si="1"/>
        <v>node [ id {{jsonize (cells["notaVitima 4"].value)}} categoria "nota vitima"]</v>
      </c>
    </row>
    <row r="16">
      <c r="A16" s="10" t="s">
        <v>8118</v>
      </c>
      <c r="B16" s="10" t="s">
        <v>8114</v>
      </c>
      <c r="C16" s="5" t="str">
        <f t="shared" si="1"/>
        <v>node [ id {{jsonize (cells["notaVitima 5"].value)}} categoria "nota vitima"]</v>
      </c>
      <c r="E16" s="10"/>
    </row>
    <row r="17">
      <c r="A17" s="10" t="s">
        <v>8119</v>
      </c>
      <c r="B17" s="10" t="s">
        <v>8114</v>
      </c>
      <c r="C17" s="5" t="str">
        <f t="shared" si="1"/>
        <v>node [ id {{jsonize (cells["notaVitima 6"].value)}} categoria "nota vitima"]</v>
      </c>
      <c r="E17" s="10"/>
    </row>
    <row r="18">
      <c r="A18" s="10" t="s">
        <v>8120</v>
      </c>
      <c r="B18" s="10" t="s">
        <v>8114</v>
      </c>
      <c r="C18" s="5" t="str">
        <f t="shared" si="1"/>
        <v>node [ id {{jsonize (cells["notaVitima 7"].value)}} categoria "nota vitima"]</v>
      </c>
      <c r="E18" s="10"/>
    </row>
    <row r="19">
      <c r="A19" s="10" t="s">
        <v>10</v>
      </c>
      <c r="B19" s="10" t="s">
        <v>8121</v>
      </c>
      <c r="C19" s="5" t="str">
        <f t="shared" si="1"/>
        <v>node [ id {{jsonize (cells["acusado 1"].value)}} categoria "acusado"]</v>
      </c>
      <c r="E19" s="10"/>
    </row>
    <row r="20">
      <c r="A20" s="10" t="s">
        <v>11</v>
      </c>
      <c r="B20" s="10" t="s">
        <v>8121</v>
      </c>
      <c r="C20" s="5" t="str">
        <f t="shared" si="1"/>
        <v>node [ id {{jsonize (cells["acusado 2"].value)}} categoria "acusado"]</v>
      </c>
      <c r="E20" s="10"/>
    </row>
    <row r="21">
      <c r="A21" s="10" t="s">
        <v>12</v>
      </c>
      <c r="B21" s="10" t="s">
        <v>8121</v>
      </c>
      <c r="C21" s="5" t="str">
        <f t="shared" si="1"/>
        <v>node [ id {{jsonize (cells["acusado 3"].value)}} categoria "acusado"]</v>
      </c>
      <c r="E21" s="10"/>
    </row>
    <row r="22">
      <c r="A22" s="10" t="s">
        <v>13</v>
      </c>
      <c r="B22" s="10" t="s">
        <v>8121</v>
      </c>
      <c r="C22" s="5" t="str">
        <f t="shared" si="1"/>
        <v>node [ id {{jsonize (cells["acusado 4"].value)}} categoria "acusado"]</v>
      </c>
      <c r="E22" s="10"/>
    </row>
    <row r="23">
      <c r="A23" s="10" t="s">
        <v>14</v>
      </c>
      <c r="B23" s="10" t="s">
        <v>8121</v>
      </c>
      <c r="C23" s="5" t="str">
        <f t="shared" si="1"/>
        <v>node [ id {{jsonize (cells["acusado 5"].value)}} categoria "acusado"]</v>
      </c>
      <c r="E23" s="10"/>
    </row>
    <row r="24">
      <c r="A24" s="10" t="s">
        <v>15</v>
      </c>
      <c r="B24" s="10" t="s">
        <v>8121</v>
      </c>
      <c r="C24" s="5" t="str">
        <f t="shared" si="1"/>
        <v>node [ id {{jsonize (cells["acusado 6"].value)}} categoria "acusado"]</v>
      </c>
      <c r="E24" s="10"/>
    </row>
    <row r="25">
      <c r="A25" s="10" t="s">
        <v>16</v>
      </c>
      <c r="B25" s="10" t="s">
        <v>8121</v>
      </c>
      <c r="C25" s="5" t="str">
        <f t="shared" si="1"/>
        <v>node [ id {{jsonize (cells["acusado 7"].value)}} categoria "acusado"]</v>
      </c>
      <c r="E25" s="10"/>
    </row>
    <row r="26">
      <c r="A26" s="10" t="s">
        <v>17</v>
      </c>
      <c r="B26" s="10" t="s">
        <v>8121</v>
      </c>
      <c r="C26" s="5" t="str">
        <f t="shared" si="1"/>
        <v>node [ id {{jsonize (cells["acusado 8"].value)}} categoria "acusado"]</v>
      </c>
      <c r="E26" s="10"/>
    </row>
    <row r="27">
      <c r="A27" s="10" t="s">
        <v>18</v>
      </c>
      <c r="B27" s="10" t="s">
        <v>8121</v>
      </c>
      <c r="C27" s="5" t="str">
        <f t="shared" si="1"/>
        <v>node [ id {{jsonize (cells["acusado 9"].value)}} categoria "acusado"]</v>
      </c>
      <c r="E27" s="10"/>
    </row>
    <row r="28">
      <c r="A28" s="10" t="s">
        <v>8122</v>
      </c>
      <c r="B28" s="10" t="s">
        <v>8123</v>
      </c>
      <c r="C28" s="5" t="str">
        <f t="shared" si="1"/>
        <v>node [ id {{jsonize (cells["notaAcusado 1"].value)}} categoria "nota acusado"]</v>
      </c>
      <c r="E28" s="10"/>
    </row>
    <row r="29">
      <c r="A29" s="10" t="s">
        <v>8124</v>
      </c>
      <c r="B29" s="10" t="s">
        <v>8123</v>
      </c>
      <c r="C29" s="5" t="str">
        <f t="shared" si="1"/>
        <v>node [ id {{jsonize (cells["notaAcusado 2"].value)}} categoria "nota acusado"]</v>
      </c>
      <c r="E29" s="10"/>
    </row>
    <row r="30">
      <c r="A30" s="10" t="s">
        <v>8125</v>
      </c>
      <c r="B30" s="10" t="s">
        <v>8123</v>
      </c>
      <c r="C30" s="5" t="str">
        <f t="shared" si="1"/>
        <v>node [ id {{jsonize (cells["notaAcusado 3"].value)}} categoria "nota acusado"]</v>
      </c>
      <c r="E30" s="10"/>
    </row>
    <row r="31">
      <c r="A31" s="10" t="s">
        <v>8126</v>
      </c>
      <c r="B31" s="10" t="s">
        <v>8123</v>
      </c>
      <c r="C31" s="5" t="str">
        <f t="shared" si="1"/>
        <v>node [ id {{jsonize (cells["notaAcusado 4"].value)}} categoria "nota acusado"]</v>
      </c>
      <c r="E31" s="10"/>
    </row>
    <row r="32">
      <c r="A32" s="10" t="s">
        <v>8127</v>
      </c>
      <c r="B32" s="10" t="s">
        <v>8123</v>
      </c>
      <c r="C32" s="5" t="str">
        <f t="shared" si="1"/>
        <v>node [ id {{jsonize (cells["notaAcusado 5"].value)}} categoria "nota acusado"]</v>
      </c>
      <c r="E32" s="10"/>
    </row>
    <row r="33">
      <c r="A33" s="10" t="s">
        <v>8128</v>
      </c>
      <c r="B33" s="10" t="s">
        <v>8123</v>
      </c>
      <c r="C33" s="5" t="str">
        <f t="shared" si="1"/>
        <v>node [ id {{jsonize (cells["notaAcusado 6"].value)}} categoria "nota acusado"]</v>
      </c>
      <c r="E33" s="10"/>
    </row>
    <row r="34">
      <c r="A34" s="10" t="s">
        <v>8129</v>
      </c>
      <c r="B34" s="10" t="s">
        <v>8123</v>
      </c>
      <c r="C34" s="5" t="str">
        <f t="shared" si="1"/>
        <v>node [ id {{jsonize (cells["notaAcusado 7"].value)}} categoria "nota acusado"]</v>
      </c>
      <c r="E34" s="10"/>
    </row>
    <row r="35">
      <c r="A35" s="10" t="s">
        <v>8130</v>
      </c>
      <c r="B35" s="10" t="s">
        <v>8123</v>
      </c>
      <c r="C35" s="5" t="str">
        <f t="shared" si="1"/>
        <v>node [ id {{jsonize (cells["notaAcusado 8"].value)}} categoria "nota acusado"]</v>
      </c>
      <c r="E35" s="10"/>
    </row>
    <row r="36">
      <c r="A36" s="10" t="s">
        <v>8131</v>
      </c>
      <c r="B36" s="10" t="s">
        <v>19</v>
      </c>
      <c r="C36" s="5" t="str">
        <f t="shared" si="1"/>
        <v>node [ id {{jsonize (cells["delito 1"].value)}} categoria "delito"]</v>
      </c>
      <c r="E36" s="10"/>
    </row>
    <row r="37">
      <c r="A37" s="10" t="s">
        <v>8132</v>
      </c>
      <c r="B37" s="10" t="s">
        <v>19</v>
      </c>
      <c r="C37" s="5" t="str">
        <f t="shared" si="1"/>
        <v>node [ id {{jsonize (cells["delito 2"].value)}} categoria "delito"]</v>
      </c>
      <c r="E37" s="10"/>
    </row>
    <row r="38">
      <c r="A38" s="10" t="s">
        <v>8133</v>
      </c>
      <c r="B38" s="10" t="s">
        <v>19</v>
      </c>
      <c r="C38" s="5" t="str">
        <f t="shared" si="1"/>
        <v>node [ id {{jsonize (cells["delito 3"].value)}} categoria "delito"]</v>
      </c>
      <c r="E38" s="10"/>
    </row>
    <row r="39">
      <c r="A39" s="10" t="s">
        <v>22</v>
      </c>
      <c r="B39" s="10" t="s">
        <v>22</v>
      </c>
      <c r="C39" s="5" t="str">
        <f t="shared" si="1"/>
        <v>node [ id {{jsonize (cells["municipio"].value)}} categoria "municipio"]</v>
      </c>
      <c r="E39" s="10"/>
    </row>
    <row r="40">
      <c r="A40" s="10"/>
      <c r="B40" s="10"/>
      <c r="E40" s="10"/>
    </row>
    <row r="41">
      <c r="A41" s="10" t="s">
        <v>1</v>
      </c>
      <c r="B41" s="10" t="s">
        <v>2</v>
      </c>
      <c r="C41" s="5" t="str">
        <f t="shared" ref="C41:C76" si="2">CONCATENATE("edge [ source {{jsonize (cells[",$D$1,A41,$D$1,"].value)}} target {{jsonize(cells[",$D$1,B41,$D$1,"].value)}} ]")</f>
        <v>edge [ source {{jsonize (cells["numeroIdentificacao"].value)}} target {{jsonize(cells["anoRegistro"].value)}} ]</v>
      </c>
      <c r="E41" s="10"/>
    </row>
    <row r="42">
      <c r="A42" s="10" t="s">
        <v>1</v>
      </c>
      <c r="B42" s="10" t="s">
        <v>3</v>
      </c>
      <c r="C42" s="5" t="str">
        <f t="shared" si="2"/>
        <v>edge [ source {{jsonize (cells["numeroIdentificacao"].value)}} target {{jsonize(cells["vitima 1"].value)}} ]</v>
      </c>
      <c r="E42" s="10"/>
    </row>
    <row r="43">
      <c r="A43" s="10" t="s">
        <v>1</v>
      </c>
      <c r="B43" s="10" t="s">
        <v>4</v>
      </c>
      <c r="C43" s="5" t="str">
        <f t="shared" si="2"/>
        <v>edge [ source {{jsonize (cells["numeroIdentificacao"].value)}} target {{jsonize(cells["vitima 2"].value)}} ]</v>
      </c>
      <c r="E43" s="10"/>
    </row>
    <row r="44">
      <c r="A44" s="10" t="s">
        <v>1</v>
      </c>
      <c r="B44" s="10" t="s">
        <v>5</v>
      </c>
      <c r="C44" s="5" t="str">
        <f t="shared" si="2"/>
        <v>edge [ source {{jsonize (cells["numeroIdentificacao"].value)}} target {{jsonize(cells["vitima 3"].value)}} ]</v>
      </c>
      <c r="E44" s="10"/>
    </row>
    <row r="45">
      <c r="A45" s="10" t="s">
        <v>1</v>
      </c>
      <c r="B45" s="10" t="s">
        <v>6</v>
      </c>
      <c r="C45" s="5" t="str">
        <f t="shared" si="2"/>
        <v>edge [ source {{jsonize (cells["numeroIdentificacao"].value)}} target {{jsonize(cells["vitima 4"].value)}} ]</v>
      </c>
      <c r="E45" s="10"/>
    </row>
    <row r="46">
      <c r="A46" s="10" t="s">
        <v>1</v>
      </c>
      <c r="B46" s="10" t="s">
        <v>7</v>
      </c>
      <c r="C46" s="5" t="str">
        <f t="shared" si="2"/>
        <v>edge [ source {{jsonize (cells["numeroIdentificacao"].value)}} target {{jsonize(cells["vitima 5"].value)}} ]</v>
      </c>
      <c r="E46" s="10"/>
    </row>
    <row r="47">
      <c r="A47" s="10" t="s">
        <v>1</v>
      </c>
      <c r="B47" s="10" t="s">
        <v>8</v>
      </c>
      <c r="C47" s="5" t="str">
        <f t="shared" si="2"/>
        <v>edge [ source {{jsonize (cells["numeroIdentificacao"].value)}} target {{jsonize(cells["vitima 6"].value)}} ]</v>
      </c>
      <c r="E47" s="10"/>
    </row>
    <row r="48">
      <c r="A48" s="10" t="s">
        <v>1</v>
      </c>
      <c r="B48" s="10" t="s">
        <v>9</v>
      </c>
      <c r="C48" s="5" t="str">
        <f t="shared" si="2"/>
        <v>edge [ source {{jsonize (cells["numeroIdentificacao"].value)}} target {{jsonize(cells["vitima 7"].value)}} ]</v>
      </c>
      <c r="E48" s="10"/>
    </row>
    <row r="49">
      <c r="A49" s="10" t="s">
        <v>1</v>
      </c>
      <c r="B49" s="10" t="s">
        <v>8113</v>
      </c>
      <c r="C49" s="5" t="str">
        <f t="shared" si="2"/>
        <v>edge [ source {{jsonize (cells["numeroIdentificacao"].value)}} target {{jsonize(cells["notaVitima 1"].value)}} ]</v>
      </c>
      <c r="E49" s="10"/>
    </row>
    <row r="50">
      <c r="A50" s="10" t="s">
        <v>1</v>
      </c>
      <c r="B50" s="10" t="s">
        <v>8115</v>
      </c>
      <c r="C50" s="5" t="str">
        <f t="shared" si="2"/>
        <v>edge [ source {{jsonize (cells["numeroIdentificacao"].value)}} target {{jsonize(cells["notaVitima 2"].value)}} ]</v>
      </c>
      <c r="E50" s="10"/>
    </row>
    <row r="51">
      <c r="A51" s="10" t="s">
        <v>1</v>
      </c>
      <c r="B51" s="10" t="s">
        <v>8116</v>
      </c>
      <c r="C51" s="5" t="str">
        <f t="shared" si="2"/>
        <v>edge [ source {{jsonize (cells["numeroIdentificacao"].value)}} target {{jsonize(cells["notaVitima 3"].value)}} ]</v>
      </c>
      <c r="E51" s="10"/>
    </row>
    <row r="52">
      <c r="A52" s="10" t="s">
        <v>1</v>
      </c>
      <c r="B52" s="10" t="s">
        <v>8117</v>
      </c>
      <c r="C52" s="5" t="str">
        <f t="shared" si="2"/>
        <v>edge [ source {{jsonize (cells["numeroIdentificacao"].value)}} target {{jsonize(cells["notaVitima 4"].value)}} ]</v>
      </c>
      <c r="E52" s="10"/>
    </row>
    <row r="53">
      <c r="A53" s="10" t="s">
        <v>1</v>
      </c>
      <c r="B53" s="10" t="s">
        <v>8118</v>
      </c>
      <c r="C53" s="5" t="str">
        <f t="shared" si="2"/>
        <v>edge [ source {{jsonize (cells["numeroIdentificacao"].value)}} target {{jsonize(cells["notaVitima 5"].value)}} ]</v>
      </c>
      <c r="E53" s="10"/>
    </row>
    <row r="54">
      <c r="A54" s="10" t="s">
        <v>1</v>
      </c>
      <c r="B54" s="10" t="s">
        <v>8119</v>
      </c>
      <c r="C54" s="5" t="str">
        <f t="shared" si="2"/>
        <v>edge [ source {{jsonize (cells["numeroIdentificacao"].value)}} target {{jsonize(cells["notaVitima 6"].value)}} ]</v>
      </c>
      <c r="E54" s="10"/>
    </row>
    <row r="55">
      <c r="A55" s="10" t="s">
        <v>1</v>
      </c>
      <c r="B55" s="10" t="s">
        <v>8120</v>
      </c>
      <c r="C55" s="5" t="str">
        <f t="shared" si="2"/>
        <v>edge [ source {{jsonize (cells["numeroIdentificacao"].value)}} target {{jsonize(cells["notaVitima 7"].value)}} ]</v>
      </c>
      <c r="E55" s="10"/>
    </row>
    <row r="56">
      <c r="A56" s="10" t="s">
        <v>1</v>
      </c>
      <c r="B56" s="10" t="s">
        <v>10</v>
      </c>
      <c r="C56" s="5" t="str">
        <f t="shared" si="2"/>
        <v>edge [ source {{jsonize (cells["numeroIdentificacao"].value)}} target {{jsonize(cells["acusado 1"].value)}} ]</v>
      </c>
      <c r="E56" s="10"/>
    </row>
    <row r="57">
      <c r="A57" s="10" t="s">
        <v>1</v>
      </c>
      <c r="B57" s="10" t="s">
        <v>11</v>
      </c>
      <c r="C57" s="5" t="str">
        <f t="shared" si="2"/>
        <v>edge [ source {{jsonize (cells["numeroIdentificacao"].value)}} target {{jsonize(cells["acusado 2"].value)}} ]</v>
      </c>
      <c r="E57" s="10"/>
    </row>
    <row r="58">
      <c r="A58" s="10" t="s">
        <v>1</v>
      </c>
      <c r="B58" s="10" t="s">
        <v>12</v>
      </c>
      <c r="C58" s="5" t="str">
        <f t="shared" si="2"/>
        <v>edge [ source {{jsonize (cells["numeroIdentificacao"].value)}} target {{jsonize(cells["acusado 3"].value)}} ]</v>
      </c>
      <c r="E58" s="10"/>
    </row>
    <row r="59">
      <c r="A59" s="10" t="s">
        <v>1</v>
      </c>
      <c r="B59" s="10" t="s">
        <v>13</v>
      </c>
      <c r="C59" s="5" t="str">
        <f t="shared" si="2"/>
        <v>edge [ source {{jsonize (cells["numeroIdentificacao"].value)}} target {{jsonize(cells["acusado 4"].value)}} ]</v>
      </c>
      <c r="E59" s="10"/>
    </row>
    <row r="60">
      <c r="A60" s="10" t="s">
        <v>1</v>
      </c>
      <c r="B60" s="10" t="s">
        <v>14</v>
      </c>
      <c r="C60" s="5" t="str">
        <f t="shared" si="2"/>
        <v>edge [ source {{jsonize (cells["numeroIdentificacao"].value)}} target {{jsonize(cells["acusado 5"].value)}} ]</v>
      </c>
      <c r="E60" s="10"/>
    </row>
    <row r="61">
      <c r="A61" s="10" t="s">
        <v>1</v>
      </c>
      <c r="B61" s="10" t="s">
        <v>15</v>
      </c>
      <c r="C61" s="5" t="str">
        <f t="shared" si="2"/>
        <v>edge [ source {{jsonize (cells["numeroIdentificacao"].value)}} target {{jsonize(cells["acusado 6"].value)}} ]</v>
      </c>
      <c r="E61" s="10"/>
    </row>
    <row r="62">
      <c r="A62" s="10" t="s">
        <v>1</v>
      </c>
      <c r="B62" s="10" t="s">
        <v>16</v>
      </c>
      <c r="C62" s="5" t="str">
        <f t="shared" si="2"/>
        <v>edge [ source {{jsonize (cells["numeroIdentificacao"].value)}} target {{jsonize(cells["acusado 7"].value)}} ]</v>
      </c>
      <c r="E62" s="10"/>
    </row>
    <row r="63">
      <c r="A63" s="10" t="s">
        <v>1</v>
      </c>
      <c r="B63" s="10" t="s">
        <v>17</v>
      </c>
      <c r="C63" s="5" t="str">
        <f t="shared" si="2"/>
        <v>edge [ source {{jsonize (cells["numeroIdentificacao"].value)}} target {{jsonize(cells["acusado 8"].value)}} ]</v>
      </c>
      <c r="E63" s="10"/>
    </row>
    <row r="64">
      <c r="A64" s="10" t="s">
        <v>1</v>
      </c>
      <c r="B64" s="10" t="s">
        <v>18</v>
      </c>
      <c r="C64" s="5" t="str">
        <f t="shared" si="2"/>
        <v>edge [ source {{jsonize (cells["numeroIdentificacao"].value)}} target {{jsonize(cells["acusado 9"].value)}} ]</v>
      </c>
      <c r="E64" s="10"/>
    </row>
    <row r="65">
      <c r="A65" s="10" t="s">
        <v>1</v>
      </c>
      <c r="B65" s="10" t="s">
        <v>8122</v>
      </c>
      <c r="C65" s="5" t="str">
        <f t="shared" si="2"/>
        <v>edge [ source {{jsonize (cells["numeroIdentificacao"].value)}} target {{jsonize(cells["notaAcusado 1"].value)}} ]</v>
      </c>
      <c r="E65" s="10"/>
    </row>
    <row r="66">
      <c r="A66" s="10" t="s">
        <v>1</v>
      </c>
      <c r="B66" s="10" t="s">
        <v>8124</v>
      </c>
      <c r="C66" s="5" t="str">
        <f t="shared" si="2"/>
        <v>edge [ source {{jsonize (cells["numeroIdentificacao"].value)}} target {{jsonize(cells["notaAcusado 2"].value)}} ]</v>
      </c>
      <c r="E66" s="10"/>
    </row>
    <row r="67">
      <c r="A67" s="10" t="s">
        <v>1</v>
      </c>
      <c r="B67" s="10" t="s">
        <v>8125</v>
      </c>
      <c r="C67" s="5" t="str">
        <f t="shared" si="2"/>
        <v>edge [ source {{jsonize (cells["numeroIdentificacao"].value)}} target {{jsonize(cells["notaAcusado 3"].value)}} ]</v>
      </c>
      <c r="E67" s="10"/>
    </row>
    <row r="68">
      <c r="A68" s="10" t="s">
        <v>1</v>
      </c>
      <c r="B68" s="10" t="s">
        <v>8126</v>
      </c>
      <c r="C68" s="5" t="str">
        <f t="shared" si="2"/>
        <v>edge [ source {{jsonize (cells["numeroIdentificacao"].value)}} target {{jsonize(cells["notaAcusado 4"].value)}} ]</v>
      </c>
      <c r="E68" s="10"/>
    </row>
    <row r="69">
      <c r="A69" s="10" t="s">
        <v>1</v>
      </c>
      <c r="B69" s="10" t="s">
        <v>8127</v>
      </c>
      <c r="C69" s="5" t="str">
        <f t="shared" si="2"/>
        <v>edge [ source {{jsonize (cells["numeroIdentificacao"].value)}} target {{jsonize(cells["notaAcusado 5"].value)}} ]</v>
      </c>
      <c r="E69" s="10"/>
    </row>
    <row r="70">
      <c r="A70" s="10" t="s">
        <v>1</v>
      </c>
      <c r="B70" s="10" t="s">
        <v>8128</v>
      </c>
      <c r="C70" s="5" t="str">
        <f t="shared" si="2"/>
        <v>edge [ source {{jsonize (cells["numeroIdentificacao"].value)}} target {{jsonize(cells["notaAcusado 6"].value)}} ]</v>
      </c>
      <c r="E70" s="10"/>
    </row>
    <row r="71">
      <c r="A71" s="10" t="s">
        <v>1</v>
      </c>
      <c r="B71" s="10" t="s">
        <v>8129</v>
      </c>
      <c r="C71" s="5" t="str">
        <f t="shared" si="2"/>
        <v>edge [ source {{jsonize (cells["numeroIdentificacao"].value)}} target {{jsonize(cells["notaAcusado 7"].value)}} ]</v>
      </c>
      <c r="E71" s="10"/>
    </row>
    <row r="72">
      <c r="A72" s="10" t="s">
        <v>1</v>
      </c>
      <c r="B72" s="10" t="s">
        <v>8130</v>
      </c>
      <c r="C72" s="5" t="str">
        <f t="shared" si="2"/>
        <v>edge [ source {{jsonize (cells["numeroIdentificacao"].value)}} target {{jsonize(cells["notaAcusado 8"].value)}} ]</v>
      </c>
      <c r="E72" s="10"/>
    </row>
    <row r="73">
      <c r="A73" s="10" t="s">
        <v>1</v>
      </c>
      <c r="B73" s="10" t="s">
        <v>8131</v>
      </c>
      <c r="C73" s="5" t="str">
        <f t="shared" si="2"/>
        <v>edge [ source {{jsonize (cells["numeroIdentificacao"].value)}} target {{jsonize(cells["delito 1"].value)}} ]</v>
      </c>
      <c r="E73" s="10"/>
    </row>
    <row r="74">
      <c r="A74" s="10" t="s">
        <v>1</v>
      </c>
      <c r="B74" s="10" t="s">
        <v>8132</v>
      </c>
      <c r="C74" s="5" t="str">
        <f t="shared" si="2"/>
        <v>edge [ source {{jsonize (cells["numeroIdentificacao"].value)}} target {{jsonize(cells["delito 2"].value)}} ]</v>
      </c>
      <c r="E74" s="10"/>
    </row>
    <row r="75">
      <c r="A75" s="10" t="s">
        <v>1</v>
      </c>
      <c r="B75" s="10" t="s">
        <v>8133</v>
      </c>
      <c r="C75" s="5" t="str">
        <f t="shared" si="2"/>
        <v>edge [ source {{jsonize (cells["numeroIdentificacao"].value)}} target {{jsonize(cells["delito 3"].value)}} ]</v>
      </c>
      <c r="E75" s="10"/>
    </row>
    <row r="76">
      <c r="A76" s="10" t="s">
        <v>1</v>
      </c>
      <c r="B76" s="10" t="s">
        <v>22</v>
      </c>
      <c r="C76" s="5" t="str">
        <f t="shared" si="2"/>
        <v>edge [ source {{jsonize (cells["numeroIdentificacao"].value)}} target {{jsonize(cells["municipio"].value)}} ]</v>
      </c>
      <c r="E76" s="10"/>
    </row>
    <row r="77">
      <c r="B77" s="10"/>
      <c r="E77" s="10"/>
    </row>
    <row r="78">
      <c r="B78" s="10"/>
      <c r="E78" s="10"/>
    </row>
    <row r="79">
      <c r="A79" s="10"/>
      <c r="B79" s="10"/>
      <c r="E79" s="10"/>
    </row>
    <row r="80">
      <c r="A80" s="10"/>
      <c r="B80" s="10"/>
      <c r="E80" s="10"/>
    </row>
    <row r="81">
      <c r="A81" s="10"/>
      <c r="B81" s="10"/>
      <c r="E81" s="10"/>
    </row>
    <row r="82">
      <c r="A82" s="10"/>
      <c r="B82" s="10"/>
      <c r="E82" s="10"/>
    </row>
    <row r="83">
      <c r="A83" s="10"/>
      <c r="B83" s="10"/>
      <c r="E83" s="10"/>
    </row>
    <row r="84">
      <c r="A84" s="10"/>
      <c r="B84" s="10"/>
      <c r="E84" s="10"/>
    </row>
    <row r="85">
      <c r="A85" s="10"/>
      <c r="B85" s="10"/>
      <c r="E85" s="10"/>
    </row>
    <row r="86">
      <c r="A86" s="10"/>
      <c r="B86" s="10"/>
      <c r="E86" s="10"/>
    </row>
    <row r="87">
      <c r="A87" s="10"/>
      <c r="B87" s="10"/>
      <c r="E87" s="10"/>
    </row>
    <row r="88">
      <c r="A88" s="10"/>
      <c r="B88" s="10"/>
      <c r="E88" s="10"/>
    </row>
    <row r="89">
      <c r="A89" s="10"/>
      <c r="B89" s="10"/>
      <c r="E89" s="10"/>
    </row>
    <row r="90">
      <c r="A90" s="10"/>
      <c r="B90" s="10"/>
      <c r="E90" s="10"/>
    </row>
    <row r="91">
      <c r="A91" s="10"/>
      <c r="B91" s="10"/>
      <c r="E91" s="10"/>
    </row>
    <row r="92">
      <c r="A92" s="10"/>
      <c r="B92" s="10"/>
      <c r="E92" s="10"/>
    </row>
    <row r="93">
      <c r="A93" s="10"/>
      <c r="B93" s="10"/>
      <c r="E93" s="10"/>
    </row>
    <row r="94">
      <c r="A94" s="10"/>
      <c r="B94" s="10"/>
      <c r="E94" s="10"/>
    </row>
    <row r="95">
      <c r="A95" s="10"/>
      <c r="B95" s="10"/>
      <c r="E95" s="10"/>
    </row>
    <row r="96">
      <c r="A96" s="10"/>
      <c r="B96" s="10"/>
      <c r="E96" s="10"/>
    </row>
    <row r="97">
      <c r="A97" s="10"/>
      <c r="B97" s="10"/>
      <c r="E97" s="10"/>
    </row>
    <row r="98">
      <c r="A98" s="10"/>
      <c r="B98" s="10"/>
      <c r="E98" s="10"/>
    </row>
    <row r="99">
      <c r="A99" s="10"/>
      <c r="B99" s="10"/>
      <c r="E99" s="10"/>
    </row>
    <row r="100">
      <c r="A100" s="10"/>
      <c r="B100" s="10"/>
      <c r="E100" s="10"/>
    </row>
    <row r="101">
      <c r="A101" s="10"/>
      <c r="B101" s="10"/>
      <c r="E101" s="10"/>
    </row>
    <row r="102">
      <c r="A102" s="10"/>
      <c r="B102" s="10"/>
      <c r="E102" s="10"/>
    </row>
    <row r="103">
      <c r="A103" s="10"/>
      <c r="B103" s="10"/>
      <c r="E103" s="10"/>
    </row>
    <row r="104">
      <c r="A104" s="10"/>
      <c r="B104" s="10"/>
      <c r="E104" s="10"/>
    </row>
    <row r="105">
      <c r="A105" s="10"/>
      <c r="B105" s="10"/>
      <c r="E105" s="10"/>
    </row>
    <row r="106">
      <c r="A106" s="10"/>
      <c r="B106" s="10"/>
      <c r="E106" s="10"/>
    </row>
    <row r="107">
      <c r="A107" s="10"/>
      <c r="B107" s="10"/>
      <c r="E107" s="10"/>
    </row>
    <row r="108">
      <c r="A108" s="10"/>
      <c r="B108" s="10"/>
      <c r="E108" s="10"/>
    </row>
    <row r="109">
      <c r="A109" s="10"/>
      <c r="B109" s="10"/>
      <c r="E109" s="10"/>
    </row>
    <row r="110">
      <c r="A110" s="10"/>
      <c r="B110" s="10"/>
      <c r="E110" s="10"/>
    </row>
    <row r="111">
      <c r="A111" s="10"/>
      <c r="B111" s="10"/>
      <c r="E111" s="10"/>
    </row>
    <row r="112">
      <c r="A112" s="10" t="s">
        <v>8131</v>
      </c>
      <c r="B112" s="10" t="s">
        <v>10</v>
      </c>
      <c r="C112" s="5" t="str">
        <f t="shared" ref="C112:C138" si="3">CONCATENATE("edge [ source {{jsonize (cells[",$D$1,A112,$D$1,"].value)}} target {{jsonize(cells[",$D$1,B112,$D$1,"].value)}} ]")</f>
        <v>edge [ source {{jsonize (cells["delito 1"].value)}} target {{jsonize(cells["acusado 1"].value)}} ]</v>
      </c>
      <c r="E112" s="10" t="s">
        <v>8134</v>
      </c>
    </row>
    <row r="113">
      <c r="A113" s="10" t="s">
        <v>8131</v>
      </c>
      <c r="B113" s="10" t="s">
        <v>11</v>
      </c>
      <c r="C113" s="5" t="str">
        <f t="shared" si="3"/>
        <v>edge [ source {{jsonize (cells["delito 1"].value)}} target {{jsonize(cells["acusado 2"].value)}} ]</v>
      </c>
    </row>
    <row r="114">
      <c r="A114" s="10" t="s">
        <v>8131</v>
      </c>
      <c r="B114" s="10" t="s">
        <v>12</v>
      </c>
      <c r="C114" s="5" t="str">
        <f t="shared" si="3"/>
        <v>edge [ source {{jsonize (cells["delito 1"].value)}} target {{jsonize(cells["acusado 3"].value)}} ]</v>
      </c>
    </row>
    <row r="115">
      <c r="A115" s="10" t="s">
        <v>8131</v>
      </c>
      <c r="B115" s="10" t="s">
        <v>13</v>
      </c>
      <c r="C115" s="5" t="str">
        <f t="shared" si="3"/>
        <v>edge [ source {{jsonize (cells["delito 1"].value)}} target {{jsonize(cells["acusado 4"].value)}} ]</v>
      </c>
    </row>
    <row r="116">
      <c r="A116" s="10" t="s">
        <v>8131</v>
      </c>
      <c r="B116" s="10" t="s">
        <v>14</v>
      </c>
      <c r="C116" s="5" t="str">
        <f t="shared" si="3"/>
        <v>edge [ source {{jsonize (cells["delito 1"].value)}} target {{jsonize(cells["acusado 5"].value)}} ]</v>
      </c>
    </row>
    <row r="117">
      <c r="A117" s="10" t="s">
        <v>8131</v>
      </c>
      <c r="B117" s="10" t="s">
        <v>15</v>
      </c>
      <c r="C117" s="5" t="str">
        <f t="shared" si="3"/>
        <v>edge [ source {{jsonize (cells["delito 1"].value)}} target {{jsonize(cells["acusado 6"].value)}} ]</v>
      </c>
    </row>
    <row r="118">
      <c r="A118" s="10" t="s">
        <v>8131</v>
      </c>
      <c r="B118" s="10" t="s">
        <v>16</v>
      </c>
      <c r="C118" s="5" t="str">
        <f t="shared" si="3"/>
        <v>edge [ source {{jsonize (cells["delito 1"].value)}} target {{jsonize(cells["acusado 7"].value)}} ]</v>
      </c>
    </row>
    <row r="119">
      <c r="A119" s="10" t="s">
        <v>8131</v>
      </c>
      <c r="B119" s="10" t="s">
        <v>17</v>
      </c>
      <c r="C119" s="5" t="str">
        <f t="shared" si="3"/>
        <v>edge [ source {{jsonize (cells["delito 1"].value)}} target {{jsonize(cells["acusado 8"].value)}} ]</v>
      </c>
    </row>
    <row r="120">
      <c r="A120" s="10" t="s">
        <v>8131</v>
      </c>
      <c r="B120" s="10" t="s">
        <v>18</v>
      </c>
      <c r="C120" s="5" t="str">
        <f t="shared" si="3"/>
        <v>edge [ source {{jsonize (cells["delito 1"].value)}} target {{jsonize(cells["acusado 9"].value)}} ]</v>
      </c>
    </row>
    <row r="121">
      <c r="A121" s="10" t="s">
        <v>8132</v>
      </c>
      <c r="B121" s="10" t="s">
        <v>10</v>
      </c>
      <c r="C121" s="5" t="str">
        <f t="shared" si="3"/>
        <v>edge [ source {{jsonize (cells["delito 2"].value)}} target {{jsonize(cells["acusado 1"].value)}} ]</v>
      </c>
    </row>
    <row r="122">
      <c r="A122" s="10" t="s">
        <v>8132</v>
      </c>
      <c r="B122" s="10" t="s">
        <v>11</v>
      </c>
      <c r="C122" s="5" t="str">
        <f t="shared" si="3"/>
        <v>edge [ source {{jsonize (cells["delito 2"].value)}} target {{jsonize(cells["acusado 2"].value)}} ]</v>
      </c>
    </row>
    <row r="123">
      <c r="A123" s="10" t="s">
        <v>8132</v>
      </c>
      <c r="B123" s="10" t="s">
        <v>12</v>
      </c>
      <c r="C123" s="5" t="str">
        <f t="shared" si="3"/>
        <v>edge [ source {{jsonize (cells["delito 2"].value)}} target {{jsonize(cells["acusado 3"].value)}} ]</v>
      </c>
    </row>
    <row r="124">
      <c r="A124" s="10" t="s">
        <v>8132</v>
      </c>
      <c r="B124" s="10" t="s">
        <v>13</v>
      </c>
      <c r="C124" s="5" t="str">
        <f t="shared" si="3"/>
        <v>edge [ source {{jsonize (cells["delito 2"].value)}} target {{jsonize(cells["acusado 4"].value)}} ]</v>
      </c>
    </row>
    <row r="125">
      <c r="A125" s="10" t="s">
        <v>8132</v>
      </c>
      <c r="B125" s="10" t="s">
        <v>14</v>
      </c>
      <c r="C125" s="5" t="str">
        <f t="shared" si="3"/>
        <v>edge [ source {{jsonize (cells["delito 2"].value)}} target {{jsonize(cells["acusado 5"].value)}} ]</v>
      </c>
    </row>
    <row r="126">
      <c r="A126" s="10" t="s">
        <v>8132</v>
      </c>
      <c r="B126" s="10" t="s">
        <v>15</v>
      </c>
      <c r="C126" s="5" t="str">
        <f t="shared" si="3"/>
        <v>edge [ source {{jsonize (cells["delito 2"].value)}} target {{jsonize(cells["acusado 6"].value)}} ]</v>
      </c>
    </row>
    <row r="127">
      <c r="A127" s="10" t="s">
        <v>8132</v>
      </c>
      <c r="B127" s="10" t="s">
        <v>16</v>
      </c>
      <c r="C127" s="5" t="str">
        <f t="shared" si="3"/>
        <v>edge [ source {{jsonize (cells["delito 2"].value)}} target {{jsonize(cells["acusado 7"].value)}} ]</v>
      </c>
    </row>
    <row r="128">
      <c r="A128" s="10" t="s">
        <v>8132</v>
      </c>
      <c r="B128" s="10" t="s">
        <v>17</v>
      </c>
      <c r="C128" s="5" t="str">
        <f t="shared" si="3"/>
        <v>edge [ source {{jsonize (cells["delito 2"].value)}} target {{jsonize(cells["acusado 8"].value)}} ]</v>
      </c>
    </row>
    <row r="129">
      <c r="A129" s="10" t="s">
        <v>8132</v>
      </c>
      <c r="B129" s="10" t="s">
        <v>18</v>
      </c>
      <c r="C129" s="5" t="str">
        <f t="shared" si="3"/>
        <v>edge [ source {{jsonize (cells["delito 2"].value)}} target {{jsonize(cells["acusado 9"].value)}} ]</v>
      </c>
    </row>
    <row r="130">
      <c r="A130" s="10" t="s">
        <v>8133</v>
      </c>
      <c r="B130" s="10" t="s">
        <v>10</v>
      </c>
      <c r="C130" s="5" t="str">
        <f t="shared" si="3"/>
        <v>edge [ source {{jsonize (cells["delito 3"].value)}} target {{jsonize(cells["acusado 1"].value)}} ]</v>
      </c>
    </row>
    <row r="131">
      <c r="A131" s="10" t="s">
        <v>8133</v>
      </c>
      <c r="B131" s="10" t="s">
        <v>11</v>
      </c>
      <c r="C131" s="5" t="str">
        <f t="shared" si="3"/>
        <v>edge [ source {{jsonize (cells["delito 3"].value)}} target {{jsonize(cells["acusado 2"].value)}} ]</v>
      </c>
    </row>
    <row r="132">
      <c r="A132" s="10" t="s">
        <v>8133</v>
      </c>
      <c r="B132" s="10" t="s">
        <v>12</v>
      </c>
      <c r="C132" s="5" t="str">
        <f t="shared" si="3"/>
        <v>edge [ source {{jsonize (cells["delito 3"].value)}} target {{jsonize(cells["acusado 3"].value)}} ]</v>
      </c>
    </row>
    <row r="133">
      <c r="A133" s="10" t="s">
        <v>8133</v>
      </c>
      <c r="B133" s="10" t="s">
        <v>13</v>
      </c>
      <c r="C133" s="5" t="str">
        <f t="shared" si="3"/>
        <v>edge [ source {{jsonize (cells["delito 3"].value)}} target {{jsonize(cells["acusado 4"].value)}} ]</v>
      </c>
    </row>
    <row r="134">
      <c r="A134" s="10" t="s">
        <v>8133</v>
      </c>
      <c r="B134" s="10" t="s">
        <v>14</v>
      </c>
      <c r="C134" s="5" t="str">
        <f t="shared" si="3"/>
        <v>edge [ source {{jsonize (cells["delito 3"].value)}} target {{jsonize(cells["acusado 5"].value)}} ]</v>
      </c>
    </row>
    <row r="135">
      <c r="A135" s="10" t="s">
        <v>8133</v>
      </c>
      <c r="B135" s="10" t="s">
        <v>15</v>
      </c>
      <c r="C135" s="5" t="str">
        <f t="shared" si="3"/>
        <v>edge [ source {{jsonize (cells["delito 3"].value)}} target {{jsonize(cells["acusado 6"].value)}} ]</v>
      </c>
    </row>
    <row r="136">
      <c r="A136" s="10" t="s">
        <v>8133</v>
      </c>
      <c r="B136" s="10" t="s">
        <v>16</v>
      </c>
      <c r="C136" s="5" t="str">
        <f t="shared" si="3"/>
        <v>edge [ source {{jsonize (cells["delito 3"].value)}} target {{jsonize(cells["acusado 7"].value)}} ]</v>
      </c>
    </row>
    <row r="137">
      <c r="A137" s="10" t="s">
        <v>8133</v>
      </c>
      <c r="B137" s="10" t="s">
        <v>17</v>
      </c>
      <c r="C137" s="5" t="str">
        <f t="shared" si="3"/>
        <v>edge [ source {{jsonize (cells["delito 3"].value)}} target {{jsonize(cells["acusado 8"].value)}} ]</v>
      </c>
    </row>
    <row r="138">
      <c r="A138" s="10" t="s">
        <v>8133</v>
      </c>
      <c r="B138" s="10" t="s">
        <v>18</v>
      </c>
      <c r="C138" s="5" t="str">
        <f t="shared" si="3"/>
        <v>edge [ source {{jsonize (cells["delito 3"].value)}} target {{jsonize(cells["acusado 9"].value)}} ]</v>
      </c>
    </row>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2024-03-10T23:26:55Z</dcterms:created>
  <dc:creator>Apache POI</dc:creator>
</cp:coreProperties>
</file>