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30" yWindow="-180" windowWidth="12120" windowHeight="9120" tabRatio="903" firstSheet="1" activeTab="1"/>
  </bookViews>
  <sheets>
    <sheet name="LOCKTERM71575" sheetId="10" state="hidden" r:id="rId1"/>
    <sheet name="CONF FIXED" sheetId="1" r:id="rId2"/>
    <sheet name="ARMS" sheetId="2" r:id="rId3"/>
    <sheet name="SUPERCONF" sheetId="5" r:id="rId4"/>
    <sheet name="GOV" sheetId="6" r:id="rId5"/>
    <sheet name="CONVENTIONL ADJUSTERS" sheetId="4" r:id="rId6"/>
    <sheet name="HARP" sheetId="8" r:id="rId7"/>
    <sheet name="HARP ADJUSTERS" sheetId="9" r:id="rId8"/>
    <sheet name="My Community" sheetId="11" r:id="rId9"/>
    <sheet name="SRP Schedule" sheetId="7" r:id="rId10"/>
    <sheet name="ANNOUNCEMENTS" sheetId="3" r:id="rId11"/>
  </sheets>
  <externalReferences>
    <externalReference r:id="rId12"/>
    <externalReference r:id="rId13"/>
  </externalReferences>
  <definedNames>
    <definedName name="_exp15">'CONF FIXED'!$T$76</definedName>
    <definedName name="_exp30">'CONF FIXED'!$U$76</definedName>
    <definedName name="_exp305">'[1]CONF FIXED'!$U$90</definedName>
    <definedName name="_exp45">'CONF FIXED'!$V$76</definedName>
    <definedName name="_exp60">'CONF FIXED'!$W$76</definedName>
    <definedName name="_exp7">'CONF FIXED'!$S$76</definedName>
    <definedName name="_exp75">'CONF FIXED'!$X$76</definedName>
    <definedName name="FHLMC10">LOCKTERM71575!$A$16:$B$19</definedName>
    <definedName name="FHLMC14">LOCKTERM71575!$A$11:$B$14</definedName>
    <definedName name="FHLMC15">LOCKTERM71575!$A$11:$B$14</definedName>
    <definedName name="FHLMC20">LOCKTERM71575!$A$6:$B$9</definedName>
    <definedName name="FHLMC30">LOCKTERM71575!$A$1:$B$4</definedName>
    <definedName name="_xlnm.Print_Area" localSheetId="6">HARP!$A$1:$Z$132</definedName>
    <definedName name="_xlnm.Print_Area" localSheetId="8">'My Community'!$A$1:$P$89</definedName>
  </definedNames>
  <calcPr calcId="145621"/>
  <fileRecoveryPr repairLoad="1"/>
</workbook>
</file>

<file path=xl/calcChain.xml><?xml version="1.0" encoding="utf-8"?>
<calcChain xmlns="http://schemas.openxmlformats.org/spreadsheetml/2006/main">
  <c r="B84" i="11" l="1"/>
  <c r="B83" i="11"/>
  <c r="O59" i="11"/>
  <c r="N59" i="11"/>
  <c r="M59" i="11"/>
  <c r="L59" i="11"/>
  <c r="J59" i="11"/>
  <c r="I59" i="11"/>
  <c r="H59" i="11"/>
  <c r="G59" i="11"/>
  <c r="E59" i="11"/>
  <c r="D59" i="11"/>
  <c r="C59" i="11"/>
  <c r="B59" i="11"/>
  <c r="O58" i="11"/>
  <c r="N58" i="11"/>
  <c r="M58" i="11"/>
  <c r="L58" i="11"/>
  <c r="J58" i="11"/>
  <c r="I58" i="11"/>
  <c r="H58" i="11"/>
  <c r="G58" i="11"/>
  <c r="E58" i="11"/>
  <c r="D58" i="11"/>
  <c r="C58" i="11"/>
  <c r="B58" i="11"/>
  <c r="O57" i="11"/>
  <c r="N57" i="11"/>
  <c r="M57" i="11"/>
  <c r="L57" i="11"/>
  <c r="J57" i="11"/>
  <c r="I57" i="11"/>
  <c r="H57" i="11"/>
  <c r="G57" i="11"/>
  <c r="E57" i="11"/>
  <c r="D57" i="11"/>
  <c r="C57" i="11"/>
  <c r="B57" i="11"/>
  <c r="O56" i="11"/>
  <c r="N56" i="11"/>
  <c r="M56" i="11"/>
  <c r="L56" i="11"/>
  <c r="J56" i="11"/>
  <c r="I56" i="11"/>
  <c r="H56" i="11"/>
  <c r="G56" i="11"/>
  <c r="E56" i="11"/>
  <c r="D56" i="11"/>
  <c r="C56" i="11"/>
  <c r="B56" i="11"/>
  <c r="O55" i="11"/>
  <c r="N55" i="11"/>
  <c r="M55" i="11"/>
  <c r="L55" i="11"/>
  <c r="J55" i="11"/>
  <c r="I55" i="11"/>
  <c r="H55" i="11"/>
  <c r="G55" i="11"/>
  <c r="E55" i="11"/>
  <c r="D55" i="11"/>
  <c r="C55" i="11"/>
  <c r="B55" i="11"/>
  <c r="O54" i="11"/>
  <c r="N54" i="11"/>
  <c r="M54" i="11"/>
  <c r="L54" i="11"/>
  <c r="J54" i="11"/>
  <c r="I54" i="11"/>
  <c r="H54" i="11"/>
  <c r="G54" i="11"/>
  <c r="E54" i="11"/>
  <c r="D54" i="11"/>
  <c r="C54" i="11"/>
  <c r="B54" i="11"/>
  <c r="O53" i="11"/>
  <c r="N53" i="11"/>
  <c r="M53" i="11"/>
  <c r="L53" i="11"/>
  <c r="J53" i="11"/>
  <c r="I53" i="11"/>
  <c r="H53" i="11"/>
  <c r="G53" i="11"/>
  <c r="E53" i="11"/>
  <c r="D53" i="11"/>
  <c r="C53" i="11"/>
  <c r="B53" i="11"/>
  <c r="O52" i="11"/>
  <c r="N52" i="11"/>
  <c r="M52" i="11"/>
  <c r="L52" i="11"/>
  <c r="J52" i="11"/>
  <c r="I52" i="11"/>
  <c r="H52" i="11"/>
  <c r="G52" i="11"/>
  <c r="E52" i="11"/>
  <c r="D52" i="11"/>
  <c r="C52" i="11"/>
  <c r="B52" i="11"/>
  <c r="O51" i="11"/>
  <c r="N51" i="11"/>
  <c r="M51" i="11"/>
  <c r="L51" i="11"/>
  <c r="J51" i="11"/>
  <c r="I51" i="11"/>
  <c r="H51" i="11"/>
  <c r="G51" i="11"/>
  <c r="E51" i="11"/>
  <c r="D51" i="11"/>
  <c r="C51" i="11"/>
  <c r="B51" i="11"/>
  <c r="O50" i="11"/>
  <c r="N50" i="11"/>
  <c r="M50" i="11"/>
  <c r="L50" i="11"/>
  <c r="J50" i="11"/>
  <c r="I50" i="11"/>
  <c r="H50" i="11"/>
  <c r="G50" i="11"/>
  <c r="E50" i="11"/>
  <c r="D50" i="11"/>
  <c r="C50" i="11"/>
  <c r="B50" i="11"/>
  <c r="O49" i="11"/>
  <c r="N49" i="11"/>
  <c r="M49" i="11"/>
  <c r="L49" i="11"/>
  <c r="J49" i="11"/>
  <c r="I49" i="11"/>
  <c r="H49" i="11"/>
  <c r="G49" i="11"/>
  <c r="E49" i="11"/>
  <c r="D49" i="11"/>
  <c r="C49" i="11"/>
  <c r="B49" i="11"/>
  <c r="O48" i="11"/>
  <c r="N48" i="11"/>
  <c r="M48" i="11"/>
  <c r="L48" i="11"/>
  <c r="J48" i="11"/>
  <c r="I48" i="11"/>
  <c r="H48" i="11"/>
  <c r="G48" i="11"/>
  <c r="E48" i="11"/>
  <c r="D48" i="11"/>
  <c r="C48" i="11"/>
  <c r="B48" i="11"/>
  <c r="O47" i="11"/>
  <c r="N47" i="11"/>
  <c r="M47" i="11"/>
  <c r="L47" i="11"/>
  <c r="J47" i="11"/>
  <c r="I47" i="11"/>
  <c r="H47" i="11"/>
  <c r="G47" i="11"/>
  <c r="E47" i="11"/>
  <c r="D47" i="11"/>
  <c r="C47" i="11"/>
  <c r="B47" i="11"/>
  <c r="O46" i="11"/>
  <c r="N46" i="11"/>
  <c r="M46" i="11"/>
  <c r="L46" i="11"/>
  <c r="J46" i="11"/>
  <c r="I46" i="11"/>
  <c r="H46" i="11"/>
  <c r="G46" i="11"/>
  <c r="E46" i="11"/>
  <c r="D46" i="11"/>
  <c r="C46" i="11"/>
  <c r="B46" i="11"/>
  <c r="O45" i="11"/>
  <c r="N45" i="11"/>
  <c r="M45" i="11"/>
  <c r="L45" i="11"/>
  <c r="J45" i="11"/>
  <c r="I45" i="11"/>
  <c r="H45" i="11"/>
  <c r="G45" i="11"/>
  <c r="E45" i="11"/>
  <c r="D45" i="11"/>
  <c r="C45" i="11"/>
  <c r="B45" i="11"/>
  <c r="O44" i="11"/>
  <c r="N44" i="11"/>
  <c r="M44" i="11"/>
  <c r="L44" i="11"/>
  <c r="J44" i="11"/>
  <c r="I44" i="11"/>
  <c r="H44" i="11"/>
  <c r="G44" i="11"/>
  <c r="E44" i="11"/>
  <c r="D44" i="11"/>
  <c r="C44" i="11"/>
  <c r="B44" i="11"/>
  <c r="O38" i="11"/>
  <c r="N38" i="11"/>
  <c r="M38" i="11"/>
  <c r="L38" i="11"/>
  <c r="J38" i="11"/>
  <c r="I38" i="11"/>
  <c r="H38" i="11"/>
  <c r="G38" i="11"/>
  <c r="E38" i="11"/>
  <c r="D38" i="11"/>
  <c r="C38" i="11"/>
  <c r="B38" i="11"/>
  <c r="O37" i="11"/>
  <c r="N37" i="11"/>
  <c r="M37" i="11"/>
  <c r="L37" i="11"/>
  <c r="J37" i="11"/>
  <c r="I37" i="11"/>
  <c r="H37" i="11"/>
  <c r="G37" i="11"/>
  <c r="E37" i="11"/>
  <c r="D37" i="11"/>
  <c r="C37" i="11"/>
  <c r="B37" i="11"/>
  <c r="O36" i="11"/>
  <c r="N36" i="11"/>
  <c r="M36" i="11"/>
  <c r="L36" i="11"/>
  <c r="J36" i="11"/>
  <c r="I36" i="11"/>
  <c r="H36" i="11"/>
  <c r="G36" i="11"/>
  <c r="E36" i="11"/>
  <c r="D36" i="11"/>
  <c r="C36" i="11"/>
  <c r="B36" i="11"/>
  <c r="O35" i="11"/>
  <c r="N35" i="11"/>
  <c r="M35" i="11"/>
  <c r="L35" i="11"/>
  <c r="J35" i="11"/>
  <c r="I35" i="11"/>
  <c r="H35" i="11"/>
  <c r="G35" i="11"/>
  <c r="E35" i="11"/>
  <c r="D35" i="11"/>
  <c r="C35" i="11"/>
  <c r="B35" i="11"/>
  <c r="O34" i="11"/>
  <c r="N34" i="11"/>
  <c r="M34" i="11"/>
  <c r="L34" i="11"/>
  <c r="J34" i="11"/>
  <c r="I34" i="11"/>
  <c r="H34" i="11"/>
  <c r="G34" i="11"/>
  <c r="E34" i="11"/>
  <c r="D34" i="11"/>
  <c r="C34" i="11"/>
  <c r="B34" i="11"/>
  <c r="O33" i="11"/>
  <c r="N33" i="11"/>
  <c r="M33" i="11"/>
  <c r="L33" i="11"/>
  <c r="J33" i="11"/>
  <c r="I33" i="11"/>
  <c r="H33" i="11"/>
  <c r="G33" i="11"/>
  <c r="E33" i="11"/>
  <c r="D33" i="11"/>
  <c r="C33" i="11"/>
  <c r="B33" i="11"/>
  <c r="O32" i="11"/>
  <c r="N32" i="11"/>
  <c r="M32" i="11"/>
  <c r="L32" i="11"/>
  <c r="J32" i="11"/>
  <c r="I32" i="11"/>
  <c r="H32" i="11"/>
  <c r="G32" i="11"/>
  <c r="E32" i="11"/>
  <c r="D32" i="11"/>
  <c r="C32" i="11"/>
  <c r="B32" i="11"/>
  <c r="O31" i="11"/>
  <c r="N31" i="11"/>
  <c r="M31" i="11"/>
  <c r="L31" i="11"/>
  <c r="J31" i="11"/>
  <c r="I31" i="11"/>
  <c r="H31" i="11"/>
  <c r="G31" i="11"/>
  <c r="E31" i="11"/>
  <c r="D31" i="11"/>
  <c r="C31" i="11"/>
  <c r="B31" i="11"/>
  <c r="O30" i="11"/>
  <c r="N30" i="11"/>
  <c r="M30" i="11"/>
  <c r="L30" i="11"/>
  <c r="J30" i="11"/>
  <c r="I30" i="11"/>
  <c r="H30" i="11"/>
  <c r="G30" i="11"/>
  <c r="E30" i="11"/>
  <c r="D30" i="11"/>
  <c r="C30" i="11"/>
  <c r="B30" i="11"/>
  <c r="O29" i="11"/>
  <c r="N29" i="11"/>
  <c r="M29" i="11"/>
  <c r="L29" i="11"/>
  <c r="J29" i="11"/>
  <c r="I29" i="11"/>
  <c r="H29" i="11"/>
  <c r="G29" i="11"/>
  <c r="E29" i="11"/>
  <c r="D29" i="11"/>
  <c r="C29" i="11"/>
  <c r="B29" i="11"/>
  <c r="O28" i="11"/>
  <c r="N28" i="11"/>
  <c r="M28" i="11"/>
  <c r="L28" i="11"/>
  <c r="J28" i="11"/>
  <c r="I28" i="11"/>
  <c r="H28" i="11"/>
  <c r="G28" i="11"/>
  <c r="E28" i="11"/>
  <c r="D28" i="11"/>
  <c r="C28" i="11"/>
  <c r="B28" i="11"/>
  <c r="O27" i="11"/>
  <c r="N27" i="11"/>
  <c r="M27" i="11"/>
  <c r="L27" i="11"/>
  <c r="J27" i="11"/>
  <c r="I27" i="11"/>
  <c r="H27" i="11"/>
  <c r="G27" i="11"/>
  <c r="E27" i="11"/>
  <c r="D27" i="11"/>
  <c r="C27" i="11"/>
  <c r="B27" i="11"/>
  <c r="O26" i="11"/>
  <c r="N26" i="11"/>
  <c r="M26" i="11"/>
  <c r="L26" i="11"/>
  <c r="J26" i="11"/>
  <c r="I26" i="11"/>
  <c r="H26" i="11"/>
  <c r="G26" i="11"/>
  <c r="E26" i="11"/>
  <c r="D26" i="11"/>
  <c r="C26" i="11"/>
  <c r="B26" i="11"/>
  <c r="O25" i="11"/>
  <c r="N25" i="11"/>
  <c r="M25" i="11"/>
  <c r="L25" i="11"/>
  <c r="J25" i="11"/>
  <c r="I25" i="11"/>
  <c r="H25" i="11"/>
  <c r="G25" i="11"/>
  <c r="E25" i="11"/>
  <c r="D25" i="11"/>
  <c r="C25" i="11"/>
  <c r="B25" i="11"/>
  <c r="O24" i="11"/>
  <c r="N24" i="11"/>
  <c r="M24" i="11"/>
  <c r="L24" i="11"/>
  <c r="J24" i="11"/>
  <c r="I24" i="11"/>
  <c r="H24" i="11"/>
  <c r="G24" i="11"/>
  <c r="E24" i="11"/>
  <c r="D24" i="11"/>
  <c r="C24" i="11"/>
  <c r="B24" i="11"/>
  <c r="O23" i="11"/>
  <c r="N23" i="11"/>
  <c r="M23" i="11"/>
  <c r="L23" i="11"/>
  <c r="J23" i="11"/>
  <c r="I23" i="11"/>
  <c r="H23" i="11"/>
  <c r="G23" i="11"/>
  <c r="E23" i="11"/>
  <c r="D23" i="11"/>
  <c r="C23" i="11"/>
  <c r="B23" i="11"/>
  <c r="O22" i="11"/>
  <c r="N22" i="11"/>
  <c r="M22" i="11"/>
  <c r="L22" i="11"/>
  <c r="J22" i="11"/>
  <c r="I22" i="11"/>
  <c r="H22" i="11"/>
  <c r="G22" i="11"/>
  <c r="E22" i="11"/>
  <c r="D22" i="11"/>
  <c r="C22" i="11"/>
  <c r="B22" i="11"/>
  <c r="O21" i="11"/>
  <c r="N21" i="11"/>
  <c r="M21" i="11"/>
  <c r="L21" i="11"/>
  <c r="J21" i="11"/>
  <c r="I21" i="11"/>
  <c r="H21" i="11"/>
  <c r="G21" i="11"/>
  <c r="E21" i="11"/>
  <c r="D21" i="11"/>
  <c r="C21" i="11"/>
  <c r="B21" i="11"/>
  <c r="O20" i="11"/>
  <c r="N20" i="11"/>
  <c r="M20" i="11"/>
  <c r="L20" i="11"/>
  <c r="J20" i="11"/>
  <c r="I20" i="11"/>
  <c r="H20" i="11"/>
  <c r="G20" i="11"/>
  <c r="E20" i="11"/>
  <c r="D20" i="11"/>
  <c r="C20" i="11"/>
  <c r="B20" i="11"/>
  <c r="O19" i="11"/>
  <c r="N19" i="11"/>
  <c r="M19" i="11"/>
  <c r="L19" i="11"/>
  <c r="J19" i="11"/>
  <c r="I19" i="11"/>
  <c r="H19" i="11"/>
  <c r="G19" i="11"/>
  <c r="E19" i="11"/>
  <c r="D19" i="11"/>
  <c r="C19" i="11"/>
  <c r="B19" i="11"/>
  <c r="O6" i="11"/>
  <c r="C6" i="11"/>
  <c r="O5" i="11"/>
  <c r="O6" i="4"/>
  <c r="B6" i="4"/>
  <c r="O5" i="4"/>
  <c r="O5" i="9"/>
  <c r="O5" i="3"/>
  <c r="L6" i="3"/>
  <c r="A6" i="3"/>
  <c r="L5" i="3"/>
  <c r="B6" i="3"/>
  <c r="B6" i="9"/>
</calcChain>
</file>

<file path=xl/sharedStrings.xml><?xml version="1.0" encoding="utf-8"?>
<sst xmlns="http://schemas.openxmlformats.org/spreadsheetml/2006/main" count="1168" uniqueCount="418">
  <si>
    <t>95.01-97%</t>
  </si>
  <si>
    <t>&gt; 95%</t>
  </si>
  <si>
    <t>&lt; = 95%</t>
  </si>
  <si>
    <t>&gt;95%&amp;&lt;=97%</t>
  </si>
  <si>
    <t>CONVENTIONAL LOANS</t>
  </si>
  <si>
    <t>30 YEAR FIXED RATE</t>
  </si>
  <si>
    <t>15 YEAR FIXED RATE</t>
  </si>
  <si>
    <t>30 Day</t>
  </si>
  <si>
    <t>45 Day</t>
  </si>
  <si>
    <t>60 Day</t>
  </si>
  <si>
    <t>Rate</t>
  </si>
  <si>
    <r>
      <t xml:space="preserve"> </t>
    </r>
    <r>
      <rPr>
        <b/>
        <u/>
        <sz val="12"/>
        <color indexed="10"/>
        <rFont val="Arial"/>
        <family val="2"/>
      </rPr>
      <t>FNMA</t>
    </r>
  </si>
  <si>
    <t>CONVENTIONAL ADJUSTMENTS</t>
  </si>
  <si>
    <t xml:space="preserve">CONVENTIONAL NOTES </t>
  </si>
  <si>
    <t xml:space="preserve"> ▪ All LTVs</t>
  </si>
  <si>
    <t>▪ Cash out refis</t>
  </si>
  <si>
    <t xml:space="preserve">▪ Multi-unit </t>
  </si>
  <si>
    <t xml:space="preserve"> ▪ NOO Properties</t>
  </si>
  <si>
    <t xml:space="preserve"> ▪ Secondary financing</t>
  </si>
  <si>
    <t>▪ FICO/LTV</t>
  </si>
  <si>
    <t xml:space="preserve"> ▪ Condos</t>
  </si>
  <si>
    <t>FEE SCHEDULE</t>
  </si>
  <si>
    <t>FHLMC / FNMA Delivery Fees</t>
  </si>
  <si>
    <t xml:space="preserve"> FHLMC / FNMA Delivery Fees</t>
  </si>
  <si>
    <t xml:space="preserve"> All Products</t>
  </si>
  <si>
    <t>≤ 70%</t>
  </si>
  <si>
    <t>70.01-75%</t>
  </si>
  <si>
    <t>75.01-80%</t>
  </si>
  <si>
    <t>80.01-85%</t>
  </si>
  <si>
    <t>85.01-90%</t>
  </si>
  <si>
    <t>90.01-95%</t>
  </si>
  <si>
    <t>---</t>
  </si>
  <si>
    <t xml:space="preserve"> NonOwner Occ</t>
  </si>
  <si>
    <t xml:space="preserve"> 2 Units</t>
  </si>
  <si>
    <t xml:space="preserve"> 3-4 Units</t>
  </si>
  <si>
    <t>Not applicable to mortgage loans with terms of 15 years or less</t>
  </si>
  <si>
    <t xml:space="preserve"> FHLMC / FNMA Cash Out Refi Fees</t>
  </si>
  <si>
    <t>FICO Score</t>
  </si>
  <si>
    <t>LTV Range</t>
  </si>
  <si>
    <t>≤ 60%</t>
  </si>
  <si>
    <t>60.01-70%</t>
  </si>
  <si>
    <t>≥ 740</t>
  </si>
  <si>
    <t>720-739</t>
  </si>
  <si>
    <t>700-719</t>
  </si>
  <si>
    <t>680-699</t>
  </si>
  <si>
    <t>660-679</t>
  </si>
  <si>
    <t>640-659</t>
  </si>
  <si>
    <t>620-639</t>
  </si>
  <si>
    <t xml:space="preserve"> FHLMC / FNMA Fees for Mortgages with Subordinate Financing</t>
  </si>
  <si>
    <t>&gt; 65% &amp; ≤ 75%</t>
  </si>
  <si>
    <t>&gt;90% &amp; ≤ 95%</t>
  </si>
  <si>
    <t xml:space="preserve"> 720 - 739</t>
  </si>
  <si>
    <t xml:space="preserve"> 700 - 719</t>
  </si>
  <si>
    <t xml:space="preserve"> 680 - 699</t>
  </si>
  <si>
    <t xml:space="preserve"> 660 - 679</t>
  </si>
  <si>
    <t xml:space="preserve"> 640 - 659</t>
  </si>
  <si>
    <t xml:space="preserve"> 620 - 639</t>
  </si>
  <si>
    <t xml:space="preserve"> &lt; 620</t>
  </si>
  <si>
    <t>• See Product Guidelines for minimum FICO score and product eligibility requirements. •</t>
  </si>
  <si>
    <t xml:space="preserve"> PRICE ADJUSTMENTS SUBJECT TO CHANGE AT ANY TIME</t>
  </si>
  <si>
    <t xml:space="preserve"> DELIVERY FEES SUBJECT TO CHANGE AT ANY TIME </t>
  </si>
  <si>
    <r>
      <t xml:space="preserve"> </t>
    </r>
    <r>
      <rPr>
        <b/>
        <u/>
        <sz val="12"/>
        <color indexed="10"/>
        <rFont val="Arial"/>
        <family val="2"/>
      </rPr>
      <t>FHLMC</t>
    </r>
  </si>
  <si>
    <t xml:space="preserve"> FHLMC</t>
  </si>
  <si>
    <t>20 YEAR FIXED RATE</t>
  </si>
  <si>
    <t>FHLMC</t>
  </si>
  <si>
    <t>30/25 YR</t>
  </si>
  <si>
    <t>20 YR</t>
  </si>
  <si>
    <t>15 YR</t>
  </si>
  <si>
    <t>10 YR</t>
  </si>
  <si>
    <t>LIBOR ARM ADJUSTMENTS / NOTES</t>
  </si>
  <si>
    <t xml:space="preserve"> pts.</t>
  </si>
  <si>
    <t xml:space="preserve"> SRP NOT INCLUDED IN PRICING</t>
  </si>
  <si>
    <t xml:space="preserve">CONVENTIONAL ARM NOTES </t>
  </si>
  <si>
    <t>&lt; = 65%</t>
  </si>
  <si>
    <t>&gt;80% &amp; ≤ 95%</t>
  </si>
  <si>
    <t>&gt; 80%</t>
  </si>
  <si>
    <t>CONFORMING FHLMC LIBOR ARM PROGRAMS - SRP Not Included</t>
  </si>
  <si>
    <t>for additional adjustments for:</t>
  </si>
  <si>
    <t xml:space="preserve"> Non-Convertible</t>
  </si>
  <si>
    <t xml:space="preserve"> Flood Certification Fee if LPS National Flood is not used.</t>
  </si>
  <si>
    <t xml:space="preserve"> Underwriting Fee (Prior Approval)</t>
  </si>
  <si>
    <t xml:space="preserve">PRICE CODE:  </t>
  </si>
  <si>
    <t>Correspondent Rate Sheet</t>
  </si>
  <si>
    <t>EFFECTIVE DATE:</t>
  </si>
  <si>
    <t>EFFECTIVE TIME:</t>
  </si>
  <si>
    <t xml:space="preserve">  Escrow Waiver</t>
  </si>
  <si>
    <t>SUPER CONFORMING FIXED RATE PROGRAMS - SRP Not Included</t>
  </si>
  <si>
    <t>FICO Score
All Eligible Product</t>
  </si>
  <si>
    <t>ALL FICO  - Fixed</t>
  </si>
  <si>
    <t>Not Eligible</t>
  </si>
  <si>
    <t>ANNOUNCEMENTS</t>
  </si>
  <si>
    <t>on page 4 for additional adjustments for:</t>
  </si>
  <si>
    <t>This information is provided for the real estate/mortgage professional and is not an advertisement to extend consumer credit as defined by Sec. 226.2 of Regulation Z.
Rates and items are subject to change without notice.</t>
  </si>
  <si>
    <t>EXPIRATION DATES</t>
  </si>
  <si>
    <t>30 DAY</t>
  </si>
  <si>
    <t>45 DAY</t>
  </si>
  <si>
    <t>60 DAY</t>
  </si>
  <si>
    <t>Delivery Date</t>
  </si>
  <si>
    <t xml:space="preserve"> ARM Product - All Eligible</t>
  </si>
  <si>
    <t>Super Conforming FRM Adjusters</t>
  </si>
  <si>
    <t xml:space="preserve"> Escrow waiver (LTV ≤ 80%)</t>
  </si>
  <si>
    <t>FRM &amp; LIBOR ARMS</t>
  </si>
  <si>
    <t>FICO &lt; 720</t>
  </si>
  <si>
    <t xml:space="preserve">FICO ≥ 720  </t>
  </si>
  <si>
    <t>&gt; 75% &amp; ≤ 90%</t>
  </si>
  <si>
    <t>&gt; 75% &amp; ≤ 95%</t>
  </si>
  <si>
    <t>&gt;76% &amp; ≤ 90%</t>
  </si>
  <si>
    <t>Product 5146</t>
  </si>
  <si>
    <t>Fax: (918) 878-2928</t>
  </si>
  <si>
    <t>Max TLTV</t>
  </si>
  <si>
    <t xml:space="preserve">10/15 yr </t>
  </si>
  <si>
    <t>characteristics is allowable.  The pricing notes are not meant to imply guideline approval.</t>
  </si>
  <si>
    <t>"A Minus", "Caution", "EA", and "Ineligible" loans are not permitted.</t>
  </si>
  <si>
    <t>(110, 133, 5110, 5133, 146, 148, 5146, 5148)</t>
  </si>
  <si>
    <t>Please consult underwriting guideline matrices to determine if combination of loan</t>
  </si>
  <si>
    <t>0.000</t>
  </si>
  <si>
    <t>Super Conforming cash out fee in addition to FICO/LTV cash out fees.</t>
  </si>
  <si>
    <t>All delivery fees are cumulative.</t>
  </si>
  <si>
    <t>FHA/VA</t>
  </si>
  <si>
    <t>Product 215/315</t>
  </si>
  <si>
    <t>Product 227/333</t>
  </si>
  <si>
    <t>GOVERNMENT FIXED RATE PROGRAMS - SRP Not Included</t>
  </si>
  <si>
    <t xml:space="preserve"> Administration Fee</t>
  </si>
  <si>
    <t xml:space="preserve"> Flood Certification Fee (if LPS Nat Flood is not used)</t>
  </si>
  <si>
    <t>GOVERNMENT FIXED</t>
  </si>
  <si>
    <t>Product 230/330</t>
  </si>
  <si>
    <t>Address:</t>
  </si>
  <si>
    <t xml:space="preserve">Client Relations: </t>
  </si>
  <si>
    <t>clientrelations@bokf.com</t>
  </si>
  <si>
    <t>SERVICING RELEASED PREMIUM SCHEDULE</t>
  </si>
  <si>
    <t>Group 1: TX</t>
  </si>
  <si>
    <t>Loan Amount</t>
  </si>
  <si>
    <t>Group 1</t>
  </si>
  <si>
    <t>Group 2</t>
  </si>
  <si>
    <t>Group 3</t>
  </si>
  <si>
    <t>Group 4</t>
  </si>
  <si>
    <t>Conventional Fixed Rate SRP Deductions</t>
  </si>
  <si>
    <t>10/1 &amp; 7/1 Conventional Conforming ARM SRP</t>
  </si>
  <si>
    <t>Adjustable Rate SRP Deductions</t>
  </si>
  <si>
    <t>3/1 Conventional ARM: Deduct .05 bps</t>
  </si>
  <si>
    <t>GENERAL FEES</t>
  </si>
  <si>
    <t xml:space="preserve">This information is provided for the real estate/mortgage professional and is not an advertisement to extend consumer credit as defined by Sec. 226.2 of Regulation Z.  Rates and items are subject to change without notice.  </t>
  </si>
  <si>
    <t>(Extension prior to commitment expiration.  If extended after commitment expiration, loan is subject to re-pricing.)</t>
  </si>
  <si>
    <t>Administration Fee</t>
  </si>
  <si>
    <t>30 &amp; 25 Year FHA Fixed Rate SRP</t>
  </si>
  <si>
    <t>Tulsa, OK 74136</t>
  </si>
  <si>
    <t>Product 5145</t>
  </si>
  <si>
    <t>Not applicable to mortgage loans with financed MI and SFC 281.  Qualifying loans must be submitted through manual lock request.</t>
  </si>
  <si>
    <t>Escrow waiver (LTV ≤ 80%)</t>
  </si>
  <si>
    <t>CURRENT SERVICE LEVELS</t>
  </si>
  <si>
    <t>&lt; 620</t>
  </si>
  <si>
    <t>Ph: (855) 890-1485</t>
  </si>
  <si>
    <t>CONFORMING
7/1 ARM (5/2/5)</t>
  </si>
  <si>
    <t>CONFORMING
10/1 ARM (5/2/5)</t>
  </si>
  <si>
    <t>Product 191</t>
  </si>
  <si>
    <t>Product 194</t>
  </si>
  <si>
    <t>Announcements:</t>
  </si>
  <si>
    <t>None.</t>
  </si>
  <si>
    <t>7060 S Yale Ave, 8th Floor</t>
  </si>
  <si>
    <t>PRICE CAP:  The final base price paid to the Seller, after adjusters have been applied will be capped at 106.00.  Servicing Released Premiums are not included in the calculations and are applied after the all-in base price is calculated.</t>
  </si>
  <si>
    <t>Product 196</t>
  </si>
  <si>
    <t>USDA</t>
  </si>
  <si>
    <t>Product 982</t>
  </si>
  <si>
    <t>30/25 Year Fixed Rate Conventional Conforming SRP</t>
  </si>
  <si>
    <t>Group 5</t>
  </si>
  <si>
    <t>$240,000.00 - Limit</t>
  </si>
  <si>
    <t>$180,000.00 - $239,999.00</t>
  </si>
  <si>
    <t>$100,000.00 - $179,999.99</t>
  </si>
  <si>
    <t>$50,000 - $99,999.99</t>
  </si>
  <si>
    <t>$0 - $49,999.99</t>
  </si>
  <si>
    <t xml:space="preserve">20 Year Conventional Fixed: Deduct .15bps </t>
  </si>
  <si>
    <t>15 Year Conventional Fixed: Deduct .30 bps</t>
  </si>
  <si>
    <t xml:space="preserve">10 Year Conventional Fixed: Deduct .35 bps </t>
  </si>
  <si>
    <t>$200,000.00 - Limit</t>
  </si>
  <si>
    <t>$125,000.00 - $199,999.00</t>
  </si>
  <si>
    <t>$80,000.00 - $124,999.99</t>
  </si>
  <si>
    <t>$50,000 - $79,999.99</t>
  </si>
  <si>
    <t>Product 145</t>
  </si>
  <si>
    <t>Product 146</t>
  </si>
  <si>
    <r>
      <t xml:space="preserve">PRICE CAP:  </t>
    </r>
    <r>
      <rPr>
        <sz val="10"/>
        <rFont val="Arial"/>
        <family val="2"/>
      </rPr>
      <t>The final base price paid to the Seller, after adjusters have been applied will be capped at 105.00.  Servicing Released Premiums are not included in the calculations and are applied after the all-in base price is calculated.</t>
    </r>
  </si>
  <si>
    <r>
      <t xml:space="preserve"> See </t>
    </r>
    <r>
      <rPr>
        <b/>
        <sz val="10"/>
        <rFont val="Arial"/>
        <family val="2"/>
      </rPr>
      <t xml:space="preserve">FNMA/FHLMC Delivery Fee </t>
    </r>
    <r>
      <rPr>
        <sz val="10"/>
        <rFont val="Arial"/>
        <family val="2"/>
      </rPr>
      <t xml:space="preserve">schedule </t>
    </r>
  </si>
  <si>
    <t>CONVENTIONAL LOANS  - FNMA &amp; FHLMC HARP PROGRAM - SRP Not Included</t>
  </si>
  <si>
    <t>FHLMC 30 YR - LTV &lt; = 105% (#30/31)</t>
  </si>
  <si>
    <t>FHLMC 20 YR  - LTV &lt; = 105% (#20/21)</t>
  </si>
  <si>
    <t>FHLMC 15 YR  - LTV &lt; = 105% (#10/11)</t>
  </si>
  <si>
    <t>FNMA 30 YR  - LTV &lt; = 105% (#5030/5031)</t>
  </si>
  <si>
    <t>FNMA 20 YR  - LTV &lt; = 105% (#5020/5021)</t>
  </si>
  <si>
    <t>FNMA 15 YR  - LTV &lt; = 105% (#5010/5011)</t>
  </si>
  <si>
    <t>FNMA 30 YR - LTV &gt; 105% &lt;= 125% (#5032)</t>
  </si>
  <si>
    <t>FNMA 20 YR - LTV &gt; 105% &lt;= 125% (#5022)</t>
  </si>
  <si>
    <t>FNMA 15 YR - LTV &gt; 105% &lt;= 125% (#5012)</t>
  </si>
  <si>
    <r>
      <t xml:space="preserve">See </t>
    </r>
    <r>
      <rPr>
        <b/>
        <sz val="10"/>
        <rFont val="Arial"/>
        <family val="2"/>
      </rPr>
      <t xml:space="preserve">HARP Adjusters for Delivery Fee </t>
    </r>
    <r>
      <rPr>
        <sz val="10"/>
        <rFont val="Arial"/>
        <family val="2"/>
      </rPr>
      <t>schedule</t>
    </r>
  </si>
  <si>
    <t xml:space="preserve"> ▪ HARP Fee Cap</t>
  </si>
  <si>
    <t>▪ All LTVs</t>
  </si>
  <si>
    <t>FNMA HARP Delivery Fees</t>
  </si>
  <si>
    <t>All delivery fees are cumulative.  The HARP delivery fee cap is applied after delivery fees are totaled.</t>
  </si>
  <si>
    <t>FNMA Delivery Fees</t>
  </si>
  <si>
    <t>Loan Feature</t>
  </si>
  <si>
    <t>&gt; = 95.01</t>
  </si>
  <si>
    <t>FNMA High LTV</t>
  </si>
  <si>
    <t>Am Term</t>
  </si>
  <si>
    <t>97.01-105%</t>
  </si>
  <si>
    <t>&gt; 105%</t>
  </si>
  <si>
    <t>Term &gt; 20 Yrs</t>
  </si>
  <si>
    <t>Term &lt;= 20 Yrs</t>
  </si>
  <si>
    <t>FNMA Fees for Mortgages with Subordinate Financing</t>
  </si>
  <si>
    <t>FRM  Credit Score</t>
  </si>
  <si>
    <t>ALL LTVs</t>
  </si>
  <si>
    <t>&gt;95%</t>
  </si>
  <si>
    <t>Not applicable to mortgage loans with terms of 15 years or less.</t>
  </si>
  <si>
    <t>FNMA LLPA Caps</t>
  </si>
  <si>
    <t>Loan Type</t>
  </si>
  <si>
    <t>&lt;=80%</t>
  </si>
  <si>
    <t>&gt;80%&lt;=105%</t>
  </si>
  <si>
    <t>&gt;105%</t>
  </si>
  <si>
    <t>Primary Residence</t>
  </si>
  <si>
    <t>FHLMC HARP Delivery Fees</t>
  </si>
  <si>
    <t>California Condo</t>
  </si>
  <si>
    <t>FHLMC High LTV</t>
  </si>
  <si>
    <t>ALL HARP</t>
  </si>
  <si>
    <t>FHLMC Fees for Mortgages with Subordinate Financing</t>
  </si>
  <si>
    <t>&lt;= 65%</t>
  </si>
  <si>
    <t>&gt; 75% &amp; ≤ 80%</t>
  </si>
  <si>
    <t>&gt; 80% &amp; ≤ 90%</t>
  </si>
  <si>
    <t>&gt;= 85.01</t>
  </si>
  <si>
    <t>FHLMC LLPA Caps</t>
  </si>
  <si>
    <t>FHLMC 30 YR - LTV &gt; 105% (#32, &gt;125% #33)</t>
  </si>
  <si>
    <t>FHLMC 20 YR - LTV &gt; 105% (#22, &gt;125% #23)</t>
  </si>
  <si>
    <t>FHLMC 15 YR - LTV &gt; 105% (#12, &gt; 125% #13)</t>
  </si>
  <si>
    <t>FNMA 30 YR - LTV &gt; 125% (#5033)</t>
  </si>
  <si>
    <t>FNMA 20 YR - LTV &gt; 125% (#5023)</t>
  </si>
  <si>
    <t>FNMA 15 YR - LTV &gt; 125% (#5013)</t>
  </si>
  <si>
    <t>NonOwner Occupied</t>
  </si>
  <si>
    <t>All Other Refi Plus</t>
  </si>
  <si>
    <t xml:space="preserve"> NonOwner Occupied</t>
  </si>
  <si>
    <t>Primary and Second Home</t>
  </si>
  <si>
    <t>Investment Property</t>
  </si>
  <si>
    <t>7 Day</t>
  </si>
  <si>
    <t>15 Day</t>
  </si>
  <si>
    <t>75 Day</t>
  </si>
  <si>
    <t>FHLMC 30 year</t>
  </si>
  <si>
    <t>7 day</t>
  </si>
  <si>
    <t>15 day</t>
  </si>
  <si>
    <t>75 day</t>
  </si>
  <si>
    <t>discount</t>
  </si>
  <si>
    <t>FHLMC 20 year</t>
  </si>
  <si>
    <t>FHLMC 15 year</t>
  </si>
  <si>
    <t>FHLMC 10 year</t>
  </si>
  <si>
    <t>FNMA 30 year</t>
  </si>
  <si>
    <t>FNMA 20 year</t>
  </si>
  <si>
    <t>FNMA 15 year</t>
  </si>
  <si>
    <t>FNMA 10 year</t>
  </si>
  <si>
    <t>FHA/VA 30 year</t>
  </si>
  <si>
    <t>FHA/VA 15 year</t>
  </si>
  <si>
    <r>
      <t xml:space="preserve"> Condo</t>
    </r>
    <r>
      <rPr>
        <b/>
        <vertAlign val="superscript"/>
        <sz val="10"/>
        <rFont val="Arial"/>
        <family val="2"/>
      </rPr>
      <t>1</t>
    </r>
  </si>
  <si>
    <r>
      <t xml:space="preserve"> High LTV (FNMA Eligible)</t>
    </r>
    <r>
      <rPr>
        <vertAlign val="superscript"/>
        <sz val="10"/>
        <rFont val="Arial"/>
        <family val="2"/>
      </rPr>
      <t>2</t>
    </r>
  </si>
  <si>
    <r>
      <t>Super Conforming</t>
    </r>
    <r>
      <rPr>
        <b/>
        <vertAlign val="superscript"/>
        <sz val="10"/>
        <rFont val="Arial"/>
        <family val="2"/>
      </rPr>
      <t>2</t>
    </r>
  </si>
  <si>
    <r>
      <t xml:space="preserve"> FHLMC / FNMA Indicator Score / Loan-To-Value Fees</t>
    </r>
    <r>
      <rPr>
        <b/>
        <vertAlign val="superscript"/>
        <sz val="10"/>
        <rFont val="Arial"/>
        <family val="2"/>
      </rPr>
      <t>3</t>
    </r>
  </si>
  <si>
    <r>
      <t xml:space="preserve">Applicable to </t>
    </r>
    <r>
      <rPr>
        <b/>
        <u/>
        <sz val="10"/>
        <rFont val="Arial"/>
        <family val="2"/>
      </rPr>
      <t>all FHLMC/FNMA</t>
    </r>
    <r>
      <rPr>
        <sz val="10"/>
        <rFont val="Arial"/>
        <family val="2"/>
      </rPr>
      <t xml:space="preserve"> products </t>
    </r>
    <r>
      <rPr>
        <b/>
        <sz val="10"/>
        <rFont val="Arial"/>
        <family val="2"/>
      </rPr>
      <t>except</t>
    </r>
    <r>
      <rPr>
        <sz val="10"/>
        <rFont val="Arial"/>
        <family val="2"/>
      </rPr>
      <t xml:space="preserve">:  </t>
    </r>
  </si>
  <si>
    <r>
      <t>FNMA Indicator Score / Loan-To-Value Fees</t>
    </r>
    <r>
      <rPr>
        <b/>
        <vertAlign val="superscript"/>
        <sz val="10"/>
        <rFont val="Arial"/>
        <family val="2"/>
      </rPr>
      <t>1</t>
    </r>
  </si>
  <si>
    <r>
      <t>FHLMC Indicator Score / Loan-To-Value Fees</t>
    </r>
    <r>
      <rPr>
        <b/>
        <vertAlign val="superscript"/>
        <sz val="10"/>
        <rFont val="Arial"/>
        <family val="2"/>
      </rPr>
      <t>1</t>
    </r>
  </si>
  <si>
    <t>7 DAY</t>
  </si>
  <si>
    <t>15 DAY</t>
  </si>
  <si>
    <t>75 DAY</t>
  </si>
  <si>
    <t>7-Day Extension</t>
  </si>
  <si>
    <t>15-Day Extension</t>
  </si>
  <si>
    <t>30-Day Extension</t>
  </si>
  <si>
    <t>Late Delivery Fee</t>
  </si>
  <si>
    <t>Lock can be extended up to two (2) times for a total of no more than 30 days</t>
  </si>
  <si>
    <t>Daily Extension</t>
  </si>
  <si>
    <r>
      <rPr>
        <vertAlign val="superscript"/>
        <sz val="10"/>
        <rFont val="Arial"/>
        <family val="2"/>
      </rPr>
      <t xml:space="preserve">1 </t>
    </r>
    <r>
      <rPr>
        <sz val="10"/>
        <rFont val="Arial"/>
        <family val="2"/>
      </rPr>
      <t xml:space="preserve">Not Applicable to </t>
    </r>
    <r>
      <rPr>
        <b/>
        <u/>
        <sz val="10"/>
        <rFont val="Arial"/>
        <family val="2"/>
      </rPr>
      <t xml:space="preserve">all FNMA term &lt;= 15 Years </t>
    </r>
    <r>
      <rPr>
        <sz val="8"/>
        <rFont val="Arial"/>
        <family val="2"/>
      </rPr>
      <t/>
    </r>
  </si>
  <si>
    <t>CONFORMING 5/1 ARM (2/2/5)</t>
  </si>
  <si>
    <t>CONFORMING 7/1 ARM (5/2/5)</t>
  </si>
  <si>
    <t>FNMA</t>
  </si>
  <si>
    <t>Product 5190</t>
  </si>
  <si>
    <t>30 YR | 2.25 Margin | 2/2/5 Cap</t>
  </si>
  <si>
    <t>Product 5191</t>
  </si>
  <si>
    <t>30 YR | 2.25 Margin | 5/2/5 Cap</t>
  </si>
  <si>
    <t>SUPER CONFORMING 5/1 ARM (2/2/5)</t>
  </si>
  <si>
    <t>SUPER CONFORMING 7/1 ARM (5/2/5)</t>
  </si>
  <si>
    <t>Product 5192</t>
  </si>
  <si>
    <t>Product 5193</t>
  </si>
  <si>
    <r>
      <t xml:space="preserve"> High Balance ARM</t>
    </r>
    <r>
      <rPr>
        <vertAlign val="superscript"/>
        <sz val="10"/>
        <rFont val="Arial"/>
        <family val="2"/>
      </rPr>
      <t>3</t>
    </r>
  </si>
  <si>
    <t>Pricing based on higher of LTV/CLTV</t>
  </si>
  <si>
    <t>FHLMC Delivery Fees</t>
  </si>
  <si>
    <t xml:space="preserve"> 12 mo. LIBOR </t>
  </si>
  <si>
    <t>PRE-DELIVERY EXTENSION FEES</t>
  </si>
  <si>
    <t xml:space="preserve">  See FHLMC/FNMA Delivery Fee Schedule on page 5 for additional fees.</t>
  </si>
  <si>
    <t>Please consult overlays and Seller's Guide to determine if combination of loan characteristics</t>
  </si>
  <si>
    <t xml:space="preserve"> is allowable.  The pricing notes are not meant to imply guideline approval.</t>
  </si>
  <si>
    <t>CONFORMING
5/1 ARM (2/2/5)</t>
  </si>
  <si>
    <t xml:space="preserve"> 2.25 Margin </t>
  </si>
  <si>
    <t>Product 5194</t>
  </si>
  <si>
    <t>CONFORMING 10/1 ARM (5/2/5)</t>
  </si>
  <si>
    <t>SUPER CONFORMING 10/1 ARM (5/2/5)</t>
  </si>
  <si>
    <t>Product 5195</t>
  </si>
  <si>
    <t>MY COMMUNITY MORTGAGE PROGRAMS - SRP Not Included</t>
  </si>
  <si>
    <t>Product 5163</t>
  </si>
  <si>
    <t>Product 5164</t>
  </si>
  <si>
    <t>Product 5165</t>
  </si>
  <si>
    <t>Product 5166</t>
  </si>
  <si>
    <t>Product 5167</t>
  </si>
  <si>
    <t>Product 5168</t>
  </si>
  <si>
    <t>MY COMMUNITY ADJUSTMENTS / PRICING NOTES</t>
  </si>
  <si>
    <t>ADJUSTMENTS</t>
  </si>
  <si>
    <t>PAGE 8 OF 10</t>
  </si>
  <si>
    <t>PAGE 2 OF 10</t>
  </si>
  <si>
    <t>PAGE 3 OF 10</t>
  </si>
  <si>
    <t>PAGE 4 OF 10</t>
  </si>
  <si>
    <t>PAGE 5 OF 10</t>
  </si>
  <si>
    <t>PAGE 6 OF 10</t>
  </si>
  <si>
    <t>PAGE 7 OF 10</t>
  </si>
  <si>
    <t>PAGE 9 OF 10</t>
  </si>
  <si>
    <t>PAGE 10 OF 10</t>
  </si>
  <si>
    <t>MY COMMUNITY MORTGAGE (MCM) LOANS</t>
  </si>
  <si>
    <t>12 Month Libor:</t>
  </si>
  <si>
    <t>w</t>
  </si>
  <si>
    <t>Tax Service Fee</t>
  </si>
  <si>
    <t>Purchase</t>
  </si>
  <si>
    <t>Refinance</t>
  </si>
  <si>
    <t>3-4 Units &gt;90% LTV</t>
  </si>
  <si>
    <t>Group 5: AZ, CO, DC, MA, ME, MD, MN, MT, RI, UT, WV, WY</t>
  </si>
  <si>
    <t>Minimum FICO for VA is 600</t>
  </si>
  <si>
    <t>Minimum FICO for FHA/USDA is 640</t>
  </si>
  <si>
    <t>$75 Tax Service Fee</t>
  </si>
  <si>
    <t>Effective 9-4-14</t>
  </si>
  <si>
    <t xml:space="preserve"> </t>
  </si>
  <si>
    <t>CLTV &gt;95% Community Second</t>
  </si>
  <si>
    <t>Group 2: AK, AR, GA, LA, MS, ND, NE, NJ, NY, OH, OK, OR, TN, VA, WI</t>
  </si>
  <si>
    <t>Group 3: CT,FL, IA, IN, KS, KY, MO, NC, PA, SC</t>
  </si>
  <si>
    <t>Group 4: AL, CA, DE, ID, IL, MI, NH, NM, SD, VT, WA</t>
  </si>
  <si>
    <t>Government Rate SRP Deductions</t>
  </si>
  <si>
    <t>30 &amp; 25 Year Government Fixed VA Loans: Subtract .25 from appropriate loan amount tier.</t>
  </si>
  <si>
    <t>15 &amp; 20 Year Government Fixed FHA Loans: Subtract .30 from appropriate loan amount tier.</t>
  </si>
  <si>
    <t>15 &amp; 20 Year Government Fixed VA Loans: Subtract .55 from appropriate loan amount tier.</t>
  </si>
  <si>
    <t>USDA: Subtract .25 from appropriate loan amount tier.</t>
  </si>
  <si>
    <t>$12.00 Flood Certification Fee: (If not obtained from LPS National Flood)</t>
  </si>
  <si>
    <t xml:space="preserve">$245.00 Correspondent Administration Fee </t>
  </si>
  <si>
    <t>$400.00 Underwriting Fee (Prior Approval)</t>
  </si>
  <si>
    <t>5/1 Conventional ARM: Deduct .10 bps</t>
  </si>
  <si>
    <r>
      <t>95.01-97%</t>
    </r>
    <r>
      <rPr>
        <b/>
        <vertAlign val="superscript"/>
        <sz val="10"/>
        <rFont val="Arial"/>
        <family val="2"/>
      </rPr>
      <t>4</t>
    </r>
  </si>
  <si>
    <r>
      <t>&gt; 95%</t>
    </r>
    <r>
      <rPr>
        <b/>
        <vertAlign val="superscript"/>
        <sz val="10"/>
        <rFont val="Arial"/>
        <family val="2"/>
      </rPr>
      <t>4</t>
    </r>
  </si>
  <si>
    <t>FHA/VA 5/1 ARM</t>
  </si>
  <si>
    <t>IAD:</t>
  </si>
  <si>
    <t>5/1 FHA and VA ARM Rate SRP</t>
  </si>
  <si>
    <t>$650,000-$1,000,000</t>
  </si>
  <si>
    <t>$367,000-$649,999</t>
  </si>
  <si>
    <t>267,000-$366,999</t>
  </si>
  <si>
    <t>$150,000-$266,999</t>
  </si>
  <si>
    <t>$100,000-$149,999</t>
  </si>
  <si>
    <t>$50,000-$99,999</t>
  </si>
  <si>
    <t>$0-$49,999</t>
  </si>
  <si>
    <t xml:space="preserve">Product 209/309     </t>
  </si>
  <si>
    <t>2.25% Margin &amp; 1/5 CAPS</t>
  </si>
  <si>
    <t xml:space="preserve">FHA/VA 5/1 ARM </t>
  </si>
  <si>
    <t>Index:</t>
  </si>
  <si>
    <t>Margin:</t>
  </si>
  <si>
    <t>Caps:</t>
  </si>
  <si>
    <t>Conversion:</t>
  </si>
  <si>
    <t>Term:</t>
  </si>
  <si>
    <t>1 Year T.S.I.</t>
  </si>
  <si>
    <t>1/5</t>
  </si>
  <si>
    <t>Non-Convertible</t>
  </si>
  <si>
    <t>30 Year</t>
  </si>
  <si>
    <t/>
  </si>
  <si>
    <t xml:space="preserve">Tax Service FeeL </t>
  </si>
  <si>
    <t>PAGE 1 OF 10</t>
  </si>
  <si>
    <t xml:space="preserve">Correspondent Rate Sheet </t>
  </si>
  <si>
    <t>Client Relations:</t>
  </si>
  <si>
    <t>Loan Registration/Rate Locks:</t>
  </si>
  <si>
    <t>Fax: (918) 878-2912</t>
  </si>
  <si>
    <r>
      <t xml:space="preserve">Email: </t>
    </r>
    <r>
      <rPr>
        <u/>
        <sz val="10"/>
        <rFont val="Tahoma"/>
        <family val="2"/>
      </rPr>
      <t>loanregistration@bokf.com</t>
    </r>
  </si>
  <si>
    <r>
      <t xml:space="preserve">Email: </t>
    </r>
    <r>
      <rPr>
        <u/>
        <sz val="10"/>
        <rFont val="Tahoma"/>
        <family val="2"/>
      </rPr>
      <t>clientrelations@bokf.com</t>
    </r>
  </si>
  <si>
    <r>
      <t xml:space="preserve">Lock Online: </t>
    </r>
    <r>
      <rPr>
        <u/>
        <sz val="10"/>
        <color indexed="8"/>
        <rFont val="Arial"/>
        <family val="2"/>
      </rPr>
      <t xml:space="preserve"> www.bokdirect.com</t>
    </r>
    <r>
      <rPr>
        <sz val="10"/>
        <color indexed="8"/>
        <rFont val="Arial"/>
        <family val="2"/>
      </rPr>
      <t xml:space="preserve"> </t>
    </r>
  </si>
  <si>
    <t>Lock Desk Ph:  (844) 292-4597</t>
  </si>
  <si>
    <t xml:space="preserve">Rate locks may be submitted between 9:30 am and 5:00 PM CST Mon - Fri.  </t>
  </si>
  <si>
    <t>Extensions may be requested through loanregistration@bokf.com and must be received no later than 4:30 CST Monday – Friday.</t>
  </si>
  <si>
    <t>CONFORMING FIXED RATE PROGRAMS - SRP Not Included</t>
  </si>
  <si>
    <t>Product 134</t>
  </si>
  <si>
    <t>Product 120</t>
  </si>
  <si>
    <t>Product 133</t>
  </si>
  <si>
    <t>Product 5134</t>
  </si>
  <si>
    <t>Product 5161</t>
  </si>
  <si>
    <t>Product 5133</t>
  </si>
  <si>
    <t>10 YEAR FIXED RATE</t>
  </si>
  <si>
    <t>Product 110</t>
  </si>
  <si>
    <t>Product 5110</t>
  </si>
  <si>
    <t xml:space="preserve">Daily Extension </t>
  </si>
  <si>
    <r>
      <t xml:space="preserve">See </t>
    </r>
    <r>
      <rPr>
        <b/>
        <sz val="10"/>
        <rFont val="Arial"/>
        <family val="2"/>
      </rPr>
      <t xml:space="preserve">FNMA/FHLMC Delivery Fee </t>
    </r>
    <r>
      <rPr>
        <sz val="10"/>
        <rFont val="Arial"/>
        <family val="2"/>
      </rPr>
      <t>schedule on page 5</t>
    </r>
  </si>
  <si>
    <t xml:space="preserve">Tax Service Fee: </t>
  </si>
  <si>
    <t xml:space="preserve"> 7-Day Extension</t>
  </si>
  <si>
    <t xml:space="preserve"> 15-Day Extension</t>
  </si>
  <si>
    <t xml:space="preserve"> 30-Day Extension</t>
  </si>
  <si>
    <t xml:space="preserve"> Daily Extension</t>
  </si>
  <si>
    <t xml:space="preserve"> Late Delivery Fee</t>
  </si>
  <si>
    <t xml:space="preserve">       ▪ Cash out refis</t>
  </si>
  <si>
    <t xml:space="preserve">       ▪ Multi-unit </t>
  </si>
  <si>
    <t xml:space="preserve">       ▪ FICO/LTV</t>
  </si>
  <si>
    <t xml:space="preserve">   Flood Certification Fee (if LPS National Flood is not used)</t>
  </si>
  <si>
    <t xml:space="preserve">       7-Day Extension</t>
  </si>
  <si>
    <t xml:space="preserve">       15-Day Extension</t>
  </si>
  <si>
    <t xml:space="preserve">       30-Day Extension</t>
  </si>
  <si>
    <t xml:space="preserve">       Daily Extension</t>
  </si>
  <si>
    <t xml:space="preserve">       Late Delivery Fee</t>
  </si>
  <si>
    <t>FHA/VA/USDA  Adjusters</t>
  </si>
  <si>
    <t xml:space="preserve">       FICO &gt;= 620 &amp; &lt; 660       </t>
  </si>
  <si>
    <t>FHA/VA FIXED HIGH BALANCE - 30 Year</t>
  </si>
  <si>
    <t xml:space="preserve">       FICO &lt; 620                      </t>
  </si>
  <si>
    <t>**Refer to Harp Adjustment Page**</t>
  </si>
  <si>
    <t xml:space="preserve">   Underwriting Fee (Prior Approval)</t>
  </si>
  <si>
    <t>For LTV &gt;95% one borrower must be a FTHB - first time home buyer</t>
  </si>
  <si>
    <t>FNMA MINIMUM MORTGAGE INSURANCE COVERAGE OPTION</t>
  </si>
  <si>
    <t>**MINIMUM MI OPTION ONLY OFFERED ON PRODUCT CODE 5134 - FNMA 30 YEAR</t>
  </si>
  <si>
    <t>FIXED PRODUCT AND LTV RANGE 95.01% TO 97%</t>
  </si>
  <si>
    <t>1 Year T.S.I. Index:     0.25</t>
  </si>
  <si>
    <t>20150318-1</t>
  </si>
  <si>
    <t>Pre-Purchase Review:   3/17/2015</t>
  </si>
  <si>
    <t>Underwriting Review:    3/18/2015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</si>
</sst>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00%"/>
    <numFmt numFmtId="166" formatCode="\+0.000\ ;\-0.000\ "/>
    <numFmt numFmtId="167" formatCode="&quot;$&quot;#,##0"/>
    <numFmt numFmtId="168" formatCode="m/d;@"/>
    <numFmt numFmtId="169" formatCode="&quot;$&quot;#,##0\ ;\(&quot;$&quot;#,##0\)"/>
    <numFmt numFmtId="170" formatCode="0.00_);\(0.00\)"/>
    <numFmt numFmtId="171" formatCode="0.000_);\(0.000\)"/>
    <numFmt numFmtId="172" formatCode="&quot;$&quot;#,##0.00\ ;\(&quot;$&quot;#,##0.00\)"/>
    <numFmt numFmtId="173" formatCode="[$-409]h:mm\ AM/PM;@"/>
    <numFmt numFmtId="174" formatCode="m/d/yy;@"/>
  </numFmts>
  <fonts count="1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8"/>
      <name val="Arial"/>
      <family val="2"/>
    </font>
    <font>
      <b/>
      <sz val="11"/>
      <name val="Arial"/>
      <family val="2"/>
    </font>
    <font>
      <b/>
      <sz val="7"/>
      <name val="Arial"/>
      <family val="2"/>
    </font>
    <font>
      <b/>
      <sz val="8"/>
      <name val="Arial"/>
      <family val="2"/>
    </font>
    <font>
      <b/>
      <u/>
      <sz val="9"/>
      <name val="Arial"/>
      <family val="2"/>
    </font>
    <font>
      <sz val="8"/>
      <name val="Arial"/>
      <family val="2"/>
    </font>
    <font>
      <b/>
      <sz val="16"/>
      <name val="Arial"/>
      <family val="2"/>
    </font>
    <font>
      <b/>
      <sz val="14"/>
      <name val="Arial"/>
      <family val="2"/>
    </font>
    <font>
      <sz val="8"/>
      <color indexed="10"/>
      <name val="Arial"/>
      <family val="2"/>
    </font>
    <font>
      <b/>
      <sz val="8"/>
      <color indexed="10"/>
      <name val="Arial"/>
      <family val="2"/>
    </font>
    <font>
      <sz val="10"/>
      <color indexed="10"/>
      <name val="Arial"/>
      <family val="2"/>
    </font>
    <font>
      <b/>
      <sz val="12"/>
      <color indexed="10"/>
      <name val="Arial"/>
      <family val="2"/>
    </font>
    <font>
      <b/>
      <u/>
      <sz val="12"/>
      <color indexed="10"/>
      <name val="Arial"/>
      <family val="2"/>
    </font>
    <font>
      <sz val="10"/>
      <name val="Arial"/>
      <family val="2"/>
    </font>
    <font>
      <b/>
      <sz val="10"/>
      <name val="Arial"/>
      <family val="2"/>
    </font>
    <font>
      <b/>
      <sz val="9"/>
      <name val="Arial"/>
      <family val="2"/>
    </font>
    <font>
      <b/>
      <sz val="12"/>
      <name val="Arial"/>
      <family val="2"/>
    </font>
    <font>
      <vertAlign val="superscript"/>
      <sz val="8"/>
      <name val="Arial"/>
      <family val="2"/>
    </font>
    <font>
      <sz val="14"/>
      <name val="Arial"/>
      <family val="2"/>
    </font>
    <font>
      <b/>
      <u/>
      <sz val="14"/>
      <name val="Arial"/>
      <family val="2"/>
    </font>
    <font>
      <b/>
      <u/>
      <sz val="12"/>
      <name val="Arial"/>
      <family val="2"/>
    </font>
    <font>
      <sz val="8"/>
      <color indexed="8"/>
      <name val="Arial"/>
      <family val="2"/>
    </font>
    <font>
      <b/>
      <u/>
      <sz val="10"/>
      <name val="Arial"/>
      <family val="2"/>
    </font>
    <font>
      <sz val="9"/>
      <name val="Arial"/>
      <family val="2"/>
    </font>
    <font>
      <sz val="11"/>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Arial"/>
      <family val="2"/>
    </font>
    <font>
      <sz val="12"/>
      <name val="Arial"/>
      <family val="2"/>
    </font>
    <font>
      <i/>
      <sz val="11"/>
      <color indexed="23"/>
      <name val="Calibri"/>
      <family val="2"/>
    </font>
    <font>
      <sz val="11"/>
      <color indexed="17"/>
      <name val="Calibri"/>
      <family val="2"/>
    </font>
    <font>
      <sz val="10"/>
      <name val="Times New Roman"/>
      <family val="1"/>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sz val="11"/>
      <color indexed="10"/>
      <name val="Calibri"/>
      <family val="2"/>
    </font>
    <font>
      <b/>
      <sz val="11"/>
      <color indexed="10"/>
      <name val="Arial"/>
      <family val="2"/>
    </font>
    <font>
      <sz val="11"/>
      <name val="Arial"/>
      <family val="2"/>
    </font>
    <font>
      <u/>
      <sz val="7.2"/>
      <color indexed="12"/>
      <name val="Arial"/>
      <family val="2"/>
    </font>
    <font>
      <sz val="10"/>
      <color indexed="8"/>
      <name val="Arial"/>
      <family val="2"/>
    </font>
    <font>
      <b/>
      <sz val="12"/>
      <color indexed="8"/>
      <name val="Arial"/>
      <family val="2"/>
    </font>
    <font>
      <b/>
      <sz val="8"/>
      <color indexed="8"/>
      <name val="Arial"/>
      <family val="2"/>
    </font>
    <font>
      <b/>
      <sz val="9"/>
      <color indexed="8"/>
      <name val="Arial"/>
      <family val="2"/>
    </font>
    <font>
      <sz val="12"/>
      <name val="Times New Roman"/>
      <family val="1"/>
    </font>
    <font>
      <sz val="12"/>
      <name val="Calibri"/>
      <family val="2"/>
    </font>
    <font>
      <sz val="10"/>
      <color indexed="8"/>
      <name val="Arial"/>
      <family val="2"/>
    </font>
    <font>
      <b/>
      <sz val="18"/>
      <color indexed="8"/>
      <name val="Calibri"/>
      <family val="2"/>
    </font>
    <font>
      <sz val="10"/>
      <name val="Arial"/>
      <family val="2"/>
    </font>
    <font>
      <b/>
      <sz val="16"/>
      <color indexed="8"/>
      <name val="Calibri"/>
      <family val="2"/>
    </font>
    <font>
      <sz val="16"/>
      <color indexed="8"/>
      <name val="Arial"/>
      <family val="2"/>
    </font>
    <font>
      <b/>
      <sz val="11"/>
      <color indexed="8"/>
      <name val="Calibri"/>
      <family val="2"/>
    </font>
    <font>
      <sz val="11"/>
      <color indexed="8"/>
      <name val="Arial"/>
      <family val="2"/>
    </font>
    <font>
      <b/>
      <sz val="11"/>
      <name val="Calibri"/>
      <family val="2"/>
    </font>
    <font>
      <sz val="11"/>
      <name val="Calibri"/>
      <family val="2"/>
    </font>
    <font>
      <b/>
      <sz val="13"/>
      <name val="Calibri"/>
      <family val="2"/>
    </font>
    <font>
      <sz val="8"/>
      <name val="Calibri"/>
      <family val="2"/>
    </font>
    <font>
      <b/>
      <sz val="8"/>
      <name val="Calibri"/>
      <family val="2"/>
    </font>
    <font>
      <sz val="16"/>
      <color indexed="8"/>
      <name val="Arial"/>
      <family val="2"/>
    </font>
    <font>
      <u/>
      <sz val="11"/>
      <color indexed="12"/>
      <name val="Calibri"/>
      <family val="2"/>
    </font>
    <font>
      <b/>
      <sz val="13"/>
      <name val="Arial"/>
      <family val="2"/>
    </font>
    <font>
      <sz val="13"/>
      <name val="Arial"/>
      <family val="2"/>
    </font>
    <font>
      <sz val="11"/>
      <color indexed="16"/>
      <name val="Calibri"/>
      <family val="2"/>
    </font>
    <font>
      <b/>
      <sz val="11"/>
      <color indexed="53"/>
      <name val="Calibri"/>
      <family val="2"/>
    </font>
    <font>
      <b/>
      <sz val="15"/>
      <color indexed="62"/>
      <name val="Calibri"/>
      <family val="2"/>
    </font>
    <font>
      <b/>
      <sz val="13"/>
      <color indexed="62"/>
      <name val="Calibri"/>
      <family val="2"/>
    </font>
    <font>
      <sz val="11"/>
      <color indexed="53"/>
      <name val="Calibri"/>
      <family val="2"/>
    </font>
    <font>
      <sz val="10"/>
      <name val="MS Sans Serif"/>
      <family val="2"/>
    </font>
    <font>
      <sz val="12"/>
      <color indexed="8"/>
      <name val="Calibri"/>
      <family val="2"/>
    </font>
    <font>
      <sz val="12"/>
      <color indexed="9"/>
      <name val="Calibri"/>
      <family val="2"/>
    </font>
    <font>
      <sz val="12"/>
      <color indexed="20"/>
      <name val="Calibri"/>
      <family val="2"/>
    </font>
    <font>
      <b/>
      <sz val="12"/>
      <color indexed="52"/>
      <name val="Calibri"/>
      <family val="2"/>
    </font>
    <font>
      <b/>
      <sz val="12"/>
      <color indexed="9"/>
      <name val="Calibri"/>
      <family val="2"/>
    </font>
    <font>
      <i/>
      <sz val="12"/>
      <color indexed="23"/>
      <name val="Calibri"/>
      <family val="2"/>
    </font>
    <font>
      <sz val="12"/>
      <color indexed="17"/>
      <name val="Calibri"/>
      <family val="2"/>
    </font>
    <font>
      <b/>
      <sz val="11"/>
      <color indexed="56"/>
      <name val="Calibri"/>
      <family val="2"/>
    </font>
    <font>
      <sz val="12"/>
      <color indexed="62"/>
      <name val="Calibri"/>
      <family val="2"/>
    </font>
    <font>
      <sz val="12"/>
      <color indexed="52"/>
      <name val="Calibri"/>
      <family val="2"/>
    </font>
    <font>
      <sz val="12"/>
      <color indexed="60"/>
      <name val="Calibri"/>
      <family val="2"/>
    </font>
    <font>
      <b/>
      <sz val="12"/>
      <color indexed="63"/>
      <name val="Calibri"/>
      <family val="2"/>
    </font>
    <font>
      <b/>
      <sz val="18"/>
      <color indexed="56"/>
      <name val="Cambria"/>
      <family val="2"/>
    </font>
    <font>
      <sz val="12"/>
      <color indexed="10"/>
      <name val="Calibri"/>
      <family val="2"/>
    </font>
    <font>
      <sz val="12"/>
      <name val="Arial"/>
      <family val="2"/>
    </font>
    <font>
      <sz val="10"/>
      <name val="Arial"/>
      <family val="2"/>
    </font>
    <font>
      <sz val="12"/>
      <name val="Arial"/>
      <family val="2"/>
    </font>
    <font>
      <u/>
      <sz val="10"/>
      <color indexed="12"/>
      <name val="Arial"/>
      <family val="2"/>
    </font>
    <font>
      <sz val="12"/>
      <name val="Arial"/>
      <family val="2"/>
    </font>
    <font>
      <sz val="10"/>
      <name val="Arial"/>
      <family val="2"/>
    </font>
    <font>
      <sz val="11"/>
      <color indexed="10"/>
      <name val="Arial"/>
      <family val="2"/>
    </font>
    <font>
      <b/>
      <sz val="15"/>
      <color indexed="56"/>
      <name val="Calibri"/>
      <family val="2"/>
    </font>
    <font>
      <b/>
      <sz val="13"/>
      <color indexed="56"/>
      <name val="Calibri"/>
      <family val="2"/>
    </font>
    <font>
      <sz val="14"/>
      <name val="Wingdings 3"/>
      <family val="1"/>
      <charset val="2"/>
    </font>
    <font>
      <sz val="16"/>
      <name val="Wingdings"/>
      <charset val="2"/>
    </font>
    <font>
      <sz val="16"/>
      <name val="Wingdings 2"/>
      <family val="1"/>
      <charset val="2"/>
    </font>
    <font>
      <sz val="16"/>
      <name val="Wingdings 3"/>
      <family val="1"/>
      <charset val="2"/>
    </font>
    <font>
      <sz val="12"/>
      <name val="Arial"/>
      <family val="2"/>
    </font>
    <font>
      <b/>
      <vertAlign val="superscript"/>
      <sz val="10"/>
      <name val="Arial"/>
      <family val="2"/>
    </font>
    <font>
      <vertAlign val="superscript"/>
      <sz val="10"/>
      <name val="Arial"/>
      <family val="2"/>
    </font>
    <font>
      <sz val="12"/>
      <name val="Arial"/>
      <family val="2"/>
    </font>
    <font>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62"/>
      <name val="Calibri"/>
      <family val="2"/>
      <scheme val="minor"/>
    </font>
    <font>
      <b/>
      <sz val="13"/>
      <color indexed="62"/>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9"/>
      <color theme="1"/>
      <name val="Times New Roman"/>
      <family val="1"/>
    </font>
    <font>
      <b/>
      <sz val="11"/>
      <color rgb="FF3F3F3F"/>
      <name val="Calibri"/>
      <family val="2"/>
      <scheme val="minor"/>
    </font>
    <font>
      <b/>
      <sz val="11"/>
      <color theme="1"/>
      <name val="Calibri"/>
      <family val="2"/>
      <scheme val="minor"/>
    </font>
    <font>
      <sz val="11"/>
      <color rgb="FFFF0000"/>
      <name val="Calibri"/>
      <family val="2"/>
      <scheme val="minor"/>
    </font>
    <font>
      <sz val="12"/>
      <name val="Arial"/>
      <family val="2"/>
    </font>
    <font>
      <b/>
      <u/>
      <sz val="8"/>
      <name val="Arial"/>
      <family val="2"/>
    </font>
    <font>
      <b/>
      <sz val="8"/>
      <color indexed="9"/>
      <name val="Arial"/>
      <family val="2"/>
    </font>
    <font>
      <sz val="12"/>
      <name val="Arial"/>
      <family val="2"/>
    </font>
    <font>
      <sz val="12"/>
      <name val="Arial"/>
      <family val="2"/>
    </font>
    <font>
      <sz val="12"/>
      <name val="Arial"/>
      <family val="2"/>
    </font>
    <font>
      <sz val="12"/>
      <name val="Arial"/>
      <family val="2"/>
    </font>
    <font>
      <sz val="12"/>
      <name val="Arial"/>
      <family val="2"/>
    </font>
    <font>
      <sz val="12"/>
      <name val="Arial"/>
      <family val="2"/>
    </font>
    <font>
      <sz val="12"/>
      <name val="Arial"/>
      <family val="2"/>
    </font>
    <font>
      <sz val="12"/>
      <name val="Arial"/>
      <family val="2"/>
    </font>
    <font>
      <sz val="12"/>
      <name val="Arial"/>
      <family val="2"/>
    </font>
    <font>
      <sz val="12"/>
      <name val="Arial"/>
      <family val="2"/>
    </font>
    <font>
      <sz val="12"/>
      <name val="Arial"/>
      <family val="2"/>
    </font>
    <font>
      <sz val="12"/>
      <name val="Arial"/>
      <family val="2"/>
    </font>
    <font>
      <sz val="12"/>
      <name val="Arial"/>
      <family val="2"/>
    </font>
    <font>
      <sz val="12"/>
      <name val="Arial"/>
      <family val="2"/>
    </font>
    <font>
      <b/>
      <sz val="10"/>
      <color indexed="9"/>
      <name val="Arial"/>
      <family val="2"/>
    </font>
    <font>
      <sz val="8"/>
      <color indexed="9"/>
      <name val="Arial"/>
      <family val="2"/>
    </font>
    <font>
      <sz val="12"/>
      <name val="Arial"/>
      <family val="2"/>
    </font>
    <font>
      <i/>
      <sz val="11"/>
      <name val="Arial"/>
      <family val="2"/>
    </font>
    <font>
      <b/>
      <i/>
      <sz val="11"/>
      <name val="Arial"/>
      <family val="2"/>
    </font>
    <font>
      <b/>
      <sz val="10"/>
      <name val="Tahoma"/>
      <family val="2"/>
    </font>
    <font>
      <sz val="10"/>
      <name val="Tahoma"/>
      <family val="2"/>
    </font>
    <font>
      <u/>
      <sz val="10"/>
      <name val="Tahoma"/>
      <family val="2"/>
    </font>
    <font>
      <u/>
      <sz val="10"/>
      <color indexed="8"/>
      <name val="Arial"/>
      <family val="2"/>
    </font>
    <font>
      <b/>
      <sz val="10"/>
      <color indexed="8"/>
      <name val="Arial"/>
      <family val="2"/>
    </font>
    <font>
      <sz val="9.25"/>
      <name val="Arial"/>
      <family val="2"/>
    </font>
    <font>
      <i/>
      <sz val="9"/>
      <name val="Arial"/>
      <family val="2"/>
    </font>
    <font>
      <sz val="10"/>
      <color theme="0"/>
      <name val="Arial"/>
      <family val="2"/>
    </font>
  </fonts>
  <fills count="83">
    <fill>
      <patternFill patternType="none"/>
    </fill>
    <fill>
      <patternFill patternType="gray125"/>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3"/>
      </patternFill>
    </fill>
    <fill>
      <patternFill patternType="solid">
        <fgColor indexed="11"/>
      </patternFill>
    </fill>
    <fill>
      <patternFill patternType="solid">
        <fgColor indexed="51"/>
      </patternFill>
    </fill>
    <fill>
      <patternFill patternType="solid">
        <fgColor indexed="54"/>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31"/>
        <bgColor indexed="41"/>
      </patternFill>
    </fill>
    <fill>
      <patternFill patternType="solid">
        <fgColor indexed="44"/>
        <bgColor indexed="44"/>
      </patternFill>
    </fill>
    <fill>
      <patternFill patternType="solid">
        <fgColor indexed="44"/>
        <bgColor indexed="31"/>
      </patternFill>
    </fill>
    <fill>
      <patternFill patternType="solid">
        <fgColor indexed="54"/>
        <bgColor indexed="54"/>
      </patternFill>
    </fill>
    <fill>
      <patternFill patternType="solid">
        <fgColor indexed="54"/>
        <bgColor indexed="23"/>
      </patternFill>
    </fill>
    <fill>
      <patternFill patternType="solid">
        <fgColor indexed="10"/>
      </patternFill>
    </fill>
    <fill>
      <patternFill patternType="solid">
        <fgColor indexed="26"/>
        <bgColor indexed="26"/>
      </patternFill>
    </fill>
    <fill>
      <patternFill patternType="solid">
        <fgColor indexed="26"/>
        <bgColor indexed="9"/>
      </patternFill>
    </fill>
    <fill>
      <patternFill patternType="solid">
        <fgColor indexed="22"/>
        <bgColor indexed="22"/>
      </patternFill>
    </fill>
    <fill>
      <patternFill patternType="solid">
        <fgColor indexed="22"/>
        <bgColor indexed="24"/>
      </patternFill>
    </fill>
    <fill>
      <patternFill patternType="solid">
        <fgColor indexed="55"/>
        <bgColor indexed="55"/>
      </patternFill>
    </fill>
    <fill>
      <patternFill patternType="solid">
        <fgColor indexed="55"/>
        <bgColor indexed="23"/>
      </patternFill>
    </fill>
    <fill>
      <patternFill patternType="solid">
        <fgColor indexed="25"/>
        <bgColor indexed="25"/>
      </patternFill>
    </fill>
    <fill>
      <patternFill patternType="solid">
        <fgColor indexed="25"/>
        <bgColor indexed="61"/>
      </patternFill>
    </fill>
    <fill>
      <patternFill patternType="solid">
        <fgColor indexed="57"/>
      </patternFill>
    </fill>
    <fill>
      <patternFill patternType="solid">
        <fgColor indexed="42"/>
        <bgColor indexed="42"/>
      </patternFill>
    </fill>
    <fill>
      <patternFill patternType="solid">
        <fgColor indexed="42"/>
        <bgColor indexed="27"/>
      </patternFill>
    </fill>
    <fill>
      <patternFill patternType="solid">
        <fgColor indexed="27"/>
        <bgColor indexed="27"/>
      </patternFill>
    </fill>
    <fill>
      <patternFill patternType="solid">
        <fgColor indexed="27"/>
        <bgColor indexed="42"/>
      </patternFill>
    </fill>
    <fill>
      <patternFill patternType="solid">
        <fgColor indexed="49"/>
        <bgColor indexed="49"/>
      </patternFill>
    </fill>
    <fill>
      <patternFill patternType="solid">
        <fgColor indexed="49"/>
        <bgColor indexed="40"/>
      </patternFill>
    </fill>
    <fill>
      <patternFill patternType="solid">
        <fgColor indexed="53"/>
      </patternFill>
    </fill>
    <fill>
      <patternFill patternType="solid">
        <fgColor indexed="47"/>
        <bgColor indexed="47"/>
      </patternFill>
    </fill>
    <fill>
      <patternFill patternType="solid">
        <fgColor indexed="47"/>
        <bgColor indexed="41"/>
      </patternFill>
    </fill>
    <fill>
      <patternFill patternType="solid">
        <fgColor indexed="52"/>
        <bgColor indexed="52"/>
      </patternFill>
    </fill>
    <fill>
      <patternFill patternType="solid">
        <fgColor indexed="52"/>
        <bgColor indexed="51"/>
      </patternFill>
    </fill>
    <fill>
      <patternFill patternType="solid">
        <fgColor indexed="45"/>
        <bgColor indexed="29"/>
      </patternFill>
    </fill>
    <fill>
      <patternFill patternType="solid">
        <fgColor indexed="45"/>
        <bgColor indexed="45"/>
      </patternFill>
    </fill>
    <fill>
      <patternFill patternType="solid">
        <fgColor indexed="9"/>
      </patternFill>
    </fill>
    <fill>
      <patternFill patternType="solid">
        <fgColor indexed="9"/>
        <bgColor indexed="26"/>
      </patternFill>
    </fill>
    <fill>
      <patternFill patternType="solid">
        <fgColor indexed="9"/>
        <bgColor indexed="9"/>
      </patternFill>
    </fill>
    <fill>
      <patternFill patternType="solid">
        <fgColor indexed="55"/>
      </patternFill>
    </fill>
    <fill>
      <patternFill patternType="lightUp">
        <fgColor indexed="9"/>
        <bgColor indexed="55"/>
      </patternFill>
    </fill>
    <fill>
      <patternFill patternType="solid">
        <fgColor indexed="24"/>
        <bgColor indexed="22"/>
      </patternFill>
    </fill>
    <fill>
      <patternFill patternType="lightUp">
        <fgColor indexed="9"/>
        <bgColor indexed="29"/>
      </patternFill>
    </fill>
    <fill>
      <patternFill patternType="solid">
        <fgColor indexed="29"/>
        <bgColor indexed="45"/>
      </patternFill>
    </fill>
    <fill>
      <patternFill patternType="lightUp">
        <fgColor indexed="9"/>
        <bgColor indexed="22"/>
      </patternFill>
    </fill>
    <fill>
      <patternFill patternType="solid">
        <fgColor indexed="41"/>
        <bgColor indexed="31"/>
      </patternFill>
    </fill>
    <fill>
      <patternFill patternType="solid">
        <fgColor indexed="43"/>
        <bgColor indexed="26"/>
      </patternFill>
    </fill>
    <fill>
      <patternFill patternType="solid">
        <fgColor indexed="43"/>
        <bgColor indexed="43"/>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10"/>
        <bgColor indexed="64"/>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9"/>
      </patternFill>
    </fill>
    <fill>
      <patternFill patternType="solid">
        <fgColor rgb="FFFFC7CE"/>
      </patternFill>
    </fill>
    <fill>
      <patternFill patternType="solid">
        <fgColor rgb="FFA5A5A5"/>
      </patternFill>
    </fill>
    <fill>
      <patternFill patternType="solid">
        <fgColor rgb="FFC6EF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65"/>
        <bgColor indexed="64"/>
      </patternFill>
    </fill>
    <fill>
      <patternFill patternType="solid">
        <fgColor theme="0" tint="-0.249977111117893"/>
        <bgColor indexed="64"/>
      </patternFill>
    </fill>
    <fill>
      <patternFill patternType="solid">
        <fgColor theme="1" tint="0.34998626667073579"/>
        <bgColor indexed="64"/>
      </patternFill>
    </fill>
  </fills>
  <borders count="8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62"/>
      </bottom>
      <diagonal/>
    </border>
    <border>
      <left/>
      <right/>
      <top/>
      <bottom style="thick">
        <color indexed="22"/>
      </bottom>
      <diagonal/>
    </border>
    <border>
      <left/>
      <right/>
      <top/>
      <bottom style="medium">
        <color indexed="54"/>
      </bottom>
      <diagonal/>
    </border>
    <border>
      <left/>
      <right/>
      <top/>
      <bottom style="medium">
        <color indexed="44"/>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right/>
      <top style="thin">
        <color indexed="62"/>
      </top>
      <bottom style="double">
        <color indexed="62"/>
      </bottom>
      <diagonal/>
    </border>
    <border>
      <left/>
      <right/>
      <top style="thin">
        <color indexed="54"/>
      </top>
      <bottom style="double">
        <color indexed="54"/>
      </bottom>
      <diagonal/>
    </border>
    <border>
      <left/>
      <right/>
      <top/>
      <bottom style="double">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style="double">
        <color indexed="64"/>
      </bottom>
      <diagonal/>
    </border>
    <border>
      <left/>
      <right style="thin">
        <color indexed="64"/>
      </right>
      <top/>
      <bottom style="double">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diagonal/>
    </border>
    <border>
      <left/>
      <right style="double">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top style="double">
        <color indexed="64"/>
      </top>
      <bottom/>
      <diagonal/>
    </border>
    <border>
      <left/>
      <right style="double">
        <color indexed="64"/>
      </right>
      <top style="thin">
        <color indexed="64"/>
      </top>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right style="double">
        <color indexed="64"/>
      </right>
      <top/>
      <bottom style="double">
        <color indexed="64"/>
      </bottom>
      <diagonal/>
    </border>
    <border>
      <left/>
      <right style="double">
        <color indexed="64"/>
      </right>
      <top/>
      <bottom style="thin">
        <color indexed="64"/>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indexed="8"/>
      </left>
      <right/>
      <top/>
      <bottom style="double">
        <color auto="1"/>
      </bottom>
      <diagonal/>
    </border>
    <border>
      <left/>
      <right/>
      <top/>
      <bottom style="double">
        <color auto="1"/>
      </bottom>
      <diagonal/>
    </border>
    <border>
      <left/>
      <right/>
      <top style="thin">
        <color auto="1"/>
      </top>
      <bottom/>
      <diagonal/>
    </border>
    <border>
      <left/>
      <right style="thin">
        <color indexed="64"/>
      </right>
      <top style="thin">
        <color auto="1"/>
      </top>
      <bottom/>
      <diagonal/>
    </border>
    <border>
      <left style="thin">
        <color auto="1"/>
      </left>
      <right/>
      <top/>
      <bottom/>
      <diagonal/>
    </border>
    <border>
      <left style="thin">
        <color auto="1"/>
      </left>
      <right/>
      <top style="thin">
        <color auto="1"/>
      </top>
      <bottom/>
      <diagonal/>
    </border>
  </borders>
  <cellStyleXfs count="3133">
    <xf numFmtId="0" fontId="0" fillId="0" borderId="0"/>
    <xf numFmtId="0" fontId="32"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112" fillId="2" borderId="0" applyNumberFormat="0" applyBorder="0" applyAlignment="0" applyProtection="0"/>
    <xf numFmtId="0" fontId="80" fillId="3"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80" fillId="3"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112"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112" fillId="2" borderId="0" applyNumberFormat="0" applyBorder="0" applyAlignment="0" applyProtection="0"/>
    <xf numFmtId="0" fontId="112" fillId="2" borderId="0" applyNumberFormat="0" applyBorder="0" applyAlignment="0" applyProtection="0"/>
    <xf numFmtId="0" fontId="32"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12" fillId="4" borderId="0" applyNumberFormat="0" applyBorder="0" applyAlignment="0" applyProtection="0"/>
    <xf numFmtId="0" fontId="80" fillId="5"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80" fillId="5"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12"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12" fillId="4" borderId="0" applyNumberFormat="0" applyBorder="0" applyAlignment="0" applyProtection="0"/>
    <xf numFmtId="0" fontId="112" fillId="4" borderId="0" applyNumberFormat="0" applyBorder="0" applyAlignment="0" applyProtection="0"/>
    <xf numFmtId="0" fontId="32"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112" fillId="6" borderId="0" applyNumberFormat="0" applyBorder="0" applyAlignment="0" applyProtection="0"/>
    <xf numFmtId="0" fontId="80"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80"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112"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112" fillId="6" borderId="0" applyNumberFormat="0" applyBorder="0" applyAlignment="0" applyProtection="0"/>
    <xf numFmtId="0" fontId="112" fillId="6" borderId="0" applyNumberFormat="0" applyBorder="0" applyAlignment="0" applyProtection="0"/>
    <xf numFmtId="0" fontId="32"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8"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112" fillId="2" borderId="0" applyNumberFormat="0" applyBorder="0" applyAlignment="0" applyProtection="0"/>
    <xf numFmtId="0" fontId="80" fillId="8"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80" fillId="8"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112"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112" fillId="2" borderId="0" applyNumberFormat="0" applyBorder="0" applyAlignment="0" applyProtection="0"/>
    <xf numFmtId="0" fontId="112" fillId="2" borderId="0" applyNumberFormat="0" applyBorder="0" applyAlignment="0" applyProtection="0"/>
    <xf numFmtId="0" fontId="32"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112" fillId="66" borderId="0" applyNumberFormat="0" applyBorder="0" applyAlignment="0" applyProtection="0"/>
    <xf numFmtId="0" fontId="80"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80" fillId="9" borderId="0" applyNumberFormat="0" applyBorder="0" applyAlignment="0" applyProtection="0"/>
    <xf numFmtId="0" fontId="4" fillId="9" borderId="0" applyNumberFormat="0" applyBorder="0" applyAlignment="0" applyProtection="0"/>
    <xf numFmtId="0" fontId="112" fillId="6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112" fillId="6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112" fillId="66" borderId="0" applyNumberFormat="0" applyBorder="0" applyAlignment="0" applyProtection="0"/>
    <xf numFmtId="0" fontId="32"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112" fillId="6" borderId="0" applyNumberFormat="0" applyBorder="0" applyAlignment="0" applyProtection="0"/>
    <xf numFmtId="0" fontId="80"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80"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112"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112" fillId="6" borderId="0" applyNumberFormat="0" applyBorder="0" applyAlignment="0" applyProtection="0"/>
    <xf numFmtId="0" fontId="112" fillId="6" borderId="0" applyNumberFormat="0" applyBorder="0" applyAlignment="0" applyProtection="0"/>
    <xf numFmtId="0" fontId="32"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112" fillId="10" borderId="0" applyNumberFormat="0" applyBorder="0" applyAlignment="0" applyProtection="0"/>
    <xf numFmtId="0" fontId="80" fillId="11"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80" fillId="11"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112"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112" fillId="10" borderId="0" applyNumberFormat="0" applyBorder="0" applyAlignment="0" applyProtection="0"/>
    <xf numFmtId="0" fontId="112" fillId="10" borderId="0" applyNumberFormat="0" applyBorder="0" applyAlignment="0" applyProtection="0"/>
    <xf numFmtId="0" fontId="32"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12" fillId="67" borderId="0" applyNumberFormat="0" applyBorder="0" applyAlignment="0" applyProtection="0"/>
    <xf numFmtId="0" fontId="80"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80" fillId="4" borderId="0" applyNumberFormat="0" applyBorder="0" applyAlignment="0" applyProtection="0"/>
    <xf numFmtId="0" fontId="4" fillId="4" borderId="0" applyNumberFormat="0" applyBorder="0" applyAlignment="0" applyProtection="0"/>
    <xf numFmtId="0" fontId="112" fillId="67"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12" fillId="67"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12" fillId="67" borderId="0" applyNumberFormat="0" applyBorder="0" applyAlignment="0" applyProtection="0"/>
    <xf numFmtId="0" fontId="32"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112" fillId="12" borderId="0" applyNumberFormat="0" applyBorder="0" applyAlignment="0" applyProtection="0"/>
    <xf numFmtId="0" fontId="80" fillId="13"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80" fillId="13"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112"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112" fillId="12" borderId="0" applyNumberFormat="0" applyBorder="0" applyAlignment="0" applyProtection="0"/>
    <xf numFmtId="0" fontId="112" fillId="12" borderId="0" applyNumberFormat="0" applyBorder="0" applyAlignment="0" applyProtection="0"/>
    <xf numFmtId="0" fontId="32"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112" fillId="10" borderId="0" applyNumberFormat="0" applyBorder="0" applyAlignment="0" applyProtection="0"/>
    <xf numFmtId="0" fontId="80" fillId="8"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80" fillId="8"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112"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112" fillId="10" borderId="0" applyNumberFormat="0" applyBorder="0" applyAlignment="0" applyProtection="0"/>
    <xf numFmtId="0" fontId="112" fillId="10" borderId="0" applyNumberFormat="0" applyBorder="0" applyAlignment="0" applyProtection="0"/>
    <xf numFmtId="0" fontId="32"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112" fillId="68" borderId="0" applyNumberFormat="0" applyBorder="0" applyAlignment="0" applyProtection="0"/>
    <xf numFmtId="0" fontId="80"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80" fillId="11" borderId="0" applyNumberFormat="0" applyBorder="0" applyAlignment="0" applyProtection="0"/>
    <xf numFmtId="0" fontId="4" fillId="11" borderId="0" applyNumberFormat="0" applyBorder="0" applyAlignment="0" applyProtection="0"/>
    <xf numFmtId="0" fontId="112" fillId="6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112" fillId="6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112" fillId="68" borderId="0" applyNumberFormat="0" applyBorder="0" applyAlignment="0" applyProtection="0"/>
    <xf numFmtId="0" fontId="32"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4"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112" fillId="12" borderId="0" applyNumberFormat="0" applyBorder="0" applyAlignment="0" applyProtection="0"/>
    <xf numFmtId="0" fontId="80" fillId="14"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80" fillId="14"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112"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112" fillId="12" borderId="0" applyNumberFormat="0" applyBorder="0" applyAlignment="0" applyProtection="0"/>
    <xf numFmtId="0" fontId="112" fillId="12"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6" borderId="0" applyNumberFormat="0" applyBorder="0" applyAlignment="0" applyProtection="0"/>
    <xf numFmtId="0" fontId="81" fillId="16" borderId="0" applyNumberFormat="0" applyBorder="0" applyAlignment="0" applyProtection="0"/>
    <xf numFmtId="0" fontId="33" fillId="15" borderId="0" applyNumberFormat="0" applyBorder="0" applyAlignment="0" applyProtection="0"/>
    <xf numFmtId="0" fontId="81" fillId="16"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113" fillId="69" borderId="0" applyNumberFormat="0" applyBorder="0" applyAlignment="0" applyProtection="0"/>
    <xf numFmtId="0" fontId="81" fillId="4" borderId="0" applyNumberFormat="0" applyBorder="0" applyAlignment="0" applyProtection="0"/>
    <xf numFmtId="0" fontId="33" fillId="4" borderId="0" applyNumberFormat="0" applyBorder="0" applyAlignment="0" applyProtection="0"/>
    <xf numFmtId="0" fontId="81" fillId="4" borderId="0" applyNumberFormat="0" applyBorder="0" applyAlignment="0" applyProtection="0"/>
    <xf numFmtId="0" fontId="113" fillId="69" borderId="0" applyNumberFormat="0" applyBorder="0" applyAlignment="0" applyProtection="0"/>
    <xf numFmtId="0" fontId="33" fillId="4" borderId="0" applyNumberFormat="0" applyBorder="0" applyAlignment="0" applyProtection="0"/>
    <xf numFmtId="0" fontId="113" fillId="69" borderId="0" applyNumberFormat="0" applyBorder="0" applyAlignment="0" applyProtection="0"/>
    <xf numFmtId="0" fontId="113" fillId="69"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113" fillId="12" borderId="0" applyNumberFormat="0" applyBorder="0" applyAlignment="0" applyProtection="0"/>
    <xf numFmtId="0" fontId="33" fillId="13" borderId="0" applyNumberFormat="0" applyBorder="0" applyAlignment="0" applyProtection="0"/>
    <xf numFmtId="0" fontId="81" fillId="13" borderId="0" applyNumberFormat="0" applyBorder="0" applyAlignment="0" applyProtection="0"/>
    <xf numFmtId="0" fontId="33" fillId="12" borderId="0" applyNumberFormat="0" applyBorder="0" applyAlignment="0" applyProtection="0"/>
    <xf numFmtId="0" fontId="81" fillId="13" borderId="0" applyNumberFormat="0" applyBorder="0" applyAlignment="0" applyProtection="0"/>
    <xf numFmtId="0" fontId="33" fillId="12" borderId="0" applyNumberFormat="0" applyBorder="0" applyAlignment="0" applyProtection="0"/>
    <xf numFmtId="0" fontId="113" fillId="12" borderId="0" applyNumberFormat="0" applyBorder="0" applyAlignment="0" applyProtection="0"/>
    <xf numFmtId="0" fontId="113" fillId="12" borderId="0" applyNumberFormat="0" applyBorder="0" applyAlignment="0" applyProtection="0"/>
    <xf numFmtId="0" fontId="113" fillId="12"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113" fillId="10" borderId="0" applyNumberFormat="0" applyBorder="0" applyAlignment="0" applyProtection="0"/>
    <xf numFmtId="0" fontId="33" fillId="17" borderId="0" applyNumberFormat="0" applyBorder="0" applyAlignment="0" applyProtection="0"/>
    <xf numFmtId="0" fontId="81" fillId="17" borderId="0" applyNumberFormat="0" applyBorder="0" applyAlignment="0" applyProtection="0"/>
    <xf numFmtId="0" fontId="33" fillId="10" borderId="0" applyNumberFormat="0" applyBorder="0" applyAlignment="0" applyProtection="0"/>
    <xf numFmtId="0" fontId="81" fillId="17" borderId="0" applyNumberFormat="0" applyBorder="0" applyAlignment="0" applyProtection="0"/>
    <xf numFmtId="0" fontId="33" fillId="10" borderId="0" applyNumberFormat="0" applyBorder="0" applyAlignment="0" applyProtection="0"/>
    <xf numFmtId="0" fontId="113" fillId="10" borderId="0" applyNumberFormat="0" applyBorder="0" applyAlignment="0" applyProtection="0"/>
    <xf numFmtId="0" fontId="113" fillId="10" borderId="0" applyNumberFormat="0" applyBorder="0" applyAlignment="0" applyProtection="0"/>
    <xf numFmtId="0" fontId="113" fillId="10"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113" fillId="11" borderId="0" applyNumberFormat="0" applyBorder="0" applyAlignment="0" applyProtection="0"/>
    <xf numFmtId="0" fontId="33" fillId="18" borderId="0" applyNumberFormat="0" applyBorder="0" applyAlignment="0" applyProtection="0"/>
    <xf numFmtId="0" fontId="81" fillId="18" borderId="0" applyNumberFormat="0" applyBorder="0" applyAlignment="0" applyProtection="0"/>
    <xf numFmtId="0" fontId="33" fillId="11" borderId="0" applyNumberFormat="0" applyBorder="0" applyAlignment="0" applyProtection="0"/>
    <xf numFmtId="0" fontId="81" fillId="18" borderId="0" applyNumberFormat="0" applyBorder="0" applyAlignment="0" applyProtection="0"/>
    <xf numFmtId="0" fontId="33" fillId="11" borderId="0" applyNumberFormat="0" applyBorder="0" applyAlignment="0" applyProtection="0"/>
    <xf numFmtId="0" fontId="113" fillId="11" borderId="0" applyNumberFormat="0" applyBorder="0" applyAlignment="0" applyProtection="0"/>
    <xf numFmtId="0" fontId="113" fillId="11" borderId="0" applyNumberFormat="0" applyBorder="0" applyAlignment="0" applyProtection="0"/>
    <xf numFmtId="0" fontId="113" fillId="11"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113" fillId="4" borderId="0" applyNumberFormat="0" applyBorder="0" applyAlignment="0" applyProtection="0"/>
    <xf numFmtId="0" fontId="33" fillId="19" borderId="0" applyNumberFormat="0" applyBorder="0" applyAlignment="0" applyProtection="0"/>
    <xf numFmtId="0" fontId="81" fillId="19" borderId="0" applyNumberFormat="0" applyBorder="0" applyAlignment="0" applyProtection="0"/>
    <xf numFmtId="0" fontId="33" fillId="4" borderId="0" applyNumberFormat="0" applyBorder="0" applyAlignment="0" applyProtection="0"/>
    <xf numFmtId="0" fontId="81" fillId="19" borderId="0" applyNumberFormat="0" applyBorder="0" applyAlignment="0" applyProtection="0"/>
    <xf numFmtId="0" fontId="33" fillId="4" borderId="0" applyNumberFormat="0" applyBorder="0" applyAlignment="0" applyProtection="0"/>
    <xf numFmtId="0" fontId="113" fillId="4" borderId="0" applyNumberFormat="0" applyBorder="0" applyAlignment="0" applyProtection="0"/>
    <xf numFmtId="0" fontId="113" fillId="4" borderId="0" applyNumberFormat="0" applyBorder="0" applyAlignment="0" applyProtection="0"/>
    <xf numFmtId="0" fontId="113" fillId="4" borderId="0" applyNumberFormat="0" applyBorder="0" applyAlignment="0" applyProtection="0"/>
    <xf numFmtId="0" fontId="33"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81" fillId="20" borderId="0" applyNumberFormat="0" applyBorder="0" applyAlignment="0" applyProtection="0"/>
    <xf numFmtId="0" fontId="81" fillId="20" borderId="0" applyNumberFormat="0" applyBorder="0" applyAlignment="0" applyProtection="0"/>
    <xf numFmtId="0" fontId="81" fillId="20" borderId="0" applyNumberFormat="0" applyBorder="0" applyAlignment="0" applyProtection="0"/>
    <xf numFmtId="0" fontId="81" fillId="20" borderId="0" applyNumberFormat="0" applyBorder="0" applyAlignment="0" applyProtection="0"/>
    <xf numFmtId="0" fontId="81" fillId="20" borderId="0" applyNumberFormat="0" applyBorder="0" applyAlignment="0" applyProtection="0"/>
    <xf numFmtId="0" fontId="81" fillId="2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6"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6"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6" borderId="0" applyNumberFormat="0" applyBorder="0" applyAlignment="0" applyProtection="0"/>
    <xf numFmtId="0" fontId="81" fillId="20" borderId="0" applyNumberFormat="0" applyBorder="0" applyAlignment="0" applyProtection="0"/>
    <xf numFmtId="0" fontId="33" fillId="20" borderId="0" applyNumberFormat="0" applyBorder="0" applyAlignment="0" applyProtection="0"/>
    <xf numFmtId="0" fontId="81" fillId="20" borderId="0" applyNumberFormat="0" applyBorder="0" applyAlignment="0" applyProtection="0"/>
    <xf numFmtId="0" fontId="81" fillId="20" borderId="0" applyNumberFormat="0" applyBorder="0" applyAlignment="0" applyProtection="0"/>
    <xf numFmtId="0" fontId="33" fillId="20" borderId="0" applyNumberFormat="0" applyBorder="0" applyAlignment="0" applyProtection="0"/>
    <xf numFmtId="0" fontId="81" fillId="20" borderId="0" applyNumberFormat="0" applyBorder="0" applyAlignment="0" applyProtection="0"/>
    <xf numFmtId="0" fontId="81" fillId="20"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6" borderId="0" applyNumberFormat="0" applyBorder="0" applyAlignment="0" applyProtection="0"/>
    <xf numFmtId="0" fontId="33" fillId="20" borderId="0" applyNumberFormat="0" applyBorder="0" applyAlignment="0" applyProtection="0"/>
    <xf numFmtId="0" fontId="113" fillId="70" borderId="0" applyNumberFormat="0" applyBorder="0" applyAlignment="0" applyProtection="0"/>
    <xf numFmtId="0" fontId="33" fillId="20"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113" fillId="70"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81" fillId="27" borderId="0" applyNumberFormat="0" applyBorder="0" applyAlignment="0" applyProtection="0"/>
    <xf numFmtId="0" fontId="81" fillId="27" borderId="0" applyNumberFormat="0" applyBorder="0" applyAlignment="0" applyProtection="0"/>
    <xf numFmtId="0" fontId="81" fillId="27" borderId="0" applyNumberFormat="0" applyBorder="0" applyAlignment="0" applyProtection="0"/>
    <xf numFmtId="0" fontId="81" fillId="27" borderId="0" applyNumberFormat="0" applyBorder="0" applyAlignment="0" applyProtection="0"/>
    <xf numFmtId="0" fontId="81" fillId="27" borderId="0" applyNumberFormat="0" applyBorder="0" applyAlignment="0" applyProtection="0"/>
    <xf numFmtId="0" fontId="81" fillId="27"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5"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5"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5" borderId="0" applyNumberFormat="0" applyBorder="0" applyAlignment="0" applyProtection="0"/>
    <xf numFmtId="0" fontId="81" fillId="27" borderId="0" applyNumberFormat="0" applyBorder="0" applyAlignment="0" applyProtection="0"/>
    <xf numFmtId="0" fontId="33" fillId="27" borderId="0" applyNumberFormat="0" applyBorder="0" applyAlignment="0" applyProtection="0"/>
    <xf numFmtId="0" fontId="81" fillId="27" borderId="0" applyNumberFormat="0" applyBorder="0" applyAlignment="0" applyProtection="0"/>
    <xf numFmtId="0" fontId="81" fillId="27" borderId="0" applyNumberFormat="0" applyBorder="0" applyAlignment="0" applyProtection="0"/>
    <xf numFmtId="0" fontId="33" fillId="27" borderId="0" applyNumberFormat="0" applyBorder="0" applyAlignment="0" applyProtection="0"/>
    <xf numFmtId="0" fontId="81" fillId="27" borderId="0" applyNumberFormat="0" applyBorder="0" applyAlignment="0" applyProtection="0"/>
    <xf numFmtId="0" fontId="81" fillId="27"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35" borderId="0" applyNumberFormat="0" applyBorder="0" applyAlignment="0" applyProtection="0"/>
    <xf numFmtId="0" fontId="33" fillId="27" borderId="0" applyNumberFormat="0" applyBorder="0" applyAlignment="0" applyProtection="0"/>
    <xf numFmtId="0" fontId="113" fillId="71" borderId="0" applyNumberFormat="0" applyBorder="0" applyAlignment="0" applyProtection="0"/>
    <xf numFmtId="0" fontId="33" fillId="27"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113" fillId="71"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3"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3"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3" borderId="0" applyNumberFormat="0" applyBorder="0" applyAlignment="0" applyProtection="0"/>
    <xf numFmtId="0" fontId="81" fillId="36" borderId="0" applyNumberFormat="0" applyBorder="0" applyAlignment="0" applyProtection="0"/>
    <xf numFmtId="0" fontId="33"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33"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3" borderId="0" applyNumberFormat="0" applyBorder="0" applyAlignment="0" applyProtection="0"/>
    <xf numFmtId="0" fontId="33" fillId="36" borderId="0" applyNumberFormat="0" applyBorder="0" applyAlignment="0" applyProtection="0"/>
    <xf numFmtId="0" fontId="113" fillId="72" borderId="0" applyNumberFormat="0" applyBorder="0" applyAlignment="0" applyProtection="0"/>
    <xf numFmtId="0" fontId="33" fillId="36"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113" fillId="7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15"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81" fillId="17" borderId="0" applyNumberFormat="0" applyBorder="0" applyAlignment="0" applyProtection="0"/>
    <xf numFmtId="0" fontId="81" fillId="17" borderId="0" applyNumberFormat="0" applyBorder="0" applyAlignment="0" applyProtection="0"/>
    <xf numFmtId="0" fontId="81" fillId="17" borderId="0" applyNumberFormat="0" applyBorder="0" applyAlignment="0" applyProtection="0"/>
    <xf numFmtId="0" fontId="81" fillId="17" borderId="0" applyNumberFormat="0" applyBorder="0" applyAlignment="0" applyProtection="0"/>
    <xf numFmtId="0" fontId="81" fillId="17" borderId="0" applyNumberFormat="0" applyBorder="0" applyAlignment="0" applyProtection="0"/>
    <xf numFmtId="0" fontId="81" fillId="17"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7"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17"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7"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7"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7"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6"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6"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6" borderId="0" applyNumberFormat="0" applyBorder="0" applyAlignment="0" applyProtection="0"/>
    <xf numFmtId="0" fontId="81" fillId="17" borderId="0" applyNumberFormat="0" applyBorder="0" applyAlignment="0" applyProtection="0"/>
    <xf numFmtId="0" fontId="33" fillId="15" borderId="0" applyNumberFormat="0" applyBorder="0" applyAlignment="0" applyProtection="0"/>
    <xf numFmtId="0" fontId="81" fillId="17" borderId="0" applyNumberFormat="0" applyBorder="0" applyAlignment="0" applyProtection="0"/>
    <xf numFmtId="0" fontId="81" fillId="17" borderId="0" applyNumberFormat="0" applyBorder="0" applyAlignment="0" applyProtection="0"/>
    <xf numFmtId="0" fontId="33" fillId="15" borderId="0" applyNumberFormat="0" applyBorder="0" applyAlignment="0" applyProtection="0"/>
    <xf numFmtId="0" fontId="81" fillId="17" borderId="0" applyNumberFormat="0" applyBorder="0" applyAlignment="0" applyProtection="0"/>
    <xf numFmtId="0" fontId="81" fillId="17"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26" borderId="0" applyNumberFormat="0" applyBorder="0" applyAlignment="0" applyProtection="0"/>
    <xf numFmtId="0" fontId="33" fillId="15" borderId="0" applyNumberFormat="0" applyBorder="0" applyAlignment="0" applyProtection="0"/>
    <xf numFmtId="0" fontId="113" fillId="15" borderId="0" applyNumberFormat="0" applyBorder="0" applyAlignment="0" applyProtection="0"/>
    <xf numFmtId="0" fontId="33" fillId="1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113" fillId="1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36"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81" fillId="18" borderId="0" applyNumberFormat="0" applyBorder="0" applyAlignment="0" applyProtection="0"/>
    <xf numFmtId="0" fontId="81" fillId="18" borderId="0" applyNumberFormat="0" applyBorder="0" applyAlignment="0" applyProtection="0"/>
    <xf numFmtId="0" fontId="81" fillId="18" borderId="0" applyNumberFormat="0" applyBorder="0" applyAlignment="0" applyProtection="0"/>
    <xf numFmtId="0" fontId="81" fillId="18" borderId="0" applyNumberFormat="0" applyBorder="0" applyAlignment="0" applyProtection="0"/>
    <xf numFmtId="0" fontId="81" fillId="18" borderId="0" applyNumberFormat="0" applyBorder="0" applyAlignment="0" applyProtection="0"/>
    <xf numFmtId="0" fontId="81" fillId="18"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18"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18"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18"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18"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18"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2" borderId="0" applyNumberFormat="0" applyBorder="0" applyAlignment="0" applyProtection="0"/>
    <xf numFmtId="0" fontId="81" fillId="18" borderId="0" applyNumberFormat="0" applyBorder="0" applyAlignment="0" applyProtection="0"/>
    <xf numFmtId="0" fontId="33" fillId="36" borderId="0" applyNumberFormat="0" applyBorder="0" applyAlignment="0" applyProtection="0"/>
    <xf numFmtId="0" fontId="81" fillId="18" borderId="0" applyNumberFormat="0" applyBorder="0" applyAlignment="0" applyProtection="0"/>
    <xf numFmtId="0" fontId="81" fillId="18" borderId="0" applyNumberFormat="0" applyBorder="0" applyAlignment="0" applyProtection="0"/>
    <xf numFmtId="0" fontId="33" fillId="36" borderId="0" applyNumberFormat="0" applyBorder="0" applyAlignment="0" applyProtection="0"/>
    <xf numFmtId="0" fontId="81" fillId="18" borderId="0" applyNumberFormat="0" applyBorder="0" applyAlignment="0" applyProtection="0"/>
    <xf numFmtId="0" fontId="81" fillId="18"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113" fillId="36" borderId="0" applyNumberFormat="0" applyBorder="0" applyAlignment="0" applyProtection="0"/>
    <xf numFmtId="0" fontId="33" fillId="36"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113" fillId="36"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3"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33" fillId="44"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81" fillId="43" borderId="0" applyNumberFormat="0" applyBorder="0" applyAlignment="0" applyProtection="0"/>
    <xf numFmtId="0" fontId="81" fillId="43" borderId="0" applyNumberFormat="0" applyBorder="0" applyAlignment="0" applyProtection="0"/>
    <xf numFmtId="0" fontId="81" fillId="43" borderId="0" applyNumberFormat="0" applyBorder="0" applyAlignment="0" applyProtection="0"/>
    <xf numFmtId="0" fontId="81" fillId="43" borderId="0" applyNumberFormat="0" applyBorder="0" applyAlignment="0" applyProtection="0"/>
    <xf numFmtId="0" fontId="81" fillId="43" borderId="0" applyNumberFormat="0" applyBorder="0" applyAlignment="0" applyProtection="0"/>
    <xf numFmtId="0" fontId="81" fillId="4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7"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7"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7" borderId="0" applyNumberFormat="0" applyBorder="0" applyAlignment="0" applyProtection="0"/>
    <xf numFmtId="0" fontId="81" fillId="43" borderId="0" applyNumberFormat="0" applyBorder="0" applyAlignment="0" applyProtection="0"/>
    <xf numFmtId="0" fontId="33" fillId="43" borderId="0" applyNumberFormat="0" applyBorder="0" applyAlignment="0" applyProtection="0"/>
    <xf numFmtId="0" fontId="81" fillId="43" borderId="0" applyNumberFormat="0" applyBorder="0" applyAlignment="0" applyProtection="0"/>
    <xf numFmtId="0" fontId="81" fillId="43" borderId="0" applyNumberFormat="0" applyBorder="0" applyAlignment="0" applyProtection="0"/>
    <xf numFmtId="0" fontId="33" fillId="43" borderId="0" applyNumberFormat="0" applyBorder="0" applyAlignment="0" applyProtection="0"/>
    <xf numFmtId="0" fontId="81" fillId="43" borderId="0" applyNumberFormat="0" applyBorder="0" applyAlignment="0" applyProtection="0"/>
    <xf numFmtId="0" fontId="81" fillId="43"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7" borderId="0" applyNumberFormat="0" applyBorder="0" applyAlignment="0" applyProtection="0"/>
    <xf numFmtId="0" fontId="33" fillId="43" borderId="0" applyNumberFormat="0" applyBorder="0" applyAlignment="0" applyProtection="0"/>
    <xf numFmtId="0" fontId="113" fillId="73" borderId="0" applyNumberFormat="0" applyBorder="0" applyAlignment="0" applyProtection="0"/>
    <xf numFmtId="0" fontId="33" fillId="43"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113" fillId="73"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4" fillId="5"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74" fillId="49"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9" borderId="0" applyNumberFormat="0" applyBorder="0" applyAlignment="0" applyProtection="0"/>
    <xf numFmtId="0" fontId="34" fillId="5" borderId="0" applyNumberFormat="0" applyBorder="0" applyAlignment="0" applyProtection="0"/>
    <xf numFmtId="0" fontId="114" fillId="74" borderId="0" applyNumberFormat="0" applyBorder="0" applyAlignment="0" applyProtection="0"/>
    <xf numFmtId="0" fontId="82" fillId="5" borderId="0" applyNumberFormat="0" applyBorder="0" applyAlignment="0" applyProtection="0"/>
    <xf numFmtId="0" fontId="34" fillId="5" borderId="0" applyNumberFormat="0" applyBorder="0" applyAlignment="0" applyProtection="0"/>
    <xf numFmtId="0" fontId="82" fillId="5" borderId="0" applyNumberFormat="0" applyBorder="0" applyAlignment="0" applyProtection="0"/>
    <xf numFmtId="0" fontId="114" fillId="74" borderId="0" applyNumberFormat="0" applyBorder="0" applyAlignment="0" applyProtection="0"/>
    <xf numFmtId="0" fontId="34" fillId="5" borderId="0" applyNumberFormat="0" applyBorder="0" applyAlignment="0" applyProtection="0"/>
    <xf numFmtId="0" fontId="74" fillId="49" borderId="0" applyNumberFormat="0" applyBorder="0" applyAlignment="0" applyProtection="0"/>
    <xf numFmtId="0" fontId="74" fillId="49" borderId="0" applyNumberFormat="0" applyBorder="0" applyAlignment="0" applyProtection="0"/>
    <xf numFmtId="0" fontId="114" fillId="74" borderId="0" applyNumberFormat="0" applyBorder="0" applyAlignment="0" applyProtection="0"/>
    <xf numFmtId="0" fontId="114" fillId="74" borderId="0" applyNumberFormat="0" applyBorder="0" applyAlignment="0" applyProtection="0"/>
    <xf numFmtId="0" fontId="35" fillId="50" borderId="1" applyNumberFormat="0" applyAlignment="0" applyProtection="0"/>
    <xf numFmtId="0" fontId="115" fillId="50" borderId="62" applyNumberFormat="0" applyAlignment="0" applyProtection="0"/>
    <xf numFmtId="0" fontId="115" fillId="50" borderId="62" applyNumberFormat="0" applyAlignment="0" applyProtection="0"/>
    <xf numFmtId="0" fontId="75" fillId="51" borderId="1" applyNumberFormat="0" applyAlignment="0" applyProtection="0"/>
    <xf numFmtId="0" fontId="75" fillId="51" borderId="1" applyNumberFormat="0" applyAlignment="0" applyProtection="0"/>
    <xf numFmtId="0" fontId="75" fillId="51" borderId="1" applyNumberFormat="0" applyAlignment="0" applyProtection="0"/>
    <xf numFmtId="0" fontId="35" fillId="10" borderId="1" applyNumberFormat="0" applyAlignment="0" applyProtection="0"/>
    <xf numFmtId="0" fontId="35" fillId="10" borderId="1" applyNumberFormat="0" applyAlignment="0" applyProtection="0"/>
    <xf numFmtId="0" fontId="35" fillId="10" borderId="1" applyNumberFormat="0" applyAlignment="0" applyProtection="0"/>
    <xf numFmtId="0" fontId="35" fillId="10" borderId="1" applyNumberFormat="0" applyAlignment="0" applyProtection="0"/>
    <xf numFmtId="0" fontId="75" fillId="51" borderId="1" applyNumberFormat="0" applyAlignment="0" applyProtection="0"/>
    <xf numFmtId="0" fontId="75" fillId="52" borderId="1" applyNumberFormat="0" applyAlignment="0" applyProtection="0"/>
    <xf numFmtId="0" fontId="75" fillId="51" borderId="1" applyNumberFormat="0" applyAlignment="0" applyProtection="0"/>
    <xf numFmtId="0" fontId="75" fillId="51" borderId="1" applyNumberFormat="0" applyAlignment="0" applyProtection="0"/>
    <xf numFmtId="0" fontId="75" fillId="52" borderId="1" applyNumberFormat="0" applyAlignment="0" applyProtection="0"/>
    <xf numFmtId="0" fontId="75" fillId="52" borderId="1" applyNumberFormat="0" applyAlignment="0" applyProtection="0"/>
    <xf numFmtId="0" fontId="35" fillId="50" borderId="1" applyNumberFormat="0" applyAlignment="0" applyProtection="0"/>
    <xf numFmtId="0" fontId="115" fillId="50" borderId="62" applyNumberFormat="0" applyAlignment="0" applyProtection="0"/>
    <xf numFmtId="0" fontId="83" fillId="10" borderId="1" applyNumberFormat="0" applyAlignment="0" applyProtection="0"/>
    <xf numFmtId="0" fontId="35" fillId="50" borderId="1" applyNumberFormat="0" applyAlignment="0" applyProtection="0"/>
    <xf numFmtId="0" fontId="35" fillId="50" borderId="1" applyNumberFormat="0" applyAlignment="0" applyProtection="0"/>
    <xf numFmtId="0" fontId="83" fillId="10" borderId="1" applyNumberFormat="0" applyAlignment="0" applyProtection="0"/>
    <xf numFmtId="0" fontId="35" fillId="50" borderId="1" applyNumberFormat="0" applyAlignment="0" applyProtection="0"/>
    <xf numFmtId="0" fontId="35" fillId="50" borderId="1" applyNumberFormat="0" applyAlignment="0" applyProtection="0"/>
    <xf numFmtId="0" fontId="115" fillId="50" borderId="62" applyNumberFormat="0" applyAlignment="0" applyProtection="0"/>
    <xf numFmtId="0" fontId="75" fillId="52" borderId="1" applyNumberFormat="0" applyAlignment="0" applyProtection="0"/>
    <xf numFmtId="0" fontId="75" fillId="52" borderId="1" applyNumberFormat="0" applyAlignment="0" applyProtection="0"/>
    <xf numFmtId="0" fontId="75" fillId="52" borderId="1" applyNumberFormat="0" applyAlignment="0" applyProtection="0"/>
    <xf numFmtId="0" fontId="75" fillId="52" borderId="1" applyNumberFormat="0" applyAlignment="0" applyProtection="0"/>
    <xf numFmtId="0" fontId="36" fillId="53" borderId="2" applyNumberFormat="0" applyAlignment="0" applyProtection="0"/>
    <xf numFmtId="0" fontId="36" fillId="33" borderId="2" applyNumberFormat="0" applyAlignment="0" applyProtection="0"/>
    <xf numFmtId="0" fontId="36" fillId="33" borderId="2" applyNumberFormat="0" applyAlignment="0" applyProtection="0"/>
    <xf numFmtId="0" fontId="36" fillId="53" borderId="2" applyNumberFormat="0" applyAlignment="0" applyProtection="0"/>
    <xf numFmtId="0" fontId="36" fillId="32" borderId="2" applyNumberFormat="0" applyAlignment="0" applyProtection="0"/>
    <xf numFmtId="0" fontId="36" fillId="33" borderId="2" applyNumberFormat="0" applyAlignment="0" applyProtection="0"/>
    <xf numFmtId="0" fontId="36" fillId="33" borderId="2" applyNumberFormat="0" applyAlignment="0" applyProtection="0"/>
    <xf numFmtId="0" fontId="36" fillId="32" borderId="2" applyNumberFormat="0" applyAlignment="0" applyProtection="0"/>
    <xf numFmtId="0" fontId="36" fillId="53" borderId="2" applyNumberFormat="0" applyAlignment="0" applyProtection="0"/>
    <xf numFmtId="0" fontId="116" fillId="75" borderId="63" applyNumberFormat="0" applyAlignment="0" applyProtection="0"/>
    <xf numFmtId="0" fontId="84" fillId="53" borderId="2" applyNumberFormat="0" applyAlignment="0" applyProtection="0"/>
    <xf numFmtId="0" fontId="36" fillId="53" borderId="2" applyNumberFormat="0" applyAlignment="0" applyProtection="0"/>
    <xf numFmtId="0" fontId="84" fillId="53" borderId="2" applyNumberFormat="0" applyAlignment="0" applyProtection="0"/>
    <xf numFmtId="0" fontId="116" fillId="75" borderId="63" applyNumberFormat="0" applyAlignment="0" applyProtection="0"/>
    <xf numFmtId="0" fontId="36" fillId="53" borderId="2" applyNumberFormat="0" applyAlignment="0" applyProtection="0"/>
    <xf numFmtId="0" fontId="36" fillId="32" borderId="2" applyNumberFormat="0" applyAlignment="0" applyProtection="0"/>
    <xf numFmtId="0" fontId="36" fillId="32" borderId="2" applyNumberFormat="0" applyAlignment="0" applyProtection="0"/>
    <xf numFmtId="0" fontId="116" fillId="75" borderId="63" applyNumberFormat="0" applyAlignment="0" applyProtection="0"/>
    <xf numFmtId="0" fontId="116" fillId="75" borderId="63"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 fontId="3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 fontId="3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 fontId="37" fillId="0" borderId="0" applyFont="0" applyFill="0" applyBorder="0" applyAlignment="0" applyProtection="0"/>
    <xf numFmtId="172" fontId="37" fillId="0" borderId="0" applyFont="0" applyFill="0" applyBorder="0" applyAlignment="0" applyProtection="0"/>
    <xf numFmtId="44" fontId="4" fillId="0" borderId="0" applyFont="0" applyFill="0" applyBorder="0" applyAlignment="0" applyProtection="0"/>
    <xf numFmtId="169" fontId="37" fillId="0" borderId="0" applyFont="0" applyFill="0" applyBorder="0" applyAlignment="0" applyProtection="0"/>
    <xf numFmtId="0" fontId="37" fillId="0" borderId="0" applyFont="0" applyFill="0" applyBorder="0" applyAlignment="0" applyProtection="0"/>
    <xf numFmtId="0" fontId="63" fillId="54" borderId="0" applyNumberFormat="0" applyBorder="0" applyAlignment="0" applyProtection="0"/>
    <xf numFmtId="0" fontId="63" fillId="55" borderId="0" applyNumberFormat="0" applyBorder="0" applyAlignment="0" applyProtection="0"/>
    <xf numFmtId="0" fontId="63" fillId="56" borderId="0" applyNumberFormat="0" applyBorder="0" applyAlignment="0" applyProtection="0"/>
    <xf numFmtId="0" fontId="63" fillId="57" borderId="0" applyNumberFormat="0" applyBorder="0" applyAlignment="0" applyProtection="0"/>
    <xf numFmtId="0" fontId="63" fillId="58" borderId="0" applyNumberFormat="0" applyBorder="0" applyAlignment="0" applyProtection="0"/>
    <xf numFmtId="0" fontId="63" fillId="59"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117" fillId="0" borderId="0" applyNumberFormat="0" applyFill="0" applyBorder="0" applyAlignment="0" applyProtection="0"/>
    <xf numFmtId="0" fontId="85" fillId="0" borderId="0" applyNumberFormat="0" applyFill="0" applyBorder="0" applyAlignment="0" applyProtection="0"/>
    <xf numFmtId="0" fontId="39" fillId="0" borderId="0" applyNumberFormat="0" applyFill="0" applyBorder="0" applyAlignment="0" applyProtection="0"/>
    <xf numFmtId="0" fontId="85" fillId="0" borderId="0" applyNumberFormat="0" applyFill="0" applyBorder="0" applyAlignment="0" applyProtection="0"/>
    <xf numFmtId="0" fontId="117" fillId="0" borderId="0" applyNumberFormat="0" applyFill="0" applyBorder="0" applyAlignment="0" applyProtection="0"/>
    <xf numFmtId="0" fontId="39"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2" fontId="37" fillId="0" borderId="0" applyFont="0" applyFill="0" applyBorder="0" applyAlignment="0" applyProtection="0"/>
    <xf numFmtId="2" fontId="37" fillId="0" borderId="0" applyFont="0" applyFill="0" applyBorder="0" applyAlignment="0" applyProtection="0"/>
    <xf numFmtId="2" fontId="37" fillId="0" borderId="0" applyFont="0" applyFill="0" applyBorder="0" applyAlignment="0" applyProtection="0"/>
    <xf numFmtId="2" fontId="37" fillId="0" borderId="0" applyFont="0" applyFill="0" applyBorder="0" applyAlignment="0" applyProtection="0"/>
    <xf numFmtId="0" fontId="40" fillId="7"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7"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40" fillId="37" borderId="0" applyNumberFormat="0" applyBorder="0" applyAlignment="0" applyProtection="0"/>
    <xf numFmtId="0" fontId="40" fillId="7" borderId="0" applyNumberFormat="0" applyBorder="0" applyAlignment="0" applyProtection="0"/>
    <xf numFmtId="0" fontId="118" fillId="76" borderId="0" applyNumberFormat="0" applyBorder="0" applyAlignment="0" applyProtection="0"/>
    <xf numFmtId="0" fontId="86" fillId="7" borderId="0" applyNumberFormat="0" applyBorder="0" applyAlignment="0" applyProtection="0"/>
    <xf numFmtId="0" fontId="40" fillId="7" borderId="0" applyNumberFormat="0" applyBorder="0" applyAlignment="0" applyProtection="0"/>
    <xf numFmtId="0" fontId="86" fillId="7" borderId="0" applyNumberFormat="0" applyBorder="0" applyAlignment="0" applyProtection="0"/>
    <xf numFmtId="0" fontId="118" fillId="76" borderId="0" applyNumberFormat="0" applyBorder="0" applyAlignment="0" applyProtection="0"/>
    <xf numFmtId="0" fontId="40" fillId="7"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118" fillId="76" borderId="0" applyNumberFormat="0" applyBorder="0" applyAlignment="0" applyProtection="0"/>
    <xf numFmtId="0" fontId="118" fillId="76" borderId="0" applyNumberFormat="0" applyBorder="0" applyAlignment="0" applyProtection="0"/>
    <xf numFmtId="0" fontId="41" fillId="0" borderId="0" applyNumberFormat="0" applyFill="0" applyBorder="0" applyAlignment="0" applyProtection="0"/>
    <xf numFmtId="0" fontId="76" fillId="0" borderId="3"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76" fillId="0" borderId="4" applyNumberFormat="0" applyFill="0" applyAlignment="0" applyProtection="0"/>
    <xf numFmtId="0" fontId="119" fillId="0" borderId="64" applyNumberFormat="0" applyFill="0" applyAlignment="0" applyProtection="0"/>
    <xf numFmtId="0" fontId="76" fillId="0" borderId="3" applyNumberFormat="0" applyFill="0" applyAlignment="0" applyProtection="0"/>
    <xf numFmtId="0" fontId="41" fillId="0" borderId="0" applyNumberFormat="0" applyFill="0" applyBorder="0" applyAlignment="0" applyProtection="0"/>
    <xf numFmtId="0" fontId="119" fillId="0" borderId="64" applyNumberFormat="0" applyFill="0" applyAlignment="0" applyProtection="0"/>
    <xf numFmtId="0" fontId="76" fillId="0" borderId="3" applyNumberFormat="0" applyFill="0" applyAlignment="0" applyProtection="0"/>
    <xf numFmtId="0" fontId="76" fillId="0" borderId="3" applyNumberFormat="0" applyFill="0" applyAlignment="0" applyProtection="0"/>
    <xf numFmtId="0" fontId="119" fillId="0" borderId="64" applyNumberFormat="0" applyFill="0" applyAlignment="0" applyProtection="0"/>
    <xf numFmtId="0" fontId="119" fillId="0" borderId="64" applyNumberFormat="0" applyFill="0" applyAlignment="0" applyProtection="0"/>
    <xf numFmtId="0" fontId="22" fillId="0" borderId="0" applyNumberFormat="0" applyFill="0" applyBorder="0" applyAlignment="0" applyProtection="0"/>
    <xf numFmtId="0" fontId="77" fillId="0" borderId="5" applyNumberFormat="0" applyFill="0" applyAlignment="0" applyProtection="0"/>
    <xf numFmtId="0" fontId="102" fillId="0" borderId="5" applyNumberFormat="0" applyFill="0" applyAlignment="0" applyProtection="0"/>
    <xf numFmtId="0" fontId="102" fillId="0" borderId="5" applyNumberFormat="0" applyFill="0" applyAlignment="0" applyProtection="0"/>
    <xf numFmtId="0" fontId="77" fillId="0" borderId="5" applyNumberFormat="0" applyFill="0" applyAlignment="0" applyProtection="0"/>
    <xf numFmtId="0" fontId="120" fillId="0" borderId="65" applyNumberFormat="0" applyFill="0" applyAlignment="0" applyProtection="0"/>
    <xf numFmtId="0" fontId="22" fillId="0" borderId="0" applyNumberFormat="0" applyFill="0" applyBorder="0" applyAlignment="0" applyProtection="0"/>
    <xf numFmtId="0" fontId="120" fillId="0" borderId="65" applyNumberFormat="0" applyFill="0" applyAlignment="0" applyProtection="0"/>
    <xf numFmtId="0" fontId="77" fillId="0" borderId="5" applyNumberFormat="0" applyFill="0" applyAlignment="0" applyProtection="0"/>
    <xf numFmtId="0" fontId="77" fillId="0" borderId="5" applyNumberFormat="0" applyFill="0" applyAlignment="0" applyProtection="0"/>
    <xf numFmtId="0" fontId="120" fillId="0" borderId="65" applyNumberFormat="0" applyFill="0" applyAlignment="0" applyProtection="0"/>
    <xf numFmtId="0" fontId="120" fillId="0" borderId="65" applyNumberFormat="0" applyFill="0" applyAlignment="0" applyProtection="0"/>
    <xf numFmtId="0" fontId="42" fillId="0" borderId="6" applyNumberFormat="0" applyFill="0" applyAlignment="0" applyProtection="0"/>
    <xf numFmtId="0" fontId="42" fillId="0" borderId="7" applyNumberFormat="0" applyFill="0" applyAlignment="0" applyProtection="0"/>
    <xf numFmtId="0" fontId="87" fillId="0" borderId="8" applyNumberFormat="0" applyFill="0" applyAlignment="0" applyProtection="0"/>
    <xf numFmtId="0" fontId="87" fillId="0" borderId="8"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7" applyNumberFormat="0" applyFill="0" applyAlignment="0" applyProtection="0"/>
    <xf numFmtId="0" fontId="87" fillId="0" borderId="8" applyNumberFormat="0" applyFill="0" applyAlignment="0" applyProtection="0"/>
    <xf numFmtId="0" fontId="42" fillId="0" borderId="6" applyNumberFormat="0" applyFill="0" applyAlignment="0" applyProtection="0"/>
    <xf numFmtId="0" fontId="87" fillId="0" borderId="8"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87" fillId="0" borderId="0" applyNumberFormat="0" applyFill="0" applyBorder="0" applyAlignment="0" applyProtection="0"/>
    <xf numFmtId="0" fontId="42" fillId="0" borderId="0" applyNumberFormat="0" applyFill="0" applyBorder="0" applyAlignment="0" applyProtection="0"/>
    <xf numFmtId="0" fontId="87"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51"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121" fillId="0" borderId="0" applyNumberFormat="0" applyFill="0" applyBorder="0" applyAlignment="0" applyProtection="0"/>
    <xf numFmtId="0" fontId="97" fillId="0" borderId="0" applyNumberFormat="0" applyFill="0" applyBorder="0" applyAlignment="0" applyProtection="0">
      <alignment vertical="top"/>
      <protection locked="0"/>
    </xf>
    <xf numFmtId="0" fontId="121" fillId="0" borderId="0" applyNumberFormat="0" applyFill="0" applyBorder="0" applyAlignment="0" applyProtection="0"/>
    <xf numFmtId="0" fontId="121" fillId="0" borderId="0" applyNumberFormat="0" applyFill="0" applyBorder="0" applyAlignment="0" applyProtection="0"/>
    <xf numFmtId="0" fontId="43" fillId="12" borderId="1" applyNumberFormat="0" applyAlignment="0" applyProtection="0"/>
    <xf numFmtId="0" fontId="122" fillId="12" borderId="62" applyNumberFormat="0" applyAlignment="0" applyProtection="0"/>
    <xf numFmtId="0" fontId="122" fillId="12" borderId="62" applyNumberFormat="0" applyAlignment="0" applyProtection="0"/>
    <xf numFmtId="0" fontId="43" fillId="45" borderId="1" applyNumberFormat="0" applyAlignment="0" applyProtection="0"/>
    <xf numFmtId="0" fontId="43" fillId="45" borderId="1" applyNumberFormat="0" applyAlignment="0" applyProtection="0"/>
    <xf numFmtId="0" fontId="43" fillId="45" borderId="1" applyNumberFormat="0" applyAlignment="0" applyProtection="0"/>
    <xf numFmtId="0" fontId="43" fillId="2" borderId="1" applyNumberFormat="0" applyAlignment="0" applyProtection="0"/>
    <xf numFmtId="0" fontId="43" fillId="2" borderId="1" applyNumberFormat="0" applyAlignment="0" applyProtection="0"/>
    <xf numFmtId="0" fontId="43" fillId="45" borderId="1" applyNumberFormat="0" applyAlignment="0" applyProtection="0"/>
    <xf numFmtId="0" fontId="43" fillId="44" borderId="1" applyNumberFormat="0" applyAlignment="0" applyProtection="0"/>
    <xf numFmtId="0" fontId="43" fillId="45" borderId="1" applyNumberFormat="0" applyAlignment="0" applyProtection="0"/>
    <xf numFmtId="0" fontId="43" fillId="45" borderId="1" applyNumberFormat="0" applyAlignment="0" applyProtection="0"/>
    <xf numFmtId="0" fontId="43" fillId="44" borderId="1" applyNumberFormat="0" applyAlignment="0" applyProtection="0"/>
    <xf numFmtId="0" fontId="43" fillId="44" borderId="1" applyNumberFormat="0" applyAlignment="0" applyProtection="0"/>
    <xf numFmtId="0" fontId="43" fillId="12" borderId="1" applyNumberFormat="0" applyAlignment="0" applyProtection="0"/>
    <xf numFmtId="0" fontId="122" fillId="12" borderId="62" applyNumberFormat="0" applyAlignment="0" applyProtection="0"/>
    <xf numFmtId="0" fontId="88" fillId="2" borderId="1" applyNumberFormat="0" applyAlignment="0" applyProtection="0"/>
    <xf numFmtId="0" fontId="43" fillId="12" borderId="1" applyNumberFormat="0" applyAlignment="0" applyProtection="0"/>
    <xf numFmtId="0" fontId="88" fillId="2" borderId="1" applyNumberFormat="0" applyAlignment="0" applyProtection="0"/>
    <xf numFmtId="0" fontId="43" fillId="12" borderId="1" applyNumberFormat="0" applyAlignment="0" applyProtection="0"/>
    <xf numFmtId="0" fontId="122" fillId="12" borderId="62" applyNumberFormat="0" applyAlignment="0" applyProtection="0"/>
    <xf numFmtId="0" fontId="43" fillId="44" borderId="1" applyNumberFormat="0" applyAlignment="0" applyProtection="0"/>
    <xf numFmtId="0" fontId="43" fillId="44" borderId="1" applyNumberFormat="0" applyAlignment="0" applyProtection="0"/>
    <xf numFmtId="0" fontId="43" fillId="44" borderId="1" applyNumberFormat="0" applyAlignment="0" applyProtection="0"/>
    <xf numFmtId="0" fontId="43" fillId="44" borderId="1" applyNumberFormat="0" applyAlignment="0" applyProtection="0"/>
    <xf numFmtId="0" fontId="44" fillId="0" borderId="9" applyNumberFormat="0" applyFill="0" applyAlignment="0" applyProtection="0"/>
    <xf numFmtId="0" fontId="78" fillId="0" borderId="9" applyNumberFormat="0" applyFill="0" applyAlignment="0" applyProtection="0"/>
    <xf numFmtId="0" fontId="44" fillId="0" borderId="9" applyNumberFormat="0" applyFill="0" applyAlignment="0" applyProtection="0"/>
    <xf numFmtId="0" fontId="44" fillId="0" borderId="9" applyNumberFormat="0" applyFill="0" applyAlignment="0" applyProtection="0"/>
    <xf numFmtId="0" fontId="44" fillId="0" borderId="9" applyNumberFormat="0" applyFill="0" applyAlignment="0" applyProtection="0"/>
    <xf numFmtId="0" fontId="123" fillId="0" borderId="66" applyNumberFormat="0" applyFill="0" applyAlignment="0" applyProtection="0"/>
    <xf numFmtId="0" fontId="78" fillId="0" borderId="9" applyNumberFormat="0" applyFill="0" applyAlignment="0" applyProtection="0"/>
    <xf numFmtId="0" fontId="89" fillId="0" borderId="9" applyNumberFormat="0" applyFill="0" applyAlignment="0" applyProtection="0"/>
    <xf numFmtId="0" fontId="44" fillId="0" borderId="9" applyNumberFormat="0" applyFill="0" applyAlignment="0" applyProtection="0"/>
    <xf numFmtId="0" fontId="89" fillId="0" borderId="9" applyNumberFormat="0" applyFill="0" applyAlignment="0" applyProtection="0"/>
    <xf numFmtId="0" fontId="123" fillId="0" borderId="66" applyNumberFormat="0" applyFill="0" applyAlignment="0" applyProtection="0"/>
    <xf numFmtId="0" fontId="44" fillId="0" borderId="9" applyNumberFormat="0" applyFill="0" applyAlignment="0" applyProtection="0"/>
    <xf numFmtId="0" fontId="78" fillId="0" borderId="9" applyNumberFormat="0" applyFill="0" applyAlignment="0" applyProtection="0"/>
    <xf numFmtId="0" fontId="78" fillId="0" borderId="9" applyNumberFormat="0" applyFill="0" applyAlignment="0" applyProtection="0"/>
    <xf numFmtId="0" fontId="123" fillId="0" borderId="66" applyNumberFormat="0" applyFill="0" applyAlignment="0" applyProtection="0"/>
    <xf numFmtId="0" fontId="123" fillId="0" borderId="66" applyNumberFormat="0" applyFill="0" applyAlignment="0" applyProtection="0"/>
    <xf numFmtId="0" fontId="45" fillId="12" borderId="0" applyNumberFormat="0" applyBorder="0" applyAlignment="0" applyProtection="0"/>
    <xf numFmtId="0" fontId="45" fillId="60" borderId="0" applyNumberFormat="0" applyBorder="0" applyAlignment="0" applyProtection="0"/>
    <xf numFmtId="0" fontId="45" fillId="60" borderId="0" applyNumberFormat="0" applyBorder="0" applyAlignment="0" applyProtection="0"/>
    <xf numFmtId="0" fontId="45" fillId="12" borderId="0" applyNumberFormat="0" applyBorder="0" applyAlignment="0" applyProtection="0"/>
    <xf numFmtId="0" fontId="45" fillId="61" borderId="0" applyNumberFormat="0" applyBorder="0" applyAlignment="0" applyProtection="0"/>
    <xf numFmtId="0" fontId="45" fillId="60" borderId="0" applyNumberFormat="0" applyBorder="0" applyAlignment="0" applyProtection="0"/>
    <xf numFmtId="0" fontId="45" fillId="60" borderId="0" applyNumberFormat="0" applyBorder="0" applyAlignment="0" applyProtection="0"/>
    <xf numFmtId="0" fontId="45" fillId="61" borderId="0" applyNumberFormat="0" applyBorder="0" applyAlignment="0" applyProtection="0"/>
    <xf numFmtId="0" fontId="45" fillId="12" borderId="0" applyNumberFormat="0" applyBorder="0" applyAlignment="0" applyProtection="0"/>
    <xf numFmtId="0" fontId="124" fillId="77" borderId="0" applyNumberFormat="0" applyBorder="0" applyAlignment="0" applyProtection="0"/>
    <xf numFmtId="0" fontId="90" fillId="12" borderId="0" applyNumberFormat="0" applyBorder="0" applyAlignment="0" applyProtection="0"/>
    <xf numFmtId="0" fontId="45" fillId="12" borderId="0" applyNumberFormat="0" applyBorder="0" applyAlignment="0" applyProtection="0"/>
    <xf numFmtId="0" fontId="90" fillId="12" borderId="0" applyNumberFormat="0" applyBorder="0" applyAlignment="0" applyProtection="0"/>
    <xf numFmtId="0" fontId="124" fillId="77" borderId="0" applyNumberFormat="0" applyBorder="0" applyAlignment="0" applyProtection="0"/>
    <xf numFmtId="0" fontId="45" fillId="12"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124" fillId="77" borderId="0" applyNumberFormat="0" applyBorder="0" applyAlignment="0" applyProtection="0"/>
    <xf numFmtId="0" fontId="124" fillId="77" borderId="0" applyNumberFormat="0" applyBorder="0" applyAlignment="0" applyProtection="0"/>
    <xf numFmtId="0" fontId="38" fillId="0" borderId="0"/>
    <xf numFmtId="0" fontId="37" fillId="0" borderId="0"/>
    <xf numFmtId="0" fontId="5" fillId="0" borderId="0"/>
    <xf numFmtId="0" fontId="4" fillId="0" borderId="0"/>
    <xf numFmtId="0" fontId="112" fillId="0" borderId="0"/>
    <xf numFmtId="0" fontId="112" fillId="0" borderId="0"/>
    <xf numFmtId="0" fontId="112" fillId="0" borderId="0"/>
    <xf numFmtId="0" fontId="37" fillId="0" borderId="0"/>
    <xf numFmtId="0" fontId="94" fillId="0" borderId="0"/>
    <xf numFmtId="0" fontId="37" fillId="0" borderId="0"/>
    <xf numFmtId="0" fontId="98" fillId="0" borderId="0"/>
    <xf numFmtId="0" fontId="37" fillId="0" borderId="0"/>
    <xf numFmtId="0" fontId="37" fillId="0" borderId="0"/>
    <xf numFmtId="0" fontId="5" fillId="0" borderId="0"/>
    <xf numFmtId="0" fontId="96" fillId="0" borderId="0"/>
    <xf numFmtId="0" fontId="37" fillId="0" borderId="0"/>
    <xf numFmtId="0" fontId="5" fillId="0" borderId="0"/>
    <xf numFmtId="0" fontId="5" fillId="0" borderId="0"/>
    <xf numFmtId="0" fontId="5" fillId="0" borderId="0"/>
    <xf numFmtId="0" fontId="112" fillId="0" borderId="0"/>
    <xf numFmtId="0" fontId="98" fillId="0" borderId="0"/>
    <xf numFmtId="0" fontId="112" fillId="0" borderId="0"/>
    <xf numFmtId="0" fontId="37" fillId="0" borderId="0"/>
    <xf numFmtId="0" fontId="99" fillId="0" borderId="0"/>
    <xf numFmtId="0" fontId="1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2" fillId="0" borderId="0"/>
    <xf numFmtId="0" fontId="5" fillId="0" borderId="0"/>
    <xf numFmtId="0" fontId="112" fillId="0" borderId="0"/>
    <xf numFmtId="0" fontId="4" fillId="0" borderId="0"/>
    <xf numFmtId="0" fontId="112" fillId="0" borderId="0"/>
    <xf numFmtId="0" fontId="99" fillId="0" borderId="0"/>
    <xf numFmtId="0" fontId="5" fillId="0" borderId="0"/>
    <xf numFmtId="0" fontId="1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9" fillId="0" borderId="0"/>
    <xf numFmtId="0" fontId="5" fillId="0" borderId="0"/>
    <xf numFmtId="0" fontId="5" fillId="0" borderId="0"/>
    <xf numFmtId="0" fontId="5" fillId="0" borderId="0"/>
    <xf numFmtId="0" fontId="5" fillId="0" borderId="0"/>
    <xf numFmtId="0" fontId="125" fillId="0" borderId="0">
      <alignment horizontal="center" vertical="center" wrapText="1"/>
    </xf>
    <xf numFmtId="0" fontId="79" fillId="0" borderId="0"/>
    <xf numFmtId="0" fontId="5" fillId="0" borderId="0"/>
    <xf numFmtId="0" fontId="5" fillId="0" borderId="0"/>
    <xf numFmtId="0" fontId="79" fillId="0" borderId="0"/>
    <xf numFmtId="0" fontId="7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5" fillId="0" borderId="0">
      <alignment horizontal="center" vertical="center" wrapText="1"/>
    </xf>
    <xf numFmtId="0" fontId="125" fillId="0" borderId="0">
      <alignment horizontal="center" vertical="center" wrapText="1"/>
    </xf>
    <xf numFmtId="0" fontId="5" fillId="0" borderId="0"/>
    <xf numFmtId="0" fontId="5" fillId="0" borderId="0"/>
    <xf numFmtId="0" fontId="5" fillId="0" borderId="0"/>
    <xf numFmtId="0" fontId="5" fillId="0" borderId="0"/>
    <xf numFmtId="0" fontId="79" fillId="0" borderId="0"/>
    <xf numFmtId="0" fontId="5" fillId="0" borderId="0"/>
    <xf numFmtId="0" fontId="79" fillId="0" borderId="0"/>
    <xf numFmtId="0" fontId="5" fillId="0" borderId="0"/>
    <xf numFmtId="0" fontId="5" fillId="0" borderId="0"/>
    <xf numFmtId="0" fontId="79" fillId="0" borderId="0"/>
    <xf numFmtId="0" fontId="7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xf numFmtId="0" fontId="5" fillId="0" borderId="0"/>
    <xf numFmtId="0" fontId="5" fillId="0" borderId="0"/>
    <xf numFmtId="0" fontId="95" fillId="0" borderId="0"/>
    <xf numFmtId="0" fontId="5" fillId="0" borderId="0"/>
    <xf numFmtId="0" fontId="99" fillId="0" borderId="0"/>
    <xf numFmtId="0" fontId="5" fillId="0" borderId="0"/>
    <xf numFmtId="0" fontId="112" fillId="0" borderId="0"/>
    <xf numFmtId="0" fontId="5" fillId="0" borderId="0"/>
    <xf numFmtId="0" fontId="112" fillId="0" borderId="0"/>
    <xf numFmtId="0" fontId="19"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1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37" fillId="0" borderId="0"/>
    <xf numFmtId="0" fontId="37" fillId="0" borderId="0"/>
    <xf numFmtId="0" fontId="107" fillId="0" borderId="0"/>
    <xf numFmtId="0" fontId="37" fillId="0" borderId="0"/>
    <xf numFmtId="0" fontId="107" fillId="0" borderId="0"/>
    <xf numFmtId="0" fontId="37" fillId="0" borderId="0"/>
    <xf numFmtId="0" fontId="107" fillId="0" borderId="0"/>
    <xf numFmtId="0" fontId="37" fillId="0" borderId="0"/>
    <xf numFmtId="0" fontId="4" fillId="0" borderId="0"/>
    <xf numFmtId="0" fontId="19" fillId="0" borderId="0"/>
    <xf numFmtId="0" fontId="5" fillId="0" borderId="0"/>
    <xf numFmtId="0" fontId="5" fillId="0" borderId="0"/>
    <xf numFmtId="0" fontId="4" fillId="0" borderId="0"/>
    <xf numFmtId="0" fontId="4" fillId="0" borderId="0"/>
    <xf numFmtId="0" fontId="112" fillId="0" borderId="0"/>
    <xf numFmtId="0" fontId="4" fillId="0" borderId="0"/>
    <xf numFmtId="0" fontId="5" fillId="0" borderId="0"/>
    <xf numFmtId="0" fontId="5" fillId="0" borderId="0"/>
    <xf numFmtId="0" fontId="4" fillId="0" borderId="0"/>
    <xf numFmtId="0" fontId="5" fillId="0" borderId="0"/>
    <xf numFmtId="0" fontId="5" fillId="0" borderId="0"/>
    <xf numFmtId="0" fontId="4" fillId="0" borderId="0"/>
    <xf numFmtId="0" fontId="110" fillId="0" borderId="0"/>
    <xf numFmtId="0" fontId="110" fillId="0" borderId="0"/>
    <xf numFmtId="0" fontId="111" fillId="0" borderId="0"/>
    <xf numFmtId="0" fontId="111" fillId="0" borderId="0"/>
    <xf numFmtId="0" fontId="111" fillId="0" borderId="0"/>
    <xf numFmtId="0" fontId="111" fillId="0" borderId="0"/>
    <xf numFmtId="0" fontId="38" fillId="0" borderId="0"/>
    <xf numFmtId="0" fontId="96" fillId="0" borderId="0"/>
    <xf numFmtId="0" fontId="37" fillId="0" borderId="0"/>
    <xf numFmtId="0" fontId="98" fillId="0" borderId="0"/>
    <xf numFmtId="0" fontId="37" fillId="0" borderId="0"/>
    <xf numFmtId="0" fontId="37" fillId="0" borderId="0"/>
    <xf numFmtId="0" fontId="4" fillId="0" borderId="0"/>
    <xf numFmtId="0" fontId="112" fillId="0" borderId="0"/>
    <xf numFmtId="0" fontId="112" fillId="0" borderId="0"/>
    <xf numFmtId="0" fontId="5" fillId="0" borderId="0"/>
    <xf numFmtId="0" fontId="112" fillId="0" borderId="0"/>
    <xf numFmtId="0" fontId="5" fillId="0" borderId="0"/>
    <xf numFmtId="0" fontId="112" fillId="0" borderId="0"/>
    <xf numFmtId="0" fontId="37" fillId="0" borderId="0"/>
    <xf numFmtId="0" fontId="5" fillId="0" borderId="0"/>
    <xf numFmtId="0" fontId="38" fillId="0" borderId="0"/>
    <xf numFmtId="0" fontId="96" fillId="0" borderId="0"/>
    <xf numFmtId="0" fontId="37" fillId="0" borderId="0"/>
    <xf numFmtId="0" fontId="98" fillId="0" borderId="0"/>
    <xf numFmtId="0" fontId="37" fillId="0" borderId="0"/>
    <xf numFmtId="0" fontId="37" fillId="0" borderId="0"/>
    <xf numFmtId="0" fontId="4" fillId="0" borderId="0"/>
    <xf numFmtId="0" fontId="112" fillId="0" borderId="0"/>
    <xf numFmtId="0" fontId="112" fillId="0" borderId="0"/>
    <xf numFmtId="0" fontId="112" fillId="0" borderId="0"/>
    <xf numFmtId="0" fontId="37" fillId="0" borderId="0"/>
    <xf numFmtId="0" fontId="5" fillId="0" borderId="0"/>
    <xf numFmtId="0" fontId="38" fillId="0" borderId="0"/>
    <xf numFmtId="0" fontId="96" fillId="0" borderId="0"/>
    <xf numFmtId="0" fontId="37" fillId="0" borderId="0"/>
    <xf numFmtId="0" fontId="98" fillId="0" borderId="0"/>
    <xf numFmtId="0" fontId="37" fillId="0" borderId="0"/>
    <xf numFmtId="0" fontId="37" fillId="0" borderId="0"/>
    <xf numFmtId="0" fontId="4" fillId="0" borderId="0"/>
    <xf numFmtId="0" fontId="112" fillId="0" borderId="0"/>
    <xf numFmtId="0" fontId="112" fillId="0" borderId="0"/>
    <xf numFmtId="0" fontId="112" fillId="0" borderId="0"/>
    <xf numFmtId="0" fontId="37" fillId="0" borderId="0"/>
    <xf numFmtId="0" fontId="38" fillId="0" borderId="0"/>
    <xf numFmtId="0" fontId="96" fillId="0" borderId="0"/>
    <xf numFmtId="0" fontId="37" fillId="0" borderId="0"/>
    <xf numFmtId="0" fontId="98" fillId="0" borderId="0"/>
    <xf numFmtId="0" fontId="37" fillId="0" borderId="0"/>
    <xf numFmtId="0" fontId="37" fillId="0" borderId="0"/>
    <xf numFmtId="0" fontId="4" fillId="0" borderId="0"/>
    <xf numFmtId="0" fontId="112" fillId="0" borderId="0"/>
    <xf numFmtId="0" fontId="112" fillId="0" borderId="0"/>
    <xf numFmtId="0" fontId="112" fillId="0" borderId="0"/>
    <xf numFmtId="0" fontId="37" fillId="0" borderId="0"/>
    <xf numFmtId="0" fontId="5" fillId="0" borderId="0"/>
    <xf numFmtId="0" fontId="38" fillId="0" borderId="0"/>
    <xf numFmtId="0" fontId="37" fillId="0" borderId="0"/>
    <xf numFmtId="0" fontId="5" fillId="0" borderId="0"/>
    <xf numFmtId="0" fontId="4" fillId="0" borderId="0"/>
    <xf numFmtId="0" fontId="112" fillId="0" borderId="0"/>
    <xf numFmtId="0" fontId="112" fillId="0" borderId="0"/>
    <xf numFmtId="0" fontId="112" fillId="0" borderId="0"/>
    <xf numFmtId="0" fontId="37" fillId="0" borderId="0"/>
    <xf numFmtId="0" fontId="37" fillId="0" borderId="0"/>
    <xf numFmtId="0" fontId="38" fillId="6"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4" fillId="78" borderId="67" applyNumberFormat="0" applyFont="0" applyAlignment="0" applyProtection="0"/>
    <xf numFmtId="0" fontId="4" fillId="78" borderId="67"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37" fillId="6"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19" fillId="29" borderId="10" applyNumberFormat="0" applyAlignment="0" applyProtection="0"/>
    <xf numFmtId="0" fontId="5" fillId="29" borderId="10" applyNumberFormat="0" applyAlignment="0" applyProtection="0"/>
    <xf numFmtId="0" fontId="5" fillId="29" borderId="10" applyNumberFormat="0" applyAlignment="0" applyProtection="0"/>
    <xf numFmtId="0" fontId="5" fillId="28" borderId="10" applyNumberFormat="0" applyFont="0" applyAlignment="0" applyProtection="0"/>
    <xf numFmtId="0" fontId="5" fillId="29" borderId="10" applyNumberFormat="0" applyAlignment="0" applyProtection="0"/>
    <xf numFmtId="0" fontId="5" fillId="29" borderId="10" applyNumberFormat="0" applyAlignment="0" applyProtection="0"/>
    <xf numFmtId="0" fontId="5" fillId="29" borderId="10" applyNumberFormat="0" applyAlignment="0" applyProtection="0"/>
    <xf numFmtId="0" fontId="5" fillId="28" borderId="10" applyNumberFormat="0" applyFont="0" applyAlignment="0" applyProtection="0"/>
    <xf numFmtId="0" fontId="5" fillId="29" borderId="10" applyNumberFormat="0" applyAlignment="0" applyProtection="0"/>
    <xf numFmtId="0" fontId="5" fillId="29" borderId="10" applyNumberFormat="0" applyAlignment="0" applyProtection="0"/>
    <xf numFmtId="0"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5" fillId="28"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5" fillId="28"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5" fillId="29" borderId="10" applyNumberFormat="0" applyAlignment="0" applyProtection="0"/>
    <xf numFmtId="0" fontId="5" fillId="29" borderId="10" applyNumberFormat="0" applyAlignment="0" applyProtection="0"/>
    <xf numFmtId="0" fontId="5" fillId="29" borderId="10" applyNumberFormat="0" applyAlignment="0" applyProtection="0"/>
    <xf numFmtId="0" fontId="5" fillId="28" borderId="10" applyNumberFormat="0" applyFont="0" applyAlignment="0" applyProtection="0"/>
    <xf numFmtId="0" fontId="5" fillId="29" borderId="10" applyNumberFormat="0" applyAlignment="0" applyProtection="0"/>
    <xf numFmtId="0" fontId="37" fillId="6" borderId="10" applyNumberFormat="0" applyFont="0" applyAlignment="0" applyProtection="0"/>
    <xf numFmtId="0" fontId="37" fillId="6" borderId="10" applyNumberFormat="0" applyFont="0" applyAlignment="0" applyProtection="0"/>
    <xf numFmtId="0" fontId="37" fillId="6" borderId="10" applyNumberFormat="0" applyFont="0" applyAlignment="0" applyProtection="0"/>
    <xf numFmtId="0" fontId="5" fillId="28" borderId="10" applyNumberFormat="0" applyFont="0" applyAlignment="0" applyProtection="0"/>
    <xf numFmtId="0" fontId="5" fillId="29" borderId="10" applyNumberForma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9" borderId="10" applyNumberFormat="0" applyAlignment="0" applyProtection="0"/>
    <xf numFmtId="0" fontId="5" fillId="29" borderId="10" applyNumberForma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19"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19"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4" fillId="6" borderId="10" applyNumberFormat="0" applyFont="0" applyAlignment="0" applyProtection="0"/>
    <xf numFmtId="0" fontId="4" fillId="6" borderId="10" applyNumberFormat="0" applyFont="0" applyAlignment="0" applyProtection="0"/>
    <xf numFmtId="0" fontId="4" fillId="6"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4" fillId="6" borderId="10" applyNumberFormat="0" applyFont="0" applyAlignment="0" applyProtection="0"/>
    <xf numFmtId="0" fontId="4" fillId="78" borderId="67"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80" fillId="6" borderId="10" applyNumberFormat="0" applyFont="0" applyAlignment="0" applyProtection="0"/>
    <xf numFmtId="0" fontId="37" fillId="6"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80" fillId="6" borderId="10" applyNumberFormat="0" applyFont="0" applyAlignment="0" applyProtection="0"/>
    <xf numFmtId="0" fontId="37" fillId="6" borderId="10" applyNumberFormat="0" applyFont="0" applyAlignment="0" applyProtection="0"/>
    <xf numFmtId="0" fontId="37" fillId="6" borderId="10" applyNumberFormat="0" applyFont="0" applyAlignment="0" applyProtection="0"/>
    <xf numFmtId="0" fontId="37" fillId="6" borderId="10" applyNumberFormat="0" applyFont="0" applyAlignment="0" applyProtection="0"/>
    <xf numFmtId="0" fontId="37" fillId="6" borderId="10" applyNumberFormat="0" applyFont="0" applyAlignment="0" applyProtection="0"/>
    <xf numFmtId="0" fontId="37" fillId="6" borderId="10" applyNumberFormat="0" applyFont="0" applyAlignment="0" applyProtection="0"/>
    <xf numFmtId="0" fontId="37" fillId="6" borderId="10" applyNumberFormat="0" applyFont="0" applyAlignment="0" applyProtection="0"/>
    <xf numFmtId="0" fontId="37" fillId="6" borderId="10" applyNumberFormat="0" applyFont="0" applyAlignment="0" applyProtection="0"/>
    <xf numFmtId="0" fontId="37" fillId="6" borderId="10" applyNumberFormat="0" applyFont="0" applyAlignment="0" applyProtection="0"/>
    <xf numFmtId="0" fontId="5" fillId="28" borderId="10" applyNumberFormat="0" applyFont="0" applyAlignment="0" applyProtection="0"/>
    <xf numFmtId="0" fontId="96" fillId="6" borderId="10" applyNumberFormat="0" applyFont="0" applyAlignment="0" applyProtection="0"/>
    <xf numFmtId="0" fontId="37" fillId="6" borderId="10"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98" fillId="6" borderId="10" applyNumberFormat="0" applyFont="0" applyAlignment="0" applyProtection="0"/>
    <xf numFmtId="0" fontId="37" fillId="6" borderId="10" applyNumberFormat="0" applyFont="0" applyAlignment="0" applyProtection="0"/>
    <xf numFmtId="0" fontId="37" fillId="6" borderId="10" applyNumberFormat="0" applyFont="0" applyAlignment="0" applyProtection="0"/>
    <xf numFmtId="0" fontId="4" fillId="78" borderId="67" applyNumberFormat="0" applyFont="0" applyAlignment="0" applyProtection="0"/>
    <xf numFmtId="0" fontId="5" fillId="28" borderId="10" applyNumberFormat="0" applyFont="0" applyAlignment="0" applyProtection="0"/>
    <xf numFmtId="0" fontId="5" fillId="28" borderId="10" applyNumberFormat="0" applyFont="0" applyAlignment="0" applyProtection="0"/>
    <xf numFmtId="0" fontId="46" fillId="50" borderId="11" applyNumberFormat="0" applyAlignment="0" applyProtection="0"/>
    <xf numFmtId="0" fontId="126" fillId="50" borderId="68" applyNumberFormat="0" applyAlignment="0" applyProtection="0"/>
    <xf numFmtId="0" fontId="126" fillId="50" borderId="68" applyNumberFormat="0" applyAlignment="0" applyProtection="0"/>
    <xf numFmtId="0" fontId="46" fillId="51" borderId="11" applyNumberFormat="0" applyAlignment="0" applyProtection="0"/>
    <xf numFmtId="0" fontId="46" fillId="51" borderId="11" applyNumberFormat="0" applyAlignment="0" applyProtection="0"/>
    <xf numFmtId="0" fontId="46" fillId="51" borderId="11" applyNumberFormat="0" applyAlignment="0" applyProtection="0"/>
    <xf numFmtId="0" fontId="46" fillId="10" borderId="11" applyNumberFormat="0" applyAlignment="0" applyProtection="0"/>
    <xf numFmtId="0" fontId="46" fillId="10" borderId="11" applyNumberFormat="0" applyAlignment="0" applyProtection="0"/>
    <xf numFmtId="0" fontId="46" fillId="51" borderId="11" applyNumberFormat="0" applyAlignment="0" applyProtection="0"/>
    <xf numFmtId="0" fontId="46" fillId="52" borderId="11" applyNumberFormat="0" applyAlignment="0" applyProtection="0"/>
    <xf numFmtId="0" fontId="46" fillId="51" borderId="11" applyNumberFormat="0" applyAlignment="0" applyProtection="0"/>
    <xf numFmtId="0" fontId="46" fillId="51" borderId="11" applyNumberFormat="0" applyAlignment="0" applyProtection="0"/>
    <xf numFmtId="0" fontId="46" fillId="52" borderId="11" applyNumberFormat="0" applyAlignment="0" applyProtection="0"/>
    <xf numFmtId="0" fontId="46" fillId="52" borderId="11" applyNumberFormat="0" applyAlignment="0" applyProtection="0"/>
    <xf numFmtId="0" fontId="46" fillId="50" borderId="11" applyNumberFormat="0" applyAlignment="0" applyProtection="0"/>
    <xf numFmtId="0" fontId="126" fillId="50" borderId="68" applyNumberFormat="0" applyAlignment="0" applyProtection="0"/>
    <xf numFmtId="0" fontId="91" fillId="10" borderId="11" applyNumberFormat="0" applyAlignment="0" applyProtection="0"/>
    <xf numFmtId="0" fontId="46" fillId="50" borderId="11" applyNumberFormat="0" applyAlignment="0" applyProtection="0"/>
    <xf numFmtId="0" fontId="91" fillId="10" borderId="11" applyNumberFormat="0" applyAlignment="0" applyProtection="0"/>
    <xf numFmtId="0" fontId="46" fillId="50" borderId="11" applyNumberFormat="0" applyAlignment="0" applyProtection="0"/>
    <xf numFmtId="0" fontId="126" fillId="50" borderId="68" applyNumberFormat="0" applyAlignment="0" applyProtection="0"/>
    <xf numFmtId="0" fontId="46" fillId="52" borderId="11" applyNumberFormat="0" applyAlignment="0" applyProtection="0"/>
    <xf numFmtId="0" fontId="46" fillId="52" borderId="11" applyNumberFormat="0" applyAlignment="0" applyProtection="0"/>
    <xf numFmtId="0" fontId="46" fillId="52" borderId="11" applyNumberFormat="0" applyAlignment="0" applyProtection="0"/>
    <xf numFmtId="0" fontId="46" fillId="52" borderId="11" applyNumberFormat="0" applyAlignment="0" applyProtection="0"/>
    <xf numFmtId="9" fontId="1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0" fontId="37" fillId="0" borderId="0" applyFont="0" applyFill="0" applyBorder="0" applyAlignment="0" applyProtection="0"/>
    <xf numFmtId="9" fontId="5" fillId="0" borderId="0" applyFont="0" applyFill="0" applyBorder="0" applyAlignment="0" applyProtection="0"/>
    <xf numFmtId="10" fontId="37" fillId="0" borderId="0" applyFont="0" applyFill="0" applyBorder="0" applyAlignment="0" applyProtection="0"/>
    <xf numFmtId="9" fontId="9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47" fillId="0" borderId="0" applyNumberFormat="0" applyFill="0" applyBorder="0" applyAlignment="0" applyProtection="0"/>
    <xf numFmtId="0" fontId="92"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37" fillId="0" borderId="12" applyNumberFormat="0" applyFont="0" applyFill="0" applyAlignment="0" applyProtection="0"/>
    <xf numFmtId="0" fontId="127" fillId="0" borderId="69" applyNumberFormat="0" applyFill="0" applyAlignment="0" applyProtection="0"/>
    <xf numFmtId="0" fontId="63" fillId="0" borderId="14" applyNumberFormat="0" applyFill="0" applyAlignment="0" applyProtection="0"/>
    <xf numFmtId="0" fontId="63" fillId="0" borderId="13" applyNumberFormat="0" applyFill="0" applyAlignment="0" applyProtection="0"/>
    <xf numFmtId="0" fontId="63" fillId="0" borderId="13" applyNumberFormat="0" applyFill="0" applyAlignment="0" applyProtection="0"/>
    <xf numFmtId="0" fontId="63" fillId="0" borderId="14" applyNumberFormat="0" applyFill="0" applyAlignment="0" applyProtection="0"/>
    <xf numFmtId="0" fontId="63" fillId="0" borderId="13" applyNumberFormat="0" applyFill="0" applyAlignment="0" applyProtection="0"/>
    <xf numFmtId="0" fontId="127" fillId="0" borderId="69" applyNumberFormat="0" applyFill="0" applyAlignment="0" applyProtection="0"/>
    <xf numFmtId="0" fontId="63" fillId="0" borderId="14" applyNumberFormat="0" applyFill="0" applyAlignment="0" applyProtection="0"/>
    <xf numFmtId="0" fontId="63" fillId="0" borderId="14" applyNumberFormat="0" applyFill="0" applyAlignment="0" applyProtection="0"/>
    <xf numFmtId="0" fontId="37" fillId="0" borderId="12" applyNumberFormat="0" applyFont="0" applyFill="0" applyAlignment="0" applyProtection="0"/>
    <xf numFmtId="0" fontId="127" fillId="0" borderId="69" applyNumberFormat="0" applyFill="0" applyAlignment="0" applyProtection="0"/>
    <xf numFmtId="0" fontId="63" fillId="0" borderId="14" applyNumberFormat="0" applyFill="0" applyAlignment="0" applyProtection="0"/>
    <xf numFmtId="0" fontId="63" fillId="0" borderId="14" applyNumberFormat="0" applyFill="0" applyAlignment="0" applyProtection="0"/>
    <xf numFmtId="0" fontId="63" fillId="0" borderId="14" applyNumberFormat="0" applyFill="0" applyAlignment="0" applyProtection="0"/>
    <xf numFmtId="0" fontId="63" fillId="0" borderId="14" applyNumberFormat="0" applyFill="0" applyAlignment="0" applyProtection="0"/>
    <xf numFmtId="0" fontId="127" fillId="0" borderId="69"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93" fillId="0" borderId="0" applyNumberFormat="0" applyFill="0" applyBorder="0" applyAlignment="0" applyProtection="0"/>
    <xf numFmtId="0" fontId="48" fillId="0" borderId="0" applyNumberFormat="0" applyFill="0" applyBorder="0" applyAlignment="0" applyProtection="0"/>
    <xf numFmtId="0" fontId="93" fillId="0" borderId="0" applyNumberFormat="0" applyFill="0" applyBorder="0" applyAlignment="0" applyProtection="0"/>
    <xf numFmtId="0" fontId="12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9" fillId="0" borderId="0"/>
    <xf numFmtId="0" fontId="129" fillId="0" borderId="0"/>
    <xf numFmtId="0" fontId="129" fillId="0" borderId="0"/>
    <xf numFmtId="0" fontId="129" fillId="0" borderId="0"/>
    <xf numFmtId="0" fontId="129" fillId="0" borderId="0"/>
    <xf numFmtId="0" fontId="132" fillId="0" borderId="0"/>
    <xf numFmtId="0" fontId="132" fillId="0" borderId="0"/>
    <xf numFmtId="0" fontId="81" fillId="43" borderId="0" applyNumberFormat="0" applyBorder="0" applyAlignment="0" applyProtection="0"/>
    <xf numFmtId="0" fontId="81" fillId="18" borderId="0" applyNumberFormat="0" applyBorder="0" applyAlignment="0" applyProtection="0"/>
    <xf numFmtId="0" fontId="81" fillId="17" borderId="0" applyNumberFormat="0" applyBorder="0" applyAlignment="0" applyProtection="0"/>
    <xf numFmtId="0" fontId="81" fillId="36" borderId="0" applyNumberFormat="0" applyBorder="0" applyAlignment="0" applyProtection="0"/>
    <xf numFmtId="0" fontId="81" fillId="27" borderId="0" applyNumberFormat="0" applyBorder="0" applyAlignment="0" applyProtection="0"/>
    <xf numFmtId="0" fontId="81" fillId="20" borderId="0" applyNumberFormat="0" applyBorder="0" applyAlignment="0" applyProtection="0"/>
    <xf numFmtId="0" fontId="132" fillId="0" borderId="0"/>
    <xf numFmtId="0" fontId="132" fillId="0" borderId="0"/>
    <xf numFmtId="0" fontId="132" fillId="0" borderId="0"/>
    <xf numFmtId="0" fontId="132" fillId="0" borderId="0"/>
    <xf numFmtId="0" fontId="132" fillId="0" borderId="0"/>
    <xf numFmtId="0" fontId="132" fillId="0" borderId="0"/>
    <xf numFmtId="0" fontId="132" fillId="0" borderId="0"/>
    <xf numFmtId="0" fontId="133" fillId="0" borderId="0"/>
    <xf numFmtId="0" fontId="133" fillId="0" borderId="0"/>
    <xf numFmtId="0" fontId="133" fillId="0" borderId="0"/>
    <xf numFmtId="0" fontId="133" fillId="0" borderId="0"/>
    <xf numFmtId="0" fontId="81" fillId="20" borderId="0" applyNumberFormat="0" applyBorder="0" applyAlignment="0" applyProtection="0"/>
    <xf numFmtId="0" fontId="81" fillId="27" borderId="0" applyNumberFormat="0" applyBorder="0" applyAlignment="0" applyProtection="0"/>
    <xf numFmtId="0" fontId="81" fillId="36" borderId="0" applyNumberFormat="0" applyBorder="0" applyAlignment="0" applyProtection="0"/>
    <xf numFmtId="0" fontId="81" fillId="17" borderId="0" applyNumberFormat="0" applyBorder="0" applyAlignment="0" applyProtection="0"/>
    <xf numFmtId="0" fontId="81" fillId="18" borderId="0" applyNumberFormat="0" applyBorder="0" applyAlignment="0" applyProtection="0"/>
    <xf numFmtId="0" fontId="81" fillId="43" borderId="0" applyNumberFormat="0" applyBorder="0" applyAlignment="0" applyProtection="0"/>
    <xf numFmtId="0" fontId="133" fillId="0" borderId="0"/>
    <xf numFmtId="0" fontId="133" fillId="0" borderId="0"/>
    <xf numFmtId="0" fontId="133" fillId="0" borderId="0"/>
    <xf numFmtId="0" fontId="133" fillId="0" borderId="0"/>
    <xf numFmtId="0" fontId="133" fillId="0" borderId="0"/>
    <xf numFmtId="0" fontId="133" fillId="0" borderId="0"/>
    <xf numFmtId="0" fontId="134" fillId="0" borderId="0"/>
    <xf numFmtId="0" fontId="81" fillId="20" borderId="0" applyNumberFormat="0" applyBorder="0" applyAlignment="0" applyProtection="0"/>
    <xf numFmtId="0" fontId="81" fillId="27" borderId="0" applyNumberFormat="0" applyBorder="0" applyAlignment="0" applyProtection="0"/>
    <xf numFmtId="0" fontId="81" fillId="36" borderId="0" applyNumberFormat="0" applyBorder="0" applyAlignment="0" applyProtection="0"/>
    <xf numFmtId="0" fontId="81" fillId="17" borderId="0" applyNumberFormat="0" applyBorder="0" applyAlignment="0" applyProtection="0"/>
    <xf numFmtId="0" fontId="81" fillId="18" borderId="0" applyNumberFormat="0" applyBorder="0" applyAlignment="0" applyProtection="0"/>
    <xf numFmtId="0" fontId="81" fillId="43" borderId="0" applyNumberFormat="0" applyBorder="0" applyAlignment="0" applyProtection="0"/>
    <xf numFmtId="0" fontId="135" fillId="0" borderId="0"/>
    <xf numFmtId="0" fontId="135" fillId="0" borderId="0"/>
    <xf numFmtId="0" fontId="135" fillId="0" borderId="0"/>
    <xf numFmtId="0" fontId="136" fillId="0" borderId="0"/>
    <xf numFmtId="0" fontId="137" fillId="0" borderId="0"/>
    <xf numFmtId="0" fontId="81" fillId="20" borderId="0" applyNumberFormat="0" applyBorder="0" applyAlignment="0" applyProtection="0"/>
    <xf numFmtId="0" fontId="81" fillId="27" borderId="0" applyNumberFormat="0" applyBorder="0" applyAlignment="0" applyProtection="0"/>
    <xf numFmtId="0" fontId="81" fillId="36" borderId="0" applyNumberFormat="0" applyBorder="0" applyAlignment="0" applyProtection="0"/>
    <xf numFmtId="0" fontId="81" fillId="17" borderId="0" applyNumberFormat="0" applyBorder="0" applyAlignment="0" applyProtection="0"/>
    <xf numFmtId="0" fontId="81" fillId="18" borderId="0" applyNumberFormat="0" applyBorder="0" applyAlignment="0" applyProtection="0"/>
    <xf numFmtId="0" fontId="81" fillId="43" borderId="0" applyNumberFormat="0" applyBorder="0" applyAlignment="0" applyProtection="0"/>
    <xf numFmtId="0" fontId="137" fillId="0" borderId="0"/>
    <xf numFmtId="0" fontId="137" fillId="0" borderId="0"/>
    <xf numFmtId="0" fontId="137" fillId="0" borderId="0"/>
    <xf numFmtId="0" fontId="137" fillId="0" borderId="0"/>
    <xf numFmtId="0" fontId="137" fillId="0" borderId="0"/>
    <xf numFmtId="0" fontId="138" fillId="0" borderId="0"/>
    <xf numFmtId="0" fontId="81" fillId="20" borderId="0" applyNumberFormat="0" applyBorder="0" applyAlignment="0" applyProtection="0"/>
    <xf numFmtId="0" fontId="81" fillId="27" borderId="0" applyNumberFormat="0" applyBorder="0" applyAlignment="0" applyProtection="0"/>
    <xf numFmtId="0" fontId="81" fillId="36" borderId="0" applyNumberFormat="0" applyBorder="0" applyAlignment="0" applyProtection="0"/>
    <xf numFmtId="0" fontId="81" fillId="17" borderId="0" applyNumberFormat="0" applyBorder="0" applyAlignment="0" applyProtection="0"/>
    <xf numFmtId="0" fontId="81" fillId="18" borderId="0" applyNumberFormat="0" applyBorder="0" applyAlignment="0" applyProtection="0"/>
    <xf numFmtId="0" fontId="81" fillId="43" borderId="0" applyNumberFormat="0" applyBorder="0" applyAlignment="0" applyProtection="0"/>
    <xf numFmtId="0" fontId="138" fillId="0" borderId="0"/>
    <xf numFmtId="0" fontId="81" fillId="43" borderId="0" applyNumberFormat="0" applyBorder="0" applyAlignment="0" applyProtection="0"/>
    <xf numFmtId="0" fontId="81" fillId="18" borderId="0" applyNumberFormat="0" applyBorder="0" applyAlignment="0" applyProtection="0"/>
    <xf numFmtId="0" fontId="81" fillId="17" borderId="0" applyNumberFormat="0" applyBorder="0" applyAlignment="0" applyProtection="0"/>
    <xf numFmtId="0" fontId="81" fillId="36" borderId="0" applyNumberFormat="0" applyBorder="0" applyAlignment="0" applyProtection="0"/>
    <xf numFmtId="0" fontId="81" fillId="27" borderId="0" applyNumberFormat="0" applyBorder="0" applyAlignment="0" applyProtection="0"/>
    <xf numFmtId="0" fontId="81" fillId="20" borderId="0" applyNumberFormat="0" applyBorder="0" applyAlignment="0" applyProtection="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9" fillId="0" borderId="0"/>
    <xf numFmtId="0" fontId="139" fillId="0" borderId="0"/>
    <xf numFmtId="0" fontId="139" fillId="0" borderId="0"/>
    <xf numFmtId="0" fontId="139" fillId="0" borderId="0"/>
    <xf numFmtId="0" fontId="139" fillId="0" borderId="0"/>
    <xf numFmtId="0" fontId="139" fillId="0" borderId="0"/>
    <xf numFmtId="0" fontId="81" fillId="20" borderId="0" applyNumberFormat="0" applyBorder="0" applyAlignment="0" applyProtection="0"/>
    <xf numFmtId="0" fontId="81" fillId="27" borderId="0" applyNumberFormat="0" applyBorder="0" applyAlignment="0" applyProtection="0"/>
    <xf numFmtId="0" fontId="81" fillId="36" borderId="0" applyNumberFormat="0" applyBorder="0" applyAlignment="0" applyProtection="0"/>
    <xf numFmtId="0" fontId="81" fillId="17" borderId="0" applyNumberFormat="0" applyBorder="0" applyAlignment="0" applyProtection="0"/>
    <xf numFmtId="0" fontId="81" fillId="18" borderId="0" applyNumberFormat="0" applyBorder="0" applyAlignment="0" applyProtection="0"/>
    <xf numFmtId="0" fontId="81" fillId="43" borderId="0" applyNumberFormat="0" applyBorder="0" applyAlignment="0" applyProtection="0"/>
    <xf numFmtId="0" fontId="139" fillId="0" borderId="0"/>
    <xf numFmtId="0" fontId="139" fillId="0" borderId="0"/>
    <xf numFmtId="0" fontId="140" fillId="0" borderId="0"/>
    <xf numFmtId="0" fontId="141" fillId="0" borderId="0"/>
    <xf numFmtId="0" fontId="142" fillId="0" borderId="0"/>
    <xf numFmtId="0" fontId="143" fillId="0" borderId="0"/>
    <xf numFmtId="0" fontId="144" fillId="0" borderId="0"/>
    <xf numFmtId="0" fontId="145"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67" borderId="0" applyNumberFormat="0" applyBorder="0" applyAlignment="0" applyProtection="0"/>
    <xf numFmtId="0" fontId="3" fillId="67" borderId="0" applyNumberFormat="0" applyBorder="0" applyAlignment="0" applyProtection="0"/>
    <xf numFmtId="0" fontId="3" fillId="67" borderId="0" applyNumberFormat="0" applyBorder="0" applyAlignment="0" applyProtection="0"/>
    <xf numFmtId="0" fontId="3" fillId="67"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6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68"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66" borderId="0" applyNumberFormat="0" applyBorder="0" applyAlignment="0" applyProtection="0"/>
    <xf numFmtId="0" fontId="1" fillId="66" borderId="0" applyNumberFormat="0" applyBorder="0" applyAlignment="0" applyProtection="0"/>
    <xf numFmtId="0" fontId="1" fillId="66" borderId="0" applyNumberFormat="0" applyBorder="0" applyAlignment="0" applyProtection="0"/>
    <xf numFmtId="0" fontId="1" fillId="6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67" borderId="0" applyNumberFormat="0" applyBorder="0" applyAlignment="0" applyProtection="0"/>
    <xf numFmtId="0" fontId="1" fillId="67" borderId="0" applyNumberFormat="0" applyBorder="0" applyAlignment="0" applyProtection="0"/>
    <xf numFmtId="0" fontId="1" fillId="67" borderId="0" applyNumberFormat="0" applyBorder="0" applyAlignment="0" applyProtection="0"/>
    <xf numFmtId="0" fontId="1" fillId="6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8" fillId="0" borderId="0"/>
    <xf numFmtId="9" fontId="5" fillId="0" borderId="0" applyFont="0" applyFill="0" applyBorder="0" applyAlignment="0" applyProtection="0"/>
    <xf numFmtId="9" fontId="5" fillId="0" borderId="0" applyFont="0" applyFill="0" applyBorder="0" applyAlignment="0" applyProtection="0"/>
  </cellStyleXfs>
  <cellXfs count="1578">
    <xf numFmtId="0" fontId="0" fillId="0" borderId="0" xfId="0"/>
    <xf numFmtId="0" fontId="0" fillId="0" borderId="0" xfId="0" applyBorder="1"/>
    <xf numFmtId="0" fontId="16" fillId="0" borderId="0" xfId="0" applyFont="1"/>
    <xf numFmtId="0" fontId="24" fillId="0" borderId="0" xfId="0" applyFont="1"/>
    <xf numFmtId="0" fontId="0" fillId="62" borderId="0" xfId="0" applyFill="1" applyBorder="1"/>
    <xf numFmtId="0" fontId="7" fillId="63" borderId="12" xfId="0" applyFont="1" applyFill="1" applyBorder="1" applyAlignment="1">
      <alignment vertical="center"/>
    </xf>
    <xf numFmtId="0" fontId="7" fillId="63" borderId="15" xfId="0" applyFont="1" applyFill="1" applyBorder="1" applyAlignment="1">
      <alignment vertical="center"/>
    </xf>
    <xf numFmtId="0" fontId="7" fillId="63" borderId="0" xfId="0" applyFont="1" applyFill="1" applyBorder="1" applyAlignment="1">
      <alignment vertical="center"/>
    </xf>
    <xf numFmtId="0" fontId="6" fillId="63" borderId="0" xfId="0" applyFont="1" applyFill="1" applyBorder="1"/>
    <xf numFmtId="0" fontId="6" fillId="62" borderId="0" xfId="0" applyFont="1" applyFill="1" applyBorder="1" applyAlignment="1"/>
    <xf numFmtId="0" fontId="0" fillId="63" borderId="15" xfId="0" applyFill="1" applyBorder="1"/>
    <xf numFmtId="0" fontId="6" fillId="63" borderId="0" xfId="0" applyFont="1" applyFill="1" applyBorder="1" applyAlignment="1">
      <alignment vertical="top"/>
    </xf>
    <xf numFmtId="0" fontId="6" fillId="63" borderId="15" xfId="0" applyFont="1" applyFill="1" applyBorder="1"/>
    <xf numFmtId="2" fontId="6" fillId="62" borderId="0" xfId="0" quotePrefix="1" applyNumberFormat="1" applyFont="1" applyFill="1" applyBorder="1" applyAlignment="1">
      <alignment horizontal="center"/>
    </xf>
    <xf numFmtId="0" fontId="6" fillId="62" borderId="0" xfId="0" applyFont="1" applyFill="1" applyBorder="1"/>
    <xf numFmtId="0" fontId="21" fillId="62" borderId="0" xfId="0" applyFont="1" applyFill="1" applyBorder="1" applyAlignment="1"/>
    <xf numFmtId="0" fontId="0" fillId="62" borderId="0" xfId="0" applyFill="1" applyBorder="1" applyAlignment="1"/>
    <xf numFmtId="0" fontId="9" fillId="62" borderId="0" xfId="0" applyFont="1" applyFill="1" applyBorder="1" applyAlignment="1">
      <alignment horizontal="center"/>
    </xf>
    <xf numFmtId="164" fontId="9" fillId="62" borderId="0" xfId="0" applyNumberFormat="1" applyFont="1" applyFill="1" applyBorder="1" applyAlignment="1">
      <alignment horizontal="center"/>
    </xf>
    <xf numFmtId="0" fontId="6" fillId="63" borderId="17" xfId="0" applyFont="1" applyFill="1" applyBorder="1"/>
    <xf numFmtId="0" fontId="9" fillId="62" borderId="0" xfId="0" applyFont="1" applyFill="1" applyBorder="1"/>
    <xf numFmtId="0" fontId="6" fillId="62" borderId="0" xfId="0" applyFont="1" applyFill="1" applyBorder="1" applyAlignment="1">
      <alignment horizontal="left" vertical="center"/>
    </xf>
    <xf numFmtId="0" fontId="19" fillId="62" borderId="0" xfId="0" applyFont="1" applyFill="1" applyBorder="1"/>
    <xf numFmtId="164" fontId="9" fillId="62" borderId="0" xfId="0" quotePrefix="1" applyNumberFormat="1" applyFont="1" applyFill="1" applyBorder="1" applyAlignment="1">
      <alignment horizontal="center"/>
    </xf>
    <xf numFmtId="0" fontId="7" fillId="62" borderId="0" xfId="0" applyFont="1" applyFill="1" applyBorder="1" applyAlignment="1">
      <alignment vertical="center"/>
    </xf>
    <xf numFmtId="0" fontId="13" fillId="63" borderId="12" xfId="0" applyFont="1" applyFill="1" applyBorder="1" applyAlignment="1">
      <alignment vertical="center"/>
    </xf>
    <xf numFmtId="0" fontId="13" fillId="63" borderId="15" xfId="0" applyFont="1" applyFill="1" applyBorder="1" applyAlignment="1">
      <alignment vertical="center"/>
    </xf>
    <xf numFmtId="0" fontId="20" fillId="63" borderId="12" xfId="0" applyFont="1" applyFill="1" applyBorder="1" applyAlignment="1">
      <alignment vertical="center"/>
    </xf>
    <xf numFmtId="15" fontId="20" fillId="63" borderId="12" xfId="0" applyNumberFormat="1" applyFont="1" applyFill="1" applyBorder="1" applyAlignment="1">
      <alignment vertical="center"/>
    </xf>
    <xf numFmtId="0" fontId="20" fillId="63" borderId="15" xfId="0" applyFont="1" applyFill="1" applyBorder="1" applyAlignment="1">
      <alignment vertical="center"/>
    </xf>
    <xf numFmtId="0" fontId="6" fillId="63" borderId="18" xfId="0" applyFont="1" applyFill="1" applyBorder="1"/>
    <xf numFmtId="14" fontId="20" fillId="63" borderId="19" xfId="0" applyNumberFormat="1" applyFont="1" applyFill="1" applyBorder="1" applyAlignment="1">
      <alignment horizontal="right" vertical="center"/>
    </xf>
    <xf numFmtId="0" fontId="7" fillId="63" borderId="20" xfId="0" applyFont="1" applyFill="1" applyBorder="1" applyAlignment="1">
      <alignment vertical="center"/>
    </xf>
    <xf numFmtId="0" fontId="0" fillId="63" borderId="21" xfId="0" applyFill="1" applyBorder="1"/>
    <xf numFmtId="0" fontId="0" fillId="62" borderId="22" xfId="0" applyFill="1" applyBorder="1"/>
    <xf numFmtId="0" fontId="6" fillId="62" borderId="22" xfId="0" applyFont="1" applyFill="1" applyBorder="1"/>
    <xf numFmtId="0" fontId="0" fillId="62" borderId="23" xfId="0" applyFill="1" applyBorder="1" applyAlignment="1">
      <alignment horizontal="center" vertical="center"/>
    </xf>
    <xf numFmtId="0" fontId="6" fillId="62" borderId="24" xfId="0" applyFont="1" applyFill="1" applyBorder="1"/>
    <xf numFmtId="0" fontId="0" fillId="62" borderId="16" xfId="0" applyFill="1" applyBorder="1"/>
    <xf numFmtId="0" fontId="6" fillId="62" borderId="16" xfId="0" applyFont="1" applyFill="1" applyBorder="1"/>
    <xf numFmtId="2" fontId="6" fillId="62" borderId="22" xfId="0" quotePrefix="1" applyNumberFormat="1" applyFont="1" applyFill="1" applyBorder="1" applyAlignment="1">
      <alignment horizontal="center"/>
    </xf>
    <xf numFmtId="0" fontId="0" fillId="62" borderId="22" xfId="0" applyFill="1" applyBorder="1" applyAlignment="1"/>
    <xf numFmtId="0" fontId="9" fillId="62" borderId="22" xfId="0" applyFont="1" applyFill="1" applyBorder="1" applyAlignment="1">
      <alignment horizontal="center"/>
    </xf>
    <xf numFmtId="2" fontId="6" fillId="62" borderId="22" xfId="0" applyNumberFormat="1" applyFont="1" applyFill="1" applyBorder="1" applyAlignment="1">
      <alignment horizontal="center"/>
    </xf>
    <xf numFmtId="0" fontId="6" fillId="62" borderId="22" xfId="0" applyFont="1" applyFill="1" applyBorder="1" applyAlignment="1">
      <alignment horizontal="center"/>
    </xf>
    <xf numFmtId="0" fontId="20" fillId="62" borderId="16" xfId="0" applyFont="1" applyFill="1" applyBorder="1"/>
    <xf numFmtId="0" fontId="20" fillId="62" borderId="22" xfId="0" applyFont="1" applyFill="1" applyBorder="1" applyAlignment="1">
      <alignment horizontal="right"/>
    </xf>
    <xf numFmtId="0" fontId="6" fillId="62" borderId="0" xfId="0" applyFont="1" applyFill="1" applyBorder="1" applyAlignment="1">
      <alignment vertical="center"/>
    </xf>
    <xf numFmtId="164" fontId="6" fillId="63" borderId="0" xfId="0" applyNumberFormat="1" applyFont="1" applyFill="1" applyBorder="1" applyAlignment="1">
      <alignment horizontal="center"/>
    </xf>
    <xf numFmtId="0" fontId="9" fillId="63" borderId="0" xfId="0" applyFont="1" applyFill="1" applyBorder="1" applyAlignment="1"/>
    <xf numFmtId="0" fontId="6" fillId="63" borderId="0" xfId="0" applyFont="1" applyFill="1" applyBorder="1" applyAlignment="1"/>
    <xf numFmtId="0" fontId="19" fillId="63" borderId="0" xfId="0" applyFont="1" applyFill="1" applyBorder="1" applyAlignment="1"/>
    <xf numFmtId="0" fontId="23" fillId="63" borderId="16" xfId="0" applyFont="1" applyFill="1" applyBorder="1" applyAlignment="1">
      <alignment horizontal="right"/>
    </xf>
    <xf numFmtId="0" fontId="0" fillId="63" borderId="16" xfId="0" applyFill="1" applyBorder="1" applyAlignment="1">
      <alignment horizontal="center" vertical="center"/>
    </xf>
    <xf numFmtId="0" fontId="9" fillId="63" borderId="25" xfId="0" applyFont="1" applyFill="1" applyBorder="1" applyAlignment="1"/>
    <xf numFmtId="0" fontId="19" fillId="63" borderId="20" xfId="0" applyFont="1" applyFill="1" applyBorder="1" applyAlignment="1">
      <alignment horizontal="right"/>
    </xf>
    <xf numFmtId="0" fontId="6" fillId="63" borderId="21" xfId="0" applyFont="1" applyFill="1" applyBorder="1"/>
    <xf numFmtId="0" fontId="6" fillId="62" borderId="16" xfId="0" applyFont="1" applyFill="1" applyBorder="1" applyAlignment="1">
      <alignment vertical="center"/>
    </xf>
    <xf numFmtId="0" fontId="22" fillId="62" borderId="0" xfId="0" applyFont="1" applyFill="1" applyBorder="1" applyAlignment="1">
      <alignment vertical="center"/>
    </xf>
    <xf numFmtId="0" fontId="6" fillId="62" borderId="20" xfId="0" applyFont="1" applyFill="1" applyBorder="1" applyAlignment="1">
      <alignment vertical="center"/>
    </xf>
    <xf numFmtId="0" fontId="6" fillId="62" borderId="15" xfId="0" applyFont="1" applyFill="1" applyBorder="1" applyAlignment="1">
      <alignment vertical="center"/>
    </xf>
    <xf numFmtId="0" fontId="22" fillId="62" borderId="15" xfId="0" applyFont="1" applyFill="1" applyBorder="1" applyAlignment="1">
      <alignment vertical="center"/>
    </xf>
    <xf numFmtId="0" fontId="7" fillId="62" borderId="15" xfId="0" applyFont="1" applyFill="1" applyBorder="1" applyAlignment="1">
      <alignment vertical="center"/>
    </xf>
    <xf numFmtId="0" fontId="19" fillId="62" borderId="15" xfId="0" applyFont="1" applyFill="1" applyBorder="1"/>
    <xf numFmtId="0" fontId="0" fillId="62" borderId="21" xfId="0" applyFill="1" applyBorder="1"/>
    <xf numFmtId="0" fontId="6" fillId="63" borderId="16" xfId="0" applyFont="1" applyFill="1" applyBorder="1" applyAlignment="1"/>
    <xf numFmtId="0" fontId="6" fillId="63" borderId="25" xfId="0" applyFont="1" applyFill="1" applyBorder="1" applyAlignment="1"/>
    <xf numFmtId="0" fontId="19" fillId="63" borderId="25" xfId="0" applyFont="1" applyFill="1" applyBorder="1" applyAlignment="1"/>
    <xf numFmtId="0" fontId="0" fillId="63" borderId="26" xfId="0" applyFill="1" applyBorder="1" applyAlignment="1"/>
    <xf numFmtId="0" fontId="6" fillId="63" borderId="22" xfId="0" applyFont="1" applyFill="1" applyBorder="1" applyAlignment="1"/>
    <xf numFmtId="0" fontId="0" fillId="63" borderId="19" xfId="0" applyFill="1" applyBorder="1"/>
    <xf numFmtId="0" fontId="0" fillId="62" borderId="0" xfId="0" applyFill="1"/>
    <xf numFmtId="0" fontId="0" fillId="0" borderId="0" xfId="0" applyFill="1"/>
    <xf numFmtId="0" fontId="0" fillId="63" borderId="12" xfId="0" applyFill="1" applyBorder="1"/>
    <xf numFmtId="0" fontId="6" fillId="63" borderId="27" xfId="0" applyFont="1" applyFill="1" applyBorder="1" applyAlignment="1">
      <alignment horizontal="left" vertical="center"/>
    </xf>
    <xf numFmtId="0" fontId="6" fillId="63" borderId="28" xfId="0" applyFont="1" applyFill="1" applyBorder="1" applyAlignment="1">
      <alignment horizontal="left" vertical="center"/>
    </xf>
    <xf numFmtId="0" fontId="0" fillId="63" borderId="28" xfId="0" applyFill="1" applyBorder="1"/>
    <xf numFmtId="0" fontId="0" fillId="63" borderId="29" xfId="0" applyFill="1" applyBorder="1"/>
    <xf numFmtId="0" fontId="7" fillId="63" borderId="28" xfId="0" applyFont="1" applyFill="1" applyBorder="1" applyAlignment="1">
      <alignment vertical="center"/>
    </xf>
    <xf numFmtId="0" fontId="22" fillId="62" borderId="0" xfId="0" applyFont="1" applyFill="1" applyBorder="1" applyAlignment="1">
      <alignment horizontal="center" vertical="center"/>
    </xf>
    <xf numFmtId="0" fontId="6" fillId="62" borderId="17" xfId="0" applyFont="1" applyFill="1" applyBorder="1" applyAlignment="1">
      <alignment horizontal="left" vertical="center"/>
    </xf>
    <xf numFmtId="0" fontId="9" fillId="62" borderId="0" xfId="0" applyFont="1" applyFill="1" applyBorder="1" applyAlignment="1">
      <alignment wrapText="1"/>
    </xf>
    <xf numFmtId="2" fontId="6" fillId="62" borderId="0" xfId="0" quotePrefix="1" applyNumberFormat="1" applyFont="1" applyFill="1" applyBorder="1" applyAlignment="1"/>
    <xf numFmtId="0" fontId="7" fillId="63" borderId="0" xfId="0" applyFont="1" applyFill="1" applyBorder="1" applyAlignment="1"/>
    <xf numFmtId="0" fontId="20" fillId="0" borderId="0" xfId="0" applyFont="1"/>
    <xf numFmtId="0" fontId="27" fillId="63" borderId="0" xfId="0" applyFont="1" applyFill="1" applyBorder="1" applyAlignment="1"/>
    <xf numFmtId="0" fontId="0" fillId="63" borderId="0" xfId="0" applyFill="1" applyAlignment="1"/>
    <xf numFmtId="14" fontId="22" fillId="63" borderId="16" xfId="0" applyNumberFormat="1" applyFont="1" applyFill="1" applyBorder="1" applyAlignment="1"/>
    <xf numFmtId="14" fontId="22" fillId="63" borderId="16" xfId="0" applyNumberFormat="1" applyFont="1" applyFill="1" applyBorder="1" applyAlignment="1">
      <alignment horizontal="center"/>
    </xf>
    <xf numFmtId="0" fontId="57" fillId="0" borderId="0" xfId="0" applyFont="1"/>
    <xf numFmtId="0" fontId="58" fillId="63" borderId="0" xfId="0" applyFont="1" applyFill="1" applyAlignment="1"/>
    <xf numFmtId="0" fontId="60" fillId="63" borderId="0" xfId="0" applyFont="1" applyFill="1" applyAlignment="1"/>
    <xf numFmtId="0" fontId="20" fillId="63" borderId="0" xfId="0" applyFont="1" applyFill="1" applyBorder="1" applyAlignment="1"/>
    <xf numFmtId="0" fontId="61" fillId="0" borderId="0" xfId="0" applyFont="1"/>
    <xf numFmtId="0" fontId="62" fillId="63" borderId="0" xfId="0" applyFont="1" applyFill="1" applyAlignment="1"/>
    <xf numFmtId="0" fontId="64" fillId="63" borderId="0" xfId="0" applyFont="1" applyFill="1" applyAlignment="1"/>
    <xf numFmtId="0" fontId="50" fillId="63" borderId="0" xfId="0" applyFont="1" applyFill="1" applyAlignment="1"/>
    <xf numFmtId="0" fontId="30" fillId="63" borderId="0" xfId="0" applyFont="1" applyFill="1" applyBorder="1" applyAlignment="1"/>
    <xf numFmtId="0" fontId="68" fillId="63" borderId="0" xfId="0" applyFont="1" applyFill="1" applyBorder="1" applyAlignment="1"/>
    <xf numFmtId="0" fontId="69" fillId="63" borderId="0" xfId="0" applyFont="1" applyFill="1" applyBorder="1" applyAlignment="1"/>
    <xf numFmtId="0" fontId="70" fillId="63" borderId="0" xfId="0" applyFont="1" applyFill="1" applyBorder="1" applyAlignment="1"/>
    <xf numFmtId="0" fontId="66" fillId="63" borderId="0" xfId="0" applyFont="1" applyFill="1" applyBorder="1" applyAlignment="1"/>
    <xf numFmtId="0" fontId="65" fillId="63" borderId="0" xfId="0" applyFont="1" applyFill="1" applyBorder="1" applyAlignment="1"/>
    <xf numFmtId="0" fontId="63" fillId="63" borderId="0" xfId="0" applyFont="1" applyFill="1" applyBorder="1"/>
    <xf numFmtId="0" fontId="65" fillId="63" borderId="0" xfId="0" applyFont="1" applyFill="1"/>
    <xf numFmtId="0" fontId="66" fillId="63" borderId="0" xfId="0" applyFont="1" applyFill="1"/>
    <xf numFmtId="0" fontId="61" fillId="63" borderId="0" xfId="0" applyFont="1" applyFill="1"/>
    <xf numFmtId="0" fontId="67" fillId="63" borderId="0" xfId="0" applyFont="1" applyFill="1"/>
    <xf numFmtId="0" fontId="57" fillId="63" borderId="0" xfId="0" applyFont="1" applyFill="1"/>
    <xf numFmtId="0" fontId="57" fillId="63" borderId="0" xfId="0" applyFont="1" applyFill="1" applyAlignment="1">
      <alignment horizontal="left" indent="1"/>
    </xf>
    <xf numFmtId="0" fontId="71" fillId="63" borderId="0" xfId="2150" applyFont="1" applyFill="1" applyAlignment="1" applyProtection="1"/>
    <xf numFmtId="0" fontId="56" fillId="63" borderId="0" xfId="0" applyFont="1" applyFill="1"/>
    <xf numFmtId="0" fontId="59" fillId="63" borderId="0" xfId="0" applyFont="1" applyFill="1"/>
    <xf numFmtId="0" fontId="21" fillId="63" borderId="17" xfId="0" applyFont="1" applyFill="1" applyBorder="1" applyAlignment="1"/>
    <xf numFmtId="0" fontId="0" fillId="0" borderId="0" xfId="0" applyAlignment="1"/>
    <xf numFmtId="0" fontId="0" fillId="0" borderId="0" xfId="0" applyAlignment="1">
      <alignment horizontal="right" vertical="center"/>
    </xf>
    <xf numFmtId="0" fontId="0" fillId="0" borderId="22" xfId="0" applyBorder="1"/>
    <xf numFmtId="0" fontId="20" fillId="0" borderId="40" xfId="0" applyFont="1" applyFill="1" applyBorder="1" applyAlignment="1">
      <alignment horizontal="center"/>
    </xf>
    <xf numFmtId="0" fontId="6" fillId="63" borderId="34" xfId="0" applyFont="1" applyFill="1" applyBorder="1"/>
    <xf numFmtId="0" fontId="0" fillId="63" borderId="0" xfId="0" applyFill="1" applyBorder="1"/>
    <xf numFmtId="0" fontId="5" fillId="63" borderId="0" xfId="0" applyFont="1" applyFill="1" applyBorder="1"/>
    <xf numFmtId="0" fontId="14" fillId="63" borderId="0" xfId="0" applyFont="1" applyFill="1" applyBorder="1" applyAlignment="1">
      <alignment vertical="top"/>
    </xf>
    <xf numFmtId="0" fontId="15" fillId="63" borderId="0" xfId="0" applyFont="1" applyFill="1" applyBorder="1" applyAlignment="1">
      <alignment horizontal="center"/>
    </xf>
    <xf numFmtId="0" fontId="15" fillId="63" borderId="0" xfId="0" applyFont="1" applyFill="1" applyBorder="1" applyAlignment="1">
      <alignment horizontal="left" vertical="top"/>
    </xf>
    <xf numFmtId="0" fontId="15" fillId="63" borderId="0" xfId="0" applyFont="1" applyFill="1" applyBorder="1" applyAlignment="1">
      <alignment vertical="top"/>
    </xf>
    <xf numFmtId="0" fontId="17" fillId="63" borderId="34" xfId="0" applyFont="1" applyFill="1" applyBorder="1" applyAlignment="1">
      <alignment horizontal="left" vertical="top" wrapText="1"/>
    </xf>
    <xf numFmtId="0" fontId="0" fillId="63" borderId="0" xfId="0" applyFill="1" applyBorder="1" applyAlignment="1">
      <alignment vertical="top"/>
    </xf>
    <xf numFmtId="0" fontId="14" fillId="63" borderId="0" xfId="0" applyFont="1" applyFill="1" applyBorder="1"/>
    <xf numFmtId="0" fontId="5" fillId="63" borderId="37" xfId="0" applyFont="1" applyFill="1" applyBorder="1"/>
    <xf numFmtId="0" fontId="0" fillId="63" borderId="0" xfId="0" applyFill="1"/>
    <xf numFmtId="0" fontId="0" fillId="63" borderId="22" xfId="0" applyFill="1" applyBorder="1"/>
    <xf numFmtId="0" fontId="20" fillId="63" borderId="23" xfId="0" applyFont="1" applyFill="1" applyBorder="1" applyAlignment="1">
      <alignment horizontal="left" vertical="top"/>
    </xf>
    <xf numFmtId="0" fontId="20" fillId="63" borderId="43" xfId="0" applyFont="1" applyFill="1" applyBorder="1" applyAlignment="1">
      <alignment horizontal="left" vertical="top"/>
    </xf>
    <xf numFmtId="0" fontId="20" fillId="63" borderId="16" xfId="0" applyFont="1" applyFill="1" applyBorder="1" applyAlignment="1">
      <alignment horizontal="left"/>
    </xf>
    <xf numFmtId="0" fontId="5" fillId="63" borderId="0" xfId="0" applyFont="1" applyFill="1" applyBorder="1" applyAlignment="1">
      <alignment vertical="top"/>
    </xf>
    <xf numFmtId="0" fontId="20" fillId="63" borderId="34" xfId="0" applyFont="1" applyFill="1" applyBorder="1"/>
    <xf numFmtId="0" fontId="5" fillId="63" borderId="0" xfId="0" applyFont="1" applyFill="1" applyBorder="1" applyAlignment="1">
      <alignment wrapText="1"/>
    </xf>
    <xf numFmtId="0" fontId="0" fillId="0" borderId="0" xfId="0" applyFill="1" applyBorder="1"/>
    <xf numFmtId="0" fontId="5" fillId="63" borderId="34" xfId="0" applyFont="1" applyFill="1" applyBorder="1" applyAlignment="1">
      <alignment horizontal="left" indent="1"/>
    </xf>
    <xf numFmtId="0" fontId="5" fillId="63" borderId="0" xfId="0" applyFont="1" applyFill="1" applyBorder="1" applyAlignment="1"/>
    <xf numFmtId="0" fontId="21" fillId="63" borderId="0" xfId="0" applyFont="1" applyFill="1" applyBorder="1" applyAlignment="1">
      <alignment vertical="center"/>
    </xf>
    <xf numFmtId="0" fontId="5" fillId="63" borderId="0" xfId="0" applyFont="1" applyFill="1" applyBorder="1" applyAlignment="1">
      <alignment horizontal="left" indent="1"/>
    </xf>
    <xf numFmtId="0" fontId="24" fillId="63" borderId="22" xfId="0" applyFont="1" applyFill="1" applyBorder="1"/>
    <xf numFmtId="0" fontId="0" fillId="63" borderId="24" xfId="0" applyFill="1" applyBorder="1"/>
    <xf numFmtId="0" fontId="0" fillId="62" borderId="19" xfId="0" applyFill="1" applyBorder="1"/>
    <xf numFmtId="0" fontId="0" fillId="63" borderId="33" xfId="0" applyFill="1" applyBorder="1"/>
    <xf numFmtId="0" fontId="20" fillId="0" borderId="44" xfId="0" applyFont="1" applyBorder="1" applyAlignment="1">
      <alignment horizontal="center"/>
    </xf>
    <xf numFmtId="168" fontId="0" fillId="63" borderId="0" xfId="0" applyNumberFormat="1" applyFill="1" applyBorder="1" applyAlignment="1">
      <alignment horizontal="center"/>
    </xf>
    <xf numFmtId="164" fontId="30" fillId="0" borderId="0" xfId="2505" applyNumberFormat="1" applyFont="1" applyFill="1" applyBorder="1" applyAlignment="1">
      <alignment horizontal="center"/>
    </xf>
    <xf numFmtId="170" fontId="5" fillId="63" borderId="0" xfId="0" applyNumberFormat="1" applyFont="1" applyFill="1" applyBorder="1" applyAlignment="1">
      <alignment horizontal="right"/>
    </xf>
    <xf numFmtId="165" fontId="9" fillId="30" borderId="16" xfId="2688" applyNumberFormat="1" applyFont="1" applyFill="1" applyBorder="1" applyAlignment="1">
      <alignment horizontal="center"/>
    </xf>
    <xf numFmtId="164" fontId="6" fillId="62" borderId="0" xfId="2688" applyNumberFormat="1" applyFont="1" applyFill="1" applyBorder="1" applyAlignment="1">
      <alignment horizontal="center"/>
    </xf>
    <xf numFmtId="164" fontId="5" fillId="63" borderId="0" xfId="2688" applyNumberFormat="1" applyFont="1" applyFill="1" applyBorder="1" applyAlignment="1">
      <alignment horizontal="center"/>
    </xf>
    <xf numFmtId="164" fontId="6" fillId="63" borderId="0" xfId="2688" applyNumberFormat="1" applyFont="1" applyFill="1" applyBorder="1" applyAlignment="1">
      <alignment horizontal="center"/>
    </xf>
    <xf numFmtId="164" fontId="30" fillId="0" borderId="0" xfId="2688" applyNumberFormat="1" applyFont="1" applyBorder="1" applyAlignment="1">
      <alignment horizontal="center"/>
    </xf>
    <xf numFmtId="164" fontId="7" fillId="0" borderId="34" xfId="2688" applyNumberFormat="1" applyFont="1" applyBorder="1" applyAlignment="1">
      <alignment horizontal="center"/>
    </xf>
    <xf numFmtId="164" fontId="30" fillId="0" borderId="0" xfId="2688" applyNumberFormat="1" applyFont="1" applyBorder="1" applyAlignment="1">
      <alignment horizontal="center" vertical="top"/>
    </xf>
    <xf numFmtId="164" fontId="7" fillId="0" borderId="16" xfId="2688" applyNumberFormat="1" applyFont="1" applyBorder="1" applyAlignment="1">
      <alignment horizontal="center"/>
    </xf>
    <xf numFmtId="164" fontId="30" fillId="0" borderId="0" xfId="2688" applyNumberFormat="1" applyFont="1" applyBorder="1" applyAlignment="1">
      <alignment horizontal="center" vertical="center"/>
    </xf>
    <xf numFmtId="164" fontId="6" fillId="63" borderId="37" xfId="2688" applyNumberFormat="1" applyFont="1" applyFill="1" applyBorder="1" applyAlignment="1">
      <alignment horizontal="center"/>
    </xf>
    <xf numFmtId="167" fontId="29" fillId="63" borderId="33" xfId="2688" applyNumberFormat="1" applyFont="1" applyFill="1" applyBorder="1" applyAlignment="1">
      <alignment horizontal="center" vertical="center"/>
    </xf>
    <xf numFmtId="164" fontId="30" fillId="0" borderId="0" xfId="0" applyNumberFormat="1" applyFont="1" applyAlignment="1">
      <alignment horizontal="center"/>
    </xf>
    <xf numFmtId="0" fontId="0" fillId="62" borderId="12" xfId="0" applyFill="1" applyBorder="1"/>
    <xf numFmtId="0" fontId="0" fillId="0" borderId="37" xfId="0" applyBorder="1"/>
    <xf numFmtId="0" fontId="6" fillId="63" borderId="0" xfId="0" applyFont="1" applyFill="1" applyBorder="1" applyAlignment="1">
      <alignment horizontal="left" vertical="center"/>
    </xf>
    <xf numFmtId="0" fontId="6" fillId="63" borderId="37" xfId="0" applyFont="1" applyFill="1" applyBorder="1"/>
    <xf numFmtId="0" fontId="0" fillId="63" borderId="34" xfId="0" applyFill="1" applyBorder="1"/>
    <xf numFmtId="166" fontId="6" fillId="63" borderId="0" xfId="0" applyNumberFormat="1" applyFont="1" applyFill="1" applyBorder="1" applyAlignment="1">
      <alignment horizontal="right"/>
    </xf>
    <xf numFmtId="0" fontId="6" fillId="63" borderId="42" xfId="0" applyFont="1" applyFill="1" applyBorder="1"/>
    <xf numFmtId="0" fontId="6" fillId="63" borderId="45" xfId="0" applyFont="1" applyFill="1" applyBorder="1"/>
    <xf numFmtId="0" fontId="6" fillId="63" borderId="35" xfId="0" applyFont="1" applyFill="1" applyBorder="1"/>
    <xf numFmtId="0" fontId="6" fillId="63" borderId="12" xfId="0" applyFont="1" applyFill="1" applyBorder="1"/>
    <xf numFmtId="0" fontId="0" fillId="62" borderId="34" xfId="0" applyFill="1" applyBorder="1"/>
    <xf numFmtId="0" fontId="5" fillId="62" borderId="16" xfId="0" applyFont="1" applyFill="1" applyBorder="1" applyAlignment="1">
      <alignment horizontal="right"/>
    </xf>
    <xf numFmtId="0" fontId="5" fillId="63" borderId="34" xfId="0" applyFont="1" applyFill="1" applyBorder="1"/>
    <xf numFmtId="166" fontId="5" fillId="63" borderId="0" xfId="0" applyNumberFormat="1" applyFont="1" applyFill="1" applyBorder="1" applyAlignment="1">
      <alignment horizontal="right"/>
    </xf>
    <xf numFmtId="0" fontId="5" fillId="63" borderId="22" xfId="0" applyFont="1" applyFill="1" applyBorder="1" applyAlignment="1">
      <alignment wrapText="1"/>
    </xf>
    <xf numFmtId="0" fontId="9" fillId="63" borderId="22" xfId="0" applyFont="1" applyFill="1" applyBorder="1" applyAlignment="1">
      <alignment horizontal="right" vertical="center"/>
    </xf>
    <xf numFmtId="0" fontId="6" fillId="62" borderId="22" xfId="0" applyFont="1" applyFill="1" applyBorder="1" applyAlignment="1"/>
    <xf numFmtId="0" fontId="6" fillId="63" borderId="20" xfId="0" applyFont="1" applyFill="1" applyBorder="1" applyAlignment="1">
      <alignment horizontal="left" indent="1"/>
    </xf>
    <xf numFmtId="0" fontId="0" fillId="62" borderId="28" xfId="0" applyFill="1" applyBorder="1"/>
    <xf numFmtId="0" fontId="6" fillId="62" borderId="28" xfId="0" applyFont="1" applyFill="1" applyBorder="1" applyAlignment="1">
      <alignment horizontal="left" vertical="center"/>
    </xf>
    <xf numFmtId="0" fontId="0" fillId="63" borderId="34" xfId="0" applyFill="1" applyBorder="1" applyAlignment="1">
      <alignment horizontal="left" indent="1"/>
    </xf>
    <xf numFmtId="0" fontId="27" fillId="63" borderId="24" xfId="0" applyFont="1" applyFill="1" applyBorder="1" applyAlignment="1">
      <alignment wrapText="1"/>
    </xf>
    <xf numFmtId="0" fontId="20" fillId="0" borderId="38" xfId="0" applyFont="1" applyFill="1" applyBorder="1" applyAlignment="1">
      <alignment horizontal="center"/>
    </xf>
    <xf numFmtId="0" fontId="5" fillId="0" borderId="48" xfId="0" applyFont="1" applyBorder="1"/>
    <xf numFmtId="0" fontId="20" fillId="0" borderId="44" xfId="0" applyFont="1" applyFill="1" applyBorder="1" applyAlignment="1">
      <alignment horizontal="center"/>
    </xf>
    <xf numFmtId="0" fontId="25" fillId="63" borderId="12" xfId="0" applyFont="1" applyFill="1" applyBorder="1" applyAlignment="1">
      <alignment horizontal="center"/>
    </xf>
    <xf numFmtId="0" fontId="5" fillId="63" borderId="0" xfId="0" applyFont="1" applyFill="1" applyBorder="1" applyAlignment="1">
      <alignment horizontal="left" vertical="center" indent="3"/>
    </xf>
    <xf numFmtId="0" fontId="5" fillId="62" borderId="34" xfId="0" applyFont="1" applyFill="1" applyBorder="1" applyAlignment="1">
      <alignment horizontal="left" vertical="center" indent="1"/>
    </xf>
    <xf numFmtId="166" fontId="5" fillId="62" borderId="0" xfId="0" applyNumberFormat="1" applyFont="1" applyFill="1" applyBorder="1" applyAlignment="1">
      <alignment horizontal="right"/>
    </xf>
    <xf numFmtId="0" fontId="5" fillId="62" borderId="0" xfId="0" applyFont="1" applyFill="1" applyBorder="1" applyAlignment="1">
      <alignment horizontal="left" vertical="center" indent="1"/>
    </xf>
    <xf numFmtId="164" fontId="6" fillId="63" borderId="0" xfId="2689" applyNumberFormat="1" applyFont="1" applyFill="1" applyBorder="1" applyAlignment="1">
      <alignment horizontal="center"/>
    </xf>
    <xf numFmtId="164" fontId="30" fillId="0" borderId="0" xfId="2689" applyNumberFormat="1" applyFont="1" applyFill="1" applyBorder="1" applyAlignment="1">
      <alignment horizontal="center"/>
    </xf>
    <xf numFmtId="164" fontId="7" fillId="0" borderId="34" xfId="2689" applyNumberFormat="1" applyFont="1" applyFill="1" applyBorder="1" applyAlignment="1">
      <alignment horizontal="center"/>
    </xf>
    <xf numFmtId="164" fontId="5" fillId="62" borderId="0" xfId="2689" applyNumberFormat="1" applyFont="1" applyFill="1" applyBorder="1" applyAlignment="1">
      <alignment horizontal="center"/>
    </xf>
    <xf numFmtId="165" fontId="7" fillId="0" borderId="34" xfId="2689" applyNumberFormat="1" applyFont="1" applyFill="1" applyBorder="1" applyAlignment="1">
      <alignment horizontal="center"/>
    </xf>
    <xf numFmtId="164" fontId="5" fillId="63" borderId="0" xfId="2689" applyNumberFormat="1" applyFont="1" applyFill="1" applyBorder="1" applyAlignment="1">
      <alignment horizontal="center"/>
    </xf>
    <xf numFmtId="164" fontId="5" fillId="63" borderId="22" xfId="2689" applyNumberFormat="1" applyFont="1" applyFill="1" applyBorder="1" applyAlignment="1">
      <alignment horizontal="center"/>
    </xf>
    <xf numFmtId="165" fontId="9" fillId="62" borderId="0" xfId="2689" applyNumberFormat="1" applyFont="1" applyFill="1" applyBorder="1" applyAlignment="1">
      <alignment horizontal="center"/>
    </xf>
    <xf numFmtId="164" fontId="6" fillId="62" borderId="0" xfId="2689" applyNumberFormat="1" applyFont="1" applyFill="1" applyBorder="1" applyAlignment="1">
      <alignment horizontal="center"/>
    </xf>
    <xf numFmtId="164" fontId="6" fillId="62" borderId="22" xfId="2689" applyNumberFormat="1" applyFont="1" applyFill="1" applyBorder="1" applyAlignment="1">
      <alignment horizontal="center"/>
    </xf>
    <xf numFmtId="164" fontId="30" fillId="62" borderId="0" xfId="2689" applyNumberFormat="1" applyFont="1" applyFill="1" applyBorder="1" applyAlignment="1">
      <alignment horizontal="center"/>
    </xf>
    <xf numFmtId="14" fontId="6" fillId="63" borderId="37" xfId="0" applyNumberFormat="1" applyFont="1" applyFill="1" applyBorder="1"/>
    <xf numFmtId="0" fontId="20" fillId="62" borderId="34" xfId="0" applyFont="1" applyFill="1" applyBorder="1" applyAlignment="1">
      <alignment vertical="center"/>
    </xf>
    <xf numFmtId="0" fontId="29" fillId="62" borderId="34" xfId="0" applyFont="1" applyFill="1" applyBorder="1" applyAlignment="1">
      <alignment vertical="center"/>
    </xf>
    <xf numFmtId="165" fontId="29" fillId="62" borderId="34" xfId="2688" applyNumberFormat="1" applyFont="1" applyFill="1" applyBorder="1" applyAlignment="1"/>
    <xf numFmtId="0" fontId="6" fillId="63" borderId="37" xfId="0" applyFont="1" applyFill="1" applyBorder="1" applyAlignment="1">
      <alignment vertical="top"/>
    </xf>
    <xf numFmtId="0" fontId="14" fillId="63" borderId="37" xfId="0" applyFont="1" applyFill="1" applyBorder="1" applyAlignment="1">
      <alignment horizontal="right" vertical="top"/>
    </xf>
    <xf numFmtId="0" fontId="15" fillId="63" borderId="37" xfId="0" applyFont="1" applyFill="1" applyBorder="1" applyAlignment="1">
      <alignment vertical="center"/>
    </xf>
    <xf numFmtId="0" fontId="5" fillId="0" borderId="0" xfId="0" applyFont="1"/>
    <xf numFmtId="0" fontId="14" fillId="63" borderId="22" xfId="0" applyFont="1" applyFill="1" applyBorder="1" applyAlignment="1">
      <alignment horizontal="right" vertical="top"/>
    </xf>
    <xf numFmtId="0" fontId="6" fillId="63" borderId="33" xfId="0" applyFont="1" applyFill="1" applyBorder="1"/>
    <xf numFmtId="0" fontId="6" fillId="0" borderId="0" xfId="0" applyFont="1" applyFill="1" applyBorder="1"/>
    <xf numFmtId="0" fontId="9" fillId="0" borderId="0" xfId="0" applyFont="1" applyFill="1" applyBorder="1"/>
    <xf numFmtId="0" fontId="5" fillId="63" borderId="34" xfId="0" applyFont="1" applyFill="1" applyBorder="1" applyAlignment="1">
      <alignment horizontal="left" vertical="center" indent="2"/>
    </xf>
    <xf numFmtId="0" fontId="5" fillId="63" borderId="0" xfId="0" applyFont="1" applyFill="1" applyBorder="1" applyAlignment="1">
      <alignment horizontal="right"/>
    </xf>
    <xf numFmtId="0" fontId="30" fillId="0" borderId="37" xfId="0" applyFont="1" applyBorder="1"/>
    <xf numFmtId="0" fontId="7" fillId="62" borderId="22" xfId="0" applyFont="1" applyFill="1" applyBorder="1" applyAlignment="1">
      <alignment vertical="center"/>
    </xf>
    <xf numFmtId="0" fontId="0" fillId="0" borderId="48" xfId="0" applyBorder="1"/>
    <xf numFmtId="0" fontId="0" fillId="63" borderId="22" xfId="0" applyFill="1" applyBorder="1" applyAlignment="1">
      <alignment horizontal="left" indent="1"/>
    </xf>
    <xf numFmtId="164" fontId="30" fillId="0" borderId="0" xfId="2690" applyNumberFormat="1" applyFont="1" applyBorder="1" applyAlignment="1">
      <alignment horizontal="center"/>
    </xf>
    <xf numFmtId="164" fontId="7" fillId="0" borderId="34" xfId="2690" applyNumberFormat="1" applyFont="1" applyBorder="1" applyAlignment="1">
      <alignment horizontal="center"/>
    </xf>
    <xf numFmtId="164" fontId="5" fillId="63" borderId="0" xfId="2690" applyNumberFormat="1" applyFont="1" applyFill="1" applyBorder="1" applyAlignment="1">
      <alignment horizontal="center"/>
    </xf>
    <xf numFmtId="164" fontId="7" fillId="0" borderId="20" xfId="2690" applyNumberFormat="1" applyFont="1" applyBorder="1" applyAlignment="1">
      <alignment horizontal="center"/>
    </xf>
    <xf numFmtId="164" fontId="30" fillId="0" borderId="45" xfId="2690" applyNumberFormat="1" applyFont="1" applyBorder="1" applyAlignment="1">
      <alignment horizontal="center"/>
    </xf>
    <xf numFmtId="164" fontId="5" fillId="63" borderId="22" xfId="2690" applyNumberFormat="1" applyFont="1" applyFill="1" applyBorder="1" applyAlignment="1">
      <alignment horizontal="center"/>
    </xf>
    <xf numFmtId="164" fontId="6" fillId="62" borderId="0" xfId="2690" applyNumberFormat="1" applyFont="1" applyFill="1" applyBorder="1" applyAlignment="1">
      <alignment horizontal="center"/>
    </xf>
    <xf numFmtId="164" fontId="30" fillId="0" borderId="0" xfId="0" applyNumberFormat="1" applyFont="1" applyBorder="1"/>
    <xf numFmtId="0" fontId="7" fillId="63" borderId="21" xfId="0" applyFont="1" applyFill="1" applyBorder="1" applyAlignment="1">
      <alignment vertical="center"/>
    </xf>
    <xf numFmtId="0" fontId="5" fillId="62" borderId="0" xfId="0" applyFont="1" applyFill="1" applyBorder="1"/>
    <xf numFmtId="0" fontId="5" fillId="62" borderId="16" xfId="0" applyFont="1" applyFill="1" applyBorder="1"/>
    <xf numFmtId="168" fontId="0" fillId="63" borderId="22" xfId="0" applyNumberFormat="1" applyFill="1" applyBorder="1" applyAlignment="1">
      <alignment horizontal="center"/>
    </xf>
    <xf numFmtId="164" fontId="6" fillId="62" borderId="27" xfId="2691" applyNumberFormat="1" applyFont="1" applyFill="1" applyBorder="1" applyAlignment="1">
      <alignment horizontal="center"/>
    </xf>
    <xf numFmtId="164" fontId="6" fillId="62" borderId="28" xfId="2691" applyNumberFormat="1" applyFont="1" applyFill="1" applyBorder="1" applyAlignment="1">
      <alignment horizontal="center"/>
    </xf>
    <xf numFmtId="164" fontId="6" fillId="62" borderId="29" xfId="2691" applyNumberFormat="1" applyFont="1" applyFill="1" applyBorder="1" applyAlignment="1">
      <alignment horizontal="center"/>
    </xf>
    <xf numFmtId="164" fontId="30" fillId="0" borderId="0" xfId="2691" applyNumberFormat="1" applyFont="1" applyBorder="1" applyAlignment="1">
      <alignment horizontal="center"/>
    </xf>
    <xf numFmtId="164" fontId="7" fillId="0" borderId="34" xfId="2691" applyNumberFormat="1" applyFont="1" applyBorder="1" applyAlignment="1">
      <alignment horizontal="center"/>
    </xf>
    <xf numFmtId="164" fontId="7" fillId="0" borderId="20" xfId="2691" applyNumberFormat="1" applyFont="1" applyBorder="1" applyAlignment="1">
      <alignment horizontal="center"/>
    </xf>
    <xf numFmtId="167" fontId="29" fillId="62" borderId="22" xfId="2691" applyNumberFormat="1" applyFont="1" applyFill="1" applyBorder="1" applyAlignment="1">
      <alignment horizontal="center" vertical="center"/>
    </xf>
    <xf numFmtId="164" fontId="5" fillId="62" borderId="0" xfId="2691" applyNumberFormat="1" applyFont="1" applyFill="1" applyBorder="1" applyAlignment="1">
      <alignment horizontal="center"/>
    </xf>
    <xf numFmtId="166" fontId="5" fillId="62" borderId="22" xfId="0" applyNumberFormat="1" applyFont="1" applyFill="1" applyBorder="1" applyAlignment="1">
      <alignment horizontal="left" indent="1"/>
    </xf>
    <xf numFmtId="0" fontId="5" fillId="62" borderId="0" xfId="0" applyFont="1" applyFill="1" applyBorder="1" applyAlignment="1">
      <alignment horizontal="left" vertical="center" indent="2"/>
    </xf>
    <xf numFmtId="0" fontId="0" fillId="62" borderId="22" xfId="0" applyFill="1" applyBorder="1" applyAlignment="1">
      <alignment horizontal="left" indent="1"/>
    </xf>
    <xf numFmtId="164" fontId="7" fillId="0" borderId="0" xfId="2691" applyNumberFormat="1" applyFont="1" applyBorder="1" applyAlignment="1">
      <alignment horizontal="center"/>
    </xf>
    <xf numFmtId="164" fontId="7" fillId="0" borderId="16" xfId="2692" applyNumberFormat="1" applyFont="1" applyBorder="1" applyAlignment="1">
      <alignment horizontal="center"/>
    </xf>
    <xf numFmtId="164" fontId="30" fillId="0" borderId="0" xfId="2692" applyNumberFormat="1" applyFont="1" applyBorder="1" applyAlignment="1">
      <alignment horizontal="center"/>
    </xf>
    <xf numFmtId="164" fontId="7" fillId="0" borderId="20" xfId="2692" applyNumberFormat="1" applyFont="1" applyBorder="1" applyAlignment="1">
      <alignment horizontal="center"/>
    </xf>
    <xf numFmtId="164" fontId="30" fillId="0" borderId="45" xfId="2692" applyNumberFormat="1" applyFont="1" applyBorder="1" applyAlignment="1">
      <alignment horizontal="center"/>
    </xf>
    <xf numFmtId="0" fontId="99" fillId="0" borderId="0" xfId="2241"/>
    <xf numFmtId="0" fontId="99" fillId="0" borderId="0" xfId="2241" applyBorder="1"/>
    <xf numFmtId="0" fontId="24" fillId="0" borderId="0" xfId="2241" applyFont="1" applyBorder="1"/>
    <xf numFmtId="0" fontId="7" fillId="63" borderId="0" xfId="2241" applyFont="1" applyFill="1" applyBorder="1" applyAlignment="1">
      <alignment vertical="center"/>
    </xf>
    <xf numFmtId="0" fontId="99" fillId="63" borderId="0" xfId="2241" applyFill="1" applyBorder="1"/>
    <xf numFmtId="0" fontId="6" fillId="63" borderId="0" xfId="2241" applyFont="1" applyFill="1" applyBorder="1"/>
    <xf numFmtId="0" fontId="13" fillId="63" borderId="0" xfId="2241" applyFont="1" applyFill="1" applyBorder="1" applyAlignment="1">
      <alignment vertical="center"/>
    </xf>
    <xf numFmtId="0" fontId="99" fillId="0" borderId="0" xfId="2241" applyFill="1" applyBorder="1"/>
    <xf numFmtId="0" fontId="21" fillId="63" borderId="0" xfId="2241" applyFont="1" applyFill="1" applyBorder="1" applyAlignment="1">
      <alignment vertical="center"/>
    </xf>
    <xf numFmtId="0" fontId="21" fillId="63" borderId="33" xfId="2241" applyFont="1" applyFill="1" applyBorder="1" applyAlignment="1">
      <alignment vertical="center"/>
    </xf>
    <xf numFmtId="0" fontId="13" fillId="63" borderId="33" xfId="2241" applyFont="1" applyFill="1" applyBorder="1" applyAlignment="1">
      <alignment vertical="center"/>
    </xf>
    <xf numFmtId="0" fontId="5" fillId="0" borderId="0" xfId="2241" applyFont="1" applyBorder="1"/>
    <xf numFmtId="0" fontId="31" fillId="0" borderId="0" xfId="2241" applyFont="1" applyFill="1" applyBorder="1" applyAlignment="1">
      <alignment vertical="center"/>
    </xf>
    <xf numFmtId="0" fontId="14" fillId="0" borderId="0" xfId="2241" applyFont="1" applyFill="1" applyBorder="1"/>
    <xf numFmtId="0" fontId="14" fillId="0" borderId="0" xfId="2241" applyFont="1" applyFill="1" applyBorder="1" applyAlignment="1">
      <alignment horizontal="right"/>
    </xf>
    <xf numFmtId="166" fontId="14" fillId="0" borderId="0" xfId="2241" applyNumberFormat="1" applyFont="1" applyFill="1" applyBorder="1" applyAlignment="1">
      <alignment horizontal="right"/>
    </xf>
    <xf numFmtId="0" fontId="99" fillId="0" borderId="16" xfId="2241" applyBorder="1"/>
    <xf numFmtId="0" fontId="100" fillId="0" borderId="0" xfId="2241" applyFont="1" applyBorder="1"/>
    <xf numFmtId="165" fontId="9" fillId="63" borderId="0" xfId="2688" applyNumberFormat="1" applyFont="1" applyFill="1" applyBorder="1" applyAlignment="1">
      <alignment horizontal="center"/>
    </xf>
    <xf numFmtId="165" fontId="9" fillId="63" borderId="37" xfId="2688" applyNumberFormat="1" applyFont="1" applyFill="1" applyBorder="1" applyAlignment="1">
      <alignment horizontal="center"/>
    </xf>
    <xf numFmtId="0" fontId="100" fillId="0" borderId="16" xfId="2241" applyFont="1" applyBorder="1"/>
    <xf numFmtId="0" fontId="16" fillId="0" borderId="0" xfId="2241" applyFont="1" applyFill="1" applyBorder="1"/>
    <xf numFmtId="164" fontId="6" fillId="62" borderId="37" xfId="2688" applyNumberFormat="1" applyFont="1" applyFill="1" applyBorder="1" applyAlignment="1">
      <alignment horizontal="center"/>
    </xf>
    <xf numFmtId="0" fontId="16" fillId="0" borderId="0" xfId="2241" applyFont="1" applyFill="1"/>
    <xf numFmtId="164" fontId="30" fillId="62" borderId="0" xfId="2688" applyNumberFormat="1" applyFont="1" applyFill="1" applyBorder="1" applyAlignment="1">
      <alignment horizontal="center"/>
    </xf>
    <xf numFmtId="164" fontId="30" fillId="62" borderId="37" xfId="2688" applyNumberFormat="1" applyFont="1" applyFill="1" applyBorder="1" applyAlignment="1">
      <alignment horizontal="center"/>
    </xf>
    <xf numFmtId="164" fontId="30" fillId="62" borderId="0" xfId="2688" applyNumberFormat="1" applyFont="1" applyFill="1" applyBorder="1" applyAlignment="1">
      <alignment horizontal="center" vertical="center"/>
    </xf>
    <xf numFmtId="164" fontId="30" fillId="62" borderId="37" xfId="2688" applyNumberFormat="1" applyFont="1" applyFill="1" applyBorder="1" applyAlignment="1">
      <alignment horizontal="center" vertical="center"/>
    </xf>
    <xf numFmtId="164" fontId="30" fillId="63" borderId="0" xfId="2688" applyNumberFormat="1" applyFont="1" applyFill="1" applyBorder="1" applyAlignment="1">
      <alignment horizontal="center"/>
    </xf>
    <xf numFmtId="165" fontId="9" fillId="62" borderId="0" xfId="2688" applyNumberFormat="1" applyFont="1" applyFill="1" applyBorder="1" applyAlignment="1">
      <alignment horizontal="center"/>
    </xf>
    <xf numFmtId="0" fontId="20" fillId="63" borderId="28" xfId="0" applyFont="1" applyFill="1" applyBorder="1" applyAlignment="1">
      <alignment vertical="top"/>
    </xf>
    <xf numFmtId="0" fontId="103" fillId="0" borderId="0" xfId="0" applyFont="1"/>
    <xf numFmtId="0" fontId="104" fillId="0" borderId="0" xfId="0" applyFont="1"/>
    <xf numFmtId="0" fontId="105" fillId="0" borderId="0" xfId="0" applyFont="1"/>
    <xf numFmtId="0" fontId="106" fillId="0" borderId="0" xfId="0" applyFont="1"/>
    <xf numFmtId="0" fontId="20" fillId="63" borderId="25" xfId="0" applyFont="1" applyFill="1" applyBorder="1" applyAlignment="1">
      <alignment vertical="center"/>
    </xf>
    <xf numFmtId="164" fontId="7" fillId="0" borderId="20" xfId="2688" applyNumberFormat="1" applyFont="1" applyBorder="1" applyAlignment="1">
      <alignment horizontal="center"/>
    </xf>
    <xf numFmtId="164" fontId="7" fillId="0" borderId="35" xfId="2688" applyNumberFormat="1" applyFont="1" applyBorder="1" applyAlignment="1">
      <alignment horizontal="center"/>
    </xf>
    <xf numFmtId="164" fontId="7" fillId="0" borderId="35" xfId="2688" applyNumberFormat="1" applyFont="1" applyFill="1" applyBorder="1" applyAlignment="1">
      <alignment horizontal="center"/>
    </xf>
    <xf numFmtId="165" fontId="9" fillId="30" borderId="0" xfId="2688" applyNumberFormat="1" applyFont="1" applyFill="1" applyBorder="1" applyAlignment="1">
      <alignment horizontal="center"/>
    </xf>
    <xf numFmtId="0" fontId="20" fillId="63" borderId="0" xfId="0" applyFont="1" applyFill="1" applyBorder="1" applyAlignment="1">
      <alignment horizontal="left"/>
    </xf>
    <xf numFmtId="164" fontId="7" fillId="0" borderId="0" xfId="2688" applyNumberFormat="1" applyFont="1" applyBorder="1" applyAlignment="1">
      <alignment horizontal="center"/>
    </xf>
    <xf numFmtId="0" fontId="20" fillId="63" borderId="0" xfId="0" applyFont="1" applyFill="1" applyBorder="1" applyAlignment="1">
      <alignment horizontal="left" vertical="top"/>
    </xf>
    <xf numFmtId="0" fontId="20" fillId="63" borderId="0" xfId="0" applyFont="1" applyFill="1" applyBorder="1"/>
    <xf numFmtId="164" fontId="7" fillId="0" borderId="0" xfId="2692" applyNumberFormat="1" applyFont="1" applyBorder="1" applyAlignment="1">
      <alignment horizontal="center"/>
    </xf>
    <xf numFmtId="167" fontId="29" fillId="63" borderId="0" xfId="2688" applyNumberFormat="1" applyFont="1" applyFill="1" applyBorder="1" applyAlignment="1">
      <alignment horizontal="center" vertical="center"/>
    </xf>
    <xf numFmtId="164" fontId="30" fillId="0" borderId="21" xfId="2688" applyNumberFormat="1" applyFont="1" applyFill="1" applyBorder="1" applyAlignment="1">
      <alignment horizontal="center"/>
    </xf>
    <xf numFmtId="0" fontId="20" fillId="63" borderId="22" xfId="0" applyFont="1" applyFill="1" applyBorder="1" applyAlignment="1">
      <alignment horizontal="center"/>
    </xf>
    <xf numFmtId="0" fontId="5" fillId="63" borderId="26" xfId="0" applyFont="1" applyFill="1" applyBorder="1" applyAlignment="1">
      <alignment horizontal="center" vertical="center"/>
    </xf>
    <xf numFmtId="0" fontId="5" fillId="63" borderId="12" xfId="0" applyFont="1" applyFill="1" applyBorder="1"/>
    <xf numFmtId="0" fontId="5" fillId="63" borderId="23" xfId="0" applyFont="1" applyFill="1" applyBorder="1" applyAlignment="1">
      <alignment horizontal="left" vertical="center" wrapText="1"/>
    </xf>
    <xf numFmtId="0" fontId="5" fillId="63" borderId="26" xfId="0" applyFont="1" applyFill="1" applyBorder="1" applyAlignment="1">
      <alignment horizontal="center"/>
    </xf>
    <xf numFmtId="0" fontId="20" fillId="63" borderId="40" xfId="0" applyFont="1" applyFill="1" applyBorder="1" applyAlignment="1">
      <alignment horizontal="center"/>
    </xf>
    <xf numFmtId="0" fontId="5" fillId="63" borderId="24" xfId="0" applyFont="1" applyFill="1" applyBorder="1" applyAlignment="1">
      <alignment horizontal="left" vertical="center" wrapText="1"/>
    </xf>
    <xf numFmtId="171" fontId="5" fillId="0" borderId="0" xfId="0" applyNumberFormat="1" applyFont="1" applyAlignment="1">
      <alignment horizontal="center"/>
    </xf>
    <xf numFmtId="171" fontId="5" fillId="63" borderId="40" xfId="0" quotePrefix="1" applyNumberFormat="1" applyFont="1" applyFill="1" applyBorder="1" applyAlignment="1">
      <alignment horizontal="center"/>
    </xf>
    <xf numFmtId="0" fontId="5" fillId="63" borderId="40" xfId="0" applyFont="1" applyFill="1" applyBorder="1"/>
    <xf numFmtId="164" fontId="5" fillId="63" borderId="49" xfId="0" applyNumberFormat="1" applyFont="1" applyFill="1" applyBorder="1" applyAlignment="1">
      <alignment horizontal="center"/>
    </xf>
    <xf numFmtId="0" fontId="5" fillId="63" borderId="17" xfId="0" applyFont="1" applyFill="1" applyBorder="1"/>
    <xf numFmtId="0" fontId="5" fillId="63" borderId="26" xfId="0" applyFont="1" applyFill="1" applyBorder="1"/>
    <xf numFmtId="171" fontId="5" fillId="63" borderId="49" xfId="0" quotePrefix="1" applyNumberFormat="1" applyFont="1" applyFill="1" applyBorder="1" applyAlignment="1">
      <alignment horizontal="center"/>
    </xf>
    <xf numFmtId="0" fontId="5" fillId="63" borderId="39" xfId="0" applyFont="1" applyFill="1" applyBorder="1"/>
    <xf numFmtId="171" fontId="5" fillId="0" borderId="49" xfId="0" applyNumberFormat="1" applyFont="1" applyBorder="1" applyAlignment="1">
      <alignment horizontal="center"/>
    </xf>
    <xf numFmtId="0" fontId="109" fillId="63" borderId="40" xfId="0" applyFont="1" applyFill="1" applyBorder="1" applyAlignment="1"/>
    <xf numFmtId="0" fontId="20" fillId="63" borderId="40" xfId="0" applyFont="1" applyFill="1" applyBorder="1" applyAlignment="1"/>
    <xf numFmtId="0" fontId="5" fillId="63" borderId="38" xfId="0" applyFont="1" applyFill="1" applyBorder="1"/>
    <xf numFmtId="2" fontId="5" fillId="63" borderId="38" xfId="0" quotePrefix="1" applyNumberFormat="1" applyFont="1" applyFill="1" applyBorder="1" applyAlignment="1">
      <alignment horizontal="center"/>
    </xf>
    <xf numFmtId="0" fontId="5" fillId="0" borderId="38" xfId="0" applyFont="1" applyBorder="1"/>
    <xf numFmtId="0" fontId="109" fillId="63" borderId="40" xfId="0" applyFont="1" applyFill="1" applyBorder="1" applyAlignment="1">
      <alignment horizontal="right"/>
    </xf>
    <xf numFmtId="0" fontId="5" fillId="63" borderId="38" xfId="0" applyFont="1" applyFill="1" applyBorder="1" applyAlignment="1"/>
    <xf numFmtId="0" fontId="5" fillId="63" borderId="39" xfId="0" applyFont="1" applyFill="1" applyBorder="1" applyAlignment="1"/>
    <xf numFmtId="0" fontId="20" fillId="63" borderId="23" xfId="0" applyFont="1" applyFill="1" applyBorder="1" applyAlignment="1">
      <alignment horizontal="center"/>
    </xf>
    <xf numFmtId="0" fontId="20" fillId="63" borderId="24" xfId="0" applyFont="1" applyFill="1" applyBorder="1" applyAlignment="1">
      <alignment horizontal="center"/>
    </xf>
    <xf numFmtId="0" fontId="20" fillId="0" borderId="49" xfId="0" applyFont="1" applyBorder="1" applyAlignment="1">
      <alignment horizontal="center"/>
    </xf>
    <xf numFmtId="171" fontId="5" fillId="63" borderId="49" xfId="0" applyNumberFormat="1" applyFont="1" applyFill="1" applyBorder="1" applyAlignment="1">
      <alignment horizontal="center"/>
    </xf>
    <xf numFmtId="2" fontId="5" fillId="63" borderId="49" xfId="0" quotePrefix="1" applyNumberFormat="1" applyFont="1" applyFill="1" applyBorder="1" applyAlignment="1">
      <alignment horizontal="center"/>
    </xf>
    <xf numFmtId="171" fontId="5" fillId="63" borderId="50" xfId="0" quotePrefix="1" applyNumberFormat="1" applyFont="1" applyFill="1" applyBorder="1" applyAlignment="1">
      <alignment horizontal="center" vertical="center"/>
    </xf>
    <xf numFmtId="164" fontId="5" fillId="63" borderId="38" xfId="0" applyNumberFormat="1" applyFont="1" applyFill="1" applyBorder="1" applyAlignment="1">
      <alignment horizontal="center"/>
    </xf>
    <xf numFmtId="0" fontId="5" fillId="63" borderId="38" xfId="0" applyFont="1" applyFill="1" applyBorder="1" applyAlignment="1">
      <alignment horizontal="right"/>
    </xf>
    <xf numFmtId="0" fontId="5" fillId="63" borderId="22" xfId="0" applyFont="1" applyFill="1" applyBorder="1"/>
    <xf numFmtId="0" fontId="5" fillId="63" borderId="0" xfId="0" applyFont="1" applyFill="1"/>
    <xf numFmtId="0" fontId="6" fillId="63" borderId="0" xfId="0" applyFont="1" applyFill="1" applyBorder="1" applyAlignment="1">
      <alignment horizontal="center"/>
    </xf>
    <xf numFmtId="2" fontId="6" fillId="63" borderId="22" xfId="0" applyNumberFormat="1" applyFont="1" applyFill="1" applyBorder="1" applyAlignment="1">
      <alignment horizontal="center"/>
    </xf>
    <xf numFmtId="164" fontId="6" fillId="63" borderId="0" xfId="0" quotePrefix="1" applyNumberFormat="1" applyFont="1" applyFill="1" applyBorder="1" applyAlignment="1">
      <alignment horizontal="center"/>
    </xf>
    <xf numFmtId="2" fontId="6" fillId="63" borderId="0" xfId="0" quotePrefix="1" applyNumberFormat="1" applyFont="1" applyFill="1" applyBorder="1" applyAlignment="1">
      <alignment horizontal="center"/>
    </xf>
    <xf numFmtId="2" fontId="6" fillId="63" borderId="0" xfId="0" applyNumberFormat="1" applyFont="1" applyFill="1" applyBorder="1" applyAlignment="1">
      <alignment horizontal="center"/>
    </xf>
    <xf numFmtId="0" fontId="0" fillId="63" borderId="22" xfId="0" applyFill="1" applyBorder="1" applyAlignment="1"/>
    <xf numFmtId="164" fontId="9" fillId="63" borderId="0" xfId="0" applyNumberFormat="1" applyFont="1" applyFill="1" applyBorder="1" applyAlignment="1">
      <alignment horizontal="center"/>
    </xf>
    <xf numFmtId="164" fontId="6" fillId="63" borderId="0" xfId="0" applyNumberFormat="1" applyFont="1" applyFill="1" applyBorder="1" applyAlignment="1"/>
    <xf numFmtId="2" fontId="6" fillId="63" borderId="0" xfId="0" quotePrefix="1" applyNumberFormat="1" applyFont="1" applyFill="1" applyBorder="1" applyAlignment="1">
      <alignment vertical="center"/>
    </xf>
    <xf numFmtId="14" fontId="53" fillId="63" borderId="16" xfId="0" applyNumberFormat="1" applyFont="1" applyFill="1" applyBorder="1" applyAlignment="1">
      <alignment vertical="center"/>
    </xf>
    <xf numFmtId="164" fontId="27" fillId="63" borderId="0" xfId="0" applyNumberFormat="1" applyFont="1" applyFill="1" applyBorder="1" applyAlignment="1"/>
    <xf numFmtId="164" fontId="54" fillId="63" borderId="0" xfId="0" applyNumberFormat="1" applyFont="1" applyFill="1" applyBorder="1" applyAlignment="1">
      <alignment horizontal="center"/>
    </xf>
    <xf numFmtId="0" fontId="27" fillId="63" borderId="0" xfId="0" applyFont="1" applyFill="1" applyBorder="1" applyAlignment="1">
      <alignment horizontal="center"/>
    </xf>
    <xf numFmtId="2" fontId="27" fillId="63" borderId="0" xfId="0" applyNumberFormat="1" applyFont="1" applyFill="1" applyBorder="1" applyAlignment="1">
      <alignment horizontal="center"/>
    </xf>
    <xf numFmtId="2" fontId="27" fillId="63" borderId="22" xfId="0" applyNumberFormat="1" applyFont="1" applyFill="1" applyBorder="1" applyAlignment="1">
      <alignment horizontal="center"/>
    </xf>
    <xf numFmtId="0" fontId="27" fillId="63" borderId="16" xfId="0" applyFont="1" applyFill="1" applyBorder="1" applyAlignment="1"/>
    <xf numFmtId="0" fontId="27" fillId="63" borderId="22" xfId="0" applyFont="1" applyFill="1" applyBorder="1" applyAlignment="1"/>
    <xf numFmtId="164" fontId="27" fillId="63" borderId="0" xfId="0" quotePrefix="1" applyNumberFormat="1" applyFont="1" applyFill="1" applyBorder="1" applyAlignment="1">
      <alignment horizontal="center"/>
    </xf>
    <xf numFmtId="0" fontId="27" fillId="63" borderId="16" xfId="0" applyFont="1" applyFill="1" applyBorder="1" applyAlignment="1">
      <alignment horizontal="center"/>
    </xf>
    <xf numFmtId="164" fontId="54" fillId="63" borderId="0" xfId="0" quotePrefix="1" applyNumberFormat="1" applyFont="1" applyFill="1" applyBorder="1" applyAlignment="1">
      <alignment horizontal="center"/>
    </xf>
    <xf numFmtId="0" fontId="55" fillId="63" borderId="16" xfId="0" applyFont="1" applyFill="1" applyBorder="1" applyAlignment="1"/>
    <xf numFmtId="0" fontId="54" fillId="63" borderId="0" xfId="0" applyFont="1" applyFill="1" applyBorder="1" applyAlignment="1"/>
    <xf numFmtId="0" fontId="54" fillId="63" borderId="16" xfId="0" applyFont="1" applyFill="1" applyBorder="1" applyAlignment="1"/>
    <xf numFmtId="0" fontId="72" fillId="63" borderId="0" xfId="0" applyFont="1" applyFill="1" applyBorder="1" applyAlignment="1"/>
    <xf numFmtId="0" fontId="73" fillId="63" borderId="0" xfId="0" applyFont="1" applyFill="1" applyBorder="1" applyAlignment="1">
      <alignment vertical="center"/>
    </xf>
    <xf numFmtId="0" fontId="37" fillId="63" borderId="0" xfId="0" applyFont="1" applyFill="1" applyBorder="1" applyAlignment="1"/>
    <xf numFmtId="164" fontId="37" fillId="63" borderId="0" xfId="0" quotePrefix="1" applyNumberFormat="1" applyFont="1" applyFill="1" applyBorder="1" applyAlignment="1"/>
    <xf numFmtId="164" fontId="37" fillId="63" borderId="0" xfId="0" applyNumberFormat="1" applyFont="1" applyFill="1" applyBorder="1" applyAlignment="1"/>
    <xf numFmtId="164" fontId="22" fillId="63" borderId="0" xfId="0" quotePrefix="1" applyNumberFormat="1" applyFont="1" applyFill="1" applyBorder="1" applyAlignment="1">
      <alignment horizontal="left"/>
    </xf>
    <xf numFmtId="164" fontId="22" fillId="63" borderId="0" xfId="0" quotePrefix="1" applyNumberFormat="1" applyFont="1" applyFill="1" applyBorder="1" applyAlignment="1"/>
    <xf numFmtId="0" fontId="22" fillId="63" borderId="0" xfId="0" applyFont="1" applyFill="1" applyBorder="1" applyAlignment="1">
      <alignment horizontal="right" vertical="center"/>
    </xf>
    <xf numFmtId="0" fontId="22" fillId="63" borderId="0" xfId="0" applyFont="1" applyFill="1" applyBorder="1" applyAlignment="1"/>
    <xf numFmtId="0" fontId="22" fillId="63" borderId="0" xfId="0" applyFont="1" applyFill="1" applyBorder="1"/>
    <xf numFmtId="164" fontId="22" fillId="63" borderId="0" xfId="0" quotePrefix="1" applyNumberFormat="1" applyFont="1" applyFill="1" applyBorder="1" applyAlignment="1">
      <alignment horizontal="center"/>
    </xf>
    <xf numFmtId="2" fontId="17" fillId="63" borderId="0" xfId="0" applyNumberFormat="1" applyFont="1" applyFill="1" applyBorder="1" applyAlignment="1">
      <alignment horizontal="left" wrapText="1"/>
    </xf>
    <xf numFmtId="0" fontId="6" fillId="63" borderId="16" xfId="0" applyFont="1" applyFill="1" applyBorder="1" applyAlignment="1">
      <alignment vertical="top"/>
    </xf>
    <xf numFmtId="0" fontId="0" fillId="0" borderId="0" xfId="0" applyBorder="1" applyAlignment="1">
      <alignment horizontal="left" wrapText="1"/>
    </xf>
    <xf numFmtId="0" fontId="22" fillId="63" borderId="16" xfId="0" applyFont="1" applyFill="1" applyBorder="1"/>
    <xf numFmtId="0" fontId="30" fillId="0" borderId="0" xfId="0" applyFont="1" applyBorder="1" applyAlignment="1">
      <alignment horizontal="center"/>
    </xf>
    <xf numFmtId="164" fontId="30" fillId="0" borderId="0" xfId="0" applyNumberFormat="1" applyFont="1" applyBorder="1" applyAlignment="1">
      <alignment horizontal="center"/>
    </xf>
    <xf numFmtId="164" fontId="7" fillId="0" borderId="17" xfId="0" applyNumberFormat="1" applyFont="1" applyBorder="1" applyAlignment="1">
      <alignment horizontal="center"/>
    </xf>
    <xf numFmtId="164" fontId="7" fillId="0" borderId="16" xfId="0" applyNumberFormat="1" applyFont="1" applyBorder="1" applyAlignment="1">
      <alignment horizontal="center"/>
    </xf>
    <xf numFmtId="164" fontId="7" fillId="0" borderId="47" xfId="0" applyNumberFormat="1" applyFont="1" applyBorder="1" applyAlignment="1">
      <alignment horizontal="center"/>
    </xf>
    <xf numFmtId="164" fontId="7" fillId="0" borderId="34" xfId="0" applyNumberFormat="1" applyFont="1" applyBorder="1" applyAlignment="1">
      <alignment horizontal="center"/>
    </xf>
    <xf numFmtId="164" fontId="30" fillId="0" borderId="25" xfId="0" applyNumberFormat="1" applyFont="1" applyBorder="1" applyAlignment="1">
      <alignment horizontal="center"/>
    </xf>
    <xf numFmtId="164" fontId="30" fillId="0" borderId="45" xfId="2688" applyNumberFormat="1" applyFont="1" applyBorder="1" applyAlignment="1">
      <alignment horizontal="center"/>
    </xf>
    <xf numFmtId="164" fontId="6" fillId="63" borderId="34" xfId="2688" applyNumberFormat="1" applyFont="1" applyFill="1" applyBorder="1" applyAlignment="1">
      <alignment horizontal="center"/>
    </xf>
    <xf numFmtId="0" fontId="5" fillId="0" borderId="0" xfId="0" applyFont="1" applyBorder="1" applyAlignment="1">
      <alignment horizontal="center"/>
    </xf>
    <xf numFmtId="168" fontId="0" fillId="63" borderId="34" xfId="0" applyNumberFormat="1" applyFill="1" applyBorder="1" applyAlignment="1">
      <alignment horizontal="center"/>
    </xf>
    <xf numFmtId="0" fontId="0" fillId="0" borderId="40" xfId="0" applyBorder="1"/>
    <xf numFmtId="0" fontId="0" fillId="0" borderId="17" xfId="0" applyBorder="1"/>
    <xf numFmtId="0" fontId="0" fillId="0" borderId="23" xfId="0" applyBorder="1"/>
    <xf numFmtId="0" fontId="5" fillId="63" borderId="39" xfId="0" applyFont="1" applyFill="1" applyBorder="1" applyAlignment="1">
      <alignment horizontal="center" vertical="center"/>
    </xf>
    <xf numFmtId="0" fontId="0" fillId="0" borderId="49" xfId="0" applyBorder="1"/>
    <xf numFmtId="0" fontId="5" fillId="62" borderId="26" xfId="0" applyFont="1" applyFill="1" applyBorder="1"/>
    <xf numFmtId="0" fontId="5" fillId="62" borderId="22" xfId="0" applyFont="1" applyFill="1" applyBorder="1"/>
    <xf numFmtId="0" fontId="5" fillId="62" borderId="24" xfId="0" applyFont="1" applyFill="1" applyBorder="1"/>
    <xf numFmtId="0" fontId="5" fillId="62" borderId="40" xfId="0" applyFont="1" applyFill="1" applyBorder="1"/>
    <xf numFmtId="171" fontId="5" fillId="63" borderId="22" xfId="0" applyNumberFormat="1" applyFont="1" applyFill="1" applyBorder="1" applyAlignment="1"/>
    <xf numFmtId="0" fontId="0" fillId="63" borderId="21" xfId="0" applyFill="1" applyBorder="1" applyAlignment="1">
      <alignment wrapText="1"/>
    </xf>
    <xf numFmtId="0" fontId="0" fillId="0" borderId="0" xfId="0" applyBorder="1" applyAlignment="1"/>
    <xf numFmtId="171" fontId="5" fillId="63" borderId="26" xfId="0" quotePrefix="1" applyNumberFormat="1" applyFont="1" applyFill="1" applyBorder="1" applyAlignment="1">
      <alignment horizontal="center" vertical="center"/>
    </xf>
    <xf numFmtId="0" fontId="5" fillId="62" borderId="21" xfId="0" applyFont="1" applyFill="1" applyBorder="1"/>
    <xf numFmtId="0" fontId="0" fillId="0" borderId="0" xfId="0" applyBorder="1" applyAlignment="1">
      <alignment horizontal="right" vertical="center"/>
    </xf>
    <xf numFmtId="0" fontId="5" fillId="64" borderId="12" xfId="0" applyFont="1" applyFill="1" applyBorder="1"/>
    <xf numFmtId="0" fontId="24" fillId="64" borderId="36" xfId="0" applyFont="1" applyFill="1" applyBorder="1"/>
    <xf numFmtId="0" fontId="0" fillId="64" borderId="0" xfId="0" applyFill="1"/>
    <xf numFmtId="0" fontId="6" fillId="63" borderId="0" xfId="0" applyFont="1" applyFill="1" applyBorder="1"/>
    <xf numFmtId="0" fontId="0" fillId="63" borderId="37" xfId="0" applyFill="1" applyBorder="1"/>
    <xf numFmtId="0" fontId="9" fillId="63" borderId="34" xfId="0" applyFont="1" applyFill="1" applyBorder="1"/>
    <xf numFmtId="0" fontId="0" fillId="0" borderId="38" xfId="0" applyBorder="1"/>
    <xf numFmtId="0" fontId="24" fillId="63" borderId="19" xfId="0" applyFont="1" applyFill="1" applyBorder="1"/>
    <xf numFmtId="0" fontId="0" fillId="79" borderId="0" xfId="0" applyFill="1"/>
    <xf numFmtId="0" fontId="0" fillId="63" borderId="0" xfId="0" applyFill="1" applyBorder="1" applyAlignment="1">
      <alignment horizontal="left" indent="1"/>
    </xf>
    <xf numFmtId="0" fontId="0" fillId="79" borderId="22" xfId="0" applyFill="1" applyBorder="1"/>
    <xf numFmtId="0" fontId="0" fillId="0" borderId="50" xfId="0" applyBorder="1"/>
    <xf numFmtId="0" fontId="0" fillId="0" borderId="74" xfId="0" applyBorder="1"/>
    <xf numFmtId="0" fontId="0" fillId="0" borderId="70" xfId="0" applyBorder="1"/>
    <xf numFmtId="0" fontId="29" fillId="0" borderId="16" xfId="2241" applyFont="1" applyBorder="1"/>
    <xf numFmtId="0" fontId="9" fillId="63" borderId="23" xfId="0" applyFont="1" applyFill="1" applyBorder="1"/>
    <xf numFmtId="0" fontId="30" fillId="0" borderId="37" xfId="0" applyFont="1" applyBorder="1" applyAlignment="1">
      <alignment horizontal="center"/>
    </xf>
    <xf numFmtId="0" fontId="5" fillId="0" borderId="42" xfId="0" applyFont="1" applyBorder="1"/>
    <xf numFmtId="0" fontId="0" fillId="0" borderId="0" xfId="0"/>
    <xf numFmtId="0" fontId="0" fillId="0" borderId="16" xfId="0" applyBorder="1"/>
    <xf numFmtId="0" fontId="6" fillId="63" borderId="0" xfId="0" applyFont="1" applyFill="1" applyBorder="1"/>
    <xf numFmtId="0" fontId="6" fillId="63" borderId="0" xfId="0" applyFont="1" applyFill="1" applyBorder="1" applyAlignment="1"/>
    <xf numFmtId="0" fontId="6" fillId="63" borderId="0" xfId="0" applyFont="1" applyFill="1" applyBorder="1" applyAlignment="1">
      <alignment horizontal="center"/>
    </xf>
    <xf numFmtId="0" fontId="6" fillId="63" borderId="53" xfId="0" applyFont="1" applyFill="1" applyBorder="1" applyAlignment="1"/>
    <xf numFmtId="0" fontId="130" fillId="63" borderId="51" xfId="0" applyFont="1" applyFill="1" applyBorder="1"/>
    <xf numFmtId="0" fontId="130" fillId="63" borderId="55" xfId="0" applyFont="1" applyFill="1" applyBorder="1"/>
    <xf numFmtId="0" fontId="6" fillId="63" borderId="52" xfId="0" applyFont="1" applyFill="1" applyBorder="1"/>
    <xf numFmtId="0" fontId="9" fillId="0" borderId="54" xfId="0" applyFont="1" applyBorder="1" applyAlignment="1">
      <alignment horizontal="center"/>
    </xf>
    <xf numFmtId="0" fontId="9" fillId="0" borderId="49" xfId="0" applyFont="1" applyBorder="1" applyAlignment="1">
      <alignment horizontal="center"/>
    </xf>
    <xf numFmtId="0" fontId="9" fillId="0" borderId="40" xfId="0" applyFont="1" applyBorder="1" applyAlignment="1">
      <alignment horizontal="center"/>
    </xf>
    <xf numFmtId="0" fontId="9" fillId="0" borderId="56" xfId="0" applyFont="1" applyFill="1" applyBorder="1" applyAlignment="1">
      <alignment horizontal="center"/>
    </xf>
    <xf numFmtId="0" fontId="6" fillId="0" borderId="54" xfId="0" applyFont="1" applyBorder="1" applyAlignment="1">
      <alignment horizontal="center" wrapText="1"/>
    </xf>
    <xf numFmtId="2" fontId="6" fillId="0" borderId="49" xfId="0" applyNumberFormat="1" applyFont="1" applyBorder="1" applyAlignment="1">
      <alignment horizontal="center"/>
    </xf>
    <xf numFmtId="2" fontId="6" fillId="0" borderId="56" xfId="0" applyNumberFormat="1" applyFont="1" applyBorder="1" applyAlignment="1">
      <alignment horizontal="center"/>
    </xf>
    <xf numFmtId="0" fontId="6" fillId="0" borderId="54" xfId="0" applyFont="1" applyFill="1" applyBorder="1" applyAlignment="1">
      <alignment horizontal="center" wrapText="1"/>
    </xf>
    <xf numFmtId="2" fontId="6" fillId="0" borderId="49" xfId="0" applyNumberFormat="1" applyFont="1" applyFill="1" applyBorder="1" applyAlignment="1">
      <alignment horizontal="center"/>
    </xf>
    <xf numFmtId="2" fontId="6" fillId="0" borderId="56" xfId="0" applyNumberFormat="1" applyFont="1" applyFill="1" applyBorder="1" applyAlignment="1">
      <alignment horizontal="center"/>
    </xf>
    <xf numFmtId="0" fontId="130" fillId="63" borderId="52" xfId="0" applyFont="1" applyFill="1" applyBorder="1"/>
    <xf numFmtId="0" fontId="130" fillId="63" borderId="0" xfId="0" applyFont="1" applyFill="1" applyBorder="1" applyAlignment="1">
      <alignment horizontal="center"/>
    </xf>
    <xf numFmtId="0" fontId="6" fillId="63" borderId="53" xfId="0" applyFont="1" applyFill="1" applyBorder="1"/>
    <xf numFmtId="49" fontId="6" fillId="63" borderId="52" xfId="0" applyNumberFormat="1" applyFont="1" applyFill="1" applyBorder="1"/>
    <xf numFmtId="49" fontId="6" fillId="63" borderId="0" xfId="0" applyNumberFormat="1" applyFont="1" applyFill="1" applyBorder="1"/>
    <xf numFmtId="0" fontId="9" fillId="0" borderId="56" xfId="0" applyFont="1" applyBorder="1" applyAlignment="1">
      <alignment horizontal="center"/>
    </xf>
    <xf numFmtId="0" fontId="6" fillId="63" borderId="30" xfId="0" applyFont="1" applyFill="1" applyBorder="1"/>
    <xf numFmtId="0" fontId="6" fillId="63" borderId="31" xfId="0" applyFont="1" applyFill="1" applyBorder="1"/>
    <xf numFmtId="0" fontId="9" fillId="63" borderId="32" xfId="0" applyFont="1" applyFill="1" applyBorder="1"/>
    <xf numFmtId="0" fontId="6" fillId="63" borderId="52" xfId="0" applyFont="1" applyFill="1" applyBorder="1" applyAlignment="1"/>
    <xf numFmtId="0" fontId="0" fillId="79" borderId="0" xfId="0" applyFill="1" applyBorder="1"/>
    <xf numFmtId="0" fontId="0" fillId="0" borderId="0" xfId="0"/>
    <xf numFmtId="0" fontId="0" fillId="0" borderId="0" xfId="0"/>
    <xf numFmtId="0" fontId="0" fillId="0" borderId="0" xfId="0"/>
    <xf numFmtId="0" fontId="30" fillId="0" borderId="37" xfId="0" applyFont="1" applyFill="1" applyBorder="1"/>
    <xf numFmtId="0" fontId="30" fillId="0" borderId="45" xfId="0" applyFont="1" applyFill="1" applyBorder="1"/>
    <xf numFmtId="6" fontId="6" fillId="0" borderId="54" xfId="0" applyNumberFormat="1" applyFont="1" applyFill="1" applyBorder="1" applyAlignment="1">
      <alignment horizontal="center" wrapText="1"/>
    </xf>
    <xf numFmtId="0" fontId="6" fillId="0" borderId="0" xfId="0" applyFont="1" applyFill="1" applyBorder="1" applyAlignment="1"/>
    <xf numFmtId="0" fontId="21" fillId="0" borderId="0" xfId="0" applyFont="1" applyFill="1" applyBorder="1" applyAlignment="1">
      <alignment horizontal="right" vertical="center"/>
    </xf>
    <xf numFmtId="0" fontId="21" fillId="63" borderId="37" xfId="0" applyFont="1" applyFill="1" applyBorder="1" applyAlignment="1">
      <alignment vertical="center"/>
    </xf>
    <xf numFmtId="0" fontId="20" fillId="63" borderId="0" xfId="0" applyFont="1" applyFill="1" applyBorder="1" applyAlignment="1">
      <alignment vertical="center"/>
    </xf>
    <xf numFmtId="0" fontId="20" fillId="63" borderId="37" xfId="0" applyFont="1" applyFill="1" applyBorder="1" applyAlignment="1">
      <alignment vertical="center"/>
    </xf>
    <xf numFmtId="0" fontId="21" fillId="63" borderId="45" xfId="0" applyFont="1" applyFill="1" applyBorder="1" applyAlignment="1">
      <alignment vertical="center"/>
    </xf>
    <xf numFmtId="0" fontId="20" fillId="63" borderId="0" xfId="0" applyFont="1" applyFill="1" applyBorder="1" applyAlignment="1">
      <alignment horizontal="left" vertical="center"/>
    </xf>
    <xf numFmtId="10" fontId="20" fillId="63" borderId="0" xfId="0" applyNumberFormat="1" applyFont="1" applyFill="1" applyBorder="1" applyAlignment="1">
      <alignment horizontal="left" vertical="center"/>
    </xf>
    <xf numFmtId="49" fontId="20" fillId="63" borderId="0" xfId="0" applyNumberFormat="1" applyFont="1" applyFill="1" applyBorder="1" applyAlignment="1">
      <alignment horizontal="left" vertical="center"/>
    </xf>
    <xf numFmtId="0" fontId="20" fillId="63" borderId="46" xfId="0" applyFont="1" applyFill="1" applyBorder="1" applyAlignment="1">
      <alignment horizontal="right"/>
    </xf>
    <xf numFmtId="171" fontId="7" fillId="0" borderId="17" xfId="0" applyNumberFormat="1" applyFont="1" applyBorder="1" applyAlignment="1">
      <alignment horizontal="center"/>
    </xf>
    <xf numFmtId="171" fontId="7" fillId="0" borderId="47" xfId="0" applyNumberFormat="1" applyFont="1" applyBorder="1" applyAlignment="1">
      <alignment horizontal="center"/>
    </xf>
    <xf numFmtId="171" fontId="7" fillId="0" borderId="16" xfId="0" applyNumberFormat="1" applyFont="1" applyBorder="1" applyAlignment="1">
      <alignment horizontal="center"/>
    </xf>
    <xf numFmtId="171" fontId="7" fillId="0" borderId="34" xfId="0" applyNumberFormat="1" applyFont="1" applyBorder="1" applyAlignment="1">
      <alignment horizontal="center"/>
    </xf>
    <xf numFmtId="0" fontId="7" fillId="0" borderId="16" xfId="0" applyFont="1" applyBorder="1"/>
    <xf numFmtId="0" fontId="30" fillId="0" borderId="0" xfId="0" applyFont="1" applyBorder="1"/>
    <xf numFmtId="0" fontId="7" fillId="0" borderId="34" xfId="0" applyFont="1" applyBorder="1"/>
    <xf numFmtId="164" fontId="7" fillId="0" borderId="34" xfId="0" applyNumberFormat="1" applyFont="1" applyBorder="1"/>
    <xf numFmtId="171" fontId="7" fillId="0" borderId="78" xfId="0" applyNumberFormat="1" applyFont="1" applyBorder="1" applyAlignment="1">
      <alignment horizontal="center"/>
    </xf>
    <xf numFmtId="164" fontId="30" fillId="0" borderId="79" xfId="0" applyNumberFormat="1" applyFont="1" applyBorder="1" applyAlignment="1">
      <alignment horizontal="center"/>
    </xf>
    <xf numFmtId="171" fontId="7" fillId="0" borderId="80" xfId="0" applyNumberFormat="1" applyFont="1" applyBorder="1" applyAlignment="1">
      <alignment horizontal="center"/>
    </xf>
    <xf numFmtId="164" fontId="7" fillId="0" borderId="80" xfId="0" applyNumberFormat="1" applyFont="1" applyBorder="1" applyAlignment="1">
      <alignment horizontal="center"/>
    </xf>
    <xf numFmtId="0" fontId="5" fillId="0" borderId="0" xfId="2243" applyFont="1" applyBorder="1"/>
    <xf numFmtId="164" fontId="30" fillId="0" borderId="22" xfId="2243" applyNumberFormat="1" applyFont="1" applyBorder="1" applyAlignment="1">
      <alignment horizontal="center"/>
    </xf>
    <xf numFmtId="0" fontId="30" fillId="0" borderId="22" xfId="2243" applyFont="1" applyBorder="1"/>
    <xf numFmtId="0" fontId="30" fillId="0" borderId="34" xfId="0" applyFont="1" applyBorder="1"/>
    <xf numFmtId="0" fontId="30" fillId="0" borderId="22" xfId="2243" applyFont="1" applyFill="1" applyBorder="1"/>
    <xf numFmtId="0" fontId="0" fillId="0" borderId="0" xfId="0"/>
    <xf numFmtId="166" fontId="5" fillId="63" borderId="0" xfId="0" applyNumberFormat="1" applyFont="1" applyFill="1" applyBorder="1" applyAlignment="1">
      <alignment horizontal="left" indent="1"/>
    </xf>
    <xf numFmtId="166" fontId="5" fillId="63" borderId="22" xfId="0" applyNumberFormat="1" applyFont="1" applyFill="1" applyBorder="1" applyAlignment="1">
      <alignment horizontal="left" indent="1"/>
    </xf>
    <xf numFmtId="170" fontId="5" fillId="63" borderId="22" xfId="0" applyNumberFormat="1" applyFont="1" applyFill="1" applyBorder="1" applyAlignment="1">
      <alignment horizontal="left" indent="1"/>
    </xf>
    <xf numFmtId="0" fontId="5" fillId="63" borderId="0" xfId="0" applyFont="1" applyFill="1" applyBorder="1" applyAlignment="1">
      <alignment horizontal="center"/>
    </xf>
    <xf numFmtId="0" fontId="0" fillId="0" borderId="45" xfId="0" applyBorder="1"/>
    <xf numFmtId="0" fontId="0" fillId="0" borderId="0" xfId="0" applyBorder="1"/>
    <xf numFmtId="0" fontId="0" fillId="0" borderId="22" xfId="0" applyBorder="1"/>
    <xf numFmtId="0" fontId="30" fillId="0" borderId="22" xfId="0" applyFont="1" applyBorder="1"/>
    <xf numFmtId="0" fontId="20" fillId="0" borderId="34" xfId="0" applyFont="1" applyBorder="1"/>
    <xf numFmtId="0" fontId="30" fillId="0" borderId="21" xfId="0" applyFont="1" applyBorder="1"/>
    <xf numFmtId="164" fontId="6" fillId="62" borderId="27" xfId="2673" applyNumberFormat="1" applyFont="1" applyFill="1" applyBorder="1" applyAlignment="1">
      <alignment horizontal="center"/>
    </xf>
    <xf numFmtId="164" fontId="6" fillId="62" borderId="28" xfId="2673" applyNumberFormat="1" applyFont="1" applyFill="1" applyBorder="1" applyAlignment="1">
      <alignment horizontal="center"/>
    </xf>
    <xf numFmtId="164" fontId="6" fillId="62" borderId="29" xfId="2673" applyNumberFormat="1" applyFont="1" applyFill="1" applyBorder="1" applyAlignment="1">
      <alignment horizontal="center"/>
    </xf>
    <xf numFmtId="164" fontId="149" fillId="0" borderId="37" xfId="2689" applyNumberFormat="1" applyFont="1" applyFill="1" applyBorder="1" applyAlignment="1">
      <alignment horizontal="center"/>
    </xf>
    <xf numFmtId="165" fontId="150" fillId="0" borderId="34" xfId="2689" applyNumberFormat="1" applyFont="1" applyFill="1" applyBorder="1" applyAlignment="1">
      <alignment horizontal="center"/>
    </xf>
    <xf numFmtId="165" fontId="150" fillId="0" borderId="0" xfId="2689" applyNumberFormat="1" applyFont="1" applyFill="1" applyBorder="1" applyAlignment="1">
      <alignment horizontal="center"/>
    </xf>
    <xf numFmtId="164" fontId="149" fillId="0" borderId="0" xfId="2689" applyNumberFormat="1" applyFont="1" applyFill="1" applyBorder="1" applyAlignment="1">
      <alignment horizontal="center"/>
    </xf>
    <xf numFmtId="0" fontId="7" fillId="0" borderId="34" xfId="0" applyFont="1" applyBorder="1" applyAlignment="1">
      <alignment horizontal="center"/>
    </xf>
    <xf numFmtId="0" fontId="5" fillId="63" borderId="0" xfId="0" applyFont="1" applyFill="1" applyBorder="1" applyAlignment="1">
      <alignment vertical="center"/>
    </xf>
    <xf numFmtId="0" fontId="7" fillId="0" borderId="35" xfId="0" applyFont="1" applyFill="1" applyBorder="1"/>
    <xf numFmtId="0" fontId="30" fillId="0" borderId="45" xfId="0" applyFont="1" applyBorder="1"/>
    <xf numFmtId="0" fontId="24" fillId="63" borderId="37" xfId="0" applyFont="1" applyFill="1" applyBorder="1"/>
    <xf numFmtId="0" fontId="7" fillId="0" borderId="20" xfId="0" applyFont="1" applyBorder="1"/>
    <xf numFmtId="0" fontId="20" fillId="0" borderId="35" xfId="0" applyFont="1" applyBorder="1"/>
    <xf numFmtId="0" fontId="0" fillId="63" borderId="33" xfId="0" applyFill="1" applyBorder="1" applyAlignment="1">
      <alignment vertical="top"/>
    </xf>
    <xf numFmtId="0" fontId="6" fillId="63" borderId="33" xfId="0" applyFont="1" applyFill="1" applyBorder="1" applyAlignment="1">
      <alignment vertical="top"/>
    </xf>
    <xf numFmtId="0" fontId="20" fillId="0" borderId="20" xfId="0" applyFont="1" applyBorder="1"/>
    <xf numFmtId="0" fontId="7" fillId="0" borderId="35" xfId="0" applyFont="1" applyBorder="1"/>
    <xf numFmtId="164" fontId="7" fillId="0" borderId="20" xfId="0" applyNumberFormat="1" applyFont="1" applyBorder="1"/>
    <xf numFmtId="0" fontId="13" fillId="63" borderId="0" xfId="0" applyFont="1" applyFill="1" applyBorder="1" applyAlignment="1">
      <alignment vertical="center"/>
    </xf>
    <xf numFmtId="0" fontId="13" fillId="63" borderId="33" xfId="0" applyFont="1" applyFill="1" applyBorder="1" applyAlignment="1">
      <alignment vertical="center"/>
    </xf>
    <xf numFmtId="0" fontId="21" fillId="63" borderId="33" xfId="0" applyFont="1" applyFill="1" applyBorder="1" applyAlignment="1">
      <alignment vertical="center"/>
    </xf>
    <xf numFmtId="0" fontId="0" fillId="0" borderId="21" xfId="0" applyBorder="1" applyAlignment="1"/>
    <xf numFmtId="0" fontId="151" fillId="63" borderId="0" xfId="0" applyFont="1" applyFill="1" applyBorder="1" applyAlignment="1">
      <alignment horizontal="right" indent="1"/>
    </xf>
    <xf numFmtId="0" fontId="152" fillId="63" borderId="0" xfId="0" applyFont="1" applyFill="1" applyBorder="1" applyAlignment="1">
      <alignment horizontal="left"/>
    </xf>
    <xf numFmtId="0" fontId="152" fillId="63" borderId="0" xfId="0" applyFont="1" applyFill="1" applyBorder="1"/>
    <xf numFmtId="0" fontId="12" fillId="63" borderId="0" xfId="0" applyFont="1" applyFill="1" applyBorder="1" applyAlignment="1">
      <alignment horizontal="right" vertical="center"/>
    </xf>
    <xf numFmtId="0" fontId="152" fillId="63" borderId="0" xfId="0" applyFont="1" applyFill="1" applyBorder="1" applyAlignment="1">
      <alignment horizontal="left" indent="2"/>
    </xf>
    <xf numFmtId="0" fontId="152" fillId="63" borderId="0" xfId="0" applyFont="1" applyFill="1" applyBorder="1" applyAlignment="1"/>
    <xf numFmtId="0" fontId="18" fillId="63" borderId="0" xfId="0" applyFont="1" applyFill="1" applyBorder="1" applyAlignment="1">
      <alignment horizontal="left" vertical="top" wrapText="1"/>
    </xf>
    <xf numFmtId="0" fontId="18" fillId="63" borderId="34" xfId="0" applyFont="1" applyFill="1" applyBorder="1" applyAlignment="1">
      <alignment horizontal="left" vertical="top" wrapText="1"/>
    </xf>
    <xf numFmtId="0" fontId="16" fillId="63" borderId="22" xfId="0" applyFont="1" applyFill="1" applyBorder="1"/>
    <xf numFmtId="165" fontId="7" fillId="0" borderId="0" xfId="2688" applyNumberFormat="1" applyFont="1" applyBorder="1" applyAlignment="1">
      <alignment horizontal="center"/>
    </xf>
    <xf numFmtId="165" fontId="7" fillId="0" borderId="34" xfId="2688" applyNumberFormat="1" applyFont="1" applyBorder="1" applyAlignment="1">
      <alignment horizontal="center"/>
    </xf>
    <xf numFmtId="165" fontId="7" fillId="0" borderId="20" xfId="2688" applyNumberFormat="1" applyFont="1" applyBorder="1" applyAlignment="1">
      <alignment horizontal="center"/>
    </xf>
    <xf numFmtId="164" fontId="9" fillId="0" borderId="35" xfId="2688" applyNumberFormat="1" applyFont="1" applyBorder="1" applyAlignment="1">
      <alignment horizontal="center"/>
    </xf>
    <xf numFmtId="0" fontId="20" fillId="0" borderId="48" xfId="0" applyFont="1" applyBorder="1" applyAlignment="1">
      <alignment horizontal="center"/>
    </xf>
    <xf numFmtId="0" fontId="20" fillId="0" borderId="43" xfId="0" applyFont="1" applyBorder="1" applyAlignment="1">
      <alignment horizontal="center"/>
    </xf>
    <xf numFmtId="0" fontId="14" fillId="63" borderId="37" xfId="0" applyFont="1" applyFill="1" applyBorder="1"/>
    <xf numFmtId="0" fontId="5" fillId="63" borderId="46" xfId="0" applyFont="1" applyFill="1" applyBorder="1"/>
    <xf numFmtId="0" fontId="29" fillId="63" borderId="34" xfId="0" applyFont="1" applyFill="1" applyBorder="1" applyAlignment="1">
      <alignment horizontal="left"/>
    </xf>
    <xf numFmtId="0" fontId="29" fillId="63" borderId="0" xfId="0" applyFont="1" applyFill="1" applyBorder="1" applyAlignment="1">
      <alignment horizontal="left"/>
    </xf>
    <xf numFmtId="170" fontId="156" fillId="63" borderId="0" xfId="0" applyNumberFormat="1" applyFont="1" applyFill="1" applyBorder="1"/>
    <xf numFmtId="0" fontId="29" fillId="81" borderId="47" xfId="0" applyFont="1" applyFill="1" applyBorder="1" applyAlignment="1">
      <alignment horizontal="left"/>
    </xf>
    <xf numFmtId="0" fontId="7" fillId="0" borderId="42" xfId="0" applyFont="1" applyBorder="1" applyAlignment="1">
      <alignment horizontal="center"/>
    </xf>
    <xf numFmtId="0" fontId="7" fillId="0" borderId="0" xfId="0" applyFont="1" applyBorder="1" applyAlignment="1">
      <alignment horizontal="center"/>
    </xf>
    <xf numFmtId="0" fontId="7" fillId="0" borderId="37" xfId="0" applyFont="1" applyBorder="1" applyAlignment="1">
      <alignment horizontal="center"/>
    </xf>
    <xf numFmtId="164" fontId="30" fillId="0" borderId="37" xfId="2688" applyNumberFormat="1" applyFont="1" applyBorder="1" applyAlignment="1">
      <alignment horizontal="center"/>
    </xf>
    <xf numFmtId="0" fontId="0" fillId="63" borderId="0" xfId="0" applyFill="1" applyAlignment="1">
      <alignment horizontal="left" indent="1"/>
    </xf>
    <xf numFmtId="168" fontId="5" fillId="63" borderId="0" xfId="0" applyNumberFormat="1" applyFont="1" applyFill="1" applyAlignment="1">
      <alignment horizontal="center"/>
    </xf>
    <xf numFmtId="164" fontId="30" fillId="0" borderId="37" xfId="2688" applyNumberFormat="1" applyFont="1" applyBorder="1" applyAlignment="1">
      <alignment horizontal="center" vertical="center"/>
    </xf>
    <xf numFmtId="0" fontId="5" fillId="79" borderId="0" xfId="0" applyFont="1" applyFill="1" applyBorder="1" applyAlignment="1">
      <alignment horizontal="left"/>
    </xf>
    <xf numFmtId="171" fontId="5" fillId="63" borderId="0" xfId="0" applyNumberFormat="1" applyFont="1" applyFill="1" applyAlignment="1"/>
    <xf numFmtId="0" fontId="5" fillId="63" borderId="0" xfId="0" applyFont="1" applyFill="1" applyAlignment="1">
      <alignment horizontal="left"/>
    </xf>
    <xf numFmtId="0" fontId="5" fillId="63" borderId="0" xfId="0" applyFont="1" applyFill="1" applyAlignment="1"/>
    <xf numFmtId="0" fontId="5" fillId="0" borderId="22" xfId="0" applyFont="1" applyBorder="1" applyAlignment="1"/>
    <xf numFmtId="0" fontId="29" fillId="63" borderId="0" xfId="0" applyFont="1" applyFill="1" applyBorder="1" applyAlignment="1">
      <alignment horizontal="center" wrapText="1"/>
    </xf>
    <xf numFmtId="0" fontId="29" fillId="63" borderId="22" xfId="0" applyFont="1" applyFill="1" applyBorder="1" applyAlignment="1">
      <alignment horizontal="center" wrapText="1"/>
    </xf>
    <xf numFmtId="165" fontId="7" fillId="0" borderId="35" xfId="2688" applyNumberFormat="1" applyFont="1" applyBorder="1" applyAlignment="1">
      <alignment horizontal="center"/>
    </xf>
    <xf numFmtId="0" fontId="20" fillId="62" borderId="0" xfId="0" applyFont="1" applyFill="1" applyBorder="1" applyAlignment="1">
      <alignment horizontal="center"/>
    </xf>
    <xf numFmtId="0" fontId="28" fillId="62" borderId="0" xfId="0" applyFont="1" applyFill="1" applyBorder="1" applyAlignment="1">
      <alignment horizontal="center" vertical="center" wrapText="1"/>
    </xf>
    <xf numFmtId="0" fontId="0" fillId="81" borderId="0" xfId="0" applyFill="1" applyBorder="1"/>
    <xf numFmtId="0" fontId="5" fillId="63" borderId="37" xfId="0" applyFont="1" applyFill="1" applyBorder="1" applyAlignment="1">
      <alignment wrapText="1"/>
    </xf>
    <xf numFmtId="0" fontId="5" fillId="62" borderId="0" xfId="0" applyFont="1" applyFill="1" applyBorder="1" applyAlignment="1">
      <alignment wrapText="1"/>
    </xf>
    <xf numFmtId="0" fontId="5" fillId="63" borderId="0" xfId="0" applyFont="1" applyFill="1" applyBorder="1" applyAlignment="1">
      <alignment horizontal="left" vertical="center" indent="2"/>
    </xf>
    <xf numFmtId="0" fontId="5" fillId="63" borderId="20" xfId="0" applyFont="1" applyFill="1" applyBorder="1" applyAlignment="1">
      <alignment horizontal="left" vertical="center" indent="2"/>
    </xf>
    <xf numFmtId="164" fontId="5" fillId="63" borderId="45" xfId="2688" applyNumberFormat="1" applyFont="1" applyFill="1" applyBorder="1" applyAlignment="1">
      <alignment horizontal="center"/>
    </xf>
    <xf numFmtId="164" fontId="5" fillId="62" borderId="0" xfId="2688" applyNumberFormat="1" applyFont="1" applyFill="1" applyBorder="1" applyAlignment="1">
      <alignment horizontal="center"/>
    </xf>
    <xf numFmtId="0" fontId="5" fillId="62" borderId="18" xfId="0" applyFont="1" applyFill="1" applyBorder="1" applyAlignment="1">
      <alignment horizontal="left" vertical="center" indent="2"/>
    </xf>
    <xf numFmtId="0" fontId="5" fillId="62" borderId="12" xfId="0" applyFont="1" applyFill="1" applyBorder="1" applyAlignment="1">
      <alignment horizontal="left" vertical="center" indent="2"/>
    </xf>
    <xf numFmtId="164" fontId="5" fillId="62" borderId="12" xfId="2688" applyNumberFormat="1" applyFont="1" applyFill="1" applyBorder="1" applyAlignment="1">
      <alignment horizontal="center"/>
    </xf>
    <xf numFmtId="0" fontId="0" fillId="62" borderId="33" xfId="0" applyFill="1" applyBorder="1" applyAlignment="1">
      <alignment horizontal="center" vertical="center"/>
    </xf>
    <xf numFmtId="0" fontId="0" fillId="62" borderId="24" xfId="0" applyFill="1" applyBorder="1"/>
    <xf numFmtId="0" fontId="30" fillId="0" borderId="42" xfId="0" applyFont="1" applyBorder="1"/>
    <xf numFmtId="164" fontId="30" fillId="0" borderId="37" xfId="2690" applyNumberFormat="1" applyFont="1" applyBorder="1" applyAlignment="1">
      <alignment horizontal="center"/>
    </xf>
    <xf numFmtId="0" fontId="29" fillId="79" borderId="0" xfId="0" applyFont="1" applyFill="1" applyBorder="1" applyAlignment="1">
      <alignment vertical="center" wrapText="1"/>
    </xf>
    <xf numFmtId="0" fontId="0" fillId="79" borderId="0" xfId="0" applyFill="1" applyBorder="1" applyAlignment="1">
      <alignment wrapText="1"/>
    </xf>
    <xf numFmtId="0" fontId="0" fillId="79" borderId="22" xfId="0" applyFill="1" applyBorder="1" applyAlignment="1">
      <alignment wrapText="1"/>
    </xf>
    <xf numFmtId="164" fontId="7" fillId="0" borderId="35" xfId="2690" applyNumberFormat="1" applyFont="1" applyBorder="1" applyAlignment="1">
      <alignment horizontal="center"/>
    </xf>
    <xf numFmtId="0" fontId="15" fillId="63" borderId="0" xfId="0" applyFont="1" applyFill="1" applyBorder="1" applyAlignment="1">
      <alignment vertical="center"/>
    </xf>
    <xf numFmtId="0" fontId="5" fillId="79" borderId="0" xfId="0" applyFont="1" applyFill="1" applyBorder="1" applyAlignment="1">
      <alignment horizontal="left" vertical="center"/>
    </xf>
    <xf numFmtId="164" fontId="5" fillId="79" borderId="0" xfId="2690" applyNumberFormat="1" applyFont="1" applyFill="1" applyBorder="1" applyAlignment="1">
      <alignment horizontal="center"/>
    </xf>
    <xf numFmtId="164" fontId="7" fillId="0" borderId="35" xfId="0" applyNumberFormat="1" applyFont="1" applyBorder="1"/>
    <xf numFmtId="0" fontId="0" fillId="81" borderId="12" xfId="0" applyFill="1" applyBorder="1"/>
    <xf numFmtId="0" fontId="0" fillId="81" borderId="19" xfId="0" applyFill="1" applyBorder="1"/>
    <xf numFmtId="0" fontId="0" fillId="81" borderId="22" xfId="0" applyFill="1" applyBorder="1"/>
    <xf numFmtId="164" fontId="30" fillId="0" borderId="37" xfId="2691" applyNumberFormat="1" applyFont="1" applyBorder="1" applyAlignment="1">
      <alignment horizontal="center"/>
    </xf>
    <xf numFmtId="164" fontId="7" fillId="0" borderId="35" xfId="2691" applyNumberFormat="1" applyFont="1" applyBorder="1" applyAlignment="1">
      <alignment horizontal="center"/>
    </xf>
    <xf numFmtId="0" fontId="7" fillId="0" borderId="79" xfId="0" applyFont="1" applyBorder="1"/>
    <xf numFmtId="0" fontId="30" fillId="0" borderId="25" xfId="0" applyFont="1" applyFill="1" applyBorder="1"/>
    <xf numFmtId="0" fontId="30" fillId="0" borderId="42" xfId="0" applyFont="1" applyFill="1" applyBorder="1"/>
    <xf numFmtId="0" fontId="7" fillId="0" borderId="0" xfId="0" applyFont="1" applyBorder="1"/>
    <xf numFmtId="0" fontId="30" fillId="0" borderId="0" xfId="0" applyFont="1" applyFill="1" applyBorder="1"/>
    <xf numFmtId="0" fontId="7" fillId="0" borderId="80" xfId="0" applyFont="1" applyBorder="1"/>
    <xf numFmtId="0" fontId="7" fillId="0" borderId="81" xfId="0" applyFont="1" applyBorder="1"/>
    <xf numFmtId="0" fontId="7" fillId="0" borderId="43" xfId="0" applyFont="1" applyBorder="1"/>
    <xf numFmtId="0" fontId="30" fillId="0" borderId="33" xfId="0" applyFont="1" applyBorder="1"/>
    <xf numFmtId="0" fontId="30" fillId="0" borderId="46" xfId="0" applyFont="1" applyBorder="1"/>
    <xf numFmtId="0" fontId="7" fillId="63" borderId="20" xfId="2243" applyFont="1" applyFill="1" applyBorder="1" applyAlignment="1">
      <alignment vertical="center"/>
    </xf>
    <xf numFmtId="0" fontId="5" fillId="63" borderId="22" xfId="2243" applyFill="1" applyBorder="1"/>
    <xf numFmtId="0" fontId="5" fillId="63" borderId="21" xfId="2243" applyFill="1" applyBorder="1"/>
    <xf numFmtId="0" fontId="5" fillId="62" borderId="0" xfId="2243" applyFill="1" applyBorder="1"/>
    <xf numFmtId="0" fontId="6" fillId="62" borderId="0" xfId="2243" applyFont="1" applyFill="1" applyBorder="1" applyAlignment="1">
      <alignment horizontal="left" vertical="center"/>
    </xf>
    <xf numFmtId="0" fontId="5" fillId="62" borderId="19" xfId="2243" applyFill="1" applyBorder="1"/>
    <xf numFmtId="0" fontId="20" fillId="0" borderId="40" xfId="2243" applyFont="1" applyBorder="1" applyAlignment="1">
      <alignment horizontal="center"/>
    </xf>
    <xf numFmtId="0" fontId="20" fillId="0" borderId="38" xfId="2243" applyFont="1" applyBorder="1" applyAlignment="1">
      <alignment horizontal="center"/>
    </xf>
    <xf numFmtId="0" fontId="20" fillId="0" borderId="44" xfId="2243" applyFont="1" applyBorder="1" applyAlignment="1">
      <alignment horizontal="center"/>
    </xf>
    <xf numFmtId="0" fontId="5" fillId="0" borderId="39" xfId="2243" applyBorder="1"/>
    <xf numFmtId="164" fontId="30" fillId="0" borderId="21" xfId="2243" applyNumberFormat="1" applyFont="1" applyBorder="1" applyAlignment="1">
      <alignment horizontal="center"/>
    </xf>
    <xf numFmtId="0" fontId="24" fillId="63" borderId="22" xfId="2243" applyFont="1" applyFill="1" applyBorder="1"/>
    <xf numFmtId="0" fontId="20" fillId="0" borderId="48" xfId="2243" applyFont="1" applyBorder="1" applyAlignment="1">
      <alignment horizontal="center"/>
    </xf>
    <xf numFmtId="0" fontId="30" fillId="0" borderId="21" xfId="2243" applyFont="1" applyBorder="1"/>
    <xf numFmtId="0" fontId="5" fillId="63" borderId="0" xfId="2243" applyFill="1" applyBorder="1"/>
    <xf numFmtId="0" fontId="20" fillId="0" borderId="43" xfId="2243" applyFont="1" applyBorder="1" applyAlignment="1">
      <alignment horizontal="center"/>
    </xf>
    <xf numFmtId="164" fontId="6" fillId="63" borderId="22" xfId="2688" applyNumberFormat="1" applyFont="1" applyFill="1" applyBorder="1" applyAlignment="1">
      <alignment horizontal="center"/>
    </xf>
    <xf numFmtId="0" fontId="20" fillId="0" borderId="23" xfId="2243" applyFont="1" applyBorder="1" applyAlignment="1">
      <alignment horizontal="center"/>
    </xf>
    <xf numFmtId="0" fontId="20" fillId="0" borderId="33" xfId="2243" applyFont="1" applyBorder="1" applyAlignment="1">
      <alignment horizontal="center"/>
    </xf>
    <xf numFmtId="0" fontId="20" fillId="0" borderId="43" xfId="2243" applyFont="1" applyFill="1" applyBorder="1" applyAlignment="1">
      <alignment horizontal="center"/>
    </xf>
    <xf numFmtId="0" fontId="20" fillId="0" borderId="38" xfId="2243" applyFont="1" applyFill="1" applyBorder="1" applyAlignment="1">
      <alignment horizontal="center"/>
    </xf>
    <xf numFmtId="0" fontId="20" fillId="0" borderId="39" xfId="2243" applyFont="1" applyBorder="1" applyAlignment="1">
      <alignment horizontal="center"/>
    </xf>
    <xf numFmtId="0" fontId="30" fillId="0" borderId="21" xfId="2243" applyFont="1" applyFill="1" applyBorder="1"/>
    <xf numFmtId="0" fontId="5" fillId="63" borderId="22" xfId="2243" applyFont="1" applyFill="1" applyBorder="1"/>
    <xf numFmtId="0" fontId="5" fillId="0" borderId="39" xfId="2243" applyFont="1" applyFill="1" applyBorder="1"/>
    <xf numFmtId="0" fontId="26" fillId="62" borderId="0" xfId="2243" applyFont="1" applyFill="1" applyBorder="1" applyAlignment="1">
      <alignment horizontal="center"/>
    </xf>
    <xf numFmtId="0" fontId="14" fillId="62" borderId="0" xfId="2243" applyFont="1" applyFill="1" applyBorder="1"/>
    <xf numFmtId="0" fontId="14" fillId="62" borderId="37" xfId="2243" applyFont="1" applyFill="1" applyBorder="1"/>
    <xf numFmtId="0" fontId="29" fillId="63" borderId="34" xfId="2243" applyFont="1" applyFill="1" applyBorder="1" applyAlignment="1">
      <alignment horizontal="left" vertical="center" indent="1"/>
    </xf>
    <xf numFmtId="0" fontId="29" fillId="63" borderId="0" xfId="2243" applyFont="1" applyFill="1" applyBorder="1" applyAlignment="1">
      <alignment horizontal="left" vertical="center" indent="1"/>
    </xf>
    <xf numFmtId="0" fontId="29" fillId="63" borderId="0" xfId="2243" applyFont="1" applyFill="1" applyBorder="1"/>
    <xf numFmtId="170" fontId="29" fillId="63" borderId="0" xfId="2243" applyNumberFormat="1" applyFont="1" applyFill="1" applyBorder="1" applyAlignment="1">
      <alignment horizontal="right"/>
    </xf>
    <xf numFmtId="0" fontId="5" fillId="63" borderId="33" xfId="2243" applyFill="1" applyBorder="1"/>
    <xf numFmtId="0" fontId="5" fillId="62" borderId="0" xfId="2243" applyFont="1" applyFill="1" applyBorder="1"/>
    <xf numFmtId="0" fontId="5" fillId="62" borderId="37" xfId="2243" applyFont="1" applyFill="1" applyBorder="1"/>
    <xf numFmtId="0" fontId="20" fillId="62" borderId="0" xfId="2243" applyFont="1" applyFill="1" applyBorder="1" applyAlignment="1">
      <alignment horizontal="center"/>
    </xf>
    <xf numFmtId="0" fontId="20" fillId="62" borderId="37" xfId="2243" applyFont="1" applyFill="1" applyBorder="1" applyAlignment="1">
      <alignment horizontal="center"/>
    </xf>
    <xf numFmtId="0" fontId="29" fillId="63" borderId="43" xfId="2243" applyFont="1" applyFill="1" applyBorder="1" applyAlignment="1">
      <alignment horizontal="left"/>
    </xf>
    <xf numFmtId="0" fontId="29" fillId="63" borderId="33" xfId="2243" applyFont="1" applyFill="1" applyBorder="1" applyAlignment="1">
      <alignment horizontal="left"/>
    </xf>
    <xf numFmtId="0" fontId="29" fillId="63" borderId="33" xfId="2243" applyFont="1" applyFill="1" applyBorder="1" applyAlignment="1">
      <alignment horizontal="left" vertical="center"/>
    </xf>
    <xf numFmtId="164" fontId="29" fillId="63" borderId="33" xfId="2688" applyNumberFormat="1" applyFont="1" applyFill="1" applyBorder="1" applyAlignment="1">
      <alignment horizontal="left"/>
    </xf>
    <xf numFmtId="170" fontId="156" fillId="63" borderId="33" xfId="2243" applyNumberFormat="1" applyFont="1" applyFill="1" applyBorder="1"/>
    <xf numFmtId="0" fontId="5" fillId="63" borderId="24" xfId="2243" applyFill="1" applyBorder="1"/>
    <xf numFmtId="0" fontId="6" fillId="63" borderId="34" xfId="2243" applyFont="1" applyFill="1" applyBorder="1"/>
    <xf numFmtId="0" fontId="6" fillId="63" borderId="0" xfId="2243" applyFont="1" applyFill="1" applyBorder="1"/>
    <xf numFmtId="0" fontId="5" fillId="63" borderId="0" xfId="2243" applyFill="1" applyBorder="1" applyAlignment="1">
      <alignment horizontal="left" indent="1"/>
    </xf>
    <xf numFmtId="168" fontId="5" fillId="63" borderId="0" xfId="2243" applyNumberFormat="1" applyFill="1" applyBorder="1" applyAlignment="1">
      <alignment horizontal="center"/>
    </xf>
    <xf numFmtId="168" fontId="5" fillId="63" borderId="22" xfId="2243" applyNumberFormat="1" applyFill="1" applyBorder="1" applyAlignment="1">
      <alignment horizontal="center"/>
    </xf>
    <xf numFmtId="0" fontId="5" fillId="63" borderId="0" xfId="2243" applyFont="1" applyFill="1" applyBorder="1" applyAlignment="1">
      <alignment horizontal="left" vertical="center" indent="1"/>
    </xf>
    <xf numFmtId="0" fontId="5" fillId="63" borderId="0" xfId="2243" applyFont="1" applyFill="1" applyBorder="1" applyAlignment="1">
      <alignment wrapText="1"/>
    </xf>
    <xf numFmtId="171" fontId="0" fillId="79" borderId="0" xfId="0" applyNumberFormat="1" applyFill="1"/>
    <xf numFmtId="0" fontId="5" fillId="63" borderId="0" xfId="2243" applyFont="1" applyFill="1" applyBorder="1" applyAlignment="1">
      <alignment horizontal="left" indent="1"/>
    </xf>
    <xf numFmtId="0" fontId="5" fillId="63" borderId="0" xfId="2243" applyFont="1" applyFill="1" applyBorder="1" applyAlignment="1"/>
    <xf numFmtId="0" fontId="5" fillId="63" borderId="0" xfId="2243" applyFont="1" applyFill="1" applyBorder="1" applyAlignment="1">
      <alignment horizontal="left" vertical="center" indent="2"/>
    </xf>
    <xf numFmtId="0" fontId="5" fillId="63" borderId="0" xfId="2243" applyFont="1" applyFill="1" applyBorder="1" applyAlignment="1">
      <alignment horizontal="left" vertical="center"/>
    </xf>
    <xf numFmtId="0" fontId="5" fillId="63" borderId="20" xfId="2243" applyFont="1" applyFill="1" applyBorder="1" applyAlignment="1">
      <alignment horizontal="left" vertical="center" indent="2"/>
    </xf>
    <xf numFmtId="0" fontId="29" fillId="63" borderId="35" xfId="2243" applyFont="1" applyFill="1" applyBorder="1" applyAlignment="1">
      <alignment horizontal="center" wrapText="1"/>
    </xf>
    <xf numFmtId="0" fontId="5" fillId="63" borderId="21" xfId="2243" applyFill="1" applyBorder="1" applyAlignment="1"/>
    <xf numFmtId="0" fontId="5" fillId="62" borderId="12" xfId="2243" applyFill="1" applyBorder="1" applyAlignment="1"/>
    <xf numFmtId="0" fontId="5" fillId="62" borderId="19" xfId="2243" applyFill="1" applyBorder="1" applyAlignment="1"/>
    <xf numFmtId="0" fontId="5" fillId="62" borderId="23" xfId="2243" applyFill="1" applyBorder="1" applyAlignment="1">
      <alignment horizontal="center" vertical="center"/>
    </xf>
    <xf numFmtId="0" fontId="5" fillId="62" borderId="33" xfId="2243" applyFill="1" applyBorder="1" applyAlignment="1">
      <alignment horizontal="center" vertical="center"/>
    </xf>
    <xf numFmtId="0" fontId="5" fillId="62" borderId="24" xfId="2243" applyFill="1" applyBorder="1"/>
    <xf numFmtId="0" fontId="7" fillId="63" borderId="20" xfId="2364" applyFont="1" applyFill="1" applyBorder="1" applyAlignment="1">
      <alignment vertical="center"/>
    </xf>
    <xf numFmtId="0" fontId="6" fillId="63" borderId="18" xfId="2364" applyFont="1" applyFill="1" applyBorder="1"/>
    <xf numFmtId="0" fontId="7" fillId="63" borderId="12" xfId="2364" applyFont="1" applyFill="1" applyBorder="1" applyAlignment="1">
      <alignment vertical="center"/>
    </xf>
    <xf numFmtId="164" fontId="6" fillId="62" borderId="27" xfId="2679" applyNumberFormat="1" applyFont="1" applyFill="1" applyBorder="1" applyAlignment="1">
      <alignment horizontal="center"/>
    </xf>
    <xf numFmtId="164" fontId="6" fillId="62" borderId="28" xfId="2679" applyNumberFormat="1" applyFont="1" applyFill="1" applyBorder="1" applyAlignment="1">
      <alignment horizontal="center"/>
    </xf>
    <xf numFmtId="0" fontId="5" fillId="62" borderId="28" xfId="2364" applyFill="1" applyBorder="1"/>
    <xf numFmtId="0" fontId="6" fillId="62" borderId="28" xfId="2364" applyFont="1" applyFill="1" applyBorder="1" applyAlignment="1">
      <alignment horizontal="left" vertical="center"/>
    </xf>
    <xf numFmtId="164" fontId="6" fillId="62" borderId="29" xfId="2679" applyNumberFormat="1" applyFont="1" applyFill="1" applyBorder="1" applyAlignment="1">
      <alignment horizontal="center"/>
    </xf>
    <xf numFmtId="0" fontId="24" fillId="63" borderId="36" xfId="2364" applyFont="1" applyFill="1" applyBorder="1"/>
    <xf numFmtId="0" fontId="24" fillId="63" borderId="19" xfId="2364" applyFont="1" applyFill="1" applyBorder="1"/>
    <xf numFmtId="0" fontId="6" fillId="63" borderId="0" xfId="2364" applyFont="1" applyFill="1" applyBorder="1"/>
    <xf numFmtId="0" fontId="5" fillId="63" borderId="37" xfId="2364" applyFill="1" applyBorder="1"/>
    <xf numFmtId="0" fontId="5" fillId="63" borderId="22" xfId="2364" applyFill="1" applyBorder="1"/>
    <xf numFmtId="0" fontId="9" fillId="63" borderId="23" xfId="2364" applyFont="1" applyFill="1" applyBorder="1"/>
    <xf numFmtId="0" fontId="9" fillId="63" borderId="34" xfId="2364" applyFont="1" applyFill="1" applyBorder="1"/>
    <xf numFmtId="0" fontId="20" fillId="0" borderId="40" xfId="2364" applyFont="1" applyFill="1" applyBorder="1" applyAlignment="1">
      <alignment horizontal="center"/>
    </xf>
    <xf numFmtId="0" fontId="20" fillId="0" borderId="38" xfId="2364" applyFont="1" applyFill="1" applyBorder="1" applyAlignment="1">
      <alignment horizontal="center"/>
    </xf>
    <xf numFmtId="0" fontId="5" fillId="0" borderId="48" xfId="2364" applyFont="1" applyBorder="1"/>
    <xf numFmtId="0" fontId="20" fillId="0" borderId="44" xfId="2364" applyFont="1" applyFill="1" applyBorder="1" applyAlignment="1">
      <alignment horizontal="center"/>
    </xf>
    <xf numFmtId="0" fontId="5" fillId="0" borderId="39" xfId="2364" applyFont="1" applyBorder="1"/>
    <xf numFmtId="164" fontId="30" fillId="0" borderId="0" xfId="2364" applyNumberFormat="1" applyFont="1" applyAlignment="1">
      <alignment horizontal="center"/>
    </xf>
    <xf numFmtId="164" fontId="7" fillId="0" borderId="0" xfId="3132" applyNumberFormat="1" applyFont="1" applyBorder="1" applyAlignment="1">
      <alignment horizontal="center"/>
    </xf>
    <xf numFmtId="164" fontId="7" fillId="0" borderId="47" xfId="3132" applyNumberFormat="1" applyFont="1" applyBorder="1" applyAlignment="1">
      <alignment horizontal="center"/>
    </xf>
    <xf numFmtId="0" fontId="5" fillId="0" borderId="22" xfId="2364" applyFont="1" applyBorder="1"/>
    <xf numFmtId="164" fontId="30" fillId="0" borderId="0" xfId="2364" applyNumberFormat="1" applyFont="1" applyBorder="1" applyAlignment="1">
      <alignment horizontal="center"/>
    </xf>
    <xf numFmtId="164" fontId="7" fillId="0" borderId="34" xfId="3132" applyNumberFormat="1" applyFont="1" applyBorder="1" applyAlignment="1">
      <alignment horizontal="center"/>
    </xf>
    <xf numFmtId="0" fontId="5" fillId="0" borderId="37" xfId="2364" applyBorder="1"/>
    <xf numFmtId="0" fontId="5" fillId="0" borderId="22" xfId="2364" applyBorder="1"/>
    <xf numFmtId="0" fontId="30" fillId="0" borderId="0" xfId="2364" applyFont="1" applyBorder="1" applyAlignment="1">
      <alignment horizontal="center"/>
    </xf>
    <xf numFmtId="164" fontId="30" fillId="0" borderId="0" xfId="3131" applyNumberFormat="1" applyFont="1" applyFill="1" applyBorder="1" applyAlignment="1">
      <alignment horizontal="center"/>
    </xf>
    <xf numFmtId="0" fontId="5" fillId="0" borderId="0" xfId="2364" applyBorder="1"/>
    <xf numFmtId="0" fontId="5" fillId="0" borderId="34" xfId="2364" applyBorder="1"/>
    <xf numFmtId="0" fontId="5" fillId="0" borderId="35" xfId="2364" applyBorder="1"/>
    <xf numFmtId="0" fontId="5" fillId="0" borderId="21" xfId="2364" applyBorder="1"/>
    <xf numFmtId="0" fontId="17" fillId="63" borderId="0" xfId="2364" applyFont="1" applyFill="1" applyBorder="1" applyAlignment="1">
      <alignment horizontal="left" vertical="top" wrapText="1"/>
    </xf>
    <xf numFmtId="0" fontId="9" fillId="63" borderId="0" xfId="2364" applyFont="1" applyFill="1" applyBorder="1"/>
    <xf numFmtId="0" fontId="5" fillId="63" borderId="0" xfId="2364" applyFill="1" applyBorder="1" applyAlignment="1">
      <alignment vertical="top"/>
    </xf>
    <xf numFmtId="0" fontId="6" fillId="63" borderId="0" xfId="2364" applyFont="1" applyFill="1" applyBorder="1" applyAlignment="1">
      <alignment vertical="top"/>
    </xf>
    <xf numFmtId="164" fontId="7" fillId="0" borderId="0" xfId="2364" applyNumberFormat="1" applyFont="1" applyBorder="1" applyAlignment="1">
      <alignment horizontal="center"/>
    </xf>
    <xf numFmtId="164" fontId="30" fillId="0" borderId="37" xfId="2364" applyNumberFormat="1" applyFont="1" applyBorder="1" applyAlignment="1">
      <alignment horizontal="center"/>
    </xf>
    <xf numFmtId="0" fontId="30" fillId="0" borderId="37" xfId="2364" applyFont="1" applyBorder="1" applyAlignment="1">
      <alignment horizontal="center"/>
    </xf>
    <xf numFmtId="165" fontId="7" fillId="0" borderId="34" xfId="3131" applyNumberFormat="1" applyFont="1" applyFill="1" applyBorder="1" applyAlignment="1">
      <alignment horizontal="center"/>
    </xf>
    <xf numFmtId="165" fontId="7" fillId="0" borderId="0" xfId="3131" applyNumberFormat="1" applyFont="1" applyFill="1" applyBorder="1" applyAlignment="1">
      <alignment horizontal="center"/>
    </xf>
    <xf numFmtId="164" fontId="7" fillId="0" borderId="20" xfId="2364" applyNumberFormat="1" applyFont="1" applyBorder="1" applyAlignment="1">
      <alignment horizontal="center"/>
    </xf>
    <xf numFmtId="0" fontId="5" fillId="62" borderId="72" xfId="2364" applyFill="1" applyBorder="1"/>
    <xf numFmtId="0" fontId="5" fillId="62" borderId="71" xfId="2364" applyFill="1" applyBorder="1"/>
    <xf numFmtId="0" fontId="5" fillId="62" borderId="73" xfId="2364" applyFill="1" applyBorder="1"/>
    <xf numFmtId="0" fontId="5" fillId="63" borderId="0" xfId="2364" applyFont="1" applyFill="1" applyBorder="1"/>
    <xf numFmtId="0" fontId="5" fillId="63" borderId="0" xfId="2364" applyFill="1" applyBorder="1"/>
    <xf numFmtId="14" fontId="6" fillId="63" borderId="0" xfId="2364" applyNumberFormat="1" applyFont="1" applyFill="1" applyBorder="1"/>
    <xf numFmtId="171" fontId="5" fillId="63" borderId="0" xfId="2364" applyNumberFormat="1" applyFont="1" applyFill="1" applyBorder="1" applyAlignment="1">
      <alignment horizontal="right" vertical="center"/>
    </xf>
    <xf numFmtId="0" fontId="5" fillId="63" borderId="22" xfId="2364" applyFont="1" applyFill="1" applyBorder="1"/>
    <xf numFmtId="0" fontId="5" fillId="79" borderId="0" xfId="2364" applyFill="1"/>
    <xf numFmtId="0" fontId="5" fillId="79" borderId="22" xfId="2364" applyFill="1" applyBorder="1"/>
    <xf numFmtId="171" fontId="5" fillId="63" borderId="0" xfId="2364" applyNumberFormat="1" applyFont="1" applyFill="1" applyBorder="1" applyAlignment="1">
      <alignment vertical="center"/>
    </xf>
    <xf numFmtId="0" fontId="5" fillId="63" borderId="0" xfId="2364" applyFill="1" applyBorder="1" applyAlignment="1">
      <alignment horizontal="left" indent="1"/>
    </xf>
    <xf numFmtId="166" fontId="5" fillId="63" borderId="22" xfId="2364" applyNumberFormat="1" applyFont="1" applyFill="1" applyBorder="1" applyAlignment="1">
      <alignment horizontal="right"/>
    </xf>
    <xf numFmtId="0" fontId="6" fillId="63" borderId="22" xfId="2364" applyFont="1" applyFill="1" applyBorder="1"/>
    <xf numFmtId="164" fontId="6" fillId="79" borderId="22" xfId="3131" applyNumberFormat="1" applyFont="1" applyFill="1" applyBorder="1" applyAlignment="1">
      <alignment horizontal="center"/>
    </xf>
    <xf numFmtId="166" fontId="6" fillId="63" borderId="21" xfId="2364" applyNumberFormat="1" applyFont="1" applyFill="1" applyBorder="1" applyAlignment="1">
      <alignment horizontal="right"/>
    </xf>
    <xf numFmtId="0" fontId="6" fillId="63" borderId="21" xfId="2364" applyFont="1" applyFill="1" applyBorder="1"/>
    <xf numFmtId="0" fontId="5" fillId="62" borderId="0" xfId="2364" applyFill="1" applyBorder="1"/>
    <xf numFmtId="0" fontId="5" fillId="62" borderId="12" xfId="2364" applyFill="1" applyBorder="1"/>
    <xf numFmtId="0" fontId="5" fillId="62" borderId="19" xfId="2364" applyFill="1" applyBorder="1"/>
    <xf numFmtId="0" fontId="5" fillId="62" borderId="34" xfId="2364" applyFill="1" applyBorder="1"/>
    <xf numFmtId="0" fontId="5" fillId="63" borderId="0" xfId="2364" applyFont="1" applyFill="1" applyBorder="1" applyAlignment="1"/>
    <xf numFmtId="171" fontId="5" fillId="63" borderId="22" xfId="2364" applyNumberFormat="1" applyFont="1" applyFill="1" applyBorder="1" applyAlignment="1"/>
    <xf numFmtId="0" fontId="5" fillId="63" borderId="34" xfId="2364" applyFill="1" applyBorder="1"/>
    <xf numFmtId="0" fontId="5" fillId="63" borderId="34" xfId="2364" applyFont="1" applyFill="1" applyBorder="1" applyAlignment="1">
      <alignment wrapText="1"/>
    </xf>
    <xf numFmtId="0" fontId="5" fillId="63" borderId="0" xfId="2364" applyFont="1" applyFill="1" applyBorder="1" applyAlignment="1">
      <alignment wrapText="1"/>
    </xf>
    <xf numFmtId="0" fontId="5" fillId="63" borderId="22" xfId="2364" applyFont="1" applyFill="1" applyBorder="1" applyAlignment="1">
      <alignment wrapText="1"/>
    </xf>
    <xf numFmtId="0" fontId="20" fillId="62" borderId="34" xfId="2364" applyFont="1" applyFill="1" applyBorder="1" applyAlignment="1">
      <alignment vertical="center"/>
    </xf>
    <xf numFmtId="0" fontId="29" fillId="62" borderId="34" xfId="2364" applyFont="1" applyFill="1" applyBorder="1" applyAlignment="1">
      <alignment vertical="center"/>
    </xf>
    <xf numFmtId="165" fontId="29" fillId="62" borderId="34" xfId="3132" applyNumberFormat="1" applyFont="1" applyFill="1" applyBorder="1" applyAlignment="1"/>
    <xf numFmtId="0" fontId="5" fillId="62" borderId="22" xfId="2364" applyFill="1" applyBorder="1"/>
    <xf numFmtId="0" fontId="6" fillId="62" borderId="22" xfId="2364" applyFont="1" applyFill="1" applyBorder="1"/>
    <xf numFmtId="0" fontId="6" fillId="62" borderId="0" xfId="2364" applyFont="1" applyFill="1" applyBorder="1"/>
    <xf numFmtId="0" fontId="27" fillId="63" borderId="24" xfId="2364" applyFont="1" applyFill="1" applyBorder="1" applyAlignment="1">
      <alignment wrapText="1"/>
    </xf>
    <xf numFmtId="19" fontId="20" fillId="63" borderId="21" xfId="0" applyNumberFormat="1" applyFont="1" applyFill="1" applyBorder="1" applyAlignment="1">
      <alignment horizontal="right" vertical="center"/>
    </xf>
    <xf numFmtId="19" fontId="20" fillId="0" borderId="21" xfId="0" applyNumberFormat="1" applyFont="1" applyBorder="1"/>
    <xf numFmtId="0" fontId="7" fillId="63" borderId="82" xfId="2364" applyFont="1" applyFill="1" applyBorder="1" applyAlignment="1">
      <alignment vertical="center"/>
    </xf>
    <xf numFmtId="0" fontId="13" fillId="63" borderId="82" xfId="2364" applyFont="1" applyFill="1" applyBorder="1" applyAlignment="1">
      <alignment vertical="center"/>
    </xf>
    <xf numFmtId="0" fontId="20" fillId="63" borderId="82" xfId="2364" applyFont="1" applyFill="1" applyBorder="1" applyAlignment="1"/>
    <xf numFmtId="0" fontId="20" fillId="63" borderId="82" xfId="2364" applyFont="1" applyFill="1" applyBorder="1" applyAlignment="1">
      <alignment vertical="center"/>
    </xf>
    <xf numFmtId="171" fontId="5" fillId="63" borderId="82" xfId="2364" applyNumberFormat="1" applyFont="1" applyFill="1" applyBorder="1" applyAlignment="1">
      <alignment horizontal="right" vertical="center"/>
    </xf>
    <xf numFmtId="0" fontId="6" fillId="63" borderId="82" xfId="2364" applyFont="1" applyFill="1" applyBorder="1"/>
    <xf numFmtId="0" fontId="5" fillId="62" borderId="82" xfId="2364" applyFill="1" applyBorder="1"/>
    <xf numFmtId="0" fontId="5" fillId="63" borderId="34" xfId="0" applyFont="1" applyFill="1" applyBorder="1" applyAlignment="1">
      <alignment horizontal="left" vertical="center" indent="1"/>
    </xf>
    <xf numFmtId="0" fontId="7" fillId="63" borderId="82" xfId="0" applyFont="1" applyFill="1" applyBorder="1" applyAlignment="1">
      <alignment vertical="center"/>
    </xf>
    <xf numFmtId="0" fontId="0" fillId="63" borderId="82" xfId="0" applyFill="1" applyBorder="1" applyAlignment="1"/>
    <xf numFmtId="0" fontId="20" fillId="63" borderId="82" xfId="0" applyFont="1" applyFill="1" applyBorder="1" applyAlignment="1">
      <alignment horizontal="left"/>
    </xf>
    <xf numFmtId="164" fontId="30" fillId="0" borderId="82" xfId="2690" applyNumberFormat="1" applyFont="1" applyBorder="1" applyAlignment="1">
      <alignment horizontal="center"/>
    </xf>
    <xf numFmtId="164" fontId="7" fillId="0" borderId="82" xfId="2690" applyNumberFormat="1" applyFont="1" applyBorder="1" applyAlignment="1">
      <alignment horizontal="center"/>
    </xf>
    <xf numFmtId="0" fontId="30" fillId="0" borderId="82" xfId="0" applyFont="1" applyBorder="1"/>
    <xf numFmtId="0" fontId="0" fillId="63" borderId="82" xfId="0" applyFill="1" applyBorder="1"/>
    <xf numFmtId="0" fontId="20" fillId="63" borderId="82" xfId="0" applyFont="1" applyFill="1" applyBorder="1" applyAlignment="1">
      <alignment horizontal="left" indent="3"/>
    </xf>
    <xf numFmtId="0" fontId="0" fillId="0" borderId="82" xfId="0" applyBorder="1"/>
    <xf numFmtId="18" fontId="20" fillId="63" borderId="82" xfId="0" applyNumberFormat="1" applyFont="1" applyFill="1" applyBorder="1" applyAlignment="1"/>
    <xf numFmtId="165" fontId="7" fillId="0" borderId="82" xfId="2688" applyNumberFormat="1" applyFont="1" applyBorder="1" applyAlignment="1">
      <alignment horizontal="center"/>
    </xf>
    <xf numFmtId="164" fontId="30" fillId="0" borderId="82" xfId="2688" applyNumberFormat="1" applyFont="1" applyBorder="1" applyAlignment="1">
      <alignment horizontal="center"/>
    </xf>
    <xf numFmtId="164" fontId="6" fillId="0" borderId="82" xfId="2688" applyNumberFormat="1" applyFont="1" applyBorder="1" applyAlignment="1">
      <alignment horizontal="center"/>
    </xf>
    <xf numFmtId="165" fontId="9" fillId="0" borderId="82" xfId="2688" applyNumberFormat="1" applyFont="1" applyBorder="1" applyAlignment="1">
      <alignment horizontal="center"/>
    </xf>
    <xf numFmtId="0" fontId="5" fillId="63" borderId="82" xfId="0" applyFont="1" applyFill="1" applyBorder="1" applyAlignment="1">
      <alignment horizontal="left" vertical="center" indent="2"/>
    </xf>
    <xf numFmtId="164" fontId="5" fillId="63" borderId="82" xfId="2688" applyNumberFormat="1" applyFont="1" applyFill="1" applyBorder="1" applyAlignment="1">
      <alignment horizontal="center"/>
    </xf>
    <xf numFmtId="0" fontId="13" fillId="63" borderId="82" xfId="0" applyFont="1" applyFill="1" applyBorder="1" applyAlignment="1">
      <alignment vertical="center"/>
    </xf>
    <xf numFmtId="0" fontId="20" fillId="63" borderId="82" xfId="0" applyFont="1" applyFill="1" applyBorder="1" applyAlignment="1"/>
    <xf numFmtId="0" fontId="20" fillId="63" borderId="82" xfId="0" applyFont="1" applyFill="1" applyBorder="1" applyAlignment="1">
      <alignment vertical="center"/>
    </xf>
    <xf numFmtId="0" fontId="5" fillId="63" borderId="82" xfId="0" applyFont="1" applyFill="1" applyBorder="1"/>
    <xf numFmtId="0" fontId="6" fillId="63" borderId="82" xfId="0" applyFont="1" applyFill="1" applyBorder="1"/>
    <xf numFmtId="0" fontId="30" fillId="0" borderId="82" xfId="0" applyFont="1" applyFill="1" applyBorder="1"/>
    <xf numFmtId="0" fontId="0" fillId="63" borderId="82" xfId="0" applyFill="1" applyBorder="1" applyAlignment="1">
      <alignment wrapText="1"/>
    </xf>
    <xf numFmtId="166" fontId="6" fillId="63" borderId="82" xfId="0" applyNumberFormat="1" applyFont="1" applyFill="1" applyBorder="1" applyAlignment="1">
      <alignment horizontal="right"/>
    </xf>
    <xf numFmtId="164" fontId="7" fillId="0" borderId="82" xfId="2691" applyNumberFormat="1" applyFont="1" applyBorder="1" applyAlignment="1">
      <alignment horizontal="center"/>
    </xf>
    <xf numFmtId="164" fontId="30" fillId="0" borderId="82" xfId="2691" applyNumberFormat="1" applyFont="1" applyBorder="1" applyAlignment="1">
      <alignment horizontal="center"/>
    </xf>
    <xf numFmtId="165" fontId="7" fillId="0" borderId="82" xfId="2691" applyNumberFormat="1" applyFont="1" applyBorder="1" applyAlignment="1">
      <alignment horizontal="center"/>
    </xf>
    <xf numFmtId="0" fontId="7" fillId="0" borderId="82" xfId="0" applyFont="1" applyBorder="1"/>
    <xf numFmtId="164" fontId="30" fillId="0" borderId="83" xfId="0" applyNumberFormat="1" applyFont="1" applyBorder="1" applyAlignment="1">
      <alignment horizontal="center"/>
    </xf>
    <xf numFmtId="164" fontId="7" fillId="0" borderId="82" xfId="2692" applyNumberFormat="1" applyFont="1" applyFill="1" applyBorder="1" applyAlignment="1">
      <alignment horizontal="center"/>
    </xf>
    <xf numFmtId="174" fontId="7" fillId="0" borderId="82" xfId="2692" applyNumberFormat="1" applyFont="1" applyFill="1" applyBorder="1" applyAlignment="1">
      <alignment horizontal="center"/>
    </xf>
    <xf numFmtId="164" fontId="30" fillId="0" borderId="82" xfId="2692" applyNumberFormat="1" applyFont="1" applyFill="1" applyBorder="1" applyAlignment="1">
      <alignment horizontal="center"/>
    </xf>
    <xf numFmtId="0" fontId="20" fillId="63" borderId="83" xfId="0" applyFont="1" applyFill="1" applyBorder="1" applyAlignment="1">
      <alignment vertical="center"/>
    </xf>
    <xf numFmtId="0" fontId="21" fillId="63" borderId="82" xfId="0" applyFont="1" applyFill="1" applyBorder="1" applyAlignment="1">
      <alignment vertical="center"/>
    </xf>
    <xf numFmtId="0" fontId="20" fillId="63" borderId="82" xfId="0" applyFont="1" applyFill="1" applyBorder="1" applyAlignment="1">
      <alignment horizontal="left" vertical="center"/>
    </xf>
    <xf numFmtId="164" fontId="7" fillId="0" borderId="82" xfId="2692" applyNumberFormat="1" applyFont="1" applyBorder="1" applyAlignment="1">
      <alignment horizontal="center"/>
    </xf>
    <xf numFmtId="164" fontId="30" fillId="0" borderId="82" xfId="2692" applyNumberFormat="1" applyFont="1" applyBorder="1" applyAlignment="1">
      <alignment horizontal="center"/>
    </xf>
    <xf numFmtId="165" fontId="7" fillId="0" borderId="82" xfId="2692" applyNumberFormat="1" applyFont="1" applyBorder="1" applyAlignment="1">
      <alignment horizontal="center"/>
    </xf>
    <xf numFmtId="0" fontId="0" fillId="63" borderId="83" xfId="0" applyFill="1" applyBorder="1"/>
    <xf numFmtId="0" fontId="7" fillId="63" borderId="82" xfId="2243" applyFont="1" applyFill="1" applyBorder="1" applyAlignment="1">
      <alignment vertical="center"/>
    </xf>
    <xf numFmtId="0" fontId="5" fillId="63" borderId="82" xfId="2243" applyFill="1" applyBorder="1" applyAlignment="1"/>
    <xf numFmtId="0" fontId="20" fillId="63" borderId="82" xfId="2243" applyFont="1" applyFill="1" applyBorder="1" applyAlignment="1"/>
    <xf numFmtId="164" fontId="30" fillId="0" borderId="83" xfId="2688" applyNumberFormat="1" applyFont="1" applyBorder="1" applyAlignment="1">
      <alignment horizontal="center"/>
    </xf>
    <xf numFmtId="164" fontId="30" fillId="0" borderId="82" xfId="2243" applyNumberFormat="1" applyFont="1" applyBorder="1" applyAlignment="1">
      <alignment horizontal="center"/>
    </xf>
    <xf numFmtId="165" fontId="30" fillId="0" borderId="82" xfId="2688" applyNumberFormat="1" applyFont="1" applyBorder="1" applyAlignment="1">
      <alignment horizontal="center"/>
    </xf>
    <xf numFmtId="164" fontId="30" fillId="0" borderId="82" xfId="2688" applyNumberFormat="1" applyFont="1" applyFill="1" applyBorder="1" applyAlignment="1">
      <alignment horizontal="center"/>
    </xf>
    <xf numFmtId="164" fontId="30" fillId="0" borderId="82" xfId="0" applyNumberFormat="1" applyFont="1" applyBorder="1" applyAlignment="1">
      <alignment horizontal="center"/>
    </xf>
    <xf numFmtId="0" fontId="5" fillId="63" borderId="84" xfId="0" applyFont="1" applyFill="1" applyBorder="1" applyAlignment="1">
      <alignment horizontal="center"/>
    </xf>
    <xf numFmtId="167" fontId="29" fillId="63" borderId="82" xfId="2688" applyNumberFormat="1" applyFont="1" applyFill="1" applyBorder="1" applyAlignment="1">
      <alignment horizontal="center" vertical="center"/>
    </xf>
    <xf numFmtId="0" fontId="5" fillId="63" borderId="82" xfId="2243" applyFont="1" applyFill="1" applyBorder="1" applyAlignment="1">
      <alignment horizontal="left" vertical="center" indent="2"/>
    </xf>
    <xf numFmtId="0" fontId="5" fillId="63" borderId="82" xfId="2243" applyFill="1" applyBorder="1"/>
    <xf numFmtId="164" fontId="30" fillId="63" borderId="82" xfId="2688" applyNumberFormat="1" applyFont="1" applyFill="1" applyBorder="1" applyAlignment="1">
      <alignment horizontal="center"/>
    </xf>
    <xf numFmtId="0" fontId="29" fillId="63" borderId="82" xfId="2243" applyFont="1" applyFill="1" applyBorder="1" applyAlignment="1">
      <alignment horizontal="center" wrapText="1"/>
    </xf>
    <xf numFmtId="165" fontId="9" fillId="79" borderId="0" xfId="3131" applyNumberFormat="1" applyFont="1" applyFill="1" applyBorder="1" applyAlignment="1">
      <alignment horizontal="center"/>
    </xf>
    <xf numFmtId="164" fontId="6" fillId="79" borderId="0" xfId="3131" applyNumberFormat="1" applyFont="1" applyFill="1" applyBorder="1" applyAlignment="1">
      <alignment horizontal="center"/>
    </xf>
    <xf numFmtId="0" fontId="49" fillId="63" borderId="83" xfId="0" applyFont="1" applyFill="1" applyBorder="1"/>
    <xf numFmtId="0" fontId="7" fillId="63" borderId="83" xfId="0" applyFont="1" applyFill="1" applyBorder="1" applyAlignment="1">
      <alignment vertical="center"/>
    </xf>
    <xf numFmtId="0" fontId="13" fillId="63" borderId="83" xfId="0" applyFont="1" applyFill="1" applyBorder="1" applyAlignment="1">
      <alignment vertical="center"/>
    </xf>
    <xf numFmtId="0" fontId="0" fillId="63" borderId="83" xfId="0" applyFill="1" applyBorder="1" applyAlignment="1"/>
    <xf numFmtId="0" fontId="20" fillId="63" borderId="83" xfId="0" applyFont="1" applyFill="1" applyBorder="1" applyAlignment="1">
      <alignment horizontal="left" indent="3"/>
    </xf>
    <xf numFmtId="14" fontId="20" fillId="63" borderId="83" xfId="0" applyNumberFormat="1" applyFont="1" applyFill="1" applyBorder="1" applyAlignment="1"/>
    <xf numFmtId="14" fontId="20" fillId="63" borderId="84" xfId="0" applyNumberFormat="1" applyFont="1" applyFill="1" applyBorder="1" applyAlignment="1"/>
    <xf numFmtId="0" fontId="30" fillId="0" borderId="84" xfId="0" applyFont="1" applyBorder="1"/>
    <xf numFmtId="0" fontId="7" fillId="0" borderId="83" xfId="0" applyFont="1" applyBorder="1" applyAlignment="1">
      <alignment horizontal="center"/>
    </xf>
    <xf numFmtId="0" fontId="0" fillId="63" borderId="84" xfId="0" applyFill="1" applyBorder="1"/>
    <xf numFmtId="0" fontId="29" fillId="81" borderId="83" xfId="0" applyFont="1" applyFill="1" applyBorder="1" applyAlignment="1">
      <alignment horizontal="left"/>
    </xf>
    <xf numFmtId="0" fontId="29" fillId="81" borderId="83" xfId="0" applyFont="1" applyFill="1" applyBorder="1" applyAlignment="1">
      <alignment horizontal="left" vertical="center"/>
    </xf>
    <xf numFmtId="164" fontId="29" fillId="81" borderId="83" xfId="2688" applyNumberFormat="1" applyFont="1" applyFill="1" applyBorder="1" applyAlignment="1">
      <alignment horizontal="left"/>
    </xf>
    <xf numFmtId="170" fontId="156" fillId="81" borderId="83" xfId="0" applyNumberFormat="1" applyFont="1" applyFill="1" applyBorder="1"/>
    <xf numFmtId="0" fontId="0" fillId="81" borderId="84" xfId="0" applyFill="1" applyBorder="1"/>
    <xf numFmtId="0" fontId="5" fillId="63" borderId="83" xfId="0" applyFont="1" applyFill="1" applyBorder="1" applyAlignment="1">
      <alignment horizontal="center"/>
    </xf>
    <xf numFmtId="0" fontId="0" fillId="79" borderId="83" xfId="0" applyFill="1" applyBorder="1"/>
    <xf numFmtId="0" fontId="5" fillId="79" borderId="83" xfId="0" applyFont="1" applyFill="1" applyBorder="1" applyAlignment="1">
      <alignment horizontal="left"/>
    </xf>
    <xf numFmtId="0" fontId="20" fillId="63" borderId="83" xfId="0" applyFont="1" applyFill="1" applyBorder="1" applyAlignment="1"/>
    <xf numFmtId="0" fontId="5" fillId="63" borderId="83" xfId="0" applyFont="1" applyFill="1" applyBorder="1"/>
    <xf numFmtId="0" fontId="30" fillId="0" borderId="83" xfId="0" applyFont="1" applyBorder="1"/>
    <xf numFmtId="0" fontId="6" fillId="63" borderId="83" xfId="0" applyFont="1" applyFill="1" applyBorder="1"/>
    <xf numFmtId="0" fontId="20" fillId="63" borderId="83" xfId="0" applyFont="1" applyFill="1" applyBorder="1" applyAlignment="1">
      <alignment horizontal="left"/>
    </xf>
    <xf numFmtId="164" fontId="7" fillId="0" borderId="85" xfId="0" applyNumberFormat="1" applyFont="1" applyBorder="1" applyAlignment="1">
      <alignment horizontal="center"/>
    </xf>
    <xf numFmtId="171" fontId="7" fillId="0" borderId="85" xfId="0" applyNumberFormat="1" applyFont="1" applyBorder="1" applyAlignment="1">
      <alignment horizontal="center"/>
    </xf>
    <xf numFmtId="0" fontId="7" fillId="0" borderId="85" xfId="0" applyFont="1" applyBorder="1"/>
    <xf numFmtId="164" fontId="7" fillId="0" borderId="85" xfId="2688" applyNumberFormat="1" applyFont="1" applyBorder="1" applyAlignment="1">
      <alignment horizontal="center"/>
    </xf>
    <xf numFmtId="165" fontId="9" fillId="30" borderId="85" xfId="2688" applyNumberFormat="1" applyFont="1" applyFill="1" applyBorder="1" applyAlignment="1">
      <alignment horizontal="center"/>
    </xf>
    <xf numFmtId="0" fontId="5" fillId="63" borderId="23" xfId="0" applyFont="1" applyFill="1" applyBorder="1" applyAlignment="1">
      <alignment horizontal="left" vertical="center" wrapText="1"/>
    </xf>
    <xf numFmtId="171" fontId="5" fillId="63" borderId="40" xfId="0" quotePrefix="1" applyNumberFormat="1" applyFont="1" applyFill="1" applyBorder="1" applyAlignment="1">
      <alignment horizontal="center"/>
    </xf>
    <xf numFmtId="171" fontId="5" fillId="63" borderId="40" xfId="0" applyNumberFormat="1" applyFont="1" applyFill="1" applyBorder="1" applyAlignment="1">
      <alignment horizontal="center"/>
    </xf>
    <xf numFmtId="171" fontId="5" fillId="63" borderId="39" xfId="0" applyNumberFormat="1" applyFont="1" applyFill="1" applyBorder="1" applyAlignment="1">
      <alignment horizontal="center"/>
    </xf>
    <xf numFmtId="2" fontId="6" fillId="62" borderId="0" xfId="0" applyNumberFormat="1" applyFont="1" applyFill="1" applyBorder="1" applyAlignment="1">
      <alignment horizontal="center"/>
    </xf>
    <xf numFmtId="0" fontId="0" fillId="62" borderId="0" xfId="0" applyFill="1" applyBorder="1"/>
    <xf numFmtId="0" fontId="6" fillId="62" borderId="0" xfId="0" applyFont="1" applyFill="1" applyBorder="1" applyAlignment="1">
      <alignment horizontal="center"/>
    </xf>
    <xf numFmtId="0" fontId="20" fillId="0" borderId="40" xfId="0" applyFont="1" applyBorder="1" applyAlignment="1">
      <alignment horizontal="center"/>
    </xf>
    <xf numFmtId="0" fontId="5" fillId="63" borderId="24" xfId="0" applyFont="1" applyFill="1" applyBorder="1" applyAlignment="1">
      <alignment horizontal="center" vertical="center"/>
    </xf>
    <xf numFmtId="164" fontId="5" fillId="63" borderId="40" xfId="0" applyNumberFormat="1" applyFont="1" applyFill="1" applyBorder="1" applyAlignment="1">
      <alignment horizontal="center"/>
    </xf>
    <xf numFmtId="164" fontId="5" fillId="63" borderId="39" xfId="0" applyNumberFormat="1" applyFont="1" applyFill="1" applyBorder="1" applyAlignment="1">
      <alignment horizontal="center"/>
    </xf>
    <xf numFmtId="0" fontId="20" fillId="63" borderId="23" xfId="0" applyFont="1" applyFill="1" applyBorder="1" applyAlignment="1">
      <alignment horizontal="center"/>
    </xf>
    <xf numFmtId="0" fontId="20" fillId="63" borderId="24" xfId="0" applyFont="1" applyFill="1" applyBorder="1" applyAlignment="1">
      <alignment horizontal="center"/>
    </xf>
    <xf numFmtId="0" fontId="20" fillId="63" borderId="40" xfId="0" applyFont="1" applyFill="1" applyBorder="1" applyAlignment="1">
      <alignment horizontal="center"/>
    </xf>
    <xf numFmtId="0" fontId="5" fillId="0" borderId="38" xfId="0" applyFont="1" applyBorder="1"/>
    <xf numFmtId="164" fontId="5" fillId="63" borderId="49" xfId="0" quotePrefix="1" applyNumberFormat="1" applyFont="1" applyFill="1" applyBorder="1" applyAlignment="1">
      <alignment horizontal="center"/>
    </xf>
    <xf numFmtId="164" fontId="5" fillId="63" borderId="49" xfId="0" applyNumberFormat="1" applyFont="1" applyFill="1" applyBorder="1" applyAlignment="1">
      <alignment horizontal="center"/>
    </xf>
    <xf numFmtId="0" fontId="5" fillId="63" borderId="24" xfId="0" applyFont="1" applyFill="1" applyBorder="1" applyAlignment="1">
      <alignment horizontal="left" vertical="center" wrapText="1"/>
    </xf>
    <xf numFmtId="0" fontId="0" fillId="0" borderId="0" xfId="0"/>
    <xf numFmtId="0" fontId="49" fillId="63" borderId="86" xfId="0" applyFont="1" applyFill="1" applyBorder="1"/>
    <xf numFmtId="0" fontId="7" fillId="63" borderId="85" xfId="0" applyFont="1" applyFill="1" applyBorder="1" applyAlignment="1">
      <alignment vertical="center"/>
    </xf>
    <xf numFmtId="0" fontId="152" fillId="63" borderId="85" xfId="0" applyFont="1" applyFill="1" applyBorder="1" applyAlignment="1">
      <alignment horizontal="left" indent="2"/>
    </xf>
    <xf numFmtId="0" fontId="0" fillId="63" borderId="85" xfId="0" applyFill="1" applyBorder="1"/>
    <xf numFmtId="0" fontId="18" fillId="63" borderId="85" xfId="0" applyFont="1" applyFill="1" applyBorder="1" applyAlignment="1">
      <alignment horizontal="left" vertical="top" wrapText="1"/>
    </xf>
    <xf numFmtId="0" fontId="20" fillId="63" borderId="85" xfId="0" applyFont="1" applyFill="1" applyBorder="1" applyAlignment="1">
      <alignment horizontal="left"/>
    </xf>
    <xf numFmtId="165" fontId="7" fillId="0" borderId="85" xfId="2688" applyNumberFormat="1" applyFont="1" applyBorder="1" applyAlignment="1">
      <alignment horizontal="center"/>
    </xf>
    <xf numFmtId="0" fontId="0" fillId="79" borderId="84" xfId="0" applyFill="1" applyBorder="1"/>
    <xf numFmtId="0" fontId="5" fillId="62" borderId="85" xfId="0" applyFont="1" applyFill="1" applyBorder="1" applyAlignment="1">
      <alignment horizontal="center"/>
    </xf>
    <xf numFmtId="0" fontId="5" fillId="63" borderId="85" xfId="0" applyFont="1" applyFill="1" applyBorder="1" applyAlignment="1">
      <alignment horizontal="left" vertical="center" indent="1"/>
    </xf>
    <xf numFmtId="0" fontId="5" fillId="63" borderId="85" xfId="0" applyFont="1" applyFill="1" applyBorder="1" applyAlignment="1">
      <alignment horizontal="left" indent="1"/>
    </xf>
    <xf numFmtId="0" fontId="5" fillId="63" borderId="85" xfId="0" applyFont="1" applyFill="1" applyBorder="1" applyAlignment="1"/>
    <xf numFmtId="0" fontId="5" fillId="63" borderId="85" xfId="0" applyFont="1" applyFill="1" applyBorder="1" applyAlignment="1">
      <alignment horizontal="left" vertical="center" indent="2"/>
    </xf>
    <xf numFmtId="0" fontId="0" fillId="62" borderId="85" xfId="0" applyFill="1" applyBorder="1"/>
    <xf numFmtId="164" fontId="6" fillId="62" borderId="85" xfId="2688" applyNumberFormat="1" applyFont="1" applyFill="1" applyBorder="1" applyAlignment="1">
      <alignment horizontal="center"/>
    </xf>
    <xf numFmtId="165" fontId="9" fillId="52" borderId="85" xfId="2689" applyNumberFormat="1" applyFont="1" applyFill="1" applyBorder="1" applyAlignment="1">
      <alignment horizontal="center"/>
    </xf>
    <xf numFmtId="0" fontId="6" fillId="63" borderId="85" xfId="0" applyFont="1" applyFill="1" applyBorder="1"/>
    <xf numFmtId="0" fontId="17" fillId="64" borderId="85" xfId="0" applyFont="1" applyFill="1" applyBorder="1" applyAlignment="1">
      <alignment horizontal="left" vertical="top" wrapText="1"/>
    </xf>
    <xf numFmtId="171" fontId="5" fillId="63" borderId="84" xfId="0" applyNumberFormat="1" applyFont="1" applyFill="1" applyBorder="1" applyAlignment="1">
      <alignment horizontal="right"/>
    </xf>
    <xf numFmtId="0" fontId="9" fillId="63" borderId="85" xfId="0" applyFont="1" applyFill="1" applyBorder="1"/>
    <xf numFmtId="164" fontId="7" fillId="0" borderId="85" xfId="2689" applyNumberFormat="1" applyFont="1" applyFill="1" applyBorder="1" applyAlignment="1">
      <alignment horizontal="center"/>
    </xf>
    <xf numFmtId="165" fontId="7" fillId="0" borderId="85" xfId="2689" applyNumberFormat="1" applyFont="1" applyFill="1" applyBorder="1" applyAlignment="1">
      <alignment horizontal="center"/>
    </xf>
    <xf numFmtId="0" fontId="20" fillId="0" borderId="85" xfId="0" applyFont="1" applyBorder="1"/>
    <xf numFmtId="0" fontId="5" fillId="63" borderId="85" xfId="0" applyFont="1" applyFill="1" applyBorder="1"/>
    <xf numFmtId="0" fontId="0" fillId="62" borderId="85" xfId="0" applyFill="1" applyBorder="1" applyAlignment="1">
      <alignment horizontal="center" vertical="center"/>
    </xf>
    <xf numFmtId="0" fontId="5" fillId="62" borderId="85" xfId="0" applyFont="1" applyFill="1" applyBorder="1" applyAlignment="1">
      <alignment horizontal="right"/>
    </xf>
    <xf numFmtId="0" fontId="27" fillId="63" borderId="84" xfId="0" applyFont="1" applyFill="1" applyBorder="1" applyAlignment="1">
      <alignment wrapText="1"/>
    </xf>
    <xf numFmtId="164" fontId="7" fillId="0" borderId="85" xfId="2690" applyNumberFormat="1" applyFont="1" applyBorder="1" applyAlignment="1">
      <alignment horizontal="center"/>
    </xf>
    <xf numFmtId="165" fontId="9" fillId="62" borderId="85" xfId="2690" applyNumberFormat="1" applyFont="1" applyFill="1" applyBorder="1" applyAlignment="1">
      <alignment horizontal="center"/>
    </xf>
    <xf numFmtId="164" fontId="6" fillId="62" borderId="85" xfId="2690" applyNumberFormat="1" applyFont="1" applyFill="1" applyBorder="1" applyAlignment="1">
      <alignment horizontal="center"/>
    </xf>
    <xf numFmtId="0" fontId="7" fillId="62" borderId="85" xfId="0" applyFont="1" applyFill="1" applyBorder="1" applyAlignment="1">
      <alignment vertical="center"/>
    </xf>
    <xf numFmtId="0" fontId="7" fillId="0" borderId="25" xfId="0" applyFont="1" applyBorder="1"/>
    <xf numFmtId="0" fontId="49" fillId="63" borderId="17" xfId="2243" applyFont="1" applyFill="1" applyBorder="1"/>
    <xf numFmtId="0" fontId="49" fillId="63" borderId="25" xfId="2243" applyFont="1" applyFill="1" applyBorder="1"/>
    <xf numFmtId="0" fontId="7" fillId="63" borderId="25" xfId="2243" applyFont="1" applyFill="1" applyBorder="1" applyAlignment="1">
      <alignment vertical="center"/>
    </xf>
    <xf numFmtId="0" fontId="13" fillId="63" borderId="25" xfId="2243" applyFont="1" applyFill="1" applyBorder="1" applyAlignment="1">
      <alignment vertical="center"/>
    </xf>
    <xf numFmtId="0" fontId="5" fillId="63" borderId="25" xfId="2243" applyFill="1" applyBorder="1" applyAlignment="1"/>
    <xf numFmtId="0" fontId="0" fillId="63" borderId="25" xfId="0" applyFill="1" applyBorder="1"/>
    <xf numFmtId="164" fontId="30" fillId="0" borderId="25" xfId="2688" applyNumberFormat="1" applyFont="1" applyBorder="1" applyAlignment="1">
      <alignment horizontal="center"/>
    </xf>
    <xf numFmtId="164" fontId="30" fillId="0" borderId="26" xfId="2243" applyNumberFormat="1" applyFont="1" applyBorder="1" applyAlignment="1">
      <alignment horizontal="center"/>
    </xf>
    <xf numFmtId="164" fontId="7" fillId="0" borderId="16" xfId="2505" applyNumberFormat="1" applyFont="1" applyFill="1" applyBorder="1" applyAlignment="1">
      <alignment horizontal="center"/>
    </xf>
    <xf numFmtId="0" fontId="30" fillId="0" borderId="26" xfId="2243" applyFont="1" applyBorder="1"/>
    <xf numFmtId="0" fontId="30" fillId="0" borderId="16" xfId="0" applyFont="1" applyBorder="1"/>
    <xf numFmtId="165" fontId="9" fillId="63" borderId="16" xfId="2688" applyNumberFormat="1" applyFont="1" applyFill="1" applyBorder="1" applyAlignment="1">
      <alignment horizontal="center"/>
    </xf>
    <xf numFmtId="0" fontId="20" fillId="0" borderId="25" xfId="2243" applyFont="1" applyBorder="1" applyAlignment="1">
      <alignment horizontal="center"/>
    </xf>
    <xf numFmtId="0" fontId="20" fillId="0" borderId="42" xfId="2243" applyFont="1" applyBorder="1" applyAlignment="1">
      <alignment horizontal="center"/>
    </xf>
    <xf numFmtId="0" fontId="30" fillId="0" borderId="26" xfId="2243" applyFont="1" applyFill="1" applyBorder="1"/>
    <xf numFmtId="164" fontId="6" fillId="63" borderId="16" xfId="2688" applyNumberFormat="1" applyFont="1" applyFill="1" applyBorder="1" applyAlignment="1">
      <alignment horizontal="center"/>
    </xf>
    <xf numFmtId="0" fontId="26" fillId="62" borderId="16" xfId="2243" applyFont="1" applyFill="1" applyBorder="1" applyAlignment="1">
      <alignment horizontal="center"/>
    </xf>
    <xf numFmtId="167" fontId="29" fillId="63" borderId="25" xfId="2688" applyNumberFormat="1" applyFont="1" applyFill="1" applyBorder="1" applyAlignment="1">
      <alignment horizontal="center" vertical="center"/>
    </xf>
    <xf numFmtId="0" fontId="5" fillId="63" borderId="25" xfId="2243" applyFill="1" applyBorder="1"/>
    <xf numFmtId="0" fontId="14" fillId="62" borderId="16" xfId="2243" applyFont="1" applyFill="1" applyBorder="1"/>
    <xf numFmtId="0" fontId="5" fillId="63" borderId="26" xfId="2243" applyFill="1" applyBorder="1"/>
    <xf numFmtId="0" fontId="5" fillId="62" borderId="16" xfId="2243" applyFont="1" applyFill="1" applyBorder="1"/>
    <xf numFmtId="0" fontId="20" fillId="62" borderId="16" xfId="2243" applyFont="1" applyFill="1" applyBorder="1" applyAlignment="1">
      <alignment horizontal="center"/>
    </xf>
    <xf numFmtId="164" fontId="30" fillId="62" borderId="16" xfId="2688" applyNumberFormat="1" applyFont="1" applyFill="1" applyBorder="1" applyAlignment="1">
      <alignment horizontal="center"/>
    </xf>
    <xf numFmtId="164" fontId="30" fillId="62" borderId="16" xfId="2688" applyNumberFormat="1" applyFont="1" applyFill="1" applyBorder="1" applyAlignment="1">
      <alignment horizontal="center" vertical="center"/>
    </xf>
    <xf numFmtId="0" fontId="5" fillId="63" borderId="16" xfId="2243" applyFont="1" applyFill="1" applyBorder="1" applyAlignment="1">
      <alignment horizontal="left" vertical="center" indent="1"/>
    </xf>
    <xf numFmtId="0" fontId="5" fillId="63" borderId="16" xfId="2243" applyFont="1" applyFill="1" applyBorder="1" applyAlignment="1">
      <alignment horizontal="left" indent="1"/>
    </xf>
    <xf numFmtId="0" fontId="5" fillId="63" borderId="16" xfId="2243" applyFont="1" applyFill="1" applyBorder="1" applyAlignment="1"/>
    <xf numFmtId="0" fontId="5" fillId="63" borderId="16" xfId="2243" applyFont="1" applyFill="1" applyBorder="1" applyAlignment="1">
      <alignment horizontal="left" vertical="center" indent="2"/>
    </xf>
    <xf numFmtId="165" fontId="9" fillId="62" borderId="16" xfId="2688" applyNumberFormat="1" applyFont="1" applyFill="1" applyBorder="1" applyAlignment="1">
      <alignment horizontal="center"/>
    </xf>
    <xf numFmtId="0" fontId="6" fillId="63" borderId="17" xfId="2364" applyFont="1" applyFill="1" applyBorder="1"/>
    <xf numFmtId="0" fontId="7" fillId="63" borderId="25" xfId="2364" applyFont="1" applyFill="1" applyBorder="1" applyAlignment="1">
      <alignment vertical="center"/>
    </xf>
    <xf numFmtId="0" fontId="13" fillId="63" borderId="25" xfId="2364" applyFont="1" applyFill="1" applyBorder="1" applyAlignment="1">
      <alignment vertical="center"/>
    </xf>
    <xf numFmtId="0" fontId="20" fillId="63" borderId="25" xfId="2364" applyFont="1" applyFill="1" applyBorder="1" applyAlignment="1"/>
    <xf numFmtId="0" fontId="20" fillId="63" borderId="25" xfId="2364" applyFont="1" applyFill="1" applyBorder="1" applyAlignment="1">
      <alignment vertical="center"/>
    </xf>
    <xf numFmtId="0" fontId="17" fillId="63" borderId="16" xfId="2364" applyFont="1" applyFill="1" applyBorder="1" applyAlignment="1">
      <alignment horizontal="left" vertical="top" wrapText="1"/>
    </xf>
    <xf numFmtId="164" fontId="7" fillId="0" borderId="17" xfId="3132" applyNumberFormat="1" applyFont="1" applyBorder="1" applyAlignment="1">
      <alignment horizontal="center"/>
    </xf>
    <xf numFmtId="0" fontId="5" fillId="0" borderId="42" xfId="2364" applyFont="1" applyBorder="1"/>
    <xf numFmtId="164" fontId="7" fillId="0" borderId="16" xfId="3132" applyNumberFormat="1" applyFont="1" applyBorder="1" applyAlignment="1">
      <alignment horizontal="center"/>
    </xf>
    <xf numFmtId="164" fontId="30" fillId="0" borderId="42" xfId="2364" applyNumberFormat="1" applyFont="1" applyBorder="1" applyAlignment="1">
      <alignment horizontal="center"/>
    </xf>
    <xf numFmtId="0" fontId="5" fillId="0" borderId="42" xfId="2364" applyBorder="1"/>
    <xf numFmtId="164" fontId="7" fillId="0" borderId="16" xfId="2364" applyNumberFormat="1" applyFont="1" applyBorder="1" applyAlignment="1">
      <alignment horizontal="center"/>
    </xf>
    <xf numFmtId="0" fontId="5" fillId="63" borderId="26" xfId="2364" applyFont="1" applyFill="1" applyBorder="1"/>
    <xf numFmtId="0" fontId="5" fillId="79" borderId="25" xfId="2364" applyFill="1" applyBorder="1"/>
    <xf numFmtId="0" fontId="5" fillId="79" borderId="26" xfId="2364" applyFill="1" applyBorder="1"/>
    <xf numFmtId="14" fontId="6" fillId="63" borderId="25" xfId="2364" applyNumberFormat="1" applyFont="1" applyFill="1" applyBorder="1"/>
    <xf numFmtId="0" fontId="5" fillId="63" borderId="26" xfId="2364" applyFill="1" applyBorder="1"/>
    <xf numFmtId="0" fontId="5" fillId="62" borderId="16" xfId="2364" applyFill="1" applyBorder="1"/>
    <xf numFmtId="0" fontId="5" fillId="63" borderId="25" xfId="2364" applyFont="1" applyFill="1" applyBorder="1"/>
    <xf numFmtId="171" fontId="5" fillId="63" borderId="26" xfId="2364" applyNumberFormat="1" applyFont="1" applyFill="1" applyBorder="1" applyAlignment="1">
      <alignment horizontal="right"/>
    </xf>
    <xf numFmtId="0" fontId="5" fillId="62" borderId="16" xfId="2364" applyFill="1" applyBorder="1" applyAlignment="1">
      <alignment horizontal="center" vertical="center"/>
    </xf>
    <xf numFmtId="0" fontId="5" fillId="62" borderId="16" xfId="2364" applyFont="1" applyFill="1" applyBorder="1" applyAlignment="1">
      <alignment horizontal="right"/>
    </xf>
    <xf numFmtId="0" fontId="27" fillId="63" borderId="26" xfId="2364" applyFont="1" applyFill="1" applyBorder="1" applyAlignment="1">
      <alignment wrapText="1"/>
    </xf>
    <xf numFmtId="15" fontId="20" fillId="63" borderId="83" xfId="0" applyNumberFormat="1" applyFont="1" applyFill="1" applyBorder="1" applyAlignment="1">
      <alignment vertical="center"/>
    </xf>
    <xf numFmtId="14" fontId="20" fillId="63" borderId="84" xfId="0" applyNumberFormat="1" applyFont="1" applyFill="1" applyBorder="1" applyAlignment="1">
      <alignment horizontal="right" vertical="center"/>
    </xf>
    <xf numFmtId="18" fontId="20" fillId="63" borderId="21" xfId="0" applyNumberFormat="1" applyFont="1" applyFill="1" applyBorder="1" applyAlignment="1">
      <alignment horizontal="right" vertical="center"/>
    </xf>
    <xf numFmtId="0" fontId="6" fillId="62" borderId="85" xfId="0" applyFont="1" applyFill="1" applyBorder="1" applyAlignment="1">
      <alignment horizontal="left" vertical="center"/>
    </xf>
    <xf numFmtId="0" fontId="5" fillId="63" borderId="84" xfId="0" applyFont="1" applyFill="1" applyBorder="1"/>
    <xf numFmtId="0" fontId="6" fillId="62" borderId="85" xfId="0" applyFont="1" applyFill="1" applyBorder="1"/>
    <xf numFmtId="0" fontId="9" fillId="62" borderId="85" xfId="0" applyFont="1" applyFill="1" applyBorder="1" applyAlignment="1"/>
    <xf numFmtId="0" fontId="9" fillId="62" borderId="85" xfId="0" applyFont="1" applyFill="1" applyBorder="1" applyAlignment="1">
      <alignment horizontal="center"/>
    </xf>
    <xf numFmtId="164" fontId="9" fillId="62" borderId="85" xfId="0" applyNumberFormat="1" applyFont="1" applyFill="1" applyBorder="1" applyAlignment="1">
      <alignment horizontal="center"/>
    </xf>
    <xf numFmtId="0" fontId="6" fillId="62" borderId="85" xfId="0" applyFont="1" applyFill="1" applyBorder="1" applyAlignment="1">
      <alignment horizontal="center"/>
    </xf>
    <xf numFmtId="0" fontId="5" fillId="63" borderId="84" xfId="0" applyFont="1" applyFill="1" applyBorder="1" applyAlignment="1">
      <alignment horizontal="center" vertical="center"/>
    </xf>
    <xf numFmtId="0" fontId="6" fillId="62" borderId="85" xfId="0" applyFont="1" applyFill="1" applyBorder="1" applyAlignment="1">
      <alignment horizontal="left" vertical="center" indent="2"/>
    </xf>
    <xf numFmtId="0" fontId="20" fillId="82" borderId="17" xfId="0" applyFont="1" applyFill="1" applyBorder="1" applyAlignment="1"/>
    <xf numFmtId="0" fontId="20" fillId="82" borderId="84" xfId="0" applyFont="1" applyFill="1" applyBorder="1" applyAlignment="1"/>
    <xf numFmtId="0" fontId="20" fillId="81" borderId="0" xfId="0" applyFont="1" applyFill="1" applyBorder="1" applyAlignment="1"/>
    <xf numFmtId="0" fontId="20" fillId="81" borderId="22" xfId="0" applyFont="1" applyFill="1" applyBorder="1" applyAlignment="1"/>
    <xf numFmtId="0" fontId="20" fillId="82" borderId="85" xfId="0" applyFont="1" applyFill="1" applyBorder="1" applyAlignment="1">
      <alignment horizontal="center"/>
    </xf>
    <xf numFmtId="0" fontId="20" fillId="82" borderId="22" xfId="0" applyFont="1" applyFill="1" applyBorder="1" applyAlignment="1">
      <alignment horizontal="center"/>
    </xf>
    <xf numFmtId="0" fontId="20" fillId="81" borderId="0" xfId="0" applyFont="1" applyFill="1" applyBorder="1" applyAlignment="1">
      <alignment horizontal="center"/>
    </xf>
    <xf numFmtId="0" fontId="20" fillId="81" borderId="22" xfId="0" applyFont="1" applyFill="1" applyBorder="1" applyAlignment="1">
      <alignment horizontal="center"/>
    </xf>
    <xf numFmtId="2" fontId="5" fillId="82" borderId="85" xfId="0" quotePrefix="1" applyNumberFormat="1" applyFont="1" applyFill="1" applyBorder="1" applyAlignment="1">
      <alignment horizontal="center"/>
    </xf>
    <xf numFmtId="171" fontId="5" fillId="82" borderId="22" xfId="0" quotePrefix="1" applyNumberFormat="1" applyFont="1" applyFill="1" applyBorder="1" applyAlignment="1">
      <alignment horizontal="center"/>
    </xf>
    <xf numFmtId="171" fontId="5" fillId="81" borderId="0" xfId="0" quotePrefix="1" applyNumberFormat="1" applyFont="1" applyFill="1" applyBorder="1" applyAlignment="1">
      <alignment horizontal="center"/>
    </xf>
    <xf numFmtId="171" fontId="5" fillId="81" borderId="22" xfId="0" quotePrefix="1" applyNumberFormat="1" applyFont="1" applyFill="1" applyBorder="1" applyAlignment="1">
      <alignment horizontal="center"/>
    </xf>
    <xf numFmtId="171" fontId="5" fillId="82" borderId="85" xfId="0" quotePrefix="1" applyNumberFormat="1" applyFont="1" applyFill="1" applyBorder="1" applyAlignment="1">
      <alignment horizontal="center"/>
    </xf>
    <xf numFmtId="171" fontId="5" fillId="82" borderId="85" xfId="0" applyNumberFormat="1" applyFont="1" applyFill="1" applyBorder="1" applyAlignment="1">
      <alignment horizontal="center"/>
    </xf>
    <xf numFmtId="171" fontId="5" fillId="82" borderId="22" xfId="0" applyNumberFormat="1" applyFont="1" applyFill="1" applyBorder="1" applyAlignment="1">
      <alignment horizontal="center"/>
    </xf>
    <xf numFmtId="171" fontId="5" fillId="81" borderId="0" xfId="0" applyNumberFormat="1" applyFont="1" applyFill="1" applyBorder="1" applyAlignment="1">
      <alignment horizontal="center"/>
    </xf>
    <xf numFmtId="171" fontId="5" fillId="81" borderId="22" xfId="0" applyNumberFormat="1" applyFont="1" applyFill="1" applyBorder="1" applyAlignment="1">
      <alignment horizontal="center"/>
    </xf>
    <xf numFmtId="171" fontId="5" fillId="82" borderId="23" xfId="0" quotePrefix="1" applyNumberFormat="1" applyFont="1" applyFill="1" applyBorder="1" applyAlignment="1">
      <alignment horizontal="center" vertical="center"/>
    </xf>
    <xf numFmtId="171" fontId="5" fillId="82" borderId="24" xfId="0" quotePrefix="1" applyNumberFormat="1" applyFont="1" applyFill="1" applyBorder="1" applyAlignment="1">
      <alignment horizontal="center" vertical="center"/>
    </xf>
    <xf numFmtId="171" fontId="5" fillId="81" borderId="0" xfId="0" quotePrefix="1" applyNumberFormat="1" applyFont="1" applyFill="1" applyBorder="1" applyAlignment="1">
      <alignment horizontal="center" vertical="center"/>
    </xf>
    <xf numFmtId="171" fontId="5" fillId="81" borderId="22" xfId="0" quotePrefix="1" applyNumberFormat="1" applyFont="1" applyFill="1" applyBorder="1" applyAlignment="1">
      <alignment horizontal="center" vertical="center"/>
    </xf>
    <xf numFmtId="0" fontId="157" fillId="62" borderId="85" xfId="0" applyFont="1" applyFill="1" applyBorder="1" applyAlignment="1">
      <alignment horizontal="left"/>
    </xf>
    <xf numFmtId="0" fontId="6" fillId="62" borderId="0" xfId="0" applyFont="1" applyFill="1" applyBorder="1" applyAlignment="1">
      <alignment horizontal="left"/>
    </xf>
    <xf numFmtId="2" fontId="5" fillId="81" borderId="83" xfId="0" quotePrefix="1" applyNumberFormat="1" applyFont="1" applyFill="1" applyBorder="1" applyAlignment="1">
      <alignment horizontal="left"/>
    </xf>
    <xf numFmtId="0" fontId="157" fillId="62" borderId="85" xfId="0" applyFont="1" applyFill="1" applyBorder="1"/>
    <xf numFmtId="0" fontId="20" fillId="62" borderId="85" xfId="0" applyFont="1" applyFill="1" applyBorder="1"/>
    <xf numFmtId="0" fontId="158" fillId="0" borderId="0" xfId="0" applyFont="1"/>
    <xf numFmtId="167" fontId="5" fillId="63" borderId="83" xfId="2688" applyNumberFormat="1" applyFont="1" applyFill="1" applyBorder="1" applyAlignment="1">
      <alignment horizontal="center" vertical="center"/>
    </xf>
    <xf numFmtId="167" fontId="5" fillId="63" borderId="33" xfId="2688" applyNumberFormat="1" applyFont="1" applyFill="1" applyBorder="1" applyAlignment="1">
      <alignment horizontal="center" vertical="center"/>
    </xf>
    <xf numFmtId="0" fontId="12" fillId="63" borderId="83" xfId="0" applyFont="1" applyFill="1" applyBorder="1" applyAlignment="1">
      <alignment horizontal="center" vertical="center"/>
    </xf>
    <xf numFmtId="0" fontId="12" fillId="63" borderId="82" xfId="0" applyFont="1" applyFill="1" applyBorder="1" applyAlignment="1">
      <alignment horizontal="center" vertical="center"/>
    </xf>
    <xf numFmtId="0" fontId="20" fillId="63" borderId="0" xfId="0" applyFont="1" applyFill="1" applyBorder="1" applyAlignment="1">
      <alignment horizontal="center"/>
    </xf>
    <xf numFmtId="0" fontId="26" fillId="63" borderId="12" xfId="0" applyFont="1" applyFill="1" applyBorder="1" applyAlignment="1">
      <alignment horizontal="center"/>
    </xf>
    <xf numFmtId="0" fontId="26" fillId="63" borderId="0" xfId="0" applyFont="1" applyFill="1" applyBorder="1" applyAlignment="1">
      <alignment horizontal="center"/>
    </xf>
    <xf numFmtId="0" fontId="5" fillId="62" borderId="0" xfId="0" applyFont="1" applyFill="1" applyBorder="1" applyAlignment="1">
      <alignment horizontal="center"/>
    </xf>
    <xf numFmtId="0" fontId="13" fillId="63" borderId="0" xfId="0" applyFont="1" applyFill="1" applyBorder="1" applyAlignment="1">
      <alignment horizontal="center" vertical="center"/>
    </xf>
    <xf numFmtId="0" fontId="26" fillId="63" borderId="37" xfId="0" applyFont="1" applyFill="1" applyBorder="1" applyAlignment="1">
      <alignment horizontal="center"/>
    </xf>
    <xf numFmtId="171" fontId="0" fillId="79" borderId="0" xfId="0" applyNumberFormat="1" applyFill="1" applyBorder="1"/>
    <xf numFmtId="171" fontId="5" fillId="63" borderId="0" xfId="0" applyNumberFormat="1" applyFont="1" applyFill="1" applyBorder="1" applyAlignment="1">
      <alignment horizontal="right"/>
    </xf>
    <xf numFmtId="167" fontId="5" fillId="63" borderId="22" xfId="2690" applyNumberFormat="1" applyFont="1" applyFill="1" applyBorder="1" applyAlignment="1">
      <alignment horizontal="center" vertical="center"/>
    </xf>
    <xf numFmtId="0" fontId="5" fillId="63" borderId="0" xfId="0" applyFont="1" applyFill="1" applyBorder="1" applyAlignment="1">
      <alignment horizontal="left" vertical="center"/>
    </xf>
    <xf numFmtId="0" fontId="5" fillId="63" borderId="0" xfId="0" applyFont="1" applyFill="1" applyBorder="1" applyAlignment="1">
      <alignment horizontal="left" vertical="center" indent="1"/>
    </xf>
    <xf numFmtId="0" fontId="17" fillId="63" borderId="85" xfId="0" applyFont="1" applyFill="1" applyBorder="1" applyAlignment="1">
      <alignment horizontal="left" vertical="top" wrapText="1"/>
    </xf>
    <xf numFmtId="0" fontId="17" fillId="63" borderId="0" xfId="0" applyFont="1" applyFill="1" applyBorder="1" applyAlignment="1">
      <alignment horizontal="left" vertical="top" wrapText="1"/>
    </xf>
    <xf numFmtId="167" fontId="5" fillId="63" borderId="22" xfId="2691" applyNumberFormat="1" applyFont="1" applyFill="1" applyBorder="1" applyAlignment="1">
      <alignment horizontal="center" vertical="center"/>
    </xf>
    <xf numFmtId="0" fontId="5" fillId="63" borderId="34" xfId="0" applyFont="1" applyFill="1" applyBorder="1" applyAlignment="1">
      <alignment horizontal="left" vertical="center"/>
    </xf>
    <xf numFmtId="0" fontId="0" fillId="0" borderId="0" xfId="0" applyBorder="1" applyAlignment="1">
      <alignment horizontal="center"/>
    </xf>
    <xf numFmtId="0" fontId="5" fillId="0" borderId="39" xfId="0" applyFont="1" applyBorder="1"/>
    <xf numFmtId="0" fontId="20" fillId="0" borderId="40" xfId="0" applyFont="1" applyBorder="1" applyAlignment="1">
      <alignment horizontal="center"/>
    </xf>
    <xf numFmtId="0" fontId="20" fillId="0" borderId="38" xfId="0" applyFont="1" applyBorder="1" applyAlignment="1">
      <alignment horizontal="center"/>
    </xf>
    <xf numFmtId="0" fontId="0" fillId="0" borderId="0" xfId="0"/>
    <xf numFmtId="0" fontId="6" fillId="63" borderId="82" xfId="0" applyFont="1" applyFill="1" applyBorder="1" applyAlignment="1">
      <alignment horizontal="left" vertical="center"/>
    </xf>
    <xf numFmtId="0" fontId="26" fillId="63" borderId="0" xfId="2243" applyFont="1" applyFill="1" applyBorder="1" applyAlignment="1">
      <alignment horizontal="center"/>
    </xf>
    <xf numFmtId="0" fontId="5" fillId="63" borderId="0" xfId="2243" applyFont="1" applyFill="1" applyBorder="1" applyAlignment="1">
      <alignment horizontal="center"/>
    </xf>
    <xf numFmtId="167" fontId="5" fillId="63" borderId="25" xfId="2688" applyNumberFormat="1" applyFont="1" applyFill="1" applyBorder="1" applyAlignment="1">
      <alignment horizontal="center" vertical="center"/>
    </xf>
    <xf numFmtId="0" fontId="26" fillId="63" borderId="12" xfId="2243" applyFont="1" applyFill="1" applyBorder="1" applyAlignment="1">
      <alignment horizontal="center"/>
    </xf>
    <xf numFmtId="0" fontId="0" fillId="0" borderId="39" xfId="0" applyBorder="1"/>
    <xf numFmtId="0" fontId="0" fillId="0" borderId="38" xfId="0" applyBorder="1"/>
    <xf numFmtId="0" fontId="5" fillId="0" borderId="25" xfId="2364" applyBorder="1"/>
    <xf numFmtId="0" fontId="5" fillId="0" borderId="20" xfId="2364" applyBorder="1"/>
    <xf numFmtId="0" fontId="5" fillId="0" borderId="82" xfId="2364" applyBorder="1"/>
    <xf numFmtId="0" fontId="5" fillId="0" borderId="45" xfId="2364" applyBorder="1"/>
    <xf numFmtId="0" fontId="5" fillId="63" borderId="0" xfId="2364" applyFont="1" applyFill="1" applyBorder="1" applyAlignment="1">
      <alignment horizontal="center"/>
    </xf>
    <xf numFmtId="0" fontId="0" fillId="0" borderId="0" xfId="0" applyBorder="1"/>
    <xf numFmtId="0" fontId="0" fillId="0" borderId="22" xfId="0" applyBorder="1"/>
    <xf numFmtId="0" fontId="5" fillId="63" borderId="25" xfId="0" applyFont="1" applyFill="1" applyBorder="1"/>
    <xf numFmtId="0" fontId="5" fillId="63" borderId="34" xfId="0" applyFont="1" applyFill="1" applyBorder="1" applyAlignment="1">
      <alignment wrapText="1"/>
    </xf>
    <xf numFmtId="171" fontId="0" fillId="79" borderId="22" xfId="0" applyNumberFormat="1" applyFill="1" applyBorder="1"/>
    <xf numFmtId="0" fontId="5" fillId="63" borderId="47" xfId="0" applyFont="1" applyFill="1" applyBorder="1" applyAlignment="1">
      <alignment vertical="center"/>
    </xf>
    <xf numFmtId="0" fontId="5" fillId="63" borderId="25" xfId="0" applyFont="1" applyFill="1" applyBorder="1" applyAlignment="1">
      <alignment vertical="center"/>
    </xf>
    <xf numFmtId="0" fontId="5" fillId="63" borderId="34" xfId="0" applyFont="1" applyFill="1" applyBorder="1" applyAlignment="1">
      <alignment vertical="center"/>
    </xf>
    <xf numFmtId="0" fontId="20" fillId="63" borderId="41" xfId="0" applyFont="1" applyFill="1" applyBorder="1" applyAlignment="1">
      <alignment horizontal="center" vertical="center"/>
    </xf>
    <xf numFmtId="0" fontId="20" fillId="63" borderId="12" xfId="0" applyFont="1" applyFill="1" applyBorder="1" applyAlignment="1">
      <alignment horizontal="center" vertical="center"/>
    </xf>
    <xf numFmtId="0" fontId="20" fillId="63" borderId="19" xfId="0" applyFont="1" applyFill="1" applyBorder="1" applyAlignment="1">
      <alignment horizontal="center" vertical="center"/>
    </xf>
    <xf numFmtId="0" fontId="20" fillId="63" borderId="35" xfId="0" applyFont="1" applyFill="1" applyBorder="1" applyAlignment="1">
      <alignment horizontal="center" vertical="center"/>
    </xf>
    <xf numFmtId="0" fontId="20" fillId="63" borderId="82" xfId="0" applyFont="1" applyFill="1" applyBorder="1" applyAlignment="1">
      <alignment horizontal="center" vertical="center"/>
    </xf>
    <xf numFmtId="0" fontId="20" fillId="63" borderId="21" xfId="0" applyFont="1" applyFill="1" applyBorder="1" applyAlignment="1">
      <alignment horizontal="center" vertical="center"/>
    </xf>
    <xf numFmtId="0" fontId="5" fillId="63" borderId="34" xfId="0" applyFont="1" applyFill="1" applyBorder="1" applyAlignment="1">
      <alignment horizontal="center" vertical="center"/>
    </xf>
    <xf numFmtId="0" fontId="5" fillId="63" borderId="0" xfId="0" applyFont="1" applyFill="1" applyBorder="1" applyAlignment="1">
      <alignment horizontal="center" vertical="center"/>
    </xf>
    <xf numFmtId="0" fontId="5" fillId="63" borderId="22" xfId="0" applyFont="1" applyFill="1" applyBorder="1" applyAlignment="1">
      <alignment horizontal="center" vertical="center"/>
    </xf>
    <xf numFmtId="165" fontId="5" fillId="63" borderId="35" xfId="2688" applyNumberFormat="1" applyFont="1" applyFill="1" applyBorder="1" applyAlignment="1">
      <alignment horizontal="center"/>
    </xf>
    <xf numFmtId="165" fontId="5" fillId="63" borderId="82" xfId="2688" applyNumberFormat="1" applyFont="1" applyFill="1" applyBorder="1" applyAlignment="1">
      <alignment horizontal="center"/>
    </xf>
    <xf numFmtId="165" fontId="5" fillId="63" borderId="21" xfId="2688" applyNumberFormat="1" applyFont="1" applyFill="1" applyBorder="1" applyAlignment="1">
      <alignment horizontal="center"/>
    </xf>
    <xf numFmtId="0" fontId="5" fillId="62" borderId="33" xfId="0" applyFont="1" applyFill="1" applyBorder="1" applyAlignment="1">
      <alignment horizontal="center"/>
    </xf>
    <xf numFmtId="0" fontId="52" fillId="63" borderId="17" xfId="0" applyFont="1" applyFill="1" applyBorder="1" applyAlignment="1">
      <alignment horizontal="center" wrapText="1"/>
    </xf>
    <xf numFmtId="0" fontId="52" fillId="63" borderId="83" xfId="0" applyFont="1" applyFill="1" applyBorder="1" applyAlignment="1">
      <alignment horizontal="center" wrapText="1"/>
    </xf>
    <xf numFmtId="0" fontId="52" fillId="63" borderId="23" xfId="0" applyFont="1" applyFill="1" applyBorder="1" applyAlignment="1">
      <alignment horizontal="center" wrapText="1"/>
    </xf>
    <xf numFmtId="0" fontId="52" fillId="63" borderId="33" xfId="0" applyFont="1" applyFill="1" applyBorder="1" applyAlignment="1">
      <alignment horizontal="center" wrapText="1"/>
    </xf>
    <xf numFmtId="164" fontId="5" fillId="63" borderId="47" xfId="2688" applyNumberFormat="1" applyFont="1" applyFill="1" applyBorder="1" applyAlignment="1">
      <alignment horizontal="left" vertical="center"/>
    </xf>
    <xf numFmtId="164" fontId="5" fillId="63" borderId="83" xfId="2688" applyNumberFormat="1" applyFont="1" applyFill="1" applyBorder="1" applyAlignment="1">
      <alignment horizontal="left" vertical="center"/>
    </xf>
    <xf numFmtId="164" fontId="5" fillId="63" borderId="43" xfId="2688" applyNumberFormat="1" applyFont="1" applyFill="1" applyBorder="1" applyAlignment="1">
      <alignment horizontal="left" vertical="center"/>
    </xf>
    <xf numFmtId="164" fontId="5" fillId="63" borderId="33" xfId="2688" applyNumberFormat="1" applyFont="1" applyFill="1" applyBorder="1" applyAlignment="1">
      <alignment horizontal="left" vertical="center"/>
    </xf>
    <xf numFmtId="167" fontId="5" fillId="63" borderId="83" xfId="2688" applyNumberFormat="1" applyFont="1" applyFill="1" applyBorder="1" applyAlignment="1">
      <alignment horizontal="center" vertical="center"/>
    </xf>
    <xf numFmtId="167" fontId="5" fillId="63" borderId="33" xfId="2688" applyNumberFormat="1" applyFont="1" applyFill="1" applyBorder="1" applyAlignment="1">
      <alignment horizontal="center" vertical="center"/>
    </xf>
    <xf numFmtId="164" fontId="5" fillId="63" borderId="35" xfId="2688" applyNumberFormat="1" applyFont="1" applyFill="1" applyBorder="1" applyAlignment="1">
      <alignment horizontal="left" vertical="center"/>
    </xf>
    <xf numFmtId="164" fontId="5" fillId="63" borderId="82" xfId="2688" applyNumberFormat="1" applyFont="1" applyFill="1" applyBorder="1" applyAlignment="1">
      <alignment horizontal="left" vertical="center"/>
    </xf>
    <xf numFmtId="167" fontId="5" fillId="63" borderId="0" xfId="2688" applyNumberFormat="1" applyFont="1" applyFill="1" applyBorder="1" applyAlignment="1">
      <alignment horizontal="center" vertical="center"/>
    </xf>
    <xf numFmtId="167" fontId="5" fillId="63" borderId="82" xfId="2688" applyNumberFormat="1" applyFont="1" applyFill="1" applyBorder="1" applyAlignment="1">
      <alignment horizontal="center" vertical="center"/>
    </xf>
    <xf numFmtId="0" fontId="5" fillId="63" borderId="0" xfId="0" applyFont="1" applyFill="1" applyBorder="1" applyAlignment="1">
      <alignment horizontal="center" wrapText="1"/>
    </xf>
    <xf numFmtId="0" fontId="5" fillId="63" borderId="22" xfId="0" applyFont="1" applyFill="1" applyBorder="1" applyAlignment="1">
      <alignment horizontal="center" wrapText="1"/>
    </xf>
    <xf numFmtId="0" fontId="5" fillId="63" borderId="82" xfId="0" applyFont="1" applyFill="1" applyBorder="1" applyAlignment="1">
      <alignment horizontal="center" wrapText="1"/>
    </xf>
    <xf numFmtId="0" fontId="5" fillId="63" borderId="21" xfId="0" applyFont="1" applyFill="1" applyBorder="1" applyAlignment="1">
      <alignment horizontal="center" wrapText="1"/>
    </xf>
    <xf numFmtId="0" fontId="28" fillId="63" borderId="18" xfId="0" applyFont="1" applyFill="1" applyBorder="1" applyAlignment="1">
      <alignment horizontal="center" vertical="center" wrapText="1"/>
    </xf>
    <xf numFmtId="0" fontId="28" fillId="63" borderId="12" xfId="0" applyFont="1" applyFill="1" applyBorder="1" applyAlignment="1">
      <alignment horizontal="center" vertical="center" wrapText="1"/>
    </xf>
    <xf numFmtId="0" fontId="28" fillId="63" borderId="36" xfId="0" applyFont="1" applyFill="1" applyBorder="1" applyAlignment="1">
      <alignment horizontal="center" vertical="center" wrapText="1"/>
    </xf>
    <xf numFmtId="0" fontId="28" fillId="63" borderId="85" xfId="0" applyFont="1" applyFill="1" applyBorder="1" applyAlignment="1">
      <alignment horizontal="center" vertical="center" wrapText="1"/>
    </xf>
    <xf numFmtId="0" fontId="28" fillId="63" borderId="0" xfId="0" applyFont="1" applyFill="1" applyBorder="1" applyAlignment="1">
      <alignment horizontal="center" vertical="center" wrapText="1"/>
    </xf>
    <xf numFmtId="0" fontId="28" fillId="63" borderId="37" xfId="0" applyFont="1" applyFill="1" applyBorder="1" applyAlignment="1">
      <alignment horizontal="center" vertical="center" wrapText="1"/>
    </xf>
    <xf numFmtId="0" fontId="20" fillId="63" borderId="41" xfId="0" applyFont="1" applyFill="1" applyBorder="1" applyAlignment="1">
      <alignment horizontal="center" vertical="center" wrapText="1"/>
    </xf>
    <xf numFmtId="0" fontId="20" fillId="63" borderId="12" xfId="0" applyFont="1" applyFill="1" applyBorder="1" applyAlignment="1">
      <alignment horizontal="center" vertical="center" wrapText="1"/>
    </xf>
    <xf numFmtId="0" fontId="20" fillId="63" borderId="35" xfId="0" applyFont="1" applyFill="1" applyBorder="1" applyAlignment="1">
      <alignment horizontal="center" vertical="center" wrapText="1"/>
    </xf>
    <xf numFmtId="0" fontId="20" fillId="63" borderId="82" xfId="0" applyFont="1" applyFill="1" applyBorder="1" applyAlignment="1">
      <alignment horizontal="center" vertical="center" wrapText="1"/>
    </xf>
    <xf numFmtId="0" fontId="5" fillId="63" borderId="47" xfId="0" applyFont="1" applyFill="1" applyBorder="1" applyAlignment="1">
      <alignment horizontal="left" vertical="center" wrapText="1"/>
    </xf>
    <xf numFmtId="0" fontId="5" fillId="63" borderId="83" xfId="0" applyFont="1" applyFill="1" applyBorder="1" applyAlignment="1">
      <alignment horizontal="left" vertical="center" wrapText="1"/>
    </xf>
    <xf numFmtId="0" fontId="5" fillId="63" borderId="43" xfId="0" applyFont="1" applyFill="1" applyBorder="1" applyAlignment="1">
      <alignment horizontal="left" vertical="center" wrapText="1"/>
    </xf>
    <xf numFmtId="0" fontId="5" fillId="63" borderId="33" xfId="0" applyFont="1" applyFill="1" applyBorder="1" applyAlignment="1">
      <alignment horizontal="left" vertical="center" wrapText="1"/>
    </xf>
    <xf numFmtId="0" fontId="20" fillId="63" borderId="83" xfId="0" applyFont="1" applyFill="1" applyBorder="1" applyAlignment="1">
      <alignment horizontal="center" vertical="center"/>
    </xf>
    <xf numFmtId="0" fontId="20" fillId="63" borderId="84" xfId="0" applyFont="1" applyFill="1" applyBorder="1" applyAlignment="1">
      <alignment horizontal="center" vertical="center"/>
    </xf>
    <xf numFmtId="0" fontId="20" fillId="63" borderId="33" xfId="0" applyFont="1" applyFill="1" applyBorder="1" applyAlignment="1">
      <alignment horizontal="center" vertical="center"/>
    </xf>
    <xf numFmtId="0" fontId="20" fillId="63" borderId="24" xfId="0" applyFont="1" applyFill="1" applyBorder="1" applyAlignment="1">
      <alignment horizontal="center" vertical="center"/>
    </xf>
    <xf numFmtId="0" fontId="5" fillId="63" borderId="0" xfId="0" applyFont="1" applyFill="1" applyBorder="1" applyAlignment="1">
      <alignment horizontal="left" wrapText="1"/>
    </xf>
    <xf numFmtId="0" fontId="7" fillId="63" borderId="85" xfId="0" applyFont="1" applyFill="1" applyBorder="1" applyAlignment="1">
      <alignment horizontal="center" vertical="center"/>
    </xf>
    <xf numFmtId="0" fontId="7" fillId="63" borderId="0" xfId="0" applyFont="1" applyFill="1" applyBorder="1" applyAlignment="1">
      <alignment horizontal="center" vertical="center"/>
    </xf>
    <xf numFmtId="0" fontId="7" fillId="63" borderId="20" xfId="0" applyFont="1" applyFill="1" applyBorder="1" applyAlignment="1">
      <alignment horizontal="center" vertical="center"/>
    </xf>
    <xf numFmtId="0" fontId="7" fillId="63" borderId="82" xfId="0" applyFont="1" applyFill="1" applyBorder="1" applyAlignment="1">
      <alignment horizontal="center" vertical="center"/>
    </xf>
    <xf numFmtId="0" fontId="21" fillId="63" borderId="0" xfId="0" applyFont="1" applyFill="1" applyBorder="1" applyAlignment="1">
      <alignment horizontal="right" vertical="center"/>
    </xf>
    <xf numFmtId="0" fontId="12" fillId="63" borderId="83" xfId="0" applyFont="1" applyFill="1" applyBorder="1" applyAlignment="1">
      <alignment horizontal="center" vertical="center"/>
    </xf>
    <xf numFmtId="0" fontId="12" fillId="63" borderId="82" xfId="0" applyFont="1" applyFill="1" applyBorder="1" applyAlignment="1">
      <alignment horizontal="center" vertical="center"/>
    </xf>
    <xf numFmtId="0" fontId="52" fillId="0" borderId="0" xfId="2151" applyFont="1" applyAlignment="1" applyProtection="1"/>
    <xf numFmtId="0" fontId="0" fillId="0" borderId="0" xfId="0" applyAlignment="1"/>
    <xf numFmtId="0" fontId="20" fillId="63" borderId="85" xfId="0" applyFont="1" applyFill="1" applyBorder="1" applyAlignment="1">
      <alignment horizontal="center"/>
    </xf>
    <xf numFmtId="0" fontId="20" fillId="63" borderId="0" xfId="0" applyFont="1" applyFill="1" applyBorder="1" applyAlignment="1">
      <alignment horizontal="center"/>
    </xf>
    <xf numFmtId="0" fontId="20" fillId="63" borderId="22" xfId="0" applyFont="1" applyFill="1" applyBorder="1" applyAlignment="1">
      <alignment horizontal="center"/>
    </xf>
    <xf numFmtId="0" fontId="155" fillId="0" borderId="20" xfId="2151" applyFont="1" applyBorder="1" applyAlignment="1" applyProtection="1">
      <alignment horizontal="center"/>
    </xf>
    <xf numFmtId="0" fontId="155" fillId="0" borderId="82" xfId="2151" applyFont="1" applyBorder="1" applyAlignment="1" applyProtection="1">
      <alignment horizontal="center"/>
    </xf>
    <xf numFmtId="0" fontId="5" fillId="0" borderId="82" xfId="0" applyFont="1" applyBorder="1" applyAlignment="1">
      <alignment horizontal="center"/>
    </xf>
    <xf numFmtId="0" fontId="5" fillId="0" borderId="21" xfId="0" applyFont="1" applyBorder="1" applyAlignment="1">
      <alignment horizontal="center"/>
    </xf>
    <xf numFmtId="0" fontId="7" fillId="63" borderId="18" xfId="0" applyFont="1" applyFill="1" applyBorder="1" applyAlignment="1">
      <alignment horizontal="center" vertical="center"/>
    </xf>
    <xf numFmtId="0" fontId="7" fillId="63" borderId="12" xfId="0" applyFont="1" applyFill="1" applyBorder="1" applyAlignment="1">
      <alignment horizontal="center" vertical="center"/>
    </xf>
    <xf numFmtId="0" fontId="20" fillId="63" borderId="17" xfId="0" applyFont="1" applyFill="1" applyBorder="1" applyAlignment="1">
      <alignment horizontal="justify" vertical="center" wrapText="1"/>
    </xf>
    <xf numFmtId="0" fontId="20" fillId="63" borderId="83" xfId="0" applyFont="1" applyFill="1" applyBorder="1" applyAlignment="1">
      <alignment horizontal="justify" vertical="center" wrapText="1"/>
    </xf>
    <xf numFmtId="0" fontId="6" fillId="63" borderId="83" xfId="0" applyFont="1" applyFill="1" applyBorder="1" applyAlignment="1">
      <alignment horizontal="justify" vertical="center" wrapText="1"/>
    </xf>
    <xf numFmtId="0" fontId="6" fillId="63" borderId="84" xfId="0" applyFont="1" applyFill="1" applyBorder="1" applyAlignment="1">
      <alignment horizontal="justify" vertical="center" wrapText="1"/>
    </xf>
    <xf numFmtId="0" fontId="20" fillId="63" borderId="85" xfId="0" applyFont="1" applyFill="1" applyBorder="1" applyAlignment="1">
      <alignment horizontal="justify" vertical="center" wrapText="1"/>
    </xf>
    <xf numFmtId="0" fontId="20" fillId="63" borderId="0" xfId="0" applyFont="1" applyFill="1" applyBorder="1" applyAlignment="1">
      <alignment horizontal="justify" vertical="center" wrapText="1"/>
    </xf>
    <xf numFmtId="0" fontId="6" fillId="63" borderId="0" xfId="0" applyFont="1" applyFill="1" applyBorder="1" applyAlignment="1">
      <alignment horizontal="justify" vertical="center" wrapText="1"/>
    </xf>
    <xf numFmtId="0" fontId="6" fillId="63" borderId="22" xfId="0" applyFont="1" applyFill="1" applyBorder="1" applyAlignment="1">
      <alignment horizontal="justify" vertical="center" wrapText="1"/>
    </xf>
    <xf numFmtId="0" fontId="6" fillId="63" borderId="20" xfId="0" applyFont="1" applyFill="1" applyBorder="1" applyAlignment="1">
      <alignment horizontal="justify" vertical="center" wrapText="1"/>
    </xf>
    <xf numFmtId="0" fontId="6" fillId="63" borderId="82" xfId="0" applyFont="1" applyFill="1" applyBorder="1" applyAlignment="1">
      <alignment horizontal="justify" vertical="center" wrapText="1"/>
    </xf>
    <xf numFmtId="0" fontId="6" fillId="63" borderId="21" xfId="0" applyFont="1" applyFill="1" applyBorder="1" applyAlignment="1">
      <alignment horizontal="justify" vertical="center" wrapText="1"/>
    </xf>
    <xf numFmtId="0" fontId="26" fillId="63" borderId="18" xfId="0" applyFont="1" applyFill="1" applyBorder="1" applyAlignment="1">
      <alignment horizontal="center"/>
    </xf>
    <xf numFmtId="0" fontId="26" fillId="63" borderId="12" xfId="0" applyFont="1" applyFill="1" applyBorder="1" applyAlignment="1">
      <alignment horizontal="center"/>
    </xf>
    <xf numFmtId="0" fontId="26" fillId="63" borderId="85" xfId="0" applyFont="1" applyFill="1" applyBorder="1" applyAlignment="1">
      <alignment horizontal="center"/>
    </xf>
    <xf numFmtId="0" fontId="26" fillId="63" borderId="0" xfId="0" applyFont="1" applyFill="1" applyBorder="1" applyAlignment="1">
      <alignment horizontal="center"/>
    </xf>
    <xf numFmtId="0" fontId="26" fillId="63" borderId="41" xfId="0" applyFont="1" applyFill="1" applyBorder="1" applyAlignment="1">
      <alignment horizontal="center"/>
    </xf>
    <xf numFmtId="0" fontId="26" fillId="63" borderId="34" xfId="0" applyFont="1" applyFill="1" applyBorder="1" applyAlignment="1">
      <alignment horizontal="center"/>
    </xf>
    <xf numFmtId="0" fontId="20" fillId="63" borderId="34" xfId="0" applyFont="1" applyFill="1" applyBorder="1" applyAlignment="1">
      <alignment horizontal="center" vertical="center"/>
    </xf>
    <xf numFmtId="0" fontId="20" fillId="63" borderId="0" xfId="0" applyFont="1" applyFill="1" applyBorder="1" applyAlignment="1">
      <alignment horizontal="center" vertical="center"/>
    </xf>
    <xf numFmtId="0" fontId="20" fillId="63" borderId="22" xfId="0" applyFont="1" applyFill="1" applyBorder="1" applyAlignment="1">
      <alignment horizontal="center" vertical="center"/>
    </xf>
    <xf numFmtId="0" fontId="20" fillId="63" borderId="43" xfId="0" applyFont="1" applyFill="1" applyBorder="1" applyAlignment="1">
      <alignment horizontal="center" vertical="center"/>
    </xf>
    <xf numFmtId="0" fontId="22" fillId="63" borderId="85" xfId="0" applyFont="1" applyFill="1" applyBorder="1" applyAlignment="1">
      <alignment horizontal="left" wrapText="1"/>
    </xf>
    <xf numFmtId="0" fontId="22" fillId="63" borderId="0" xfId="0" applyFont="1" applyFill="1" applyBorder="1" applyAlignment="1">
      <alignment horizontal="left" wrapText="1"/>
    </xf>
    <xf numFmtId="0" fontId="22" fillId="63" borderId="34" xfId="0" applyFont="1" applyFill="1" applyBorder="1" applyAlignment="1">
      <alignment horizontal="left" wrapText="1"/>
    </xf>
    <xf numFmtId="0" fontId="9" fillId="63" borderId="17" xfId="0" applyFont="1" applyFill="1" applyBorder="1" applyAlignment="1">
      <alignment horizontal="center" vertical="center"/>
    </xf>
    <xf numFmtId="0" fontId="9" fillId="63" borderId="83" xfId="0" applyFont="1" applyFill="1" applyBorder="1" applyAlignment="1">
      <alignment horizontal="center" vertical="center"/>
    </xf>
    <xf numFmtId="0" fontId="9" fillId="63" borderId="42" xfId="0" applyFont="1" applyFill="1" applyBorder="1" applyAlignment="1">
      <alignment horizontal="center" vertical="center"/>
    </xf>
    <xf numFmtId="0" fontId="9" fillId="63" borderId="23" xfId="0" applyFont="1" applyFill="1" applyBorder="1" applyAlignment="1">
      <alignment horizontal="center" vertical="center"/>
    </xf>
    <xf numFmtId="0" fontId="9" fillId="63" borderId="33" xfId="0" applyFont="1" applyFill="1" applyBorder="1" applyAlignment="1">
      <alignment horizontal="center" vertical="center"/>
    </xf>
    <xf numFmtId="0" fontId="9" fillId="63" borderId="46" xfId="0" applyFont="1" applyFill="1" applyBorder="1" applyAlignment="1">
      <alignment horizontal="center" vertical="center"/>
    </xf>
    <xf numFmtId="0" fontId="20" fillId="63" borderId="18" xfId="0" applyFont="1" applyFill="1" applyBorder="1" applyAlignment="1">
      <alignment horizontal="center" vertical="center" wrapText="1"/>
    </xf>
    <xf numFmtId="0" fontId="20" fillId="63" borderId="36" xfId="0" applyFont="1" applyFill="1" applyBorder="1" applyAlignment="1">
      <alignment horizontal="center" vertical="center" wrapText="1"/>
    </xf>
    <xf numFmtId="0" fontId="20" fillId="63" borderId="20" xfId="0" applyFont="1" applyFill="1" applyBorder="1" applyAlignment="1">
      <alignment horizontal="center" vertical="center" wrapText="1"/>
    </xf>
    <xf numFmtId="0" fontId="20" fillId="63" borderId="45" xfId="0" applyFont="1" applyFill="1" applyBorder="1" applyAlignment="1">
      <alignment horizontal="center" vertical="center" wrapText="1"/>
    </xf>
    <xf numFmtId="164" fontId="5" fillId="63" borderId="17" xfId="2689" applyNumberFormat="1" applyFont="1" applyFill="1" applyBorder="1" applyAlignment="1">
      <alignment horizontal="left" vertical="center"/>
    </xf>
    <xf numFmtId="164" fontId="5" fillId="63" borderId="83" xfId="2689" applyNumberFormat="1" applyFont="1" applyFill="1" applyBorder="1" applyAlignment="1">
      <alignment horizontal="left" vertical="center"/>
    </xf>
    <xf numFmtId="164" fontId="5" fillId="63" borderId="23" xfId="2689" applyNumberFormat="1" applyFont="1" applyFill="1" applyBorder="1" applyAlignment="1">
      <alignment horizontal="left" vertical="center"/>
    </xf>
    <xf numFmtId="164" fontId="5" fillId="63" borderId="33" xfId="2689" applyNumberFormat="1" applyFont="1" applyFill="1" applyBorder="1" applyAlignment="1">
      <alignment horizontal="left" vertical="center"/>
    </xf>
    <xf numFmtId="167" fontId="5" fillId="63" borderId="42" xfId="2689" applyNumberFormat="1" applyFont="1" applyFill="1" applyBorder="1" applyAlignment="1">
      <alignment horizontal="center" vertical="center"/>
    </xf>
    <xf numFmtId="167" fontId="5" fillId="63" borderId="46" xfId="2689" applyNumberFormat="1" applyFont="1" applyFill="1" applyBorder="1" applyAlignment="1">
      <alignment horizontal="center" vertical="center"/>
    </xf>
    <xf numFmtId="164" fontId="5" fillId="63" borderId="85" xfId="2689" applyNumberFormat="1" applyFont="1" applyFill="1" applyBorder="1" applyAlignment="1">
      <alignment horizontal="left" vertical="center"/>
    </xf>
    <xf numFmtId="164" fontId="5" fillId="63" borderId="0" xfId="2689" applyNumberFormat="1" applyFont="1" applyFill="1" applyBorder="1" applyAlignment="1">
      <alignment horizontal="left" vertical="center"/>
    </xf>
    <xf numFmtId="164" fontId="5" fillId="63" borderId="20" xfId="2689" applyNumberFormat="1" applyFont="1" applyFill="1" applyBorder="1" applyAlignment="1">
      <alignment horizontal="left" vertical="center"/>
    </xf>
    <xf numFmtId="164" fontId="5" fillId="63" borderId="82" xfId="2689" applyNumberFormat="1" applyFont="1" applyFill="1" applyBorder="1" applyAlignment="1">
      <alignment horizontal="left" vertical="center"/>
    </xf>
    <xf numFmtId="167" fontId="5" fillId="63" borderId="37" xfId="2689" applyNumberFormat="1" applyFont="1" applyFill="1" applyBorder="1" applyAlignment="1">
      <alignment horizontal="center" vertical="center"/>
    </xf>
    <xf numFmtId="167" fontId="5" fillId="63" borderId="45" xfId="2689" applyNumberFormat="1" applyFont="1" applyFill="1" applyBorder="1" applyAlignment="1">
      <alignment horizontal="center" vertical="center"/>
    </xf>
    <xf numFmtId="0" fontId="20" fillId="0" borderId="18" xfId="0" applyFont="1" applyBorder="1" applyAlignment="1">
      <alignment horizontal="center" vertical="center"/>
    </xf>
    <xf numFmtId="0" fontId="20" fillId="63" borderId="36" xfId="0" applyFont="1" applyFill="1" applyBorder="1" applyAlignment="1">
      <alignment horizontal="center" vertical="center"/>
    </xf>
    <xf numFmtId="0" fontId="20" fillId="0" borderId="20" xfId="0" applyFont="1" applyBorder="1" applyAlignment="1">
      <alignment horizontal="center" vertical="center"/>
    </xf>
    <xf numFmtId="0" fontId="20" fillId="63" borderId="45" xfId="0" applyFont="1" applyFill="1" applyBorder="1" applyAlignment="1">
      <alignment horizontal="center" vertical="center"/>
    </xf>
    <xf numFmtId="0" fontId="0" fillId="0" borderId="18" xfId="0" applyBorder="1" applyAlignment="1">
      <alignment horizontal="center"/>
    </xf>
    <xf numFmtId="0" fontId="5" fillId="63" borderId="12" xfId="0" applyFont="1" applyFill="1" applyBorder="1" applyAlignment="1">
      <alignment horizontal="center" vertical="center"/>
    </xf>
    <xf numFmtId="0" fontId="5" fillId="63" borderId="36" xfId="0" applyFont="1" applyFill="1" applyBorder="1" applyAlignment="1">
      <alignment horizontal="center" vertical="center"/>
    </xf>
    <xf numFmtId="0" fontId="0" fillId="79" borderId="20" xfId="0" applyFill="1" applyBorder="1" applyAlignment="1">
      <alignment horizontal="center"/>
    </xf>
    <xf numFmtId="0" fontId="5" fillId="79" borderId="82" xfId="0" applyFont="1" applyFill="1" applyBorder="1" applyAlignment="1">
      <alignment horizontal="center" vertical="center"/>
    </xf>
    <xf numFmtId="0" fontId="5" fillId="79" borderId="45" xfId="0" applyFont="1" applyFill="1" applyBorder="1" applyAlignment="1">
      <alignment horizontal="center" vertical="center"/>
    </xf>
    <xf numFmtId="0" fontId="5" fillId="62" borderId="0" xfId="0" applyFont="1" applyFill="1" applyBorder="1" applyAlignment="1">
      <alignment horizontal="center"/>
    </xf>
    <xf numFmtId="0" fontId="5" fillId="63" borderId="0" xfId="0" applyFont="1" applyFill="1" applyBorder="1" applyAlignment="1">
      <alignment horizontal="left"/>
    </xf>
    <xf numFmtId="0" fontId="5" fillId="63" borderId="83" xfId="0" applyFont="1" applyFill="1" applyBorder="1" applyAlignment="1">
      <alignment horizontal="left"/>
    </xf>
    <xf numFmtId="0" fontId="0" fillId="63" borderId="0" xfId="0" applyFill="1" applyBorder="1" applyAlignment="1">
      <alignment horizontal="left"/>
    </xf>
    <xf numFmtId="0" fontId="22" fillId="63" borderId="18" xfId="0" applyFont="1" applyFill="1" applyBorder="1" applyAlignment="1">
      <alignment horizontal="left" wrapText="1"/>
    </xf>
    <xf numFmtId="0" fontId="22" fillId="63" borderId="12" xfId="0" applyFont="1" applyFill="1" applyBorder="1" applyAlignment="1">
      <alignment horizontal="left" wrapText="1"/>
    </xf>
    <xf numFmtId="0" fontId="5" fillId="63" borderId="17" xfId="0" applyFont="1" applyFill="1" applyBorder="1" applyAlignment="1">
      <alignment horizontal="left" vertical="center" wrapText="1"/>
    </xf>
    <xf numFmtId="0" fontId="5" fillId="63" borderId="23" xfId="0" applyFont="1" applyFill="1" applyBorder="1" applyAlignment="1">
      <alignment horizontal="left" vertical="center" wrapText="1"/>
    </xf>
    <xf numFmtId="0" fontId="10" fillId="63" borderId="41" xfId="0" applyFont="1" applyFill="1" applyBorder="1" applyAlignment="1">
      <alignment horizontal="center" vertical="center" wrapText="1"/>
    </xf>
    <xf numFmtId="0" fontId="10" fillId="63" borderId="12" xfId="0" applyFont="1" applyFill="1" applyBorder="1" applyAlignment="1">
      <alignment horizontal="center" vertical="center" wrapText="1"/>
    </xf>
    <xf numFmtId="0" fontId="10" fillId="63" borderId="19" xfId="0" applyFont="1" applyFill="1" applyBorder="1" applyAlignment="1">
      <alignment horizontal="center" vertical="center" wrapText="1"/>
    </xf>
    <xf numFmtId="0" fontId="5" fillId="63" borderId="82" xfId="0" applyFont="1" applyFill="1" applyBorder="1" applyAlignment="1">
      <alignment horizontal="center" vertical="center"/>
    </xf>
    <xf numFmtId="0" fontId="0" fillId="0" borderId="82" xfId="0" applyBorder="1" applyAlignment="1">
      <alignment horizontal="center"/>
    </xf>
    <xf numFmtId="0" fontId="0" fillId="0" borderId="21" xfId="0" applyBorder="1" applyAlignment="1">
      <alignment horizontal="center"/>
    </xf>
    <xf numFmtId="0" fontId="22" fillId="63" borderId="41" xfId="0" applyFont="1" applyFill="1" applyBorder="1" applyAlignment="1">
      <alignment horizontal="left" wrapText="1"/>
    </xf>
    <xf numFmtId="0" fontId="8" fillId="63" borderId="12" xfId="0" applyFont="1" applyFill="1" applyBorder="1" applyAlignment="1">
      <alignment horizontal="right" vertical="center"/>
    </xf>
    <xf numFmtId="0" fontId="8" fillId="63" borderId="19" xfId="0" applyFont="1" applyFill="1" applyBorder="1" applyAlignment="1">
      <alignment horizontal="right" vertical="center"/>
    </xf>
    <xf numFmtId="0" fontId="8" fillId="63" borderId="82" xfId="0" applyFont="1" applyFill="1" applyBorder="1" applyAlignment="1">
      <alignment horizontal="right" vertical="center"/>
    </xf>
    <xf numFmtId="0" fontId="8" fillId="63" borderId="21" xfId="0" applyFont="1" applyFill="1" applyBorder="1" applyAlignment="1">
      <alignment horizontal="right" vertical="center"/>
    </xf>
    <xf numFmtId="14" fontId="20" fillId="63" borderId="83" xfId="0" applyNumberFormat="1" applyFont="1" applyFill="1" applyBorder="1" applyAlignment="1">
      <alignment horizontal="right" indent="1"/>
    </xf>
    <xf numFmtId="14" fontId="20" fillId="63" borderId="84" xfId="0" applyNumberFormat="1" applyFont="1" applyFill="1" applyBorder="1" applyAlignment="1">
      <alignment horizontal="right" indent="1"/>
    </xf>
    <xf numFmtId="0" fontId="13" fillId="63" borderId="0" xfId="0" applyFont="1" applyFill="1" applyBorder="1" applyAlignment="1">
      <alignment horizontal="center" vertical="center"/>
    </xf>
    <xf numFmtId="173" fontId="20" fillId="63" borderId="82" xfId="0" applyNumberFormat="1" applyFont="1" applyFill="1" applyBorder="1" applyAlignment="1">
      <alignment horizontal="right" indent="1"/>
    </xf>
    <xf numFmtId="173" fontId="20" fillId="63" borderId="21" xfId="0" applyNumberFormat="1" applyFont="1" applyFill="1" applyBorder="1" applyAlignment="1">
      <alignment horizontal="right" indent="1"/>
    </xf>
    <xf numFmtId="0" fontId="7" fillId="63" borderId="19" xfId="0" applyFont="1" applyFill="1" applyBorder="1" applyAlignment="1">
      <alignment horizontal="center" vertical="center"/>
    </xf>
    <xf numFmtId="0" fontId="7" fillId="63" borderId="21" xfId="0" applyFont="1" applyFill="1" applyBorder="1" applyAlignment="1">
      <alignment horizontal="center" vertical="center"/>
    </xf>
    <xf numFmtId="164" fontId="20" fillId="63" borderId="12" xfId="3131" applyNumberFormat="1" applyFont="1" applyFill="1" applyBorder="1" applyAlignment="1">
      <alignment horizontal="left" indent="2"/>
    </xf>
    <xf numFmtId="0" fontId="22" fillId="64" borderId="18" xfId="0" applyFont="1" applyFill="1" applyBorder="1" applyAlignment="1">
      <alignment horizontal="left" wrapText="1"/>
    </xf>
    <xf numFmtId="0" fontId="22" fillId="64" borderId="12" xfId="0" applyFont="1" applyFill="1" applyBorder="1" applyAlignment="1">
      <alignment horizontal="left" wrapText="1"/>
    </xf>
    <xf numFmtId="0" fontId="20" fillId="62" borderId="41" xfId="0" applyFont="1" applyFill="1" applyBorder="1" applyAlignment="1">
      <alignment horizontal="center" vertical="center"/>
    </xf>
    <xf numFmtId="0" fontId="20" fillId="62" borderId="12" xfId="0" applyFont="1" applyFill="1" applyBorder="1" applyAlignment="1">
      <alignment horizontal="center" vertical="center"/>
    </xf>
    <xf numFmtId="0" fontId="20" fillId="62" borderId="19" xfId="0" applyFont="1" applyFill="1" applyBorder="1" applyAlignment="1">
      <alignment horizontal="center" vertical="center"/>
    </xf>
    <xf numFmtId="0" fontId="20" fillId="62" borderId="34" xfId="0" applyFont="1" applyFill="1" applyBorder="1" applyAlignment="1">
      <alignment horizontal="center" vertical="center"/>
    </xf>
    <xf numFmtId="0" fontId="20" fillId="62" borderId="0" xfId="0" applyFont="1" applyFill="1" applyBorder="1" applyAlignment="1">
      <alignment horizontal="center" vertical="center"/>
    </xf>
    <xf numFmtId="0" fontId="20" fillId="62" borderId="22" xfId="0" applyFont="1" applyFill="1" applyBorder="1" applyAlignment="1">
      <alignment horizontal="center" vertical="center"/>
    </xf>
    <xf numFmtId="0" fontId="20" fillId="63" borderId="12" xfId="0" applyFont="1" applyFill="1" applyBorder="1" applyAlignment="1">
      <alignment horizontal="right"/>
    </xf>
    <xf numFmtId="0" fontId="5" fillId="63" borderId="19" xfId="0" applyFont="1" applyFill="1" applyBorder="1" applyAlignment="1"/>
    <xf numFmtId="0" fontId="52" fillId="63" borderId="84" xfId="0" applyFont="1" applyFill="1" applyBorder="1" applyAlignment="1">
      <alignment horizontal="center" wrapText="1"/>
    </xf>
    <xf numFmtId="0" fontId="52" fillId="63" borderId="24" xfId="0" applyFont="1" applyFill="1" applyBorder="1" applyAlignment="1">
      <alignment horizontal="center" wrapText="1"/>
    </xf>
    <xf numFmtId="0" fontId="21" fillId="63" borderId="12" xfId="0" applyFont="1" applyFill="1" applyBorder="1" applyAlignment="1">
      <alignment horizontal="center" vertical="center"/>
    </xf>
    <xf numFmtId="0" fontId="21" fillId="63" borderId="19" xfId="0" applyFont="1" applyFill="1" applyBorder="1" applyAlignment="1">
      <alignment horizontal="center" vertical="center"/>
    </xf>
    <xf numFmtId="0" fontId="21" fillId="63" borderId="82" xfId="0" applyFont="1" applyFill="1" applyBorder="1" applyAlignment="1">
      <alignment horizontal="center" vertical="center"/>
    </xf>
    <xf numFmtId="0" fontId="21" fillId="63" borderId="21" xfId="0" applyFont="1" applyFill="1" applyBorder="1" applyAlignment="1">
      <alignment horizontal="center" vertical="center"/>
    </xf>
    <xf numFmtId="164" fontId="29" fillId="62" borderId="0" xfId="2690" applyNumberFormat="1" applyFont="1" applyFill="1" applyBorder="1" applyAlignment="1">
      <alignment horizontal="left" vertical="center"/>
    </xf>
    <xf numFmtId="167" fontId="29" fillId="62" borderId="22" xfId="2690" applyNumberFormat="1" applyFont="1" applyFill="1" applyBorder="1" applyAlignment="1">
      <alignment horizontal="center" vertical="center"/>
    </xf>
    <xf numFmtId="0" fontId="26" fillId="63" borderId="19" xfId="0" applyFont="1" applyFill="1" applyBorder="1" applyAlignment="1">
      <alignment horizontal="center"/>
    </xf>
    <xf numFmtId="0" fontId="26" fillId="63" borderId="22" xfId="0" applyFont="1" applyFill="1" applyBorder="1" applyAlignment="1">
      <alignment horizontal="center"/>
    </xf>
    <xf numFmtId="0" fontId="7" fillId="63" borderId="36" xfId="0" applyFont="1" applyFill="1" applyBorder="1" applyAlignment="1">
      <alignment horizontal="center" vertical="center"/>
    </xf>
    <xf numFmtId="0" fontId="7" fillId="63" borderId="45" xfId="0" applyFont="1" applyFill="1" applyBorder="1" applyAlignment="1">
      <alignment horizontal="center" vertical="center"/>
    </xf>
    <xf numFmtId="0" fontId="26" fillId="63" borderId="36" xfId="0" applyFont="1" applyFill="1" applyBorder="1" applyAlignment="1">
      <alignment horizontal="center"/>
    </xf>
    <xf numFmtId="0" fontId="26" fillId="63" borderId="37" xfId="0" applyFont="1" applyFill="1" applyBorder="1" applyAlignment="1">
      <alignment horizontal="center"/>
    </xf>
    <xf numFmtId="18" fontId="20" fillId="63" borderId="82" xfId="0" applyNumberFormat="1" applyFont="1" applyFill="1" applyBorder="1" applyAlignment="1">
      <alignment horizontal="right" indent="1"/>
    </xf>
    <xf numFmtId="0" fontId="20" fillId="63" borderId="21" xfId="0" applyFont="1" applyFill="1" applyBorder="1" applyAlignment="1">
      <alignment horizontal="right" indent="1"/>
    </xf>
    <xf numFmtId="171" fontId="0" fillId="79" borderId="0" xfId="0" applyNumberFormat="1" applyFill="1" applyBorder="1"/>
    <xf numFmtId="171" fontId="0" fillId="79" borderId="22" xfId="0" applyNumberFormat="1" applyFill="1" applyBorder="1"/>
    <xf numFmtId="0" fontId="5" fillId="63" borderId="34" xfId="0" applyFont="1" applyFill="1" applyBorder="1" applyAlignment="1">
      <alignment horizontal="center" wrapText="1"/>
    </xf>
    <xf numFmtId="0" fontId="20" fillId="63" borderId="47" xfId="0" applyFont="1" applyFill="1" applyBorder="1" applyAlignment="1">
      <alignment horizontal="center" vertical="center"/>
    </xf>
    <xf numFmtId="0" fontId="0" fillId="81" borderId="0" xfId="0" applyFill="1" applyBorder="1" applyAlignment="1">
      <alignment horizontal="center"/>
    </xf>
    <xf numFmtId="0" fontId="0" fillId="81" borderId="22" xfId="0" applyFill="1" applyBorder="1" applyAlignment="1">
      <alignment horizontal="center"/>
    </xf>
    <xf numFmtId="171" fontId="5" fillId="63" borderId="0" xfId="0" applyNumberFormat="1" applyFont="1" applyFill="1" applyBorder="1" applyAlignment="1">
      <alignment horizontal="right"/>
    </xf>
    <xf numFmtId="171" fontId="5" fillId="63" borderId="22" xfId="0" applyNumberFormat="1" applyFont="1" applyFill="1" applyBorder="1" applyAlignment="1">
      <alignment horizontal="right"/>
    </xf>
    <xf numFmtId="0" fontId="20" fillId="63" borderId="19" xfId="0" applyFont="1" applyFill="1" applyBorder="1" applyAlignment="1">
      <alignment horizontal="center" vertical="center" wrapText="1"/>
    </xf>
    <xf numFmtId="0" fontId="20" fillId="63" borderId="21" xfId="0" applyFont="1" applyFill="1" applyBorder="1" applyAlignment="1">
      <alignment horizontal="center" vertical="center" wrapText="1"/>
    </xf>
    <xf numFmtId="167" fontId="5" fillId="63" borderId="22" xfId="2690" applyNumberFormat="1" applyFont="1" applyFill="1" applyBorder="1" applyAlignment="1">
      <alignment horizontal="center" vertical="center"/>
    </xf>
    <xf numFmtId="167" fontId="5" fillId="63" borderId="21" xfId="2690" applyNumberFormat="1" applyFont="1" applyFill="1" applyBorder="1" applyAlignment="1">
      <alignment horizontal="center" vertical="center"/>
    </xf>
    <xf numFmtId="171" fontId="0" fillId="79" borderId="25" xfId="0" applyNumberFormat="1" applyFill="1" applyBorder="1"/>
    <xf numFmtId="171" fontId="0" fillId="79" borderId="26" xfId="0" applyNumberFormat="1" applyFill="1" applyBorder="1"/>
    <xf numFmtId="0" fontId="5" fillId="63" borderId="0" xfId="0" applyFont="1" applyFill="1" applyBorder="1" applyAlignment="1">
      <alignment horizontal="left" vertical="center"/>
    </xf>
    <xf numFmtId="0" fontId="5" fillId="63" borderId="0" xfId="0" applyFont="1" applyFill="1" applyBorder="1" applyAlignment="1">
      <alignment horizontal="left" vertical="center" indent="1"/>
    </xf>
    <xf numFmtId="0" fontId="5" fillId="63" borderId="82" xfId="0" applyFont="1" applyFill="1" applyBorder="1" applyAlignment="1">
      <alignment horizontal="left" vertical="center" indent="1"/>
    </xf>
    <xf numFmtId="0" fontId="5" fillId="63" borderId="34" xfId="0" applyFont="1" applyFill="1" applyBorder="1" applyAlignment="1">
      <alignment horizontal="left" wrapText="1"/>
    </xf>
    <xf numFmtId="0" fontId="5" fillId="63" borderId="34" xfId="0" applyFont="1" applyFill="1" applyBorder="1" applyAlignment="1">
      <alignment horizontal="left"/>
    </xf>
    <xf numFmtId="0" fontId="17" fillId="63" borderId="85" xfId="0" applyFont="1" applyFill="1" applyBorder="1" applyAlignment="1">
      <alignment horizontal="left" vertical="top" wrapText="1"/>
    </xf>
    <xf numFmtId="0" fontId="17" fillId="63" borderId="0" xfId="0" applyFont="1" applyFill="1" applyBorder="1" applyAlignment="1">
      <alignment horizontal="left" vertical="top" wrapText="1"/>
    </xf>
    <xf numFmtId="0" fontId="17" fillId="63" borderId="37" xfId="0" applyFont="1" applyFill="1" applyBorder="1" applyAlignment="1">
      <alignment horizontal="left" vertical="top" wrapText="1"/>
    </xf>
    <xf numFmtId="0" fontId="5" fillId="63" borderId="47" xfId="0" applyFont="1" applyFill="1" applyBorder="1" applyAlignment="1">
      <alignment horizontal="left"/>
    </xf>
    <xf numFmtId="0" fontId="5" fillId="63" borderId="25" xfId="0" applyFont="1" applyFill="1" applyBorder="1" applyAlignment="1">
      <alignment horizontal="left"/>
    </xf>
    <xf numFmtId="171" fontId="0" fillId="63" borderId="25" xfId="0" applyNumberFormat="1" applyFill="1" applyBorder="1"/>
    <xf numFmtId="171" fontId="0" fillId="0" borderId="26" xfId="0" applyNumberFormat="1" applyBorder="1"/>
    <xf numFmtId="171" fontId="0" fillId="0" borderId="0" xfId="0" applyNumberFormat="1" applyBorder="1"/>
    <xf numFmtId="171" fontId="0" fillId="0" borderId="22" xfId="0" applyNumberFormat="1" applyBorder="1"/>
    <xf numFmtId="0" fontId="17" fillId="63" borderId="34" xfId="0" applyFont="1" applyFill="1" applyBorder="1" applyAlignment="1">
      <alignment horizontal="left" vertical="center" wrapText="1"/>
    </xf>
    <xf numFmtId="0" fontId="17" fillId="63" borderId="0" xfId="0" applyFont="1" applyFill="1" applyBorder="1" applyAlignment="1">
      <alignment horizontal="left" vertical="center" wrapText="1"/>
    </xf>
    <xf numFmtId="0" fontId="17" fillId="63" borderId="37" xfId="0" applyFont="1" applyFill="1" applyBorder="1" applyAlignment="1">
      <alignment horizontal="left" vertical="center" wrapText="1"/>
    </xf>
    <xf numFmtId="0" fontId="20" fillId="63" borderId="33" xfId="0" applyFont="1" applyFill="1" applyBorder="1" applyAlignment="1">
      <alignment horizontal="center" vertical="center" wrapText="1"/>
    </xf>
    <xf numFmtId="0" fontId="20" fillId="63" borderId="24" xfId="0" applyFont="1" applyFill="1" applyBorder="1" applyAlignment="1">
      <alignment horizontal="center" vertical="center" wrapText="1"/>
    </xf>
    <xf numFmtId="0" fontId="29" fillId="63" borderId="0" xfId="0" applyFont="1" applyFill="1" applyBorder="1" applyAlignment="1">
      <alignment horizontal="center" vertical="center" wrapText="1"/>
    </xf>
    <xf numFmtId="0" fontId="29" fillId="63" borderId="22" xfId="0" applyFont="1" applyFill="1" applyBorder="1" applyAlignment="1">
      <alignment horizontal="center" vertical="center" wrapText="1"/>
    </xf>
    <xf numFmtId="0" fontId="29" fillId="63" borderId="82" xfId="0" applyFont="1" applyFill="1" applyBorder="1" applyAlignment="1">
      <alignment horizontal="center" vertical="center" wrapText="1"/>
    </xf>
    <xf numFmtId="0" fontId="29" fillId="63" borderId="21" xfId="0" applyFont="1" applyFill="1" applyBorder="1" applyAlignment="1">
      <alignment horizontal="center" vertical="center" wrapText="1"/>
    </xf>
    <xf numFmtId="0" fontId="5" fillId="63" borderId="83" xfId="0" applyFont="1" applyFill="1" applyBorder="1" applyAlignment="1">
      <alignment horizontal="left" vertical="center"/>
    </xf>
    <xf numFmtId="167" fontId="5" fillId="63" borderId="22" xfId="2691" applyNumberFormat="1" applyFont="1" applyFill="1" applyBorder="1" applyAlignment="1">
      <alignment horizontal="center" vertical="center"/>
    </xf>
    <xf numFmtId="167" fontId="5" fillId="63" borderId="21" xfId="2691" applyNumberFormat="1" applyFont="1" applyFill="1" applyBorder="1" applyAlignment="1">
      <alignment horizontal="center" vertical="center"/>
    </xf>
    <xf numFmtId="0" fontId="5" fillId="63" borderId="34" xfId="0" applyFont="1" applyFill="1" applyBorder="1" applyAlignment="1">
      <alignment horizontal="left" vertical="center"/>
    </xf>
    <xf numFmtId="171" fontId="5" fillId="63" borderId="83" xfId="0" applyNumberFormat="1" applyFont="1" applyFill="1" applyBorder="1" applyAlignment="1">
      <alignment horizontal="right" vertical="center"/>
    </xf>
    <xf numFmtId="171" fontId="5" fillId="63" borderId="84" xfId="0" applyNumberFormat="1" applyFont="1" applyFill="1" applyBorder="1" applyAlignment="1">
      <alignment horizontal="right" vertical="center"/>
    </xf>
    <xf numFmtId="171" fontId="5" fillId="63" borderId="0" xfId="0" applyNumberFormat="1" applyFont="1" applyFill="1" applyBorder="1" applyAlignment="1">
      <alignment horizontal="right" vertical="center"/>
    </xf>
    <xf numFmtId="171" fontId="5" fillId="63" borderId="22" xfId="0" applyNumberFormat="1" applyFont="1" applyFill="1" applyBorder="1" applyAlignment="1">
      <alignment horizontal="right" vertical="center"/>
    </xf>
    <xf numFmtId="0" fontId="13" fillId="63" borderId="18" xfId="0" applyFont="1" applyFill="1" applyBorder="1" applyAlignment="1">
      <alignment horizontal="center" vertical="center"/>
    </xf>
    <xf numFmtId="0" fontId="13" fillId="63" borderId="12" xfId="0" applyFont="1" applyFill="1" applyBorder="1" applyAlignment="1">
      <alignment horizontal="center" vertical="center"/>
    </xf>
    <xf numFmtId="0" fontId="13" fillId="63" borderId="36" xfId="0" applyFont="1" applyFill="1" applyBorder="1" applyAlignment="1">
      <alignment horizontal="center" vertical="center"/>
    </xf>
    <xf numFmtId="0" fontId="13" fillId="63" borderId="20" xfId="0" applyFont="1" applyFill="1" applyBorder="1" applyAlignment="1">
      <alignment horizontal="center" vertical="center"/>
    </xf>
    <xf numFmtId="0" fontId="13" fillId="63" borderId="82" xfId="0" applyFont="1" applyFill="1" applyBorder="1" applyAlignment="1">
      <alignment horizontal="center" vertical="center"/>
    </xf>
    <xf numFmtId="0" fontId="13" fillId="63" borderId="45" xfId="0" applyFont="1" applyFill="1" applyBorder="1" applyAlignment="1">
      <alignment horizontal="center" vertical="center"/>
    </xf>
    <xf numFmtId="0" fontId="20" fillId="63" borderId="84" xfId="0" applyFont="1" applyFill="1" applyBorder="1" applyAlignment="1">
      <alignment horizontal="justify" vertical="center" wrapText="1"/>
    </xf>
    <xf numFmtId="0" fontId="20" fillId="63" borderId="22" xfId="0" applyFont="1" applyFill="1" applyBorder="1" applyAlignment="1">
      <alignment horizontal="justify" vertical="center" wrapText="1"/>
    </xf>
    <xf numFmtId="0" fontId="20" fillId="63" borderId="20" xfId="0" applyFont="1" applyFill="1" applyBorder="1" applyAlignment="1">
      <alignment horizontal="justify" vertical="center" wrapText="1"/>
    </xf>
    <xf numFmtId="0" fontId="20" fillId="63" borderId="82" xfId="0" applyFont="1" applyFill="1" applyBorder="1" applyAlignment="1">
      <alignment horizontal="justify" vertical="center" wrapText="1"/>
    </xf>
    <xf numFmtId="0" fontId="20" fillId="63" borderId="21" xfId="0" applyFont="1" applyFill="1" applyBorder="1" applyAlignment="1">
      <alignment horizontal="justify" vertical="center" wrapText="1"/>
    </xf>
    <xf numFmtId="0" fontId="13" fillId="63" borderId="33" xfId="0" applyFont="1" applyFill="1" applyBorder="1" applyAlignment="1">
      <alignment horizontal="center" vertical="center"/>
    </xf>
    <xf numFmtId="0" fontId="21" fillId="63" borderId="0" xfId="0" applyFont="1" applyFill="1" applyBorder="1" applyAlignment="1">
      <alignment horizontal="right" vertical="center" indent="1"/>
    </xf>
    <xf numFmtId="0" fontId="21" fillId="63" borderId="33" xfId="0" applyFont="1" applyFill="1" applyBorder="1" applyAlignment="1">
      <alignment horizontal="right" vertical="center" indent="1"/>
    </xf>
    <xf numFmtId="0" fontId="17" fillId="63" borderId="34" xfId="0" quotePrefix="1" applyFont="1" applyFill="1" applyBorder="1" applyAlignment="1">
      <alignment horizontal="left" vertical="top" wrapText="1"/>
    </xf>
    <xf numFmtId="0" fontId="17" fillId="63" borderId="0" xfId="0" quotePrefix="1" applyFont="1" applyFill="1" applyBorder="1" applyAlignment="1">
      <alignment horizontal="left" vertical="top" wrapText="1"/>
    </xf>
    <xf numFmtId="0" fontId="17" fillId="63" borderId="37" xfId="0" quotePrefix="1" applyFont="1" applyFill="1" applyBorder="1" applyAlignment="1">
      <alignment horizontal="left" vertical="top" wrapText="1"/>
    </xf>
    <xf numFmtId="0" fontId="52" fillId="63" borderId="25" xfId="0" applyFont="1" applyFill="1" applyBorder="1" applyAlignment="1">
      <alignment horizontal="center" wrapText="1"/>
    </xf>
    <xf numFmtId="0" fontId="52" fillId="63" borderId="26" xfId="0" applyFont="1" applyFill="1" applyBorder="1" applyAlignment="1">
      <alignment horizontal="center" wrapText="1"/>
    </xf>
    <xf numFmtId="0" fontId="5" fillId="63" borderId="19" xfId="0" applyFont="1" applyFill="1" applyBorder="1" applyAlignment="1">
      <alignment horizontal="center" vertical="center"/>
    </xf>
    <xf numFmtId="0" fontId="5" fillId="62" borderId="23" xfId="0" applyFont="1" applyFill="1" applyBorder="1" applyAlignment="1">
      <alignment horizontal="center"/>
    </xf>
    <xf numFmtId="0" fontId="5" fillId="62" borderId="24" xfId="0" applyFont="1" applyFill="1" applyBorder="1" applyAlignment="1">
      <alignment horizontal="center"/>
    </xf>
    <xf numFmtId="0" fontId="17" fillId="63" borderId="16" xfId="0" applyFont="1" applyFill="1" applyBorder="1" applyAlignment="1">
      <alignment horizontal="left" vertical="top" wrapText="1"/>
    </xf>
    <xf numFmtId="0" fontId="20" fillId="63" borderId="46" xfId="0" applyFont="1" applyFill="1" applyBorder="1" applyAlignment="1">
      <alignment horizontal="center" vertical="center"/>
    </xf>
    <xf numFmtId="0" fontId="20" fillId="63" borderId="25" xfId="0" applyFont="1" applyFill="1" applyBorder="1" applyAlignment="1">
      <alignment horizontal="center" vertical="center"/>
    </xf>
    <xf numFmtId="0" fontId="20" fillId="63" borderId="42" xfId="0" applyFont="1" applyFill="1" applyBorder="1" applyAlignment="1">
      <alignment horizontal="center" vertical="center"/>
    </xf>
    <xf numFmtId="0" fontId="0" fillId="0" borderId="34" xfId="0" applyBorder="1" applyAlignment="1">
      <alignment horizontal="center"/>
    </xf>
    <xf numFmtId="0" fontId="0" fillId="0" borderId="0" xfId="0" applyBorder="1" applyAlignment="1">
      <alignment horizontal="center"/>
    </xf>
    <xf numFmtId="0" fontId="0" fillId="0" borderId="22" xfId="0" applyBorder="1" applyAlignment="1">
      <alignment horizontal="center"/>
    </xf>
    <xf numFmtId="171" fontId="5" fillId="63" borderId="40" xfId="0" quotePrefix="1" applyNumberFormat="1" applyFont="1" applyFill="1" applyBorder="1" applyAlignment="1">
      <alignment horizontal="center"/>
    </xf>
    <xf numFmtId="171" fontId="5" fillId="63" borderId="39" xfId="0" quotePrefix="1" applyNumberFormat="1" applyFont="1" applyFill="1" applyBorder="1" applyAlignment="1">
      <alignment horizontal="center"/>
    </xf>
    <xf numFmtId="171" fontId="5" fillId="63" borderId="17" xfId="0" quotePrefix="1" applyNumberFormat="1" applyFont="1" applyFill="1" applyBorder="1" applyAlignment="1">
      <alignment horizontal="center" vertical="center"/>
    </xf>
    <xf numFmtId="171" fontId="5" fillId="63" borderId="84" xfId="0" quotePrefix="1" applyNumberFormat="1" applyFont="1" applyFill="1" applyBorder="1" applyAlignment="1">
      <alignment horizontal="center" vertical="center"/>
    </xf>
    <xf numFmtId="0" fontId="52" fillId="62" borderId="85" xfId="0" applyFont="1" applyFill="1" applyBorder="1" applyAlignment="1">
      <alignment horizontal="right" wrapText="1"/>
    </xf>
    <xf numFmtId="0" fontId="52" fillId="62" borderId="0" xfId="0" applyFont="1" applyFill="1" applyBorder="1" applyAlignment="1">
      <alignment horizontal="right" wrapText="1"/>
    </xf>
    <xf numFmtId="0" fontId="52" fillId="62" borderId="22" xfId="0" applyFont="1" applyFill="1" applyBorder="1" applyAlignment="1">
      <alignment horizontal="right" wrapText="1"/>
    </xf>
    <xf numFmtId="0" fontId="52" fillId="62" borderId="23" xfId="0" applyFont="1" applyFill="1" applyBorder="1" applyAlignment="1">
      <alignment horizontal="right" wrapText="1"/>
    </xf>
    <xf numFmtId="0" fontId="52" fillId="62" borderId="33" xfId="0" applyFont="1" applyFill="1" applyBorder="1" applyAlignment="1">
      <alignment horizontal="right" wrapText="1"/>
    </xf>
    <xf numFmtId="0" fontId="52" fillId="62" borderId="24" xfId="0" applyFont="1" applyFill="1" applyBorder="1" applyAlignment="1">
      <alignment horizontal="right" wrapText="1"/>
    </xf>
    <xf numFmtId="0" fontId="5" fillId="63" borderId="49" xfId="0" applyFont="1" applyFill="1" applyBorder="1" applyAlignment="1">
      <alignment horizontal="center"/>
    </xf>
    <xf numFmtId="171" fontId="5" fillId="63" borderId="38" xfId="0" quotePrefix="1" applyNumberFormat="1" applyFont="1" applyFill="1" applyBorder="1" applyAlignment="1">
      <alignment horizontal="center"/>
    </xf>
    <xf numFmtId="0" fontId="5" fillId="62" borderId="0" xfId="0" applyFont="1" applyFill="1" applyBorder="1" applyAlignment="1">
      <alignment horizontal="center" wrapText="1"/>
    </xf>
    <xf numFmtId="0" fontId="5" fillId="0" borderId="0" xfId="0" applyFont="1" applyAlignment="1">
      <alignment horizontal="center" wrapText="1"/>
    </xf>
    <xf numFmtId="0" fontId="5" fillId="0" borderId="0" xfId="0" applyFont="1" applyBorder="1" applyAlignment="1">
      <alignment horizontal="center" wrapText="1"/>
    </xf>
    <xf numFmtId="0" fontId="5" fillId="63" borderId="40" xfId="0" applyFont="1" applyFill="1" applyBorder="1" applyAlignment="1">
      <alignment horizontal="center"/>
    </xf>
    <xf numFmtId="0" fontId="5" fillId="0" borderId="39" xfId="0" applyFont="1" applyBorder="1"/>
    <xf numFmtId="0" fontId="5" fillId="63" borderId="38" xfId="0" applyFont="1" applyFill="1" applyBorder="1" applyAlignment="1">
      <alignment horizontal="left"/>
    </xf>
    <xf numFmtId="0" fontId="5" fillId="63" borderId="39" xfId="0" applyFont="1" applyFill="1" applyBorder="1" applyAlignment="1">
      <alignment horizontal="left"/>
    </xf>
    <xf numFmtId="0" fontId="20" fillId="79" borderId="40" xfId="0" applyFont="1" applyFill="1" applyBorder="1" applyAlignment="1">
      <alignment horizontal="left" vertical="center"/>
    </xf>
    <xf numFmtId="0" fontId="20" fillId="79" borderId="38" xfId="0" applyFont="1" applyFill="1" applyBorder="1" applyAlignment="1">
      <alignment horizontal="left" vertical="center"/>
    </xf>
    <xf numFmtId="0" fontId="20" fillId="79" borderId="39" xfId="0" applyFont="1" applyFill="1" applyBorder="1" applyAlignment="1">
      <alignment horizontal="left" vertical="center"/>
    </xf>
    <xf numFmtId="0" fontId="20" fillId="0" borderId="17" xfId="0" applyFont="1" applyBorder="1" applyAlignment="1">
      <alignment horizontal="center" vertical="center"/>
    </xf>
    <xf numFmtId="0" fontId="20" fillId="0" borderId="84" xfId="0" applyFont="1" applyBorder="1" applyAlignment="1">
      <alignment horizontal="center" vertical="center"/>
    </xf>
    <xf numFmtId="0" fontId="20" fillId="0" borderId="23" xfId="0" applyFont="1" applyBorder="1" applyAlignment="1">
      <alignment horizontal="center" vertical="center"/>
    </xf>
    <xf numFmtId="0" fontId="20" fillId="0" borderId="24" xfId="0" applyFont="1" applyBorder="1" applyAlignment="1">
      <alignment horizontal="center" vertical="center"/>
    </xf>
    <xf numFmtId="0" fontId="20" fillId="0" borderId="40" xfId="0" applyFont="1" applyBorder="1" applyAlignment="1">
      <alignment horizontal="center"/>
    </xf>
    <xf numFmtId="0" fontId="20" fillId="0" borderId="38" xfId="0" applyFont="1" applyBorder="1" applyAlignment="1">
      <alignment horizontal="center"/>
    </xf>
    <xf numFmtId="0" fontId="20" fillId="0" borderId="39" xfId="0" applyFont="1" applyBorder="1" applyAlignment="1">
      <alignment horizontal="center"/>
    </xf>
    <xf numFmtId="171" fontId="5" fillId="63" borderId="40" xfId="0" applyNumberFormat="1" applyFont="1" applyFill="1" applyBorder="1" applyAlignment="1">
      <alignment horizontal="center"/>
    </xf>
    <xf numFmtId="171" fontId="5" fillId="63" borderId="39" xfId="0" applyNumberFormat="1" applyFont="1" applyFill="1" applyBorder="1" applyAlignment="1">
      <alignment horizontal="center"/>
    </xf>
    <xf numFmtId="0" fontId="5" fillId="63" borderId="17" xfId="0" applyFont="1" applyFill="1" applyBorder="1" applyAlignment="1">
      <alignment horizontal="center" vertical="center"/>
    </xf>
    <xf numFmtId="0" fontId="5" fillId="63" borderId="84" xfId="0" applyFont="1" applyFill="1" applyBorder="1" applyAlignment="1">
      <alignment horizontal="center" vertical="center"/>
    </xf>
    <xf numFmtId="0" fontId="5" fillId="63" borderId="23" xfId="0" applyFont="1" applyFill="1" applyBorder="1" applyAlignment="1">
      <alignment horizontal="center" vertical="center"/>
    </xf>
    <xf numFmtId="0" fontId="5" fillId="63" borderId="24" xfId="0" applyFont="1" applyFill="1" applyBorder="1" applyAlignment="1">
      <alignment horizontal="center" vertical="center"/>
    </xf>
    <xf numFmtId="171" fontId="5" fillId="63" borderId="17" xfId="0" applyNumberFormat="1" applyFont="1" applyFill="1" applyBorder="1" applyAlignment="1">
      <alignment horizontal="center" vertical="center"/>
    </xf>
    <xf numFmtId="171" fontId="5" fillId="63" borderId="84" xfId="0" applyNumberFormat="1" applyFont="1" applyFill="1" applyBorder="1" applyAlignment="1">
      <alignment horizontal="center" vertical="center"/>
    </xf>
    <xf numFmtId="171" fontId="5" fillId="63" borderId="23" xfId="0" applyNumberFormat="1" applyFont="1" applyFill="1" applyBorder="1" applyAlignment="1">
      <alignment horizontal="center" vertical="center"/>
    </xf>
    <xf numFmtId="171" fontId="5" fillId="63" borderId="24" xfId="0" applyNumberFormat="1" applyFont="1" applyFill="1" applyBorder="1" applyAlignment="1">
      <alignment horizontal="center" vertical="center"/>
    </xf>
    <xf numFmtId="2" fontId="5" fillId="63" borderId="40" xfId="0" quotePrefix="1" applyNumberFormat="1" applyFont="1" applyFill="1" applyBorder="1" applyAlignment="1">
      <alignment horizontal="center"/>
    </xf>
    <xf numFmtId="2" fontId="5" fillId="63" borderId="39" xfId="0" quotePrefix="1" applyNumberFormat="1" applyFont="1" applyFill="1" applyBorder="1" applyAlignment="1">
      <alignment horizontal="center"/>
    </xf>
    <xf numFmtId="0" fontId="5" fillId="63" borderId="17" xfId="0" applyFont="1" applyFill="1" applyBorder="1" applyAlignment="1">
      <alignment horizontal="left" vertical="center" indent="2"/>
    </xf>
    <xf numFmtId="0" fontId="5" fillId="63" borderId="23" xfId="0" applyFont="1" applyFill="1" applyBorder="1" applyAlignment="1">
      <alignment horizontal="left" vertical="center" indent="2"/>
    </xf>
    <xf numFmtId="171" fontId="5" fillId="63" borderId="23" xfId="0" quotePrefix="1" applyNumberFormat="1" applyFont="1" applyFill="1" applyBorder="1" applyAlignment="1">
      <alignment horizontal="center" vertical="center"/>
    </xf>
    <xf numFmtId="171" fontId="5" fillId="63" borderId="24" xfId="0" quotePrefix="1" applyNumberFormat="1" applyFont="1" applyFill="1" applyBorder="1" applyAlignment="1">
      <alignment horizontal="center" vertical="center"/>
    </xf>
    <xf numFmtId="0" fontId="20" fillId="63" borderId="40" xfId="0" applyFont="1" applyFill="1" applyBorder="1" applyAlignment="1">
      <alignment horizontal="left"/>
    </xf>
    <xf numFmtId="0" fontId="20" fillId="63" borderId="38" xfId="0" applyFont="1" applyFill="1" applyBorder="1" applyAlignment="1">
      <alignment horizontal="left"/>
    </xf>
    <xf numFmtId="0" fontId="20" fillId="63" borderId="39" xfId="0" applyFont="1" applyFill="1" applyBorder="1" applyAlignment="1">
      <alignment horizontal="left"/>
    </xf>
    <xf numFmtId="0" fontId="5" fillId="63" borderId="17" xfId="0" applyFont="1" applyFill="1" applyBorder="1" applyAlignment="1">
      <alignment horizontal="center"/>
    </xf>
    <xf numFmtId="0" fontId="5" fillId="0" borderId="84" xfId="0" applyFont="1" applyBorder="1"/>
    <xf numFmtId="0" fontId="5" fillId="63" borderId="39" xfId="0" applyFont="1" applyFill="1" applyBorder="1" applyAlignment="1">
      <alignment horizontal="center"/>
    </xf>
    <xf numFmtId="164" fontId="5" fillId="63" borderId="40" xfId="0" applyNumberFormat="1" applyFont="1" applyFill="1" applyBorder="1" applyAlignment="1">
      <alignment horizontal="center"/>
    </xf>
    <xf numFmtId="164" fontId="5" fillId="63" borderId="39" xfId="0" applyNumberFormat="1" applyFont="1" applyFill="1" applyBorder="1" applyAlignment="1">
      <alignment horizontal="center"/>
    </xf>
    <xf numFmtId="0" fontId="20" fillId="63" borderId="49" xfId="0" applyFont="1" applyFill="1" applyBorder="1" applyAlignment="1">
      <alignment horizontal="center" wrapText="1"/>
    </xf>
    <xf numFmtId="0" fontId="20" fillId="63" borderId="23" xfId="0" applyFont="1" applyFill="1" applyBorder="1" applyAlignment="1">
      <alignment horizontal="center"/>
    </xf>
    <xf numFmtId="0" fontId="20" fillId="63" borderId="24" xfId="0" applyFont="1" applyFill="1" applyBorder="1" applyAlignment="1">
      <alignment horizontal="center"/>
    </xf>
    <xf numFmtId="0" fontId="20" fillId="63" borderId="49" xfId="0" applyFont="1" applyFill="1" applyBorder="1" applyAlignment="1">
      <alignment horizontal="center"/>
    </xf>
    <xf numFmtId="0" fontId="20" fillId="63" borderId="40" xfId="0" applyFont="1" applyFill="1" applyBorder="1" applyAlignment="1">
      <alignment horizontal="center"/>
    </xf>
    <xf numFmtId="0" fontId="20" fillId="63" borderId="39" xfId="0" applyFont="1" applyFill="1" applyBorder="1" applyAlignment="1">
      <alignment horizontal="center"/>
    </xf>
    <xf numFmtId="0" fontId="5" fillId="63" borderId="40" xfId="0" applyFont="1" applyFill="1" applyBorder="1" applyAlignment="1">
      <alignment horizontal="center" wrapText="1"/>
    </xf>
    <xf numFmtId="164" fontId="5" fillId="63" borderId="49" xfId="0" quotePrefix="1" applyNumberFormat="1" applyFont="1" applyFill="1" applyBorder="1" applyAlignment="1">
      <alignment horizontal="center"/>
    </xf>
    <xf numFmtId="0" fontId="20" fillId="63" borderId="17" xfId="0" applyFont="1" applyFill="1" applyBorder="1" applyAlignment="1">
      <alignment horizontal="center" vertical="center" wrapText="1"/>
    </xf>
    <xf numFmtId="0" fontId="20" fillId="63" borderId="23" xfId="0" applyFont="1" applyFill="1" applyBorder="1" applyAlignment="1">
      <alignment horizontal="center" vertical="center"/>
    </xf>
    <xf numFmtId="0" fontId="5" fillId="0" borderId="38" xfId="0" applyFont="1" applyBorder="1"/>
    <xf numFmtId="164" fontId="5" fillId="63" borderId="49" xfId="0" applyNumberFormat="1" applyFont="1" applyFill="1" applyBorder="1" applyAlignment="1">
      <alignment horizontal="center"/>
    </xf>
    <xf numFmtId="0" fontId="0" fillId="0" borderId="0" xfId="0"/>
    <xf numFmtId="171" fontId="5" fillId="0" borderId="40" xfId="0" applyNumberFormat="1" applyFont="1" applyBorder="1" applyAlignment="1">
      <alignment horizontal="center"/>
    </xf>
    <xf numFmtId="171" fontId="5" fillId="0" borderId="39" xfId="0" applyNumberFormat="1" applyFont="1" applyBorder="1" applyAlignment="1">
      <alignment horizontal="center"/>
    </xf>
    <xf numFmtId="171" fontId="5" fillId="0" borderId="38" xfId="0" applyNumberFormat="1" applyFont="1" applyBorder="1" applyAlignment="1">
      <alignment horizontal="center"/>
    </xf>
    <xf numFmtId="0" fontId="20" fillId="63" borderId="38" xfId="0" applyFont="1" applyFill="1" applyBorder="1" applyAlignment="1">
      <alignment horizontal="center"/>
    </xf>
    <xf numFmtId="0" fontId="20" fillId="63" borderId="28" xfId="0" applyFont="1" applyFill="1" applyBorder="1" applyAlignment="1">
      <alignment horizontal="center" vertical="top"/>
    </xf>
    <xf numFmtId="14" fontId="6" fillId="63" borderId="18" xfId="0" applyNumberFormat="1" applyFont="1" applyFill="1" applyBorder="1" applyAlignment="1">
      <alignment horizontal="left" vertical="center"/>
    </xf>
    <xf numFmtId="0" fontId="6" fillId="63" borderId="12" xfId="0" applyFont="1" applyFill="1" applyBorder="1" applyAlignment="1">
      <alignment horizontal="left" vertical="center"/>
    </xf>
    <xf numFmtId="0" fontId="6" fillId="63" borderId="20" xfId="0" applyFont="1" applyFill="1" applyBorder="1" applyAlignment="1">
      <alignment horizontal="left" vertical="center"/>
    </xf>
    <xf numFmtId="0" fontId="6" fillId="63" borderId="82" xfId="0" applyFont="1" applyFill="1" applyBorder="1" applyAlignment="1">
      <alignment horizontal="left" vertical="center"/>
    </xf>
    <xf numFmtId="0" fontId="22" fillId="63" borderId="12" xfId="0" applyFont="1" applyFill="1" applyBorder="1" applyAlignment="1">
      <alignment horizontal="center" vertical="center"/>
    </xf>
    <xf numFmtId="0" fontId="22" fillId="63" borderId="82" xfId="0" applyFont="1" applyFill="1" applyBorder="1" applyAlignment="1">
      <alignment horizontal="center" vertical="center"/>
    </xf>
    <xf numFmtId="0" fontId="5" fillId="63" borderId="85" xfId="0" applyFont="1" applyFill="1" applyBorder="1" applyAlignment="1">
      <alignment horizontal="left" vertical="center" wrapText="1"/>
    </xf>
    <xf numFmtId="0" fontId="5" fillId="63" borderId="22" xfId="0" applyFont="1" applyFill="1" applyBorder="1" applyAlignment="1">
      <alignment horizontal="left" vertical="center" wrapText="1"/>
    </xf>
    <xf numFmtId="0" fontId="5" fillId="63" borderId="24" xfId="0" applyFont="1" applyFill="1" applyBorder="1" applyAlignment="1">
      <alignment horizontal="left" vertical="center" wrapText="1"/>
    </xf>
    <xf numFmtId="0" fontId="49" fillId="63" borderId="34" xfId="2243" applyFont="1" applyFill="1" applyBorder="1" applyAlignment="1">
      <alignment horizontal="left" vertical="top" wrapText="1"/>
    </xf>
    <xf numFmtId="0" fontId="49" fillId="63" borderId="0" xfId="2243" applyFont="1" applyFill="1" applyBorder="1" applyAlignment="1">
      <alignment horizontal="left" vertical="top" wrapText="1"/>
    </xf>
    <xf numFmtId="0" fontId="49" fillId="63" borderId="22" xfId="2243" applyFont="1" applyFill="1" applyBorder="1" applyAlignment="1">
      <alignment horizontal="left" vertical="top" wrapText="1"/>
    </xf>
    <xf numFmtId="0" fontId="49" fillId="63" borderId="37" xfId="2243" applyFont="1" applyFill="1" applyBorder="1" applyAlignment="1">
      <alignment horizontal="left" vertical="top" wrapText="1"/>
    </xf>
    <xf numFmtId="0" fontId="49" fillId="0" borderId="23" xfId="2243" applyFont="1" applyFill="1" applyBorder="1" applyAlignment="1">
      <alignment horizontal="left" vertical="top" wrapText="1"/>
    </xf>
    <xf numFmtId="0" fontId="49" fillId="0" borderId="33" xfId="2243" applyFont="1" applyFill="1" applyBorder="1" applyAlignment="1">
      <alignment horizontal="left" vertical="top" wrapText="1"/>
    </xf>
    <xf numFmtId="0" fontId="49" fillId="0" borderId="46" xfId="2243" applyFont="1" applyFill="1" applyBorder="1" applyAlignment="1">
      <alignment horizontal="left" vertical="top" wrapText="1"/>
    </xf>
    <xf numFmtId="0" fontId="49" fillId="63" borderId="43" xfId="2243" applyFont="1" applyFill="1" applyBorder="1" applyAlignment="1">
      <alignment horizontal="left" vertical="top" wrapText="1"/>
    </xf>
    <xf numFmtId="0" fontId="49" fillId="63" borderId="33" xfId="2243" applyFont="1" applyFill="1" applyBorder="1" applyAlignment="1">
      <alignment horizontal="left" vertical="top" wrapText="1"/>
    </xf>
    <xf numFmtId="0" fontId="49" fillId="63" borderId="46" xfId="2243" applyFont="1" applyFill="1" applyBorder="1" applyAlignment="1">
      <alignment horizontal="left" vertical="top" wrapText="1"/>
    </xf>
    <xf numFmtId="0" fontId="49" fillId="63" borderId="23" xfId="2243" applyFont="1" applyFill="1" applyBorder="1" applyAlignment="1">
      <alignment horizontal="left" vertical="top" wrapText="1"/>
    </xf>
    <xf numFmtId="0" fontId="26" fillId="63" borderId="34" xfId="2243" applyFont="1" applyFill="1" applyBorder="1" applyAlignment="1">
      <alignment horizontal="center"/>
    </xf>
    <xf numFmtId="0" fontId="26" fillId="63" borderId="0" xfId="2243" applyFont="1" applyFill="1" applyBorder="1" applyAlignment="1">
      <alignment horizontal="center"/>
    </xf>
    <xf numFmtId="0" fontId="49" fillId="63" borderId="24" xfId="2243" applyFont="1" applyFill="1" applyBorder="1" applyAlignment="1">
      <alignment horizontal="left" vertical="top" wrapText="1"/>
    </xf>
    <xf numFmtId="0" fontId="49" fillId="63" borderId="16" xfId="2243" applyFont="1" applyFill="1" applyBorder="1" applyAlignment="1">
      <alignment horizontal="left" vertical="top" wrapText="1"/>
    </xf>
    <xf numFmtId="0" fontId="26" fillId="63" borderId="16" xfId="2243" applyFont="1" applyFill="1" applyBorder="1" applyAlignment="1">
      <alignment horizontal="center"/>
    </xf>
    <xf numFmtId="164" fontId="5" fillId="63" borderId="17" xfId="2688" applyNumberFormat="1" applyFont="1" applyFill="1" applyBorder="1" applyAlignment="1">
      <alignment horizontal="left" vertical="center"/>
    </xf>
    <xf numFmtId="164" fontId="5" fillId="63" borderId="25" xfId="2688" applyNumberFormat="1" applyFont="1" applyFill="1" applyBorder="1" applyAlignment="1">
      <alignment horizontal="left" vertical="center"/>
    </xf>
    <xf numFmtId="164" fontId="5" fillId="63" borderId="23" xfId="2688" applyNumberFormat="1" applyFont="1" applyFill="1" applyBorder="1" applyAlignment="1">
      <alignment horizontal="left" vertical="center"/>
    </xf>
    <xf numFmtId="0" fontId="5" fillId="63" borderId="34" xfId="2243" applyFont="1" applyFill="1" applyBorder="1" applyAlignment="1">
      <alignment horizontal="center"/>
    </xf>
    <xf numFmtId="0" fontId="5" fillId="63" borderId="0" xfId="2243" applyFont="1" applyFill="1" applyBorder="1" applyAlignment="1">
      <alignment horizontal="center"/>
    </xf>
    <xf numFmtId="0" fontId="0" fillId="0" borderId="0" xfId="0" applyBorder="1" applyAlignment="1"/>
    <xf numFmtId="0" fontId="0" fillId="0" borderId="22" xfId="0" applyBorder="1" applyAlignment="1"/>
    <xf numFmtId="0" fontId="20" fillId="63" borderId="16" xfId="2243" applyFont="1" applyFill="1" applyBorder="1" applyAlignment="1">
      <alignment horizontal="center" vertical="center" wrapText="1"/>
    </xf>
    <xf numFmtId="0" fontId="20" fillId="63" borderId="0" xfId="2243" applyFont="1" applyFill="1" applyBorder="1" applyAlignment="1">
      <alignment horizontal="center" vertical="center" wrapText="1"/>
    </xf>
    <xf numFmtId="0" fontId="20" fillId="63" borderId="22" xfId="2243" applyFont="1" applyFill="1" applyBorder="1" applyAlignment="1">
      <alignment horizontal="center" vertical="center" wrapText="1"/>
    </xf>
    <xf numFmtId="0" fontId="20" fillId="63" borderId="20" xfId="2243" applyFont="1" applyFill="1" applyBorder="1" applyAlignment="1">
      <alignment horizontal="center" vertical="center" wrapText="1"/>
    </xf>
    <xf numFmtId="0" fontId="20" fillId="63" borderId="82" xfId="2243" applyFont="1" applyFill="1" applyBorder="1" applyAlignment="1">
      <alignment horizontal="center" vertical="center" wrapText="1"/>
    </xf>
    <xf numFmtId="0" fontId="20" fillId="63" borderId="21" xfId="2243" applyFont="1" applyFill="1" applyBorder="1" applyAlignment="1">
      <alignment horizontal="center" vertical="center" wrapText="1"/>
    </xf>
    <xf numFmtId="0" fontId="20" fillId="63" borderId="47" xfId="2243" applyFont="1" applyFill="1" applyBorder="1" applyAlignment="1">
      <alignment horizontal="center" vertical="center"/>
    </xf>
    <xf numFmtId="0" fontId="20" fillId="63" borderId="25" xfId="2243" applyFont="1" applyFill="1" applyBorder="1" applyAlignment="1">
      <alignment horizontal="center" vertical="center"/>
    </xf>
    <xf numFmtId="0" fontId="20" fillId="63" borderId="26" xfId="2243" applyFont="1" applyFill="1" applyBorder="1" applyAlignment="1">
      <alignment horizontal="center" vertical="center"/>
    </xf>
    <xf numFmtId="0" fontId="20" fillId="63" borderId="43" xfId="2243" applyFont="1" applyFill="1" applyBorder="1" applyAlignment="1">
      <alignment horizontal="center" vertical="center"/>
    </xf>
    <xf numFmtId="0" fontId="20" fillId="63" borderId="33" xfId="2243" applyFont="1" applyFill="1" applyBorder="1" applyAlignment="1">
      <alignment horizontal="center" vertical="center"/>
    </xf>
    <xf numFmtId="0" fontId="20" fillId="63" borderId="24" xfId="2243" applyFont="1" applyFill="1" applyBorder="1" applyAlignment="1">
      <alignment horizontal="center" vertical="center"/>
    </xf>
    <xf numFmtId="167" fontId="5" fillId="63" borderId="25" xfId="2688" applyNumberFormat="1" applyFont="1" applyFill="1" applyBorder="1" applyAlignment="1">
      <alignment horizontal="center" vertical="center"/>
    </xf>
    <xf numFmtId="0" fontId="0" fillId="0" borderId="17" xfId="0" applyBorder="1"/>
    <xf numFmtId="0" fontId="0" fillId="0" borderId="25" xfId="0" applyBorder="1"/>
    <xf numFmtId="0" fontId="0" fillId="0" borderId="23" xfId="0" applyBorder="1"/>
    <xf numFmtId="0" fontId="0" fillId="0" borderId="33" xfId="0" applyBorder="1"/>
    <xf numFmtId="0" fontId="20" fillId="63" borderId="34" xfId="2243" applyFont="1" applyFill="1" applyBorder="1" applyAlignment="1">
      <alignment horizontal="center" vertical="center"/>
    </xf>
    <xf numFmtId="0" fontId="20" fillId="63" borderId="0" xfId="2243" applyFont="1" applyFill="1" applyBorder="1" applyAlignment="1">
      <alignment horizontal="center" vertical="center"/>
    </xf>
    <xf numFmtId="0" fontId="20" fillId="63" borderId="22" xfId="2243" applyFont="1" applyFill="1" applyBorder="1" applyAlignment="1">
      <alignment horizontal="center" vertical="center"/>
    </xf>
    <xf numFmtId="0" fontId="21" fillId="63" borderId="0" xfId="2241" applyFont="1" applyFill="1" applyBorder="1" applyAlignment="1">
      <alignment horizontal="right" vertical="center"/>
    </xf>
    <xf numFmtId="0" fontId="7" fillId="63" borderId="18" xfId="2243" applyFont="1" applyFill="1" applyBorder="1" applyAlignment="1">
      <alignment horizontal="center" vertical="center"/>
    </xf>
    <xf numFmtId="0" fontId="7" fillId="63" borderId="12" xfId="2243" applyFont="1" applyFill="1" applyBorder="1" applyAlignment="1">
      <alignment horizontal="center" vertical="center"/>
    </xf>
    <xf numFmtId="0" fontId="7" fillId="63" borderId="20" xfId="2243" applyFont="1" applyFill="1" applyBorder="1" applyAlignment="1">
      <alignment horizontal="center" vertical="center"/>
    </xf>
    <xf numFmtId="0" fontId="7" fillId="63" borderId="82" xfId="2243" applyFont="1" applyFill="1" applyBorder="1" applyAlignment="1">
      <alignment horizontal="center" vertical="center"/>
    </xf>
    <xf numFmtId="0" fontId="20" fillId="63" borderId="17" xfId="2243" applyFont="1" applyFill="1" applyBorder="1" applyAlignment="1">
      <alignment horizontal="justify" vertical="center" wrapText="1"/>
    </xf>
    <xf numFmtId="0" fontId="20" fillId="63" borderId="25" xfId="2243" applyFont="1" applyFill="1" applyBorder="1" applyAlignment="1">
      <alignment horizontal="justify" vertical="center" wrapText="1"/>
    </xf>
    <xf numFmtId="0" fontId="6" fillId="63" borderId="25" xfId="2243" applyFont="1" applyFill="1" applyBorder="1" applyAlignment="1">
      <alignment horizontal="justify" vertical="center" wrapText="1"/>
    </xf>
    <xf numFmtId="0" fontId="6" fillId="63" borderId="26" xfId="2243" applyFont="1" applyFill="1" applyBorder="1" applyAlignment="1">
      <alignment horizontal="justify" vertical="center" wrapText="1"/>
    </xf>
    <xf numFmtId="0" fontId="20" fillId="63" borderId="16" xfId="2243" applyFont="1" applyFill="1" applyBorder="1" applyAlignment="1">
      <alignment horizontal="justify" vertical="center" wrapText="1"/>
    </xf>
    <xf numFmtId="0" fontId="20" fillId="63" borderId="0" xfId="2243" applyFont="1" applyFill="1" applyBorder="1" applyAlignment="1">
      <alignment horizontal="justify" vertical="center" wrapText="1"/>
    </xf>
    <xf numFmtId="0" fontId="6" fillId="63" borderId="0" xfId="2243" applyFont="1" applyFill="1" applyBorder="1" applyAlignment="1">
      <alignment horizontal="justify" vertical="center" wrapText="1"/>
    </xf>
    <xf numFmtId="0" fontId="6" fillId="63" borderId="22" xfId="2243" applyFont="1" applyFill="1" applyBorder="1" applyAlignment="1">
      <alignment horizontal="justify" vertical="center" wrapText="1"/>
    </xf>
    <xf numFmtId="0" fontId="6" fillId="63" borderId="20" xfId="2243" applyFont="1" applyFill="1" applyBorder="1" applyAlignment="1">
      <alignment horizontal="justify" vertical="center" wrapText="1"/>
    </xf>
    <xf numFmtId="0" fontId="6" fillId="63" borderId="82" xfId="2243" applyFont="1" applyFill="1" applyBorder="1" applyAlignment="1">
      <alignment horizontal="justify" vertical="center" wrapText="1"/>
    </xf>
    <xf numFmtId="0" fontId="6" fillId="63" borderId="21" xfId="2243" applyFont="1" applyFill="1" applyBorder="1" applyAlignment="1">
      <alignment horizontal="justify" vertical="center" wrapText="1"/>
    </xf>
    <xf numFmtId="0" fontId="26" fillId="63" borderId="18" xfId="2243" applyFont="1" applyFill="1" applyBorder="1" applyAlignment="1">
      <alignment horizontal="center"/>
    </xf>
    <xf numFmtId="0" fontId="26" fillId="63" borderId="12" xfId="2243" applyFont="1" applyFill="1" applyBorder="1" applyAlignment="1">
      <alignment horizontal="center"/>
    </xf>
    <xf numFmtId="0" fontId="26" fillId="63" borderId="41" xfId="2243" applyFont="1" applyFill="1" applyBorder="1" applyAlignment="1">
      <alignment horizontal="center"/>
    </xf>
    <xf numFmtId="18" fontId="20" fillId="63" borderId="82" xfId="2243" applyNumberFormat="1" applyFont="1" applyFill="1" applyBorder="1" applyAlignment="1">
      <alignment horizontal="right"/>
    </xf>
    <xf numFmtId="0" fontId="20" fillId="63" borderId="21" xfId="2243" applyFont="1" applyFill="1" applyBorder="1" applyAlignment="1">
      <alignment horizontal="right"/>
    </xf>
    <xf numFmtId="0" fontId="12" fillId="63" borderId="25" xfId="2243" applyFont="1" applyFill="1" applyBorder="1" applyAlignment="1">
      <alignment horizontal="center" vertical="center"/>
    </xf>
    <xf numFmtId="0" fontId="0" fillId="0" borderId="25" xfId="0" applyBorder="1" applyAlignment="1">
      <alignment horizontal="center"/>
    </xf>
    <xf numFmtId="14" fontId="20" fillId="63" borderId="25" xfId="2243" applyNumberFormat="1" applyFont="1" applyFill="1" applyBorder="1" applyAlignment="1">
      <alignment horizontal="right"/>
    </xf>
    <xf numFmtId="14" fontId="20" fillId="63" borderId="26" xfId="2243" applyNumberFormat="1" applyFont="1" applyFill="1" applyBorder="1" applyAlignment="1">
      <alignment horizontal="right"/>
    </xf>
    <xf numFmtId="0" fontId="5" fillId="62" borderId="33" xfId="2243" applyFont="1" applyFill="1" applyBorder="1" applyAlignment="1">
      <alignment horizontal="center"/>
    </xf>
    <xf numFmtId="164" fontId="5" fillId="63" borderId="20" xfId="2688" applyNumberFormat="1" applyFont="1" applyFill="1" applyBorder="1" applyAlignment="1">
      <alignment horizontal="left" vertical="center"/>
    </xf>
    <xf numFmtId="0" fontId="28" fillId="63" borderId="18" xfId="2243" applyFont="1" applyFill="1" applyBorder="1" applyAlignment="1">
      <alignment horizontal="center" vertical="center" wrapText="1"/>
    </xf>
    <xf numFmtId="0" fontId="28" fillId="63" borderId="12" xfId="2243" applyFont="1" applyFill="1" applyBorder="1" applyAlignment="1">
      <alignment horizontal="center" vertical="center" wrapText="1"/>
    </xf>
    <xf numFmtId="0" fontId="28" fillId="63" borderId="16" xfId="2243" applyFont="1" applyFill="1" applyBorder="1" applyAlignment="1">
      <alignment horizontal="center" vertical="center" wrapText="1"/>
    </xf>
    <xf numFmtId="0" fontId="28" fillId="63" borderId="0" xfId="2243" applyFont="1" applyFill="1" applyBorder="1" applyAlignment="1">
      <alignment horizontal="center" vertical="center" wrapText="1"/>
    </xf>
    <xf numFmtId="0" fontId="20" fillId="63" borderId="18" xfId="2243" applyFont="1" applyFill="1" applyBorder="1" applyAlignment="1">
      <alignment horizontal="center" vertical="center"/>
    </xf>
    <xf numFmtId="0" fontId="20" fillId="63" borderId="12" xfId="2243" applyFont="1" applyFill="1" applyBorder="1" applyAlignment="1">
      <alignment horizontal="center" vertical="center"/>
    </xf>
    <xf numFmtId="0" fontId="20" fillId="63" borderId="19" xfId="2243" applyFont="1" applyFill="1" applyBorder="1" applyAlignment="1">
      <alignment horizontal="center" vertical="center"/>
    </xf>
    <xf numFmtId="0" fontId="20" fillId="63" borderId="20" xfId="2243" applyFont="1" applyFill="1" applyBorder="1" applyAlignment="1">
      <alignment horizontal="center" vertical="center"/>
    </xf>
    <xf numFmtId="0" fontId="20" fillId="63" borderId="82" xfId="2243" applyFont="1" applyFill="1" applyBorder="1" applyAlignment="1">
      <alignment horizontal="center" vertical="center"/>
    </xf>
    <xf numFmtId="0" fontId="20" fillId="63" borderId="21" xfId="2243" applyFont="1" applyFill="1" applyBorder="1" applyAlignment="1">
      <alignment horizontal="center" vertical="center"/>
    </xf>
    <xf numFmtId="0" fontId="0" fillId="0" borderId="12" xfId="0" applyBorder="1" applyAlignment="1">
      <alignment horizontal="center"/>
    </xf>
    <xf numFmtId="0" fontId="0" fillId="0" borderId="19" xfId="0" applyBorder="1" applyAlignment="1">
      <alignment horizontal="center"/>
    </xf>
    <xf numFmtId="165" fontId="5" fillId="63" borderId="20" xfId="2688" applyNumberFormat="1" applyFont="1" applyFill="1" applyBorder="1" applyAlignment="1">
      <alignment horizontal="center"/>
    </xf>
    <xf numFmtId="0" fontId="0" fillId="0" borderId="40" xfId="0" applyBorder="1"/>
    <xf numFmtId="0" fontId="0" fillId="0" borderId="39" xfId="0" applyBorder="1" applyAlignment="1">
      <alignment horizontal="left"/>
    </xf>
    <xf numFmtId="0" fontId="5" fillId="63" borderId="17" xfId="0" applyFont="1" applyFill="1" applyBorder="1" applyAlignment="1">
      <alignment horizontal="left" vertical="top"/>
    </xf>
    <xf numFmtId="0" fontId="5" fillId="63" borderId="26" xfId="0" applyFont="1" applyFill="1" applyBorder="1" applyAlignment="1">
      <alignment horizontal="left" vertical="top"/>
    </xf>
    <xf numFmtId="0" fontId="5" fillId="63" borderId="24" xfId="0" applyFont="1" applyFill="1" applyBorder="1" applyAlignment="1">
      <alignment horizontal="left" vertical="top"/>
    </xf>
    <xf numFmtId="0" fontId="0" fillId="0" borderId="39" xfId="0" applyBorder="1"/>
    <xf numFmtId="0" fontId="20" fillId="63" borderId="26" xfId="0" applyFont="1" applyFill="1" applyBorder="1" applyAlignment="1">
      <alignment horizontal="center" vertical="center"/>
    </xf>
    <xf numFmtId="0" fontId="0" fillId="0" borderId="40" xfId="0" applyBorder="1" applyAlignment="1">
      <alignment horizontal="center"/>
    </xf>
    <xf numFmtId="0" fontId="0" fillId="0" borderId="39" xfId="0" applyBorder="1" applyAlignment="1">
      <alignment horizontal="center"/>
    </xf>
    <xf numFmtId="171" fontId="5" fillId="63" borderId="26" xfId="0" applyNumberFormat="1" applyFont="1" applyFill="1" applyBorder="1" applyAlignment="1">
      <alignment horizontal="center" vertical="center"/>
    </xf>
    <xf numFmtId="0" fontId="13" fillId="63" borderId="15" xfId="0" applyFont="1" applyFill="1" applyBorder="1" applyAlignment="1">
      <alignment horizontal="center" vertical="center"/>
    </xf>
    <xf numFmtId="0" fontId="21" fillId="63" borderId="15" xfId="0" applyFont="1" applyFill="1" applyBorder="1" applyAlignment="1">
      <alignment horizontal="right" vertical="center"/>
    </xf>
    <xf numFmtId="0" fontId="12" fillId="63" borderId="12" xfId="0" applyFont="1" applyFill="1" applyBorder="1" applyAlignment="1">
      <alignment horizontal="center" vertical="center"/>
    </xf>
    <xf numFmtId="0" fontId="12" fillId="63" borderId="15" xfId="0" applyFont="1" applyFill="1" applyBorder="1" applyAlignment="1">
      <alignment horizontal="center" vertical="center"/>
    </xf>
    <xf numFmtId="0" fontId="6" fillId="63" borderId="15" xfId="0" applyFont="1" applyFill="1" applyBorder="1" applyAlignment="1">
      <alignment horizontal="left" vertical="center"/>
    </xf>
    <xf numFmtId="0" fontId="5" fillId="63" borderId="16" xfId="0" applyFont="1" applyFill="1" applyBorder="1" applyAlignment="1">
      <alignment horizontal="left" vertical="center" wrapText="1"/>
    </xf>
    <xf numFmtId="0" fontId="5" fillId="63" borderId="26" xfId="0" applyFont="1" applyFill="1" applyBorder="1" applyAlignment="1">
      <alignment horizontal="center" vertical="center"/>
    </xf>
    <xf numFmtId="171" fontId="5" fillId="63" borderId="26" xfId="0" quotePrefix="1" applyNumberFormat="1" applyFont="1" applyFill="1" applyBorder="1" applyAlignment="1">
      <alignment horizontal="center" vertical="center"/>
    </xf>
    <xf numFmtId="0" fontId="5" fillId="63" borderId="40" xfId="0" applyFont="1" applyFill="1" applyBorder="1" applyAlignment="1">
      <alignment horizontal="center" vertical="center"/>
    </xf>
    <xf numFmtId="0" fontId="5" fillId="63" borderId="39" xfId="0" applyFont="1" applyFill="1" applyBorder="1" applyAlignment="1">
      <alignment horizontal="center" vertical="center"/>
    </xf>
    <xf numFmtId="0" fontId="5" fillId="0" borderId="26" xfId="0" applyFont="1" applyBorder="1"/>
    <xf numFmtId="0" fontId="0" fillId="0" borderId="24" xfId="0" applyBorder="1"/>
    <xf numFmtId="0" fontId="0" fillId="0" borderId="16" xfId="0" applyBorder="1"/>
    <xf numFmtId="0" fontId="0" fillId="0" borderId="26" xfId="0" applyBorder="1"/>
    <xf numFmtId="0" fontId="20" fillId="0" borderId="23" xfId="0" applyFont="1" applyBorder="1" applyAlignment="1">
      <alignment horizontal="center"/>
    </xf>
    <xf numFmtId="0" fontId="20" fillId="0" borderId="33" xfId="0" applyFont="1" applyBorder="1" applyAlignment="1">
      <alignment horizontal="center"/>
    </xf>
    <xf numFmtId="0" fontId="20" fillId="0" borderId="24" xfId="0" applyFont="1" applyBorder="1" applyAlignment="1">
      <alignment horizontal="center"/>
    </xf>
    <xf numFmtId="171" fontId="5" fillId="63" borderId="40" xfId="0" applyNumberFormat="1" applyFont="1" applyFill="1" applyBorder="1" applyAlignment="1">
      <alignment horizontal="center" vertical="center"/>
    </xf>
    <xf numFmtId="171" fontId="5" fillId="63" borderId="39" xfId="0" applyNumberFormat="1" applyFont="1" applyFill="1" applyBorder="1" applyAlignment="1">
      <alignment horizontal="center" vertical="center"/>
    </xf>
    <xf numFmtId="171" fontId="5" fillId="63" borderId="40" xfId="0" quotePrefix="1" applyNumberFormat="1" applyFont="1" applyFill="1" applyBorder="1" applyAlignment="1">
      <alignment horizontal="center" vertical="center"/>
    </xf>
    <xf numFmtId="171" fontId="5" fillId="63" borderId="39" xfId="0" quotePrefix="1" applyNumberFormat="1" applyFont="1" applyFill="1" applyBorder="1" applyAlignment="1">
      <alignment horizontal="center" vertical="center"/>
    </xf>
    <xf numFmtId="0" fontId="0" fillId="0" borderId="38" xfId="0" applyBorder="1"/>
    <xf numFmtId="0" fontId="20" fillId="0" borderId="17" xfId="0" applyFont="1" applyBorder="1" applyAlignment="1">
      <alignment horizontal="center"/>
    </xf>
    <xf numFmtId="0" fontId="20" fillId="0" borderId="26" xfId="0" applyFont="1" applyBorder="1" applyAlignment="1">
      <alignment horizontal="center"/>
    </xf>
    <xf numFmtId="0" fontId="52" fillId="62" borderId="16" xfId="0" applyFont="1" applyFill="1" applyBorder="1" applyAlignment="1">
      <alignment horizontal="right" wrapText="1"/>
    </xf>
    <xf numFmtId="0" fontId="5" fillId="0" borderId="18" xfId="2364" applyBorder="1" applyAlignment="1">
      <alignment horizontal="center"/>
    </xf>
    <xf numFmtId="0" fontId="5" fillId="0" borderId="12" xfId="2364" applyBorder="1" applyAlignment="1">
      <alignment horizontal="center"/>
    </xf>
    <xf numFmtId="0" fontId="5" fillId="0" borderId="36" xfId="2364" applyBorder="1" applyAlignment="1">
      <alignment horizontal="center"/>
    </xf>
    <xf numFmtId="0" fontId="5" fillId="62" borderId="0" xfId="2364" applyFont="1" applyFill="1" applyBorder="1" applyAlignment="1">
      <alignment horizontal="center"/>
    </xf>
    <xf numFmtId="0" fontId="52" fillId="63" borderId="17" xfId="2364" applyFont="1" applyFill="1" applyBorder="1" applyAlignment="1">
      <alignment horizontal="center" wrapText="1"/>
    </xf>
    <xf numFmtId="0" fontId="52" fillId="63" borderId="25" xfId="2364" applyFont="1" applyFill="1" applyBorder="1" applyAlignment="1">
      <alignment horizontal="center" wrapText="1"/>
    </xf>
    <xf numFmtId="0" fontId="52" fillId="63" borderId="23" xfId="2364" applyFont="1" applyFill="1" applyBorder="1" applyAlignment="1">
      <alignment horizontal="center" wrapText="1"/>
    </xf>
    <xf numFmtId="0" fontId="52" fillId="63" borderId="33" xfId="2364" applyFont="1" applyFill="1" applyBorder="1" applyAlignment="1">
      <alignment horizontal="center" wrapText="1"/>
    </xf>
    <xf numFmtId="164" fontId="5" fillId="63" borderId="17" xfId="3131" applyNumberFormat="1" applyFont="1" applyFill="1" applyBorder="1" applyAlignment="1">
      <alignment horizontal="left" vertical="center"/>
    </xf>
    <xf numFmtId="0" fontId="5" fillId="0" borderId="25" xfId="2364" applyBorder="1"/>
    <xf numFmtId="0" fontId="5" fillId="0" borderId="20" xfId="2364" applyBorder="1"/>
    <xf numFmtId="0" fontId="5" fillId="0" borderId="82" xfId="2364" applyBorder="1"/>
    <xf numFmtId="167" fontId="5" fillId="63" borderId="37" xfId="3131" applyNumberFormat="1" applyFont="1" applyFill="1" applyBorder="1" applyAlignment="1">
      <alignment horizontal="center" vertical="center"/>
    </xf>
    <xf numFmtId="167" fontId="5" fillId="63" borderId="45" xfId="3131" applyNumberFormat="1" applyFont="1" applyFill="1" applyBorder="1" applyAlignment="1">
      <alignment horizontal="center" vertical="center"/>
    </xf>
    <xf numFmtId="0" fontId="5" fillId="63" borderId="34" xfId="2364" applyFont="1" applyFill="1" applyBorder="1" applyAlignment="1">
      <alignment horizontal="center" wrapText="1"/>
    </xf>
    <xf numFmtId="0" fontId="5" fillId="63" borderId="0" xfId="2364" applyFont="1" applyFill="1" applyBorder="1" applyAlignment="1">
      <alignment horizontal="center" wrapText="1"/>
    </xf>
    <xf numFmtId="0" fontId="5" fillId="63" borderId="22" xfId="2364" applyFont="1" applyFill="1" applyBorder="1" applyAlignment="1">
      <alignment horizontal="center" wrapText="1"/>
    </xf>
    <xf numFmtId="0" fontId="20" fillId="0" borderId="18" xfId="2364" applyFont="1" applyBorder="1" applyAlignment="1">
      <alignment horizontal="center" vertical="center"/>
    </xf>
    <xf numFmtId="0" fontId="20" fillId="63" borderId="12" xfId="2364" applyFont="1" applyFill="1" applyBorder="1" applyAlignment="1">
      <alignment horizontal="center" vertical="center"/>
    </xf>
    <xf numFmtId="0" fontId="20" fillId="63" borderId="36" xfId="2364" applyFont="1" applyFill="1" applyBorder="1" applyAlignment="1">
      <alignment horizontal="center" vertical="center"/>
    </xf>
    <xf numFmtId="0" fontId="20" fillId="0" borderId="20" xfId="2364" applyFont="1" applyBorder="1" applyAlignment="1">
      <alignment horizontal="center" vertical="center"/>
    </xf>
    <xf numFmtId="0" fontId="20" fillId="63" borderId="82" xfId="2364" applyFont="1" applyFill="1" applyBorder="1" applyAlignment="1">
      <alignment horizontal="center" vertical="center"/>
    </xf>
    <xf numFmtId="0" fontId="20" fillId="63" borderId="45" xfId="2364" applyFont="1" applyFill="1" applyBorder="1" applyAlignment="1">
      <alignment horizontal="center" vertical="center"/>
    </xf>
    <xf numFmtId="0" fontId="5" fillId="63" borderId="35" xfId="2364" applyFont="1" applyFill="1" applyBorder="1" applyAlignment="1">
      <alignment horizontal="center" wrapText="1"/>
    </xf>
    <xf numFmtId="0" fontId="5" fillId="63" borderId="82" xfId="2364" applyFont="1" applyFill="1" applyBorder="1" applyAlignment="1">
      <alignment horizontal="center" wrapText="1"/>
    </xf>
    <xf numFmtId="0" fontId="5" fillId="63" borderId="21" xfId="2364" applyFont="1" applyFill="1" applyBorder="1" applyAlignment="1">
      <alignment horizontal="center" wrapText="1"/>
    </xf>
    <xf numFmtId="0" fontId="5" fillId="0" borderId="23" xfId="2364" applyBorder="1"/>
    <xf numFmtId="0" fontId="5" fillId="0" borderId="33" xfId="2364" applyBorder="1"/>
    <xf numFmtId="167" fontId="5" fillId="63" borderId="42" xfId="3131" applyNumberFormat="1" applyFont="1" applyFill="1" applyBorder="1" applyAlignment="1">
      <alignment horizontal="center" vertical="center"/>
    </xf>
    <xf numFmtId="167" fontId="5" fillId="63" borderId="46" xfId="3131" applyNumberFormat="1" applyFont="1" applyFill="1" applyBorder="1" applyAlignment="1">
      <alignment horizontal="center" vertical="center"/>
    </xf>
    <xf numFmtId="0" fontId="5" fillId="63" borderId="34" xfId="2364" applyFont="1" applyFill="1" applyBorder="1" applyAlignment="1">
      <alignment horizontal="left"/>
    </xf>
    <xf numFmtId="0" fontId="5" fillId="63" borderId="0" xfId="2364" applyFont="1" applyFill="1" applyBorder="1" applyAlignment="1">
      <alignment horizontal="left"/>
    </xf>
    <xf numFmtId="0" fontId="5" fillId="63" borderId="34" xfId="2364" applyFont="1" applyFill="1" applyBorder="1" applyAlignment="1">
      <alignment horizontal="left" wrapText="1"/>
    </xf>
    <xf numFmtId="0" fontId="5" fillId="63" borderId="0" xfId="2364" applyFont="1" applyFill="1" applyBorder="1" applyAlignment="1">
      <alignment horizontal="left" wrapText="1"/>
    </xf>
    <xf numFmtId="0" fontId="5" fillId="80" borderId="20" xfId="2364" applyFont="1" applyFill="1" applyBorder="1" applyAlignment="1">
      <alignment horizontal="center"/>
    </xf>
    <xf numFmtId="0" fontId="5" fillId="80" borderId="82" xfId="2364" applyFill="1" applyBorder="1" applyAlignment="1">
      <alignment horizontal="center"/>
    </xf>
    <xf numFmtId="0" fontId="20" fillId="63" borderId="18" xfId="2364" applyFont="1" applyFill="1" applyBorder="1" applyAlignment="1">
      <alignment horizontal="center" vertical="center" wrapText="1"/>
    </xf>
    <xf numFmtId="0" fontId="5" fillId="0" borderId="12" xfId="2364" applyBorder="1"/>
    <xf numFmtId="0" fontId="5" fillId="0" borderId="36" xfId="2364" applyBorder="1"/>
    <xf numFmtId="0" fontId="5" fillId="0" borderId="45" xfId="2364" applyBorder="1"/>
    <xf numFmtId="0" fontId="20" fillId="63" borderId="41" xfId="2364" applyFont="1" applyFill="1" applyBorder="1" applyAlignment="1">
      <alignment horizontal="center" vertical="center"/>
    </xf>
    <xf numFmtId="0" fontId="20" fillId="63" borderId="19" xfId="2364" applyFont="1" applyFill="1" applyBorder="1" applyAlignment="1">
      <alignment horizontal="center" vertical="center"/>
    </xf>
    <xf numFmtId="0" fontId="20" fillId="63" borderId="43" xfId="2364" applyFont="1" applyFill="1" applyBorder="1" applyAlignment="1">
      <alignment horizontal="center" vertical="center"/>
    </xf>
    <xf numFmtId="0" fontId="20" fillId="63" borderId="33" xfId="2364" applyFont="1" applyFill="1" applyBorder="1" applyAlignment="1">
      <alignment horizontal="center" vertical="center"/>
    </xf>
    <xf numFmtId="0" fontId="20" fillId="63" borderId="24" xfId="2364" applyFont="1" applyFill="1" applyBorder="1" applyAlignment="1">
      <alignment horizontal="center" vertical="center"/>
    </xf>
    <xf numFmtId="0" fontId="5" fillId="63" borderId="18" xfId="2364" applyFont="1" applyFill="1" applyBorder="1" applyAlignment="1">
      <alignment horizontal="left" vertical="center" wrapText="1"/>
    </xf>
    <xf numFmtId="0" fontId="5" fillId="63" borderId="47" xfId="2364" applyFont="1" applyFill="1" applyBorder="1" applyAlignment="1">
      <alignment horizontal="left"/>
    </xf>
    <xf numFmtId="0" fontId="5" fillId="63" borderId="25" xfId="2364" applyFont="1" applyFill="1" applyBorder="1" applyAlignment="1">
      <alignment horizontal="left"/>
    </xf>
    <xf numFmtId="0" fontId="5" fillId="63" borderId="16" xfId="2364" applyFont="1" applyFill="1" applyBorder="1" applyAlignment="1">
      <alignment horizontal="center" vertical="center"/>
    </xf>
    <xf numFmtId="0" fontId="5" fillId="63" borderId="0" xfId="2364" applyFont="1" applyFill="1" applyBorder="1" applyAlignment="1">
      <alignment horizontal="center" vertical="center"/>
    </xf>
    <xf numFmtId="0" fontId="5" fillId="63" borderId="0" xfId="2364" applyFont="1" applyFill="1" applyBorder="1" applyAlignment="1">
      <alignment horizontal="center"/>
    </xf>
    <xf numFmtId="0" fontId="5" fillId="0" borderId="0" xfId="2364" applyAlignment="1">
      <alignment horizontal="center"/>
    </xf>
    <xf numFmtId="0" fontId="5" fillId="63" borderId="0" xfId="2364" applyFill="1" applyBorder="1" applyAlignment="1">
      <alignment horizontal="center" vertical="center"/>
    </xf>
    <xf numFmtId="0" fontId="22" fillId="63" borderId="12" xfId="2364" applyFont="1" applyFill="1" applyBorder="1" applyAlignment="1">
      <alignment horizontal="center" vertical="center" wrapText="1"/>
    </xf>
    <xf numFmtId="0" fontId="22" fillId="63" borderId="41" xfId="2364" applyFont="1" applyFill="1" applyBorder="1" applyAlignment="1">
      <alignment horizontal="center" vertical="center" wrapText="1"/>
    </xf>
    <xf numFmtId="0" fontId="22" fillId="63" borderId="16" xfId="2364" applyFont="1" applyFill="1" applyBorder="1" applyAlignment="1">
      <alignment horizontal="center" vertical="center"/>
    </xf>
    <xf numFmtId="0" fontId="22" fillId="63" borderId="0" xfId="2364" applyFont="1" applyFill="1" applyBorder="1" applyAlignment="1">
      <alignment horizontal="center" vertical="center"/>
    </xf>
    <xf numFmtId="0" fontId="22" fillId="63" borderId="22" xfId="2364" applyFont="1" applyFill="1" applyBorder="1" applyAlignment="1">
      <alignment horizontal="center" vertical="center"/>
    </xf>
    <xf numFmtId="0" fontId="22" fillId="63" borderId="23" xfId="2364" applyFont="1" applyFill="1" applyBorder="1" applyAlignment="1">
      <alignment horizontal="center" vertical="center"/>
    </xf>
    <xf numFmtId="0" fontId="22" fillId="63" borderId="33" xfId="2364" applyFont="1" applyFill="1" applyBorder="1" applyAlignment="1">
      <alignment horizontal="center" vertical="center"/>
    </xf>
    <xf numFmtId="0" fontId="22" fillId="63" borderId="24" xfId="2364" applyFont="1" applyFill="1" applyBorder="1" applyAlignment="1">
      <alignment horizontal="center" vertical="center"/>
    </xf>
    <xf numFmtId="0" fontId="20" fillId="63" borderId="17" xfId="2364" applyFont="1" applyFill="1" applyBorder="1" applyAlignment="1">
      <alignment horizontal="center" vertical="center"/>
    </xf>
    <xf numFmtId="0" fontId="20" fillId="63" borderId="25" xfId="2364" applyFont="1" applyFill="1" applyBorder="1" applyAlignment="1">
      <alignment horizontal="center" vertical="center"/>
    </xf>
    <xf numFmtId="0" fontId="20" fillId="63" borderId="23" xfId="2364" applyFont="1" applyFill="1" applyBorder="1" applyAlignment="1">
      <alignment horizontal="center" vertical="center"/>
    </xf>
    <xf numFmtId="0" fontId="20" fillId="63" borderId="26" xfId="2364" applyFont="1" applyFill="1" applyBorder="1" applyAlignment="1">
      <alignment horizontal="center" vertical="center"/>
    </xf>
    <xf numFmtId="0" fontId="7" fillId="63" borderId="18" xfId="2364" applyFont="1" applyFill="1" applyBorder="1" applyAlignment="1">
      <alignment horizontal="center" vertical="center"/>
    </xf>
    <xf numFmtId="0" fontId="7" fillId="63" borderId="12" xfId="2364" applyFont="1" applyFill="1" applyBorder="1" applyAlignment="1">
      <alignment horizontal="center" vertical="center"/>
    </xf>
    <xf numFmtId="0" fontId="7" fillId="63" borderId="19" xfId="2364" applyFont="1" applyFill="1" applyBorder="1" applyAlignment="1">
      <alignment horizontal="center" vertical="center"/>
    </xf>
    <xf numFmtId="0" fontId="7" fillId="63" borderId="20" xfId="2364" applyFont="1" applyFill="1" applyBorder="1" applyAlignment="1">
      <alignment horizontal="center" vertical="center"/>
    </xf>
    <xf numFmtId="0" fontId="7" fillId="63" borderId="82" xfId="2364" applyFont="1" applyFill="1" applyBorder="1" applyAlignment="1">
      <alignment horizontal="center" vertical="center"/>
    </xf>
    <xf numFmtId="0" fontId="7" fillId="63" borderId="21" xfId="2364" applyFont="1" applyFill="1" applyBorder="1" applyAlignment="1">
      <alignment horizontal="center" vertical="center"/>
    </xf>
    <xf numFmtId="0" fontId="22" fillId="63" borderId="18" xfId="2364" applyFont="1" applyFill="1" applyBorder="1" applyAlignment="1">
      <alignment horizontal="center" vertical="center" wrapText="1"/>
    </xf>
    <xf numFmtId="0" fontId="5" fillId="63" borderId="33" xfId="2364" applyFont="1" applyFill="1" applyBorder="1" applyAlignment="1">
      <alignment horizontal="center" vertical="top"/>
    </xf>
    <xf numFmtId="0" fontId="5" fillId="63" borderId="33" xfId="2364" applyFill="1" applyBorder="1" applyAlignment="1">
      <alignment horizontal="center" vertical="top"/>
    </xf>
    <xf numFmtId="0" fontId="20" fillId="63" borderId="16" xfId="2364" applyFont="1" applyFill="1" applyBorder="1" applyAlignment="1">
      <alignment horizontal="justify" vertical="center" wrapText="1"/>
    </xf>
    <xf numFmtId="0" fontId="6" fillId="63" borderId="0" xfId="2364" applyFont="1" applyFill="1" applyBorder="1" applyAlignment="1">
      <alignment horizontal="justify" vertical="center" wrapText="1"/>
    </xf>
    <xf numFmtId="0" fontId="6" fillId="63" borderId="22" xfId="2364" applyFont="1" applyFill="1" applyBorder="1" applyAlignment="1">
      <alignment horizontal="justify" vertical="center" wrapText="1"/>
    </xf>
    <xf numFmtId="0" fontId="6" fillId="63" borderId="20" xfId="2364" applyFont="1" applyFill="1" applyBorder="1" applyAlignment="1">
      <alignment horizontal="justify" vertical="center" wrapText="1"/>
    </xf>
    <xf numFmtId="0" fontId="6" fillId="63" borderId="82" xfId="2364" applyFont="1" applyFill="1" applyBorder="1" applyAlignment="1">
      <alignment horizontal="justify" vertical="center" wrapText="1"/>
    </xf>
    <xf numFmtId="0" fontId="6" fillId="63" borderId="21" xfId="2364" applyFont="1" applyFill="1" applyBorder="1" applyAlignment="1">
      <alignment horizontal="justify" vertical="center" wrapText="1"/>
    </xf>
    <xf numFmtId="0" fontId="12" fillId="63" borderId="25" xfId="2364" applyFont="1" applyFill="1" applyBorder="1" applyAlignment="1">
      <alignment horizontal="center" vertical="center"/>
    </xf>
    <xf numFmtId="0" fontId="12" fillId="63" borderId="82" xfId="2364" applyFont="1" applyFill="1" applyBorder="1" applyAlignment="1">
      <alignment horizontal="center" vertical="center"/>
    </xf>
    <xf numFmtId="14" fontId="20" fillId="63" borderId="25" xfId="2364" applyNumberFormat="1" applyFont="1" applyFill="1" applyBorder="1" applyAlignment="1">
      <alignment horizontal="right" indent="1"/>
    </xf>
    <xf numFmtId="14" fontId="20" fillId="63" borderId="26" xfId="2364" applyNumberFormat="1" applyFont="1" applyFill="1" applyBorder="1" applyAlignment="1">
      <alignment horizontal="right" indent="1"/>
    </xf>
    <xf numFmtId="173" fontId="20" fillId="63" borderId="82" xfId="2364" applyNumberFormat="1" applyFont="1" applyFill="1" applyBorder="1" applyAlignment="1">
      <alignment horizontal="right" indent="1"/>
    </xf>
    <xf numFmtId="173" fontId="20" fillId="63" borderId="21" xfId="2364" applyNumberFormat="1" applyFont="1" applyFill="1" applyBorder="1" applyAlignment="1">
      <alignment horizontal="right" indent="1"/>
    </xf>
    <xf numFmtId="0" fontId="8" fillId="63" borderId="12" xfId="2364" applyFont="1" applyFill="1" applyBorder="1" applyAlignment="1">
      <alignment horizontal="right" vertical="center"/>
    </xf>
    <xf numFmtId="0" fontId="8" fillId="63" borderId="19" xfId="2364" applyFont="1" applyFill="1" applyBorder="1" applyAlignment="1">
      <alignment horizontal="right" vertical="center"/>
    </xf>
    <xf numFmtId="0" fontId="8" fillId="63" borderId="82" xfId="2364" applyFont="1" applyFill="1" applyBorder="1" applyAlignment="1">
      <alignment horizontal="right" vertical="center"/>
    </xf>
    <xf numFmtId="0" fontId="8" fillId="63" borderId="21" xfId="2364" applyFont="1" applyFill="1" applyBorder="1" applyAlignment="1">
      <alignment horizontal="right" vertical="center"/>
    </xf>
    <xf numFmtId="0" fontId="6" fillId="0" borderId="54" xfId="0" applyFont="1" applyBorder="1" applyAlignment="1"/>
    <xf numFmtId="0" fontId="6" fillId="0" borderId="49" xfId="0" applyFont="1" applyBorder="1" applyAlignment="1"/>
    <xf numFmtId="0" fontId="6" fillId="0" borderId="56" xfId="0" applyFont="1" applyBorder="1" applyAlignment="1"/>
    <xf numFmtId="0" fontId="131" fillId="65" borderId="59" xfId="0" applyFont="1" applyFill="1" applyBorder="1" applyAlignment="1">
      <alignment horizontal="center"/>
    </xf>
    <xf numFmtId="0" fontId="5" fillId="65" borderId="38" xfId="0" applyFont="1" applyFill="1" applyBorder="1" applyAlignment="1"/>
    <xf numFmtId="0" fontId="5" fillId="65" borderId="60" xfId="0" applyFont="1" applyFill="1" applyBorder="1" applyAlignment="1"/>
    <xf numFmtId="0" fontId="5" fillId="0" borderId="52" xfId="0" applyFont="1" applyBorder="1"/>
    <xf numFmtId="0" fontId="5" fillId="0" borderId="0" xfId="0" applyFont="1" applyBorder="1"/>
    <xf numFmtId="0" fontId="5" fillId="0" borderId="55" xfId="0" applyFont="1" applyBorder="1"/>
    <xf numFmtId="0" fontId="5" fillId="0" borderId="61" xfId="0" applyFont="1" applyBorder="1"/>
    <xf numFmtId="0" fontId="5" fillId="0" borderId="53" xfId="0" applyFont="1" applyBorder="1"/>
    <xf numFmtId="0" fontId="6" fillId="63" borderId="52" xfId="0" applyFont="1" applyFill="1" applyBorder="1" applyAlignment="1"/>
    <xf numFmtId="0" fontId="6" fillId="0" borderId="0" xfId="0" applyFont="1" applyBorder="1"/>
    <xf numFmtId="0" fontId="6" fillId="0" borderId="54" xfId="0" applyFont="1" applyFill="1" applyBorder="1" applyAlignment="1">
      <alignment horizontal="left"/>
    </xf>
    <xf numFmtId="0" fontId="6" fillId="0" borderId="49" xfId="0" applyFont="1" applyBorder="1"/>
    <xf numFmtId="0" fontId="6" fillId="0" borderId="56" xfId="0" applyFont="1" applyBorder="1"/>
    <xf numFmtId="0" fontId="6" fillId="0" borderId="52" xfId="0" applyFont="1" applyFill="1" applyBorder="1" applyAlignment="1">
      <alignment horizontal="left"/>
    </xf>
    <xf numFmtId="0" fontId="6" fillId="0" borderId="53" xfId="0" applyFont="1" applyBorder="1"/>
    <xf numFmtId="0" fontId="130" fillId="63" borderId="52" xfId="0" applyFont="1" applyFill="1" applyBorder="1" applyAlignment="1"/>
    <xf numFmtId="0" fontId="6" fillId="0" borderId="0" xfId="0" applyFont="1" applyBorder="1" applyAlignment="1"/>
    <xf numFmtId="0" fontId="131" fillId="65" borderId="57" xfId="0" applyFont="1" applyFill="1" applyBorder="1" applyAlignment="1">
      <alignment horizontal="center"/>
    </xf>
    <xf numFmtId="0" fontId="147" fillId="65" borderId="33" xfId="0" applyFont="1" applyFill="1" applyBorder="1"/>
    <xf numFmtId="8" fontId="131" fillId="65" borderId="75" xfId="0" applyNumberFormat="1" applyFont="1" applyFill="1" applyBorder="1" applyAlignment="1">
      <alignment horizontal="center"/>
    </xf>
    <xf numFmtId="8" fontId="131" fillId="65" borderId="76" xfId="0" applyNumberFormat="1" applyFont="1" applyFill="1" applyBorder="1" applyAlignment="1">
      <alignment horizontal="center"/>
    </xf>
    <xf numFmtId="8" fontId="131" fillId="65" borderId="77" xfId="0" applyNumberFormat="1" applyFont="1" applyFill="1" applyBorder="1" applyAlignment="1">
      <alignment horizontal="center"/>
    </xf>
    <xf numFmtId="8" fontId="131" fillId="65" borderId="57" xfId="0" applyNumberFormat="1" applyFont="1" applyFill="1" applyBorder="1" applyAlignment="1">
      <alignment horizontal="center"/>
    </xf>
    <xf numFmtId="0" fontId="146" fillId="65" borderId="33" xfId="0" applyFont="1" applyFill="1" applyBorder="1" applyAlignment="1">
      <alignment horizontal="center"/>
    </xf>
    <xf numFmtId="0" fontId="146" fillId="65" borderId="58" xfId="0" applyFont="1" applyFill="1" applyBorder="1" applyAlignment="1">
      <alignment horizontal="center"/>
    </xf>
    <xf numFmtId="0" fontId="6" fillId="63" borderId="52" xfId="0" applyFont="1" applyFill="1" applyBorder="1" applyAlignment="1">
      <alignment horizontal="left"/>
    </xf>
    <xf numFmtId="0" fontId="5" fillId="63" borderId="53" xfId="0" applyFont="1" applyFill="1" applyBorder="1" applyAlignment="1">
      <alignment horizontal="left"/>
    </xf>
    <xf numFmtId="0" fontId="0" fillId="0" borderId="19" xfId="0" applyBorder="1"/>
    <xf numFmtId="0" fontId="7" fillId="63" borderId="15" xfId="0" applyFont="1" applyFill="1" applyBorder="1" applyAlignment="1">
      <alignment horizontal="center" vertical="center"/>
    </xf>
    <xf numFmtId="0" fontId="0" fillId="0" borderId="0" xfId="0" applyBorder="1"/>
    <xf numFmtId="0" fontId="0" fillId="0" borderId="22" xfId="0" applyBorder="1"/>
  </cellXfs>
  <cellStyles count="3133">
    <cellStyle name="20% - Accent1" xfId="1" builtinId="30" customBuiltin="1"/>
    <cellStyle name="20% - Accent1 2" xfId="2"/>
    <cellStyle name="20% - Accent1 2 2" xfId="3"/>
    <cellStyle name="20% - Accent1 2 2 2" xfId="4"/>
    <cellStyle name="20% - Accent1 2 3" xfId="5"/>
    <cellStyle name="20% - Accent1 2 4" xfId="6"/>
    <cellStyle name="20% - Accent1 3" xfId="7"/>
    <cellStyle name="20% - Accent1 3 2" xfId="8"/>
    <cellStyle name="20% - Accent1 3 2 2" xfId="9"/>
    <cellStyle name="20% - Accent1 3 3" xfId="10"/>
    <cellStyle name="20% - Accent1 3 4" xfId="11"/>
    <cellStyle name="20% - Accent1 3 4 2" xfId="2838"/>
    <cellStyle name="20% - Accent1 3 4 3" xfId="2967"/>
    <cellStyle name="20% - Accent1 3 4 4" xfId="3054"/>
    <cellStyle name="20% - Accent1 4" xfId="12"/>
    <cellStyle name="20% - Accent1 4 2" xfId="13"/>
    <cellStyle name="20% - Accent1 4 2 2" xfId="14"/>
    <cellStyle name="20% - Accent1 4 3" xfId="15"/>
    <cellStyle name="20% - Accent1 4 4" xfId="16"/>
    <cellStyle name="20% - Accent1 5" xfId="17"/>
    <cellStyle name="20% - Accent1 5 2" xfId="18"/>
    <cellStyle name="20% - Accent1 5 3" xfId="19"/>
    <cellStyle name="20% - Accent1 5 3 2" xfId="2839"/>
    <cellStyle name="20% - Accent1 5 3 3" xfId="2968"/>
    <cellStyle name="20% - Accent1 5 3 4" xfId="3055"/>
    <cellStyle name="20% - Accent1 6" xfId="20"/>
    <cellStyle name="20% - Accent1 6 2" xfId="21"/>
    <cellStyle name="20% - Accent1 6 3" xfId="22"/>
    <cellStyle name="20% - Accent1 6 3 2" xfId="2840"/>
    <cellStyle name="20% - Accent1 6 3 3" xfId="2969"/>
    <cellStyle name="20% - Accent1 6 3 4" xfId="3056"/>
    <cellStyle name="20% - Accent1 7" xfId="23"/>
    <cellStyle name="20% - Accent1 7 2" xfId="2841"/>
    <cellStyle name="20% - Accent1 7 3" xfId="2970"/>
    <cellStyle name="20% - Accent1 7 4" xfId="3057"/>
    <cellStyle name="20% - Accent2" xfId="24" builtinId="34" customBuiltin="1"/>
    <cellStyle name="20% - Accent2 2" xfId="25"/>
    <cellStyle name="20% - Accent2 2 2" xfId="26"/>
    <cellStyle name="20% - Accent2 2 2 2" xfId="27"/>
    <cellStyle name="20% - Accent2 2 3" xfId="28"/>
    <cellStyle name="20% - Accent2 2 4" xfId="29"/>
    <cellStyle name="20% - Accent2 3" xfId="30"/>
    <cellStyle name="20% - Accent2 3 2" xfId="31"/>
    <cellStyle name="20% - Accent2 3 2 2" xfId="32"/>
    <cellStyle name="20% - Accent2 3 3" xfId="33"/>
    <cellStyle name="20% - Accent2 3 4" xfId="34"/>
    <cellStyle name="20% - Accent2 3 4 2" xfId="2842"/>
    <cellStyle name="20% - Accent2 3 4 3" xfId="2971"/>
    <cellStyle name="20% - Accent2 3 4 4" xfId="3058"/>
    <cellStyle name="20% - Accent2 4" xfId="35"/>
    <cellStyle name="20% - Accent2 4 2" xfId="36"/>
    <cellStyle name="20% - Accent2 4 2 2" xfId="37"/>
    <cellStyle name="20% - Accent2 4 3" xfId="38"/>
    <cellStyle name="20% - Accent2 4 4" xfId="39"/>
    <cellStyle name="20% - Accent2 5" xfId="40"/>
    <cellStyle name="20% - Accent2 5 2" xfId="41"/>
    <cellStyle name="20% - Accent2 5 3" xfId="42"/>
    <cellStyle name="20% - Accent2 5 3 2" xfId="2843"/>
    <cellStyle name="20% - Accent2 5 3 3" xfId="2972"/>
    <cellStyle name="20% - Accent2 5 3 4" xfId="3059"/>
    <cellStyle name="20% - Accent2 6" xfId="43"/>
    <cellStyle name="20% - Accent2 6 2" xfId="44"/>
    <cellStyle name="20% - Accent2 6 3" xfId="45"/>
    <cellStyle name="20% - Accent2 6 3 2" xfId="2844"/>
    <cellStyle name="20% - Accent2 6 3 3" xfId="2973"/>
    <cellStyle name="20% - Accent2 6 3 4" xfId="3060"/>
    <cellStyle name="20% - Accent2 7" xfId="46"/>
    <cellStyle name="20% - Accent2 7 2" xfId="2845"/>
    <cellStyle name="20% - Accent2 7 3" xfId="2974"/>
    <cellStyle name="20% - Accent2 7 4" xfId="3061"/>
    <cellStyle name="20% - Accent3" xfId="47" builtinId="38" customBuiltin="1"/>
    <cellStyle name="20% - Accent3 2" xfId="48"/>
    <cellStyle name="20% - Accent3 2 2" xfId="49"/>
    <cellStyle name="20% - Accent3 2 2 2" xfId="50"/>
    <cellStyle name="20% - Accent3 2 3" xfId="51"/>
    <cellStyle name="20% - Accent3 2 4" xfId="52"/>
    <cellStyle name="20% - Accent3 3" xfId="53"/>
    <cellStyle name="20% - Accent3 3 2" xfId="54"/>
    <cellStyle name="20% - Accent3 3 2 2" xfId="55"/>
    <cellStyle name="20% - Accent3 3 3" xfId="56"/>
    <cellStyle name="20% - Accent3 3 4" xfId="57"/>
    <cellStyle name="20% - Accent3 3 4 2" xfId="2846"/>
    <cellStyle name="20% - Accent3 3 4 3" xfId="2975"/>
    <cellStyle name="20% - Accent3 3 4 4" xfId="3062"/>
    <cellStyle name="20% - Accent3 4" xfId="58"/>
    <cellStyle name="20% - Accent3 4 2" xfId="59"/>
    <cellStyle name="20% - Accent3 4 2 2" xfId="60"/>
    <cellStyle name="20% - Accent3 4 3" xfId="61"/>
    <cellStyle name="20% - Accent3 4 4" xfId="62"/>
    <cellStyle name="20% - Accent3 5" xfId="63"/>
    <cellStyle name="20% - Accent3 5 2" xfId="64"/>
    <cellStyle name="20% - Accent3 5 3" xfId="65"/>
    <cellStyle name="20% - Accent3 5 3 2" xfId="2847"/>
    <cellStyle name="20% - Accent3 5 3 3" xfId="2976"/>
    <cellStyle name="20% - Accent3 5 3 4" xfId="3063"/>
    <cellStyle name="20% - Accent3 6" xfId="66"/>
    <cellStyle name="20% - Accent3 6 2" xfId="67"/>
    <cellStyle name="20% - Accent3 6 3" xfId="68"/>
    <cellStyle name="20% - Accent3 6 3 2" xfId="2848"/>
    <cellStyle name="20% - Accent3 6 3 3" xfId="2977"/>
    <cellStyle name="20% - Accent3 6 3 4" xfId="3064"/>
    <cellStyle name="20% - Accent3 7" xfId="69"/>
    <cellStyle name="20% - Accent3 7 2" xfId="2849"/>
    <cellStyle name="20% - Accent3 7 3" xfId="2978"/>
    <cellStyle name="20% - Accent3 7 4" xfId="3065"/>
    <cellStyle name="20% - Accent4" xfId="70" builtinId="42" customBuiltin="1"/>
    <cellStyle name="20% - Accent4 2" xfId="71"/>
    <cellStyle name="20% - Accent4 2 2" xfId="72"/>
    <cellStyle name="20% - Accent4 2 2 2" xfId="73"/>
    <cellStyle name="20% - Accent4 2 3" xfId="74"/>
    <cellStyle name="20% - Accent4 2 4" xfId="75"/>
    <cellStyle name="20% - Accent4 3" xfId="76"/>
    <cellStyle name="20% - Accent4 3 2" xfId="77"/>
    <cellStyle name="20% - Accent4 3 2 2" xfId="78"/>
    <cellStyle name="20% - Accent4 3 3" xfId="79"/>
    <cellStyle name="20% - Accent4 3 4" xfId="80"/>
    <cellStyle name="20% - Accent4 3 4 2" xfId="2850"/>
    <cellStyle name="20% - Accent4 3 4 3" xfId="2979"/>
    <cellStyle name="20% - Accent4 3 4 4" xfId="3066"/>
    <cellStyle name="20% - Accent4 4" xfId="81"/>
    <cellStyle name="20% - Accent4 4 2" xfId="82"/>
    <cellStyle name="20% - Accent4 4 2 2" xfId="83"/>
    <cellStyle name="20% - Accent4 4 3" xfId="84"/>
    <cellStyle name="20% - Accent4 4 4" xfId="85"/>
    <cellStyle name="20% - Accent4 5" xfId="86"/>
    <cellStyle name="20% - Accent4 5 2" xfId="87"/>
    <cellStyle name="20% - Accent4 5 3" xfId="88"/>
    <cellStyle name="20% - Accent4 5 3 2" xfId="2851"/>
    <cellStyle name="20% - Accent4 5 3 3" xfId="2980"/>
    <cellStyle name="20% - Accent4 5 3 4" xfId="3067"/>
    <cellStyle name="20% - Accent4 6" xfId="89"/>
    <cellStyle name="20% - Accent4 6 2" xfId="90"/>
    <cellStyle name="20% - Accent4 6 3" xfId="91"/>
    <cellStyle name="20% - Accent4 6 3 2" xfId="2852"/>
    <cellStyle name="20% - Accent4 6 3 3" xfId="2981"/>
    <cellStyle name="20% - Accent4 6 3 4" xfId="3068"/>
    <cellStyle name="20% - Accent4 7" xfId="92"/>
    <cellStyle name="20% - Accent4 7 2" xfId="2853"/>
    <cellStyle name="20% - Accent4 7 3" xfId="2982"/>
    <cellStyle name="20% - Accent4 7 4" xfId="3069"/>
    <cellStyle name="20% - Accent5" xfId="93" builtinId="46" customBuiltin="1"/>
    <cellStyle name="20% - Accent5 2" xfId="94"/>
    <cellStyle name="20% - Accent5 2 2" xfId="95"/>
    <cellStyle name="20% - Accent5 2 2 2" xfId="96"/>
    <cellStyle name="20% - Accent5 2 3" xfId="97"/>
    <cellStyle name="20% - Accent5 3" xfId="98"/>
    <cellStyle name="20% - Accent5 3 2" xfId="99"/>
    <cellStyle name="20% - Accent5 3 2 2" xfId="100"/>
    <cellStyle name="20% - Accent5 3 3" xfId="101"/>
    <cellStyle name="20% - Accent5 3 4" xfId="102"/>
    <cellStyle name="20% - Accent5 3 4 2" xfId="2854"/>
    <cellStyle name="20% - Accent5 3 4 3" xfId="2983"/>
    <cellStyle name="20% - Accent5 3 4 4" xfId="3070"/>
    <cellStyle name="20% - Accent5 4" xfId="103"/>
    <cellStyle name="20% - Accent5 4 2" xfId="104"/>
    <cellStyle name="20% - Accent5 4 2 2" xfId="105"/>
    <cellStyle name="20% - Accent5 4 3" xfId="106"/>
    <cellStyle name="20% - Accent5 4 4" xfId="107"/>
    <cellStyle name="20% - Accent5 4 5" xfId="108"/>
    <cellStyle name="20% - Accent5 4 5 2" xfId="2855"/>
    <cellStyle name="20% - Accent5 4 5 3" xfId="2984"/>
    <cellStyle name="20% - Accent5 4 5 4" xfId="3071"/>
    <cellStyle name="20% - Accent5 5" xfId="109"/>
    <cellStyle name="20% - Accent5 5 2" xfId="110"/>
    <cellStyle name="20% - Accent5 5 3" xfId="111"/>
    <cellStyle name="20% - Accent5 5 3 2" xfId="2856"/>
    <cellStyle name="20% - Accent5 5 3 3" xfId="2985"/>
    <cellStyle name="20% - Accent5 5 3 4" xfId="3072"/>
    <cellStyle name="20% - Accent5 6" xfId="112"/>
    <cellStyle name="20% - Accent5 6 2" xfId="113"/>
    <cellStyle name="20% - Accent5 7" xfId="114"/>
    <cellStyle name="20% - Accent5 7 2" xfId="2857"/>
    <cellStyle name="20% - Accent5 7 3" xfId="2986"/>
    <cellStyle name="20% - Accent5 7 4" xfId="3073"/>
    <cellStyle name="20% - Accent6" xfId="115" builtinId="50" customBuiltin="1"/>
    <cellStyle name="20% - Accent6 2" xfId="116"/>
    <cellStyle name="20% - Accent6 2 2" xfId="117"/>
    <cellStyle name="20% - Accent6 2 2 2" xfId="118"/>
    <cellStyle name="20% - Accent6 2 3" xfId="119"/>
    <cellStyle name="20% - Accent6 2 4" xfId="120"/>
    <cellStyle name="20% - Accent6 3" xfId="121"/>
    <cellStyle name="20% - Accent6 3 2" xfId="122"/>
    <cellStyle name="20% - Accent6 3 2 2" xfId="123"/>
    <cellStyle name="20% - Accent6 3 3" xfId="124"/>
    <cellStyle name="20% - Accent6 3 4" xfId="125"/>
    <cellStyle name="20% - Accent6 3 4 2" xfId="2858"/>
    <cellStyle name="20% - Accent6 3 4 3" xfId="2987"/>
    <cellStyle name="20% - Accent6 3 4 4" xfId="3074"/>
    <cellStyle name="20% - Accent6 4" xfId="126"/>
    <cellStyle name="20% - Accent6 4 2" xfId="127"/>
    <cellStyle name="20% - Accent6 4 2 2" xfId="128"/>
    <cellStyle name="20% - Accent6 4 3" xfId="129"/>
    <cellStyle name="20% - Accent6 4 4" xfId="130"/>
    <cellStyle name="20% - Accent6 5" xfId="131"/>
    <cellStyle name="20% - Accent6 5 2" xfId="132"/>
    <cellStyle name="20% - Accent6 5 3" xfId="133"/>
    <cellStyle name="20% - Accent6 5 3 2" xfId="2859"/>
    <cellStyle name="20% - Accent6 5 3 3" xfId="2988"/>
    <cellStyle name="20% - Accent6 5 3 4" xfId="3075"/>
    <cellStyle name="20% - Accent6 6" xfId="134"/>
    <cellStyle name="20% - Accent6 6 2" xfId="135"/>
    <cellStyle name="20% - Accent6 6 3" xfId="136"/>
    <cellStyle name="20% - Accent6 6 3 2" xfId="2860"/>
    <cellStyle name="20% - Accent6 6 3 3" xfId="2989"/>
    <cellStyle name="20% - Accent6 6 3 4" xfId="3076"/>
    <cellStyle name="20% - Accent6 7" xfId="137"/>
    <cellStyle name="20% - Accent6 7 2" xfId="2861"/>
    <cellStyle name="20% - Accent6 7 3" xfId="2990"/>
    <cellStyle name="20% - Accent6 7 4" xfId="3077"/>
    <cellStyle name="40% - Accent1" xfId="138" builtinId="31" customBuiltin="1"/>
    <cellStyle name="40% - Accent1 2" xfId="139"/>
    <cellStyle name="40% - Accent1 2 2" xfId="140"/>
    <cellStyle name="40% - Accent1 2 2 2" xfId="141"/>
    <cellStyle name="40% - Accent1 2 3" xfId="142"/>
    <cellStyle name="40% - Accent1 2 4" xfId="143"/>
    <cellStyle name="40% - Accent1 3" xfId="144"/>
    <cellStyle name="40% - Accent1 3 2" xfId="145"/>
    <cellStyle name="40% - Accent1 3 2 2" xfId="146"/>
    <cellStyle name="40% - Accent1 3 3" xfId="147"/>
    <cellStyle name="40% - Accent1 3 4" xfId="148"/>
    <cellStyle name="40% - Accent1 3 4 2" xfId="2862"/>
    <cellStyle name="40% - Accent1 3 4 3" xfId="2991"/>
    <cellStyle name="40% - Accent1 3 4 4" xfId="3078"/>
    <cellStyle name="40% - Accent1 4" xfId="149"/>
    <cellStyle name="40% - Accent1 4 2" xfId="150"/>
    <cellStyle name="40% - Accent1 4 2 2" xfId="151"/>
    <cellStyle name="40% - Accent1 4 3" xfId="152"/>
    <cellStyle name="40% - Accent1 4 4" xfId="153"/>
    <cellStyle name="40% - Accent1 5" xfId="154"/>
    <cellStyle name="40% - Accent1 5 2" xfId="155"/>
    <cellStyle name="40% - Accent1 5 3" xfId="156"/>
    <cellStyle name="40% - Accent1 5 3 2" xfId="2863"/>
    <cellStyle name="40% - Accent1 5 3 3" xfId="2992"/>
    <cellStyle name="40% - Accent1 5 3 4" xfId="3079"/>
    <cellStyle name="40% - Accent1 6" xfId="157"/>
    <cellStyle name="40% - Accent1 6 2" xfId="158"/>
    <cellStyle name="40% - Accent1 6 3" xfId="159"/>
    <cellStyle name="40% - Accent1 6 3 2" xfId="2864"/>
    <cellStyle name="40% - Accent1 6 3 3" xfId="2993"/>
    <cellStyle name="40% - Accent1 6 3 4" xfId="3080"/>
    <cellStyle name="40% - Accent1 7" xfId="160"/>
    <cellStyle name="40% - Accent1 7 2" xfId="2865"/>
    <cellStyle name="40% - Accent1 7 3" xfId="2994"/>
    <cellStyle name="40% - Accent1 7 4" xfId="3081"/>
    <cellStyle name="40% - Accent2" xfId="161" builtinId="35" customBuiltin="1"/>
    <cellStyle name="40% - Accent2 2" xfId="162"/>
    <cellStyle name="40% - Accent2 2 2" xfId="163"/>
    <cellStyle name="40% - Accent2 2 2 2" xfId="164"/>
    <cellStyle name="40% - Accent2 2 3" xfId="165"/>
    <cellStyle name="40% - Accent2 3" xfId="166"/>
    <cellStyle name="40% - Accent2 3 2" xfId="167"/>
    <cellStyle name="40% - Accent2 3 2 2" xfId="168"/>
    <cellStyle name="40% - Accent2 3 3" xfId="169"/>
    <cellStyle name="40% - Accent2 3 4" xfId="170"/>
    <cellStyle name="40% - Accent2 3 4 2" xfId="2866"/>
    <cellStyle name="40% - Accent2 3 4 3" xfId="2995"/>
    <cellStyle name="40% - Accent2 3 4 4" xfId="3082"/>
    <cellStyle name="40% - Accent2 4" xfId="171"/>
    <cellStyle name="40% - Accent2 4 2" xfId="172"/>
    <cellStyle name="40% - Accent2 4 2 2" xfId="173"/>
    <cellStyle name="40% - Accent2 4 3" xfId="174"/>
    <cellStyle name="40% - Accent2 4 4" xfId="175"/>
    <cellStyle name="40% - Accent2 4 5" xfId="176"/>
    <cellStyle name="40% - Accent2 4 5 2" xfId="2867"/>
    <cellStyle name="40% - Accent2 4 5 3" xfId="2996"/>
    <cellStyle name="40% - Accent2 4 5 4" xfId="3083"/>
    <cellStyle name="40% - Accent2 5" xfId="177"/>
    <cellStyle name="40% - Accent2 5 2" xfId="178"/>
    <cellStyle name="40% - Accent2 5 3" xfId="179"/>
    <cellStyle name="40% - Accent2 5 3 2" xfId="2868"/>
    <cellStyle name="40% - Accent2 5 3 3" xfId="2997"/>
    <cellStyle name="40% - Accent2 5 3 4" xfId="3084"/>
    <cellStyle name="40% - Accent2 6" xfId="180"/>
    <cellStyle name="40% - Accent2 6 2" xfId="181"/>
    <cellStyle name="40% - Accent2 7" xfId="182"/>
    <cellStyle name="40% - Accent2 7 2" xfId="2869"/>
    <cellStyle name="40% - Accent2 7 3" xfId="2998"/>
    <cellStyle name="40% - Accent2 7 4" xfId="3085"/>
    <cellStyle name="40% - Accent3" xfId="183" builtinId="39" customBuiltin="1"/>
    <cellStyle name="40% - Accent3 2" xfId="184"/>
    <cellStyle name="40% - Accent3 2 2" xfId="185"/>
    <cellStyle name="40% - Accent3 2 2 2" xfId="186"/>
    <cellStyle name="40% - Accent3 2 3" xfId="187"/>
    <cellStyle name="40% - Accent3 2 4" xfId="188"/>
    <cellStyle name="40% - Accent3 3" xfId="189"/>
    <cellStyle name="40% - Accent3 3 2" xfId="190"/>
    <cellStyle name="40% - Accent3 3 2 2" xfId="191"/>
    <cellStyle name="40% - Accent3 3 3" xfId="192"/>
    <cellStyle name="40% - Accent3 3 4" xfId="193"/>
    <cellStyle name="40% - Accent3 3 4 2" xfId="2870"/>
    <cellStyle name="40% - Accent3 3 4 3" xfId="2999"/>
    <cellStyle name="40% - Accent3 3 4 4" xfId="3086"/>
    <cellStyle name="40% - Accent3 4" xfId="194"/>
    <cellStyle name="40% - Accent3 4 2" xfId="195"/>
    <cellStyle name="40% - Accent3 4 2 2" xfId="196"/>
    <cellStyle name="40% - Accent3 4 3" xfId="197"/>
    <cellStyle name="40% - Accent3 4 4" xfId="198"/>
    <cellStyle name="40% - Accent3 5" xfId="199"/>
    <cellStyle name="40% - Accent3 5 2" xfId="200"/>
    <cellStyle name="40% - Accent3 5 3" xfId="201"/>
    <cellStyle name="40% - Accent3 5 3 2" xfId="2871"/>
    <cellStyle name="40% - Accent3 5 3 3" xfId="3000"/>
    <cellStyle name="40% - Accent3 5 3 4" xfId="3087"/>
    <cellStyle name="40% - Accent3 6" xfId="202"/>
    <cellStyle name="40% - Accent3 6 2" xfId="203"/>
    <cellStyle name="40% - Accent3 6 3" xfId="204"/>
    <cellStyle name="40% - Accent3 6 3 2" xfId="2872"/>
    <cellStyle name="40% - Accent3 6 3 3" xfId="3001"/>
    <cellStyle name="40% - Accent3 6 3 4" xfId="3088"/>
    <cellStyle name="40% - Accent3 7" xfId="205"/>
    <cellStyle name="40% - Accent3 7 2" xfId="2873"/>
    <cellStyle name="40% - Accent3 7 3" xfId="3002"/>
    <cellStyle name="40% - Accent3 7 4" xfId="3089"/>
    <cellStyle name="40% - Accent4" xfId="206" builtinId="43" customBuiltin="1"/>
    <cellStyle name="40% - Accent4 2" xfId="207"/>
    <cellStyle name="40% - Accent4 2 2" xfId="208"/>
    <cellStyle name="40% - Accent4 2 2 2" xfId="209"/>
    <cellStyle name="40% - Accent4 2 3" xfId="210"/>
    <cellStyle name="40% - Accent4 2 4" xfId="211"/>
    <cellStyle name="40% - Accent4 3" xfId="212"/>
    <cellStyle name="40% - Accent4 3 2" xfId="213"/>
    <cellStyle name="40% - Accent4 3 2 2" xfId="214"/>
    <cellStyle name="40% - Accent4 3 3" xfId="215"/>
    <cellStyle name="40% - Accent4 3 4" xfId="216"/>
    <cellStyle name="40% - Accent4 3 4 2" xfId="2874"/>
    <cellStyle name="40% - Accent4 3 4 3" xfId="3003"/>
    <cellStyle name="40% - Accent4 3 4 4" xfId="3090"/>
    <cellStyle name="40% - Accent4 4" xfId="217"/>
    <cellStyle name="40% - Accent4 4 2" xfId="218"/>
    <cellStyle name="40% - Accent4 4 2 2" xfId="219"/>
    <cellStyle name="40% - Accent4 4 3" xfId="220"/>
    <cellStyle name="40% - Accent4 4 4" xfId="221"/>
    <cellStyle name="40% - Accent4 5" xfId="222"/>
    <cellStyle name="40% - Accent4 5 2" xfId="223"/>
    <cellStyle name="40% - Accent4 5 3" xfId="224"/>
    <cellStyle name="40% - Accent4 5 3 2" xfId="2875"/>
    <cellStyle name="40% - Accent4 5 3 3" xfId="3004"/>
    <cellStyle name="40% - Accent4 5 3 4" xfId="3091"/>
    <cellStyle name="40% - Accent4 6" xfId="225"/>
    <cellStyle name="40% - Accent4 6 2" xfId="226"/>
    <cellStyle name="40% - Accent4 6 3" xfId="227"/>
    <cellStyle name="40% - Accent4 6 3 2" xfId="2876"/>
    <cellStyle name="40% - Accent4 6 3 3" xfId="3005"/>
    <cellStyle name="40% - Accent4 6 3 4" xfId="3092"/>
    <cellStyle name="40% - Accent4 7" xfId="228"/>
    <cellStyle name="40% - Accent4 7 2" xfId="2877"/>
    <cellStyle name="40% - Accent4 7 3" xfId="3006"/>
    <cellStyle name="40% - Accent4 7 4" xfId="3093"/>
    <cellStyle name="40% - Accent5" xfId="229" builtinId="47" customBuiltin="1"/>
    <cellStyle name="40% - Accent5 2" xfId="230"/>
    <cellStyle name="40% - Accent5 2 2" xfId="231"/>
    <cellStyle name="40% - Accent5 2 2 2" xfId="232"/>
    <cellStyle name="40% - Accent5 2 3" xfId="233"/>
    <cellStyle name="40% - Accent5 3" xfId="234"/>
    <cellStyle name="40% - Accent5 3 2" xfId="235"/>
    <cellStyle name="40% - Accent5 3 2 2" xfId="236"/>
    <cellStyle name="40% - Accent5 3 3" xfId="237"/>
    <cellStyle name="40% - Accent5 3 4" xfId="238"/>
    <cellStyle name="40% - Accent5 3 4 2" xfId="2878"/>
    <cellStyle name="40% - Accent5 3 4 3" xfId="3007"/>
    <cellStyle name="40% - Accent5 3 4 4" xfId="3094"/>
    <cellStyle name="40% - Accent5 4" xfId="239"/>
    <cellStyle name="40% - Accent5 4 2" xfId="240"/>
    <cellStyle name="40% - Accent5 4 2 2" xfId="241"/>
    <cellStyle name="40% - Accent5 4 3" xfId="242"/>
    <cellStyle name="40% - Accent5 4 4" xfId="243"/>
    <cellStyle name="40% - Accent5 4 5" xfId="244"/>
    <cellStyle name="40% - Accent5 4 5 2" xfId="2879"/>
    <cellStyle name="40% - Accent5 4 5 3" xfId="3008"/>
    <cellStyle name="40% - Accent5 4 5 4" xfId="3095"/>
    <cellStyle name="40% - Accent5 5" xfId="245"/>
    <cellStyle name="40% - Accent5 5 2" xfId="246"/>
    <cellStyle name="40% - Accent5 5 3" xfId="247"/>
    <cellStyle name="40% - Accent5 5 3 2" xfId="2880"/>
    <cellStyle name="40% - Accent5 5 3 3" xfId="3009"/>
    <cellStyle name="40% - Accent5 5 3 4" xfId="3096"/>
    <cellStyle name="40% - Accent5 6" xfId="248"/>
    <cellStyle name="40% - Accent5 6 2" xfId="249"/>
    <cellStyle name="40% - Accent5 7" xfId="250"/>
    <cellStyle name="40% - Accent5 7 2" xfId="2881"/>
    <cellStyle name="40% - Accent5 7 3" xfId="3010"/>
    <cellStyle name="40% - Accent5 7 4" xfId="3097"/>
    <cellStyle name="40% - Accent6" xfId="251" builtinId="51" customBuiltin="1"/>
    <cellStyle name="40% - Accent6 2" xfId="252"/>
    <cellStyle name="40% - Accent6 2 2" xfId="253"/>
    <cellStyle name="40% - Accent6 2 2 2" xfId="254"/>
    <cellStyle name="40% - Accent6 2 3" xfId="255"/>
    <cellStyle name="40% - Accent6 2 4" xfId="256"/>
    <cellStyle name="40% - Accent6 3" xfId="257"/>
    <cellStyle name="40% - Accent6 3 2" xfId="258"/>
    <cellStyle name="40% - Accent6 3 2 2" xfId="259"/>
    <cellStyle name="40% - Accent6 3 3" xfId="260"/>
    <cellStyle name="40% - Accent6 3 4" xfId="261"/>
    <cellStyle name="40% - Accent6 3 4 2" xfId="2882"/>
    <cellStyle name="40% - Accent6 3 4 3" xfId="3011"/>
    <cellStyle name="40% - Accent6 3 4 4" xfId="3098"/>
    <cellStyle name="40% - Accent6 4" xfId="262"/>
    <cellStyle name="40% - Accent6 4 2" xfId="263"/>
    <cellStyle name="40% - Accent6 4 2 2" xfId="264"/>
    <cellStyle name="40% - Accent6 4 3" xfId="265"/>
    <cellStyle name="40% - Accent6 4 4" xfId="266"/>
    <cellStyle name="40% - Accent6 5" xfId="267"/>
    <cellStyle name="40% - Accent6 5 2" xfId="268"/>
    <cellStyle name="40% - Accent6 5 3" xfId="269"/>
    <cellStyle name="40% - Accent6 5 3 2" xfId="2883"/>
    <cellStyle name="40% - Accent6 5 3 3" xfId="3012"/>
    <cellStyle name="40% - Accent6 5 3 4" xfId="3099"/>
    <cellStyle name="40% - Accent6 6" xfId="270"/>
    <cellStyle name="40% - Accent6 6 2" xfId="271"/>
    <cellStyle name="40% - Accent6 6 3" xfId="272"/>
    <cellStyle name="40% - Accent6 6 3 2" xfId="2884"/>
    <cellStyle name="40% - Accent6 6 3 3" xfId="3013"/>
    <cellStyle name="40% - Accent6 6 3 4" xfId="3100"/>
    <cellStyle name="40% - Accent6 7" xfId="273"/>
    <cellStyle name="40% - Accent6 7 2" xfId="2885"/>
    <cellStyle name="40% - Accent6 7 3" xfId="3014"/>
    <cellStyle name="40% - Accent6 7 4" xfId="3101"/>
    <cellStyle name="60% - Accent1" xfId="274" builtinId="32" customBuiltin="1"/>
    <cellStyle name="60% - Accent1 2" xfId="275"/>
    <cellStyle name="60% - Accent1 2 2" xfId="276"/>
    <cellStyle name="60% - Accent1 2 3" xfId="277"/>
    <cellStyle name="60% - Accent1 3" xfId="278"/>
    <cellStyle name="60% - Accent1 3 2" xfId="279"/>
    <cellStyle name="60% - Accent1 3 3" xfId="280"/>
    <cellStyle name="60% - Accent1 4" xfId="281"/>
    <cellStyle name="60% - Accent1 4 2" xfId="282"/>
    <cellStyle name="60% - Accent1 5" xfId="283"/>
    <cellStyle name="60% - Accent1 6" xfId="284"/>
    <cellStyle name="60% - Accent2" xfId="285" builtinId="36" customBuiltin="1"/>
    <cellStyle name="60% - Accent2 2" xfId="286"/>
    <cellStyle name="60% - Accent2 2 2" xfId="287"/>
    <cellStyle name="60% - Accent2 3" xfId="288"/>
    <cellStyle name="60% - Accent2 3 2" xfId="289"/>
    <cellStyle name="60% - Accent2 3 3" xfId="290"/>
    <cellStyle name="60% - Accent2 3 4" xfId="291"/>
    <cellStyle name="60% - Accent2 4" xfId="292"/>
    <cellStyle name="60% - Accent2 4 2" xfId="293"/>
    <cellStyle name="60% - Accent2 5" xfId="294"/>
    <cellStyle name="60% - Accent3" xfId="295" builtinId="40" customBuiltin="1"/>
    <cellStyle name="60% - Accent3 2" xfId="296"/>
    <cellStyle name="60% - Accent3 2 2" xfId="297"/>
    <cellStyle name="60% - Accent3 2 3" xfId="298"/>
    <cellStyle name="60% - Accent3 3" xfId="299"/>
    <cellStyle name="60% - Accent3 3 2" xfId="300"/>
    <cellStyle name="60% - Accent3 3 3" xfId="301"/>
    <cellStyle name="60% - Accent3 4" xfId="302"/>
    <cellStyle name="60% - Accent3 4 2" xfId="303"/>
    <cellStyle name="60% - Accent3 5" xfId="304"/>
    <cellStyle name="60% - Accent3 6" xfId="305"/>
    <cellStyle name="60% - Accent4" xfId="306" builtinId="44" customBuiltin="1"/>
    <cellStyle name="60% - Accent4 2" xfId="307"/>
    <cellStyle name="60% - Accent4 2 2" xfId="308"/>
    <cellStyle name="60% - Accent4 2 3" xfId="309"/>
    <cellStyle name="60% - Accent4 3" xfId="310"/>
    <cellStyle name="60% - Accent4 3 2" xfId="311"/>
    <cellStyle name="60% - Accent4 3 3" xfId="312"/>
    <cellStyle name="60% - Accent4 4" xfId="313"/>
    <cellStyle name="60% - Accent4 4 2" xfId="314"/>
    <cellStyle name="60% - Accent4 5" xfId="315"/>
    <cellStyle name="60% - Accent4 6" xfId="316"/>
    <cellStyle name="60% - Accent5" xfId="317" builtinId="48" customBuiltin="1"/>
    <cellStyle name="60% - Accent5 2" xfId="318"/>
    <cellStyle name="60% - Accent5 2 2" xfId="319"/>
    <cellStyle name="60% - Accent5 2 3" xfId="320"/>
    <cellStyle name="60% - Accent5 3" xfId="321"/>
    <cellStyle name="60% - Accent5 3 2" xfId="322"/>
    <cellStyle name="60% - Accent5 3 3" xfId="323"/>
    <cellStyle name="60% - Accent5 4" xfId="324"/>
    <cellStyle name="60% - Accent5 4 2" xfId="325"/>
    <cellStyle name="60% - Accent5 5" xfId="326"/>
    <cellStyle name="60% - Accent5 6" xfId="327"/>
    <cellStyle name="60% - Accent6" xfId="328" builtinId="52" customBuiltin="1"/>
    <cellStyle name="60% - Accent6 2" xfId="329"/>
    <cellStyle name="60% - Accent6 2 2" xfId="330"/>
    <cellStyle name="60% - Accent6 2 3" xfId="331"/>
    <cellStyle name="60% - Accent6 3" xfId="332"/>
    <cellStyle name="60% - Accent6 3 2" xfId="333"/>
    <cellStyle name="60% - Accent6 3 3" xfId="334"/>
    <cellStyle name="60% - Accent6 4" xfId="335"/>
    <cellStyle name="60% - Accent6 4 2" xfId="336"/>
    <cellStyle name="60% - Accent6 5" xfId="337"/>
    <cellStyle name="60% - Accent6 6" xfId="338"/>
    <cellStyle name="Accent1" xfId="339" builtinId="29" customBuiltin="1"/>
    <cellStyle name="Accent1 - 20%" xfId="340"/>
    <cellStyle name="Accent1 - 20% 2" xfId="341"/>
    <cellStyle name="Accent1 - 20% 2 2" xfId="342"/>
    <cellStyle name="Accent1 - 20% 2 2 2" xfId="343"/>
    <cellStyle name="Accent1 - 20% 2 3" xfId="344"/>
    <cellStyle name="Accent1 - 20% 3" xfId="345"/>
    <cellStyle name="Accent1 - 20% 3 2" xfId="346"/>
    <cellStyle name="Accent1 - 20% 4" xfId="347"/>
    <cellStyle name="Accent1 - 20%_ARMS" xfId="348"/>
    <cellStyle name="Accent1 - 40%" xfId="349"/>
    <cellStyle name="Accent1 - 40% 2" xfId="350"/>
    <cellStyle name="Accent1 - 40% 2 2" xfId="351"/>
    <cellStyle name="Accent1 - 40% 2 2 2" xfId="352"/>
    <cellStyle name="Accent1 - 40% 2 3" xfId="353"/>
    <cellStyle name="Accent1 - 40% 3" xfId="354"/>
    <cellStyle name="Accent1 - 40% 3 2" xfId="355"/>
    <cellStyle name="Accent1 - 40% 4" xfId="356"/>
    <cellStyle name="Accent1 - 40%_ARMS" xfId="357"/>
    <cellStyle name="Accent1 - 60%" xfId="358"/>
    <cellStyle name="Accent1 - 60% 2" xfId="359"/>
    <cellStyle name="Accent1 10" xfId="360"/>
    <cellStyle name="Accent1 100" xfId="361"/>
    <cellStyle name="Accent1 101" xfId="362"/>
    <cellStyle name="Accent1 102" xfId="363"/>
    <cellStyle name="Accent1 103" xfId="364"/>
    <cellStyle name="Accent1 104" xfId="365"/>
    <cellStyle name="Accent1 105" xfId="366"/>
    <cellStyle name="Accent1 106" xfId="367"/>
    <cellStyle name="Accent1 107" xfId="368"/>
    <cellStyle name="Accent1 108" xfId="369"/>
    <cellStyle name="Accent1 109" xfId="370"/>
    <cellStyle name="Accent1 11" xfId="371"/>
    <cellStyle name="Accent1 110" xfId="372"/>
    <cellStyle name="Accent1 111" xfId="373"/>
    <cellStyle name="Accent1 112" xfId="374"/>
    <cellStyle name="Accent1 113" xfId="375"/>
    <cellStyle name="Accent1 114" xfId="376"/>
    <cellStyle name="Accent1 115" xfId="377"/>
    <cellStyle name="Accent1 116" xfId="378"/>
    <cellStyle name="Accent1 117" xfId="379"/>
    <cellStyle name="Accent1 118" xfId="380"/>
    <cellStyle name="Accent1 119" xfId="381"/>
    <cellStyle name="Accent1 12" xfId="382"/>
    <cellStyle name="Accent1 120" xfId="383"/>
    <cellStyle name="Accent1 121" xfId="384"/>
    <cellStyle name="Accent1 122" xfId="385"/>
    <cellStyle name="Accent1 123" xfId="386"/>
    <cellStyle name="Accent1 124" xfId="387"/>
    <cellStyle name="Accent1 125" xfId="388"/>
    <cellStyle name="Accent1 126" xfId="389"/>
    <cellStyle name="Accent1 127" xfId="390"/>
    <cellStyle name="Accent1 128" xfId="391"/>
    <cellStyle name="Accent1 129" xfId="392"/>
    <cellStyle name="Accent1 13" xfId="393"/>
    <cellStyle name="Accent1 13 2" xfId="394"/>
    <cellStyle name="Accent1 13 3" xfId="395"/>
    <cellStyle name="Accent1 130" xfId="396"/>
    <cellStyle name="Accent1 131" xfId="397"/>
    <cellStyle name="Accent1 132" xfId="398"/>
    <cellStyle name="Accent1 133" xfId="399"/>
    <cellStyle name="Accent1 134" xfId="400"/>
    <cellStyle name="Accent1 135" xfId="401"/>
    <cellStyle name="Accent1 136" xfId="402"/>
    <cellStyle name="Accent1 137" xfId="403"/>
    <cellStyle name="Accent1 137 2" xfId="404"/>
    <cellStyle name="Accent1 138" xfId="405"/>
    <cellStyle name="Accent1 138 2" xfId="406"/>
    <cellStyle name="Accent1 139" xfId="407"/>
    <cellStyle name="Accent1 14" xfId="408"/>
    <cellStyle name="Accent1 14 2" xfId="409"/>
    <cellStyle name="Accent1 14 3" xfId="410"/>
    <cellStyle name="Accent1 140" xfId="411"/>
    <cellStyle name="Accent1 141" xfId="412"/>
    <cellStyle name="Accent1 142" xfId="413"/>
    <cellStyle name="Accent1 143" xfId="414"/>
    <cellStyle name="Accent1 144" xfId="415"/>
    <cellStyle name="Accent1 145" xfId="416"/>
    <cellStyle name="Accent1 146" xfId="417"/>
    <cellStyle name="Accent1 147" xfId="418"/>
    <cellStyle name="Accent1 148" xfId="419"/>
    <cellStyle name="Accent1 149" xfId="420"/>
    <cellStyle name="Accent1 15" xfId="421"/>
    <cellStyle name="Accent1 15 2" xfId="422"/>
    <cellStyle name="Accent1 15 3" xfId="423"/>
    <cellStyle name="Accent1 150" xfId="424"/>
    <cellStyle name="Accent1 151" xfId="425"/>
    <cellStyle name="Accent1 152" xfId="426"/>
    <cellStyle name="Accent1 153" xfId="427"/>
    <cellStyle name="Accent1 154" xfId="428"/>
    <cellStyle name="Accent1 155" xfId="429"/>
    <cellStyle name="Accent1 156" xfId="430"/>
    <cellStyle name="Accent1 157" xfId="431"/>
    <cellStyle name="Accent1 158" xfId="432"/>
    <cellStyle name="Accent1 159" xfId="433"/>
    <cellStyle name="Accent1 16" xfId="434"/>
    <cellStyle name="Accent1 16 2" xfId="435"/>
    <cellStyle name="Accent1 16 3" xfId="436"/>
    <cellStyle name="Accent1 160" xfId="437"/>
    <cellStyle name="Accent1 161" xfId="438"/>
    <cellStyle name="Accent1 162" xfId="439"/>
    <cellStyle name="Accent1 163" xfId="440"/>
    <cellStyle name="Accent1 164" xfId="441"/>
    <cellStyle name="Accent1 165" xfId="442"/>
    <cellStyle name="Accent1 166" xfId="443"/>
    <cellStyle name="Accent1 167" xfId="444"/>
    <cellStyle name="Accent1 168" xfId="445"/>
    <cellStyle name="Accent1 169" xfId="2749"/>
    <cellStyle name="Accent1 17" xfId="446"/>
    <cellStyle name="Accent1 17 2" xfId="447"/>
    <cellStyle name="Accent1 17 3" xfId="448"/>
    <cellStyle name="Accent1 170" xfId="2761"/>
    <cellStyle name="Accent1 171" xfId="2774"/>
    <cellStyle name="Accent1 172" xfId="2785"/>
    <cellStyle name="Accent1 173" xfId="2797"/>
    <cellStyle name="Accent1 174" xfId="2809"/>
    <cellStyle name="Accent1 175" xfId="2824"/>
    <cellStyle name="Accent1 18" xfId="449"/>
    <cellStyle name="Accent1 18 2" xfId="450"/>
    <cellStyle name="Accent1 19" xfId="451"/>
    <cellStyle name="Accent1 19 2" xfId="452"/>
    <cellStyle name="Accent1 19 3" xfId="453"/>
    <cellStyle name="Accent1 2" xfId="454"/>
    <cellStyle name="Accent1 2 2" xfId="455"/>
    <cellStyle name="Accent1 2 3" xfId="456"/>
    <cellStyle name="Accent1 2 4" xfId="457"/>
    <cellStyle name="Accent1 2 5" xfId="458"/>
    <cellStyle name="Accent1 2 6" xfId="459"/>
    <cellStyle name="Accent1 20" xfId="460"/>
    <cellStyle name="Accent1 20 2" xfId="461"/>
    <cellStyle name="Accent1 20 3" xfId="462"/>
    <cellStyle name="Accent1 21" xfId="463"/>
    <cellStyle name="Accent1 21 2" xfId="464"/>
    <cellStyle name="Accent1 21 3" xfId="465"/>
    <cellStyle name="Accent1 22" xfId="466"/>
    <cellStyle name="Accent1 22 2" xfId="467"/>
    <cellStyle name="Accent1 23" xfId="468"/>
    <cellStyle name="Accent1 23 2" xfId="469"/>
    <cellStyle name="Accent1 23 3" xfId="470"/>
    <cellStyle name="Accent1 24" xfId="471"/>
    <cellStyle name="Accent1 24 2" xfId="472"/>
    <cellStyle name="Accent1 25" xfId="473"/>
    <cellStyle name="Accent1 25 2" xfId="474"/>
    <cellStyle name="Accent1 26" xfId="475"/>
    <cellStyle name="Accent1 26 2" xfId="476"/>
    <cellStyle name="Accent1 26 3" xfId="477"/>
    <cellStyle name="Accent1 27" xfId="478"/>
    <cellStyle name="Accent1 27 2" xfId="479"/>
    <cellStyle name="Accent1 27 3" xfId="480"/>
    <cellStyle name="Accent1 28" xfId="481"/>
    <cellStyle name="Accent1 28 2" xfId="482"/>
    <cellStyle name="Accent1 28 3" xfId="483"/>
    <cellStyle name="Accent1 29" xfId="484"/>
    <cellStyle name="Accent1 29 2" xfId="485"/>
    <cellStyle name="Accent1 29 3" xfId="486"/>
    <cellStyle name="Accent1 3" xfId="487"/>
    <cellStyle name="Accent1 3 2" xfId="488"/>
    <cellStyle name="Accent1 3 3" xfId="489"/>
    <cellStyle name="Accent1 3 4" xfId="490"/>
    <cellStyle name="Accent1 30" xfId="491"/>
    <cellStyle name="Accent1 30 2" xfId="492"/>
    <cellStyle name="Accent1 31" xfId="493"/>
    <cellStyle name="Accent1 31 2" xfId="494"/>
    <cellStyle name="Accent1 32" xfId="495"/>
    <cellStyle name="Accent1 32 2" xfId="496"/>
    <cellStyle name="Accent1 33" xfId="497"/>
    <cellStyle name="Accent1 33 2" xfId="498"/>
    <cellStyle name="Accent1 34" xfId="499"/>
    <cellStyle name="Accent1 34 2" xfId="500"/>
    <cellStyle name="Accent1 35" xfId="501"/>
    <cellStyle name="Accent1 35 2" xfId="502"/>
    <cellStyle name="Accent1 36" xfId="503"/>
    <cellStyle name="Accent1 36 2" xfId="504"/>
    <cellStyle name="Accent1 37" xfId="505"/>
    <cellStyle name="Accent1 37 2" xfId="506"/>
    <cellStyle name="Accent1 38" xfId="507"/>
    <cellStyle name="Accent1 38 2" xfId="508"/>
    <cellStyle name="Accent1 39" xfId="509"/>
    <cellStyle name="Accent1 39 2" xfId="510"/>
    <cellStyle name="Accent1 4" xfId="511"/>
    <cellStyle name="Accent1 40" xfId="512"/>
    <cellStyle name="Accent1 40 2" xfId="513"/>
    <cellStyle name="Accent1 41" xfId="514"/>
    <cellStyle name="Accent1 41 2" xfId="515"/>
    <cellStyle name="Accent1 42" xfId="516"/>
    <cellStyle name="Accent1 42 2" xfId="517"/>
    <cellStyle name="Accent1 43" xfId="518"/>
    <cellStyle name="Accent1 43 2" xfId="519"/>
    <cellStyle name="Accent1 44" xfId="520"/>
    <cellStyle name="Accent1 44 2" xfId="521"/>
    <cellStyle name="Accent1 45" xfId="522"/>
    <cellStyle name="Accent1 45 2" xfId="523"/>
    <cellStyle name="Accent1 46" xfId="524"/>
    <cellStyle name="Accent1 46 2" xfId="525"/>
    <cellStyle name="Accent1 47" xfId="526"/>
    <cellStyle name="Accent1 47 2" xfId="527"/>
    <cellStyle name="Accent1 48" xfId="528"/>
    <cellStyle name="Accent1 48 2" xfId="529"/>
    <cellStyle name="Accent1 49" xfId="530"/>
    <cellStyle name="Accent1 49 2" xfId="531"/>
    <cellStyle name="Accent1 5" xfId="532"/>
    <cellStyle name="Accent1 50" xfId="533"/>
    <cellStyle name="Accent1 50 2" xfId="534"/>
    <cellStyle name="Accent1 51" xfId="535"/>
    <cellStyle name="Accent1 52" xfId="536"/>
    <cellStyle name="Accent1 52 2" xfId="537"/>
    <cellStyle name="Accent1 52 3" xfId="538"/>
    <cellStyle name="Accent1 53" xfId="539"/>
    <cellStyle name="Accent1 53 2" xfId="540"/>
    <cellStyle name="Accent1 53 3" xfId="541"/>
    <cellStyle name="Accent1 54" xfId="542"/>
    <cellStyle name="Accent1 55" xfId="543"/>
    <cellStyle name="Accent1 55 2" xfId="544"/>
    <cellStyle name="Accent1 56" xfId="545"/>
    <cellStyle name="Accent1 56 2" xfId="546"/>
    <cellStyle name="Accent1 57" xfId="547"/>
    <cellStyle name="Accent1 57 2" xfId="548"/>
    <cellStyle name="Accent1 58" xfId="549"/>
    <cellStyle name="Accent1 58 2" xfId="550"/>
    <cellStyle name="Accent1 59" xfId="551"/>
    <cellStyle name="Accent1 59 2" xfId="552"/>
    <cellStyle name="Accent1 6" xfId="553"/>
    <cellStyle name="Accent1 60" xfId="554"/>
    <cellStyle name="Accent1 60 2" xfId="555"/>
    <cellStyle name="Accent1 61" xfId="556"/>
    <cellStyle name="Accent1 61 2" xfId="557"/>
    <cellStyle name="Accent1 62" xfId="558"/>
    <cellStyle name="Accent1 62 2" xfId="559"/>
    <cellStyle name="Accent1 63" xfId="560"/>
    <cellStyle name="Accent1 63 2" xfId="561"/>
    <cellStyle name="Accent1 64" xfId="562"/>
    <cellStyle name="Accent1 64 2" xfId="563"/>
    <cellStyle name="Accent1 65" xfId="564"/>
    <cellStyle name="Accent1 65 2" xfId="565"/>
    <cellStyle name="Accent1 66" xfId="566"/>
    <cellStyle name="Accent1 66 2" xfId="567"/>
    <cellStyle name="Accent1 67" xfId="568"/>
    <cellStyle name="Accent1 67 2" xfId="569"/>
    <cellStyle name="Accent1 68" xfId="570"/>
    <cellStyle name="Accent1 68 2" xfId="571"/>
    <cellStyle name="Accent1 69" xfId="572"/>
    <cellStyle name="Accent1 69 2" xfId="573"/>
    <cellStyle name="Accent1 7" xfId="574"/>
    <cellStyle name="Accent1 70" xfId="575"/>
    <cellStyle name="Accent1 70 2" xfId="576"/>
    <cellStyle name="Accent1 71" xfId="577"/>
    <cellStyle name="Accent1 71 2" xfId="578"/>
    <cellStyle name="Accent1 72" xfId="579"/>
    <cellStyle name="Accent1 73" xfId="580"/>
    <cellStyle name="Accent1 74" xfId="581"/>
    <cellStyle name="Accent1 75" xfId="582"/>
    <cellStyle name="Accent1 76" xfId="583"/>
    <cellStyle name="Accent1 77" xfId="584"/>
    <cellStyle name="Accent1 78" xfId="585"/>
    <cellStyle name="Accent1 79" xfId="586"/>
    <cellStyle name="Accent1 8" xfId="587"/>
    <cellStyle name="Accent1 80" xfId="588"/>
    <cellStyle name="Accent1 81" xfId="589"/>
    <cellStyle name="Accent1 82" xfId="590"/>
    <cellStyle name="Accent1 83" xfId="591"/>
    <cellStyle name="Accent1 84" xfId="592"/>
    <cellStyle name="Accent1 85" xfId="593"/>
    <cellStyle name="Accent1 86" xfId="594"/>
    <cellStyle name="Accent1 87" xfId="595"/>
    <cellStyle name="Accent1 88" xfId="596"/>
    <cellStyle name="Accent1 89" xfId="597"/>
    <cellStyle name="Accent1 9" xfId="598"/>
    <cellStyle name="Accent1 90" xfId="599"/>
    <cellStyle name="Accent1 91" xfId="600"/>
    <cellStyle name="Accent1 92" xfId="601"/>
    <cellStyle name="Accent1 93" xfId="602"/>
    <cellStyle name="Accent1 94" xfId="603"/>
    <cellStyle name="Accent1 95" xfId="604"/>
    <cellStyle name="Accent1 96" xfId="605"/>
    <cellStyle name="Accent1 97" xfId="606"/>
    <cellStyle name="Accent1 98" xfId="607"/>
    <cellStyle name="Accent1 99" xfId="608"/>
    <cellStyle name="Accent2" xfId="609" builtinId="33" customBuiltin="1"/>
    <cellStyle name="Accent2 - 20%" xfId="610"/>
    <cellStyle name="Accent2 - 20% 2" xfId="611"/>
    <cellStyle name="Accent2 - 20% 2 2" xfId="612"/>
    <cellStyle name="Accent2 - 20% 2 2 2" xfId="613"/>
    <cellStyle name="Accent2 - 20% 2 3" xfId="614"/>
    <cellStyle name="Accent2 - 20% 3" xfId="615"/>
    <cellStyle name="Accent2 - 20% 3 2" xfId="616"/>
    <cellStyle name="Accent2 - 20% 4" xfId="617"/>
    <cellStyle name="Accent2 - 20%_ARMS" xfId="618"/>
    <cellStyle name="Accent2 - 40%" xfId="619"/>
    <cellStyle name="Accent2 - 40% 2" xfId="620"/>
    <cellStyle name="Accent2 - 40% 2 2" xfId="621"/>
    <cellStyle name="Accent2 - 40% 2 2 2" xfId="622"/>
    <cellStyle name="Accent2 - 40% 2 3" xfId="623"/>
    <cellStyle name="Accent2 - 40% 3" xfId="624"/>
    <cellStyle name="Accent2 - 40% 3 2" xfId="625"/>
    <cellStyle name="Accent2 - 40% 4" xfId="626"/>
    <cellStyle name="Accent2 - 40%_ARMS" xfId="627"/>
    <cellStyle name="Accent2 - 60%" xfId="628"/>
    <cellStyle name="Accent2 - 60% 2" xfId="629"/>
    <cellStyle name="Accent2 10" xfId="630"/>
    <cellStyle name="Accent2 100" xfId="631"/>
    <cellStyle name="Accent2 101" xfId="632"/>
    <cellStyle name="Accent2 102" xfId="633"/>
    <cellStyle name="Accent2 103" xfId="634"/>
    <cellStyle name="Accent2 104" xfId="635"/>
    <cellStyle name="Accent2 105" xfId="636"/>
    <cellStyle name="Accent2 106" xfId="637"/>
    <cellStyle name="Accent2 107" xfId="638"/>
    <cellStyle name="Accent2 108" xfId="639"/>
    <cellStyle name="Accent2 109" xfId="640"/>
    <cellStyle name="Accent2 11" xfId="641"/>
    <cellStyle name="Accent2 110" xfId="642"/>
    <cellStyle name="Accent2 111" xfId="643"/>
    <cellStyle name="Accent2 112" xfId="644"/>
    <cellStyle name="Accent2 113" xfId="645"/>
    <cellStyle name="Accent2 114" xfId="646"/>
    <cellStyle name="Accent2 115" xfId="647"/>
    <cellStyle name="Accent2 116" xfId="648"/>
    <cellStyle name="Accent2 117" xfId="649"/>
    <cellStyle name="Accent2 118" xfId="650"/>
    <cellStyle name="Accent2 119" xfId="651"/>
    <cellStyle name="Accent2 12" xfId="652"/>
    <cellStyle name="Accent2 120" xfId="653"/>
    <cellStyle name="Accent2 121" xfId="654"/>
    <cellStyle name="Accent2 122" xfId="655"/>
    <cellStyle name="Accent2 123" xfId="656"/>
    <cellStyle name="Accent2 124" xfId="657"/>
    <cellStyle name="Accent2 125" xfId="658"/>
    <cellStyle name="Accent2 126" xfId="659"/>
    <cellStyle name="Accent2 127" xfId="660"/>
    <cellStyle name="Accent2 128" xfId="661"/>
    <cellStyle name="Accent2 129" xfId="662"/>
    <cellStyle name="Accent2 13" xfId="663"/>
    <cellStyle name="Accent2 13 2" xfId="664"/>
    <cellStyle name="Accent2 13 3" xfId="665"/>
    <cellStyle name="Accent2 130" xfId="666"/>
    <cellStyle name="Accent2 131" xfId="667"/>
    <cellStyle name="Accent2 132" xfId="668"/>
    <cellStyle name="Accent2 133" xfId="669"/>
    <cellStyle name="Accent2 134" xfId="670"/>
    <cellStyle name="Accent2 135" xfId="671"/>
    <cellStyle name="Accent2 136" xfId="672"/>
    <cellStyle name="Accent2 137" xfId="673"/>
    <cellStyle name="Accent2 137 2" xfId="674"/>
    <cellStyle name="Accent2 138" xfId="675"/>
    <cellStyle name="Accent2 138 2" xfId="676"/>
    <cellStyle name="Accent2 139" xfId="677"/>
    <cellStyle name="Accent2 14" xfId="678"/>
    <cellStyle name="Accent2 14 2" xfId="679"/>
    <cellStyle name="Accent2 14 3" xfId="680"/>
    <cellStyle name="Accent2 140" xfId="681"/>
    <cellStyle name="Accent2 141" xfId="682"/>
    <cellStyle name="Accent2 142" xfId="683"/>
    <cellStyle name="Accent2 143" xfId="684"/>
    <cellStyle name="Accent2 144" xfId="685"/>
    <cellStyle name="Accent2 145" xfId="686"/>
    <cellStyle name="Accent2 146" xfId="687"/>
    <cellStyle name="Accent2 147" xfId="688"/>
    <cellStyle name="Accent2 148" xfId="689"/>
    <cellStyle name="Accent2 149" xfId="690"/>
    <cellStyle name="Accent2 15" xfId="691"/>
    <cellStyle name="Accent2 15 2" xfId="692"/>
    <cellStyle name="Accent2 15 3" xfId="693"/>
    <cellStyle name="Accent2 150" xfId="694"/>
    <cellStyle name="Accent2 151" xfId="695"/>
    <cellStyle name="Accent2 152" xfId="696"/>
    <cellStyle name="Accent2 153" xfId="697"/>
    <cellStyle name="Accent2 154" xfId="698"/>
    <cellStyle name="Accent2 155" xfId="699"/>
    <cellStyle name="Accent2 156" xfId="700"/>
    <cellStyle name="Accent2 157" xfId="701"/>
    <cellStyle name="Accent2 158" xfId="702"/>
    <cellStyle name="Accent2 159" xfId="703"/>
    <cellStyle name="Accent2 16" xfId="704"/>
    <cellStyle name="Accent2 16 2" xfId="705"/>
    <cellStyle name="Accent2 16 3" xfId="706"/>
    <cellStyle name="Accent2 160" xfId="707"/>
    <cellStyle name="Accent2 161" xfId="708"/>
    <cellStyle name="Accent2 162" xfId="709"/>
    <cellStyle name="Accent2 163" xfId="710"/>
    <cellStyle name="Accent2 164" xfId="711"/>
    <cellStyle name="Accent2 165" xfId="712"/>
    <cellStyle name="Accent2 166" xfId="713"/>
    <cellStyle name="Accent2 167" xfId="714"/>
    <cellStyle name="Accent2 168" xfId="715"/>
    <cellStyle name="Accent2 169" xfId="2748"/>
    <cellStyle name="Accent2 17" xfId="716"/>
    <cellStyle name="Accent2 17 2" xfId="717"/>
    <cellStyle name="Accent2 17 3" xfId="718"/>
    <cellStyle name="Accent2 170" xfId="2762"/>
    <cellStyle name="Accent2 171" xfId="2775"/>
    <cellStyle name="Accent2 172" xfId="2786"/>
    <cellStyle name="Accent2 173" xfId="2798"/>
    <cellStyle name="Accent2 174" xfId="2808"/>
    <cellStyle name="Accent2 175" xfId="2825"/>
    <cellStyle name="Accent2 18" xfId="719"/>
    <cellStyle name="Accent2 18 2" xfId="720"/>
    <cellStyle name="Accent2 19" xfId="721"/>
    <cellStyle name="Accent2 19 2" xfId="722"/>
    <cellStyle name="Accent2 19 3" xfId="723"/>
    <cellStyle name="Accent2 2" xfId="724"/>
    <cellStyle name="Accent2 2 2" xfId="725"/>
    <cellStyle name="Accent2 2 3" xfId="726"/>
    <cellStyle name="Accent2 2 4" xfId="727"/>
    <cellStyle name="Accent2 2 5" xfId="728"/>
    <cellStyle name="Accent2 2 6" xfId="729"/>
    <cellStyle name="Accent2 20" xfId="730"/>
    <cellStyle name="Accent2 20 2" xfId="731"/>
    <cellStyle name="Accent2 20 3" xfId="732"/>
    <cellStyle name="Accent2 21" xfId="733"/>
    <cellStyle name="Accent2 21 2" xfId="734"/>
    <cellStyle name="Accent2 21 3" xfId="735"/>
    <cellStyle name="Accent2 22" xfId="736"/>
    <cellStyle name="Accent2 22 2" xfId="737"/>
    <cellStyle name="Accent2 23" xfId="738"/>
    <cellStyle name="Accent2 23 2" xfId="739"/>
    <cellStyle name="Accent2 23 3" xfId="740"/>
    <cellStyle name="Accent2 24" xfId="741"/>
    <cellStyle name="Accent2 24 2" xfId="742"/>
    <cellStyle name="Accent2 25" xfId="743"/>
    <cellStyle name="Accent2 25 2" xfId="744"/>
    <cellStyle name="Accent2 26" xfId="745"/>
    <cellStyle name="Accent2 26 2" xfId="746"/>
    <cellStyle name="Accent2 26 3" xfId="747"/>
    <cellStyle name="Accent2 27" xfId="748"/>
    <cellStyle name="Accent2 27 2" xfId="749"/>
    <cellStyle name="Accent2 27 3" xfId="750"/>
    <cellStyle name="Accent2 28" xfId="751"/>
    <cellStyle name="Accent2 28 2" xfId="752"/>
    <cellStyle name="Accent2 28 3" xfId="753"/>
    <cellStyle name="Accent2 29" xfId="754"/>
    <cellStyle name="Accent2 29 2" xfId="755"/>
    <cellStyle name="Accent2 29 3" xfId="756"/>
    <cellStyle name="Accent2 3" xfId="757"/>
    <cellStyle name="Accent2 3 2" xfId="758"/>
    <cellStyle name="Accent2 3 3" xfId="759"/>
    <cellStyle name="Accent2 3 4" xfId="760"/>
    <cellStyle name="Accent2 30" xfId="761"/>
    <cellStyle name="Accent2 30 2" xfId="762"/>
    <cellStyle name="Accent2 31" xfId="763"/>
    <cellStyle name="Accent2 31 2" xfId="764"/>
    <cellStyle name="Accent2 32" xfId="765"/>
    <cellStyle name="Accent2 32 2" xfId="766"/>
    <cellStyle name="Accent2 33" xfId="767"/>
    <cellStyle name="Accent2 33 2" xfId="768"/>
    <cellStyle name="Accent2 34" xfId="769"/>
    <cellStyle name="Accent2 34 2" xfId="770"/>
    <cellStyle name="Accent2 35" xfId="771"/>
    <cellStyle name="Accent2 35 2" xfId="772"/>
    <cellStyle name="Accent2 36" xfId="773"/>
    <cellStyle name="Accent2 36 2" xfId="774"/>
    <cellStyle name="Accent2 37" xfId="775"/>
    <cellStyle name="Accent2 37 2" xfId="776"/>
    <cellStyle name="Accent2 38" xfId="777"/>
    <cellStyle name="Accent2 38 2" xfId="778"/>
    <cellStyle name="Accent2 39" xfId="779"/>
    <cellStyle name="Accent2 39 2" xfId="780"/>
    <cellStyle name="Accent2 4" xfId="781"/>
    <cellStyle name="Accent2 40" xfId="782"/>
    <cellStyle name="Accent2 40 2" xfId="783"/>
    <cellStyle name="Accent2 41" xfId="784"/>
    <cellStyle name="Accent2 41 2" xfId="785"/>
    <cellStyle name="Accent2 42" xfId="786"/>
    <cellStyle name="Accent2 42 2" xfId="787"/>
    <cellStyle name="Accent2 43" xfId="788"/>
    <cellStyle name="Accent2 43 2" xfId="789"/>
    <cellStyle name="Accent2 44" xfId="790"/>
    <cellStyle name="Accent2 44 2" xfId="791"/>
    <cellStyle name="Accent2 45" xfId="792"/>
    <cellStyle name="Accent2 45 2" xfId="793"/>
    <cellStyle name="Accent2 46" xfId="794"/>
    <cellStyle name="Accent2 46 2" xfId="795"/>
    <cellStyle name="Accent2 47" xfId="796"/>
    <cellStyle name="Accent2 47 2" xfId="797"/>
    <cellStyle name="Accent2 48" xfId="798"/>
    <cellStyle name="Accent2 48 2" xfId="799"/>
    <cellStyle name="Accent2 49" xfId="800"/>
    <cellStyle name="Accent2 49 2" xfId="801"/>
    <cellStyle name="Accent2 5" xfId="802"/>
    <cellStyle name="Accent2 50" xfId="803"/>
    <cellStyle name="Accent2 50 2" xfId="804"/>
    <cellStyle name="Accent2 51" xfId="805"/>
    <cellStyle name="Accent2 52" xfId="806"/>
    <cellStyle name="Accent2 52 2" xfId="807"/>
    <cellStyle name="Accent2 52 3" xfId="808"/>
    <cellStyle name="Accent2 53" xfId="809"/>
    <cellStyle name="Accent2 53 2" xfId="810"/>
    <cellStyle name="Accent2 53 3" xfId="811"/>
    <cellStyle name="Accent2 54" xfId="812"/>
    <cellStyle name="Accent2 55" xfId="813"/>
    <cellStyle name="Accent2 55 2" xfId="814"/>
    <cellStyle name="Accent2 56" xfId="815"/>
    <cellStyle name="Accent2 56 2" xfId="816"/>
    <cellStyle name="Accent2 57" xfId="817"/>
    <cellStyle name="Accent2 57 2" xfId="818"/>
    <cellStyle name="Accent2 58" xfId="819"/>
    <cellStyle name="Accent2 58 2" xfId="820"/>
    <cellStyle name="Accent2 59" xfId="821"/>
    <cellStyle name="Accent2 59 2" xfId="822"/>
    <cellStyle name="Accent2 6" xfId="823"/>
    <cellStyle name="Accent2 60" xfId="824"/>
    <cellStyle name="Accent2 60 2" xfId="825"/>
    <cellStyle name="Accent2 61" xfId="826"/>
    <cellStyle name="Accent2 61 2" xfId="827"/>
    <cellStyle name="Accent2 62" xfId="828"/>
    <cellStyle name="Accent2 62 2" xfId="829"/>
    <cellStyle name="Accent2 63" xfId="830"/>
    <cellStyle name="Accent2 63 2" xfId="831"/>
    <cellStyle name="Accent2 64" xfId="832"/>
    <cellStyle name="Accent2 64 2" xfId="833"/>
    <cellStyle name="Accent2 65" xfId="834"/>
    <cellStyle name="Accent2 65 2" xfId="835"/>
    <cellStyle name="Accent2 66" xfId="836"/>
    <cellStyle name="Accent2 66 2" xfId="837"/>
    <cellStyle name="Accent2 67" xfId="838"/>
    <cellStyle name="Accent2 67 2" xfId="839"/>
    <cellStyle name="Accent2 68" xfId="840"/>
    <cellStyle name="Accent2 68 2" xfId="841"/>
    <cellStyle name="Accent2 69" xfId="842"/>
    <cellStyle name="Accent2 69 2" xfId="843"/>
    <cellStyle name="Accent2 7" xfId="844"/>
    <cellStyle name="Accent2 70" xfId="845"/>
    <cellStyle name="Accent2 70 2" xfId="846"/>
    <cellStyle name="Accent2 71" xfId="847"/>
    <cellStyle name="Accent2 71 2" xfId="848"/>
    <cellStyle name="Accent2 72" xfId="849"/>
    <cellStyle name="Accent2 73" xfId="850"/>
    <cellStyle name="Accent2 74" xfId="851"/>
    <cellStyle name="Accent2 75" xfId="852"/>
    <cellStyle name="Accent2 76" xfId="853"/>
    <cellStyle name="Accent2 77" xfId="854"/>
    <cellStyle name="Accent2 78" xfId="855"/>
    <cellStyle name="Accent2 79" xfId="856"/>
    <cellStyle name="Accent2 8" xfId="857"/>
    <cellStyle name="Accent2 80" xfId="858"/>
    <cellStyle name="Accent2 81" xfId="859"/>
    <cellStyle name="Accent2 82" xfId="860"/>
    <cellStyle name="Accent2 83" xfId="861"/>
    <cellStyle name="Accent2 84" xfId="862"/>
    <cellStyle name="Accent2 85" xfId="863"/>
    <cellStyle name="Accent2 86" xfId="864"/>
    <cellStyle name="Accent2 87" xfId="865"/>
    <cellStyle name="Accent2 88" xfId="866"/>
    <cellStyle name="Accent2 89" xfId="867"/>
    <cellStyle name="Accent2 9" xfId="868"/>
    <cellStyle name="Accent2 90" xfId="869"/>
    <cellStyle name="Accent2 91" xfId="870"/>
    <cellStyle name="Accent2 92" xfId="871"/>
    <cellStyle name="Accent2 93" xfId="872"/>
    <cellStyle name="Accent2 94" xfId="873"/>
    <cellStyle name="Accent2 95" xfId="874"/>
    <cellStyle name="Accent2 96" xfId="875"/>
    <cellStyle name="Accent2 97" xfId="876"/>
    <cellStyle name="Accent2 98" xfId="877"/>
    <cellStyle name="Accent2 99" xfId="878"/>
    <cellStyle name="Accent3" xfId="879" builtinId="37" customBuiltin="1"/>
    <cellStyle name="Accent3 - 20%" xfId="880"/>
    <cellStyle name="Accent3 - 20% 2" xfId="881"/>
    <cellStyle name="Accent3 - 20% 2 2" xfId="882"/>
    <cellStyle name="Accent3 - 20% 2 2 2" xfId="883"/>
    <cellStyle name="Accent3 - 20% 2 3" xfId="884"/>
    <cellStyle name="Accent3 - 20% 3" xfId="885"/>
    <cellStyle name="Accent3 - 20% 3 2" xfId="886"/>
    <cellStyle name="Accent3 - 20% 4" xfId="887"/>
    <cellStyle name="Accent3 - 20%_ARMS" xfId="888"/>
    <cellStyle name="Accent3 - 40%" xfId="889"/>
    <cellStyle name="Accent3 - 40% 2" xfId="890"/>
    <cellStyle name="Accent3 - 40% 2 2" xfId="891"/>
    <cellStyle name="Accent3 - 40% 2 2 2" xfId="892"/>
    <cellStyle name="Accent3 - 40% 2 3" xfId="893"/>
    <cellStyle name="Accent3 - 40% 3" xfId="894"/>
    <cellStyle name="Accent3 - 40% 3 2" xfId="895"/>
    <cellStyle name="Accent3 - 40% 4" xfId="896"/>
    <cellStyle name="Accent3 - 40%_ARMS" xfId="897"/>
    <cellStyle name="Accent3 - 60%" xfId="898"/>
    <cellStyle name="Accent3 - 60% 2" xfId="899"/>
    <cellStyle name="Accent3 10" xfId="900"/>
    <cellStyle name="Accent3 100" xfId="901"/>
    <cellStyle name="Accent3 101" xfId="902"/>
    <cellStyle name="Accent3 102" xfId="903"/>
    <cellStyle name="Accent3 103" xfId="904"/>
    <cellStyle name="Accent3 104" xfId="905"/>
    <cellStyle name="Accent3 105" xfId="906"/>
    <cellStyle name="Accent3 106" xfId="907"/>
    <cellStyle name="Accent3 107" xfId="908"/>
    <cellStyle name="Accent3 108" xfId="909"/>
    <cellStyle name="Accent3 109" xfId="910"/>
    <cellStyle name="Accent3 11" xfId="911"/>
    <cellStyle name="Accent3 110" xfId="912"/>
    <cellStyle name="Accent3 111" xfId="913"/>
    <cellStyle name="Accent3 112" xfId="914"/>
    <cellStyle name="Accent3 113" xfId="915"/>
    <cellStyle name="Accent3 114" xfId="916"/>
    <cellStyle name="Accent3 115" xfId="917"/>
    <cellStyle name="Accent3 116" xfId="918"/>
    <cellStyle name="Accent3 117" xfId="919"/>
    <cellStyle name="Accent3 118" xfId="920"/>
    <cellStyle name="Accent3 119" xfId="921"/>
    <cellStyle name="Accent3 12" xfId="922"/>
    <cellStyle name="Accent3 120" xfId="923"/>
    <cellStyle name="Accent3 121" xfId="924"/>
    <cellStyle name="Accent3 122" xfId="925"/>
    <cellStyle name="Accent3 123" xfId="926"/>
    <cellStyle name="Accent3 124" xfId="927"/>
    <cellStyle name="Accent3 125" xfId="928"/>
    <cellStyle name="Accent3 126" xfId="929"/>
    <cellStyle name="Accent3 127" xfId="930"/>
    <cellStyle name="Accent3 128" xfId="931"/>
    <cellStyle name="Accent3 129" xfId="932"/>
    <cellStyle name="Accent3 13" xfId="933"/>
    <cellStyle name="Accent3 13 2" xfId="934"/>
    <cellStyle name="Accent3 13 3" xfId="935"/>
    <cellStyle name="Accent3 130" xfId="936"/>
    <cellStyle name="Accent3 131" xfId="937"/>
    <cellStyle name="Accent3 132" xfId="938"/>
    <cellStyle name="Accent3 133" xfId="939"/>
    <cellStyle name="Accent3 134" xfId="940"/>
    <cellStyle name="Accent3 135" xfId="941"/>
    <cellStyle name="Accent3 136" xfId="942"/>
    <cellStyle name="Accent3 137" xfId="943"/>
    <cellStyle name="Accent3 137 2" xfId="944"/>
    <cellStyle name="Accent3 138" xfId="945"/>
    <cellStyle name="Accent3 138 2" xfId="946"/>
    <cellStyle name="Accent3 139" xfId="947"/>
    <cellStyle name="Accent3 14" xfId="948"/>
    <cellStyle name="Accent3 14 2" xfId="949"/>
    <cellStyle name="Accent3 14 3" xfId="950"/>
    <cellStyle name="Accent3 140" xfId="951"/>
    <cellStyle name="Accent3 141" xfId="952"/>
    <cellStyle name="Accent3 142" xfId="953"/>
    <cellStyle name="Accent3 143" xfId="954"/>
    <cellStyle name="Accent3 144" xfId="955"/>
    <cellStyle name="Accent3 145" xfId="956"/>
    <cellStyle name="Accent3 146" xfId="957"/>
    <cellStyle name="Accent3 147" xfId="958"/>
    <cellStyle name="Accent3 148" xfId="959"/>
    <cellStyle name="Accent3 149" xfId="960"/>
    <cellStyle name="Accent3 15" xfId="961"/>
    <cellStyle name="Accent3 15 2" xfId="962"/>
    <cellStyle name="Accent3 15 3" xfId="963"/>
    <cellStyle name="Accent3 150" xfId="964"/>
    <cellStyle name="Accent3 151" xfId="965"/>
    <cellStyle name="Accent3 152" xfId="966"/>
    <cellStyle name="Accent3 153" xfId="967"/>
    <cellStyle name="Accent3 154" xfId="968"/>
    <cellStyle name="Accent3 155" xfId="969"/>
    <cellStyle name="Accent3 156" xfId="970"/>
    <cellStyle name="Accent3 157" xfId="971"/>
    <cellStyle name="Accent3 158" xfId="972"/>
    <cellStyle name="Accent3 159" xfId="973"/>
    <cellStyle name="Accent3 16" xfId="974"/>
    <cellStyle name="Accent3 16 2" xfId="975"/>
    <cellStyle name="Accent3 16 3" xfId="976"/>
    <cellStyle name="Accent3 160" xfId="977"/>
    <cellStyle name="Accent3 161" xfId="978"/>
    <cellStyle name="Accent3 162" xfId="979"/>
    <cellStyle name="Accent3 163" xfId="980"/>
    <cellStyle name="Accent3 164" xfId="981"/>
    <cellStyle name="Accent3 165" xfId="982"/>
    <cellStyle name="Accent3 166" xfId="983"/>
    <cellStyle name="Accent3 167" xfId="984"/>
    <cellStyle name="Accent3 168" xfId="985"/>
    <cellStyle name="Accent3 169" xfId="2747"/>
    <cellStyle name="Accent3 17" xfId="986"/>
    <cellStyle name="Accent3 17 2" xfId="987"/>
    <cellStyle name="Accent3 17 3" xfId="988"/>
    <cellStyle name="Accent3 170" xfId="2763"/>
    <cellStyle name="Accent3 171" xfId="2776"/>
    <cellStyle name="Accent3 172" xfId="2787"/>
    <cellStyle name="Accent3 173" xfId="2799"/>
    <cellStyle name="Accent3 174" xfId="2807"/>
    <cellStyle name="Accent3 175" xfId="2826"/>
    <cellStyle name="Accent3 18" xfId="989"/>
    <cellStyle name="Accent3 18 2" xfId="990"/>
    <cellStyle name="Accent3 19" xfId="991"/>
    <cellStyle name="Accent3 19 2" xfId="992"/>
    <cellStyle name="Accent3 19 3" xfId="993"/>
    <cellStyle name="Accent3 2" xfId="994"/>
    <cellStyle name="Accent3 2 2" xfId="995"/>
    <cellStyle name="Accent3 2 3" xfId="996"/>
    <cellStyle name="Accent3 2 4" xfId="997"/>
    <cellStyle name="Accent3 2 5" xfId="998"/>
    <cellStyle name="Accent3 2 6" xfId="999"/>
    <cellStyle name="Accent3 20" xfId="1000"/>
    <cellStyle name="Accent3 20 2" xfId="1001"/>
    <cellStyle name="Accent3 20 3" xfId="1002"/>
    <cellStyle name="Accent3 21" xfId="1003"/>
    <cellStyle name="Accent3 21 2" xfId="1004"/>
    <cellStyle name="Accent3 21 3" xfId="1005"/>
    <cellStyle name="Accent3 22" xfId="1006"/>
    <cellStyle name="Accent3 22 2" xfId="1007"/>
    <cellStyle name="Accent3 23" xfId="1008"/>
    <cellStyle name="Accent3 23 2" xfId="1009"/>
    <cellStyle name="Accent3 23 3" xfId="1010"/>
    <cellStyle name="Accent3 24" xfId="1011"/>
    <cellStyle name="Accent3 24 2" xfId="1012"/>
    <cellStyle name="Accent3 25" xfId="1013"/>
    <cellStyle name="Accent3 25 2" xfId="1014"/>
    <cellStyle name="Accent3 26" xfId="1015"/>
    <cellStyle name="Accent3 26 2" xfId="1016"/>
    <cellStyle name="Accent3 26 3" xfId="1017"/>
    <cellStyle name="Accent3 27" xfId="1018"/>
    <cellStyle name="Accent3 27 2" xfId="1019"/>
    <cellStyle name="Accent3 27 3" xfId="1020"/>
    <cellStyle name="Accent3 28" xfId="1021"/>
    <cellStyle name="Accent3 28 2" xfId="1022"/>
    <cellStyle name="Accent3 28 3" xfId="1023"/>
    <cellStyle name="Accent3 29" xfId="1024"/>
    <cellStyle name="Accent3 29 2" xfId="1025"/>
    <cellStyle name="Accent3 29 3" xfId="1026"/>
    <cellStyle name="Accent3 3" xfId="1027"/>
    <cellStyle name="Accent3 3 2" xfId="1028"/>
    <cellStyle name="Accent3 3 3" xfId="1029"/>
    <cellStyle name="Accent3 3 4" xfId="1030"/>
    <cellStyle name="Accent3 30" xfId="1031"/>
    <cellStyle name="Accent3 30 2" xfId="1032"/>
    <cellStyle name="Accent3 31" xfId="1033"/>
    <cellStyle name="Accent3 31 2" xfId="1034"/>
    <cellStyle name="Accent3 32" xfId="1035"/>
    <cellStyle name="Accent3 32 2" xfId="1036"/>
    <cellStyle name="Accent3 33" xfId="1037"/>
    <cellStyle name="Accent3 33 2" xfId="1038"/>
    <cellStyle name="Accent3 34" xfId="1039"/>
    <cellStyle name="Accent3 34 2" xfId="1040"/>
    <cellStyle name="Accent3 35" xfId="1041"/>
    <cellStyle name="Accent3 35 2" xfId="1042"/>
    <cellStyle name="Accent3 36" xfId="1043"/>
    <cellStyle name="Accent3 36 2" xfId="1044"/>
    <cellStyle name="Accent3 37" xfId="1045"/>
    <cellStyle name="Accent3 37 2" xfId="1046"/>
    <cellStyle name="Accent3 38" xfId="1047"/>
    <cellStyle name="Accent3 38 2" xfId="1048"/>
    <cellStyle name="Accent3 39" xfId="1049"/>
    <cellStyle name="Accent3 39 2" xfId="1050"/>
    <cellStyle name="Accent3 4" xfId="1051"/>
    <cellStyle name="Accent3 40" xfId="1052"/>
    <cellStyle name="Accent3 40 2" xfId="1053"/>
    <cellStyle name="Accent3 41" xfId="1054"/>
    <cellStyle name="Accent3 41 2" xfId="1055"/>
    <cellStyle name="Accent3 42" xfId="1056"/>
    <cellStyle name="Accent3 42 2" xfId="1057"/>
    <cellStyle name="Accent3 43" xfId="1058"/>
    <cellStyle name="Accent3 43 2" xfId="1059"/>
    <cellStyle name="Accent3 44" xfId="1060"/>
    <cellStyle name="Accent3 44 2" xfId="1061"/>
    <cellStyle name="Accent3 45" xfId="1062"/>
    <cellStyle name="Accent3 45 2" xfId="1063"/>
    <cellStyle name="Accent3 46" xfId="1064"/>
    <cellStyle name="Accent3 46 2" xfId="1065"/>
    <cellStyle name="Accent3 47" xfId="1066"/>
    <cellStyle name="Accent3 47 2" xfId="1067"/>
    <cellStyle name="Accent3 48" xfId="1068"/>
    <cellStyle name="Accent3 48 2" xfId="1069"/>
    <cellStyle name="Accent3 49" xfId="1070"/>
    <cellStyle name="Accent3 49 2" xfId="1071"/>
    <cellStyle name="Accent3 5" xfId="1072"/>
    <cellStyle name="Accent3 50" xfId="1073"/>
    <cellStyle name="Accent3 50 2" xfId="1074"/>
    <cellStyle name="Accent3 51" xfId="1075"/>
    <cellStyle name="Accent3 52" xfId="1076"/>
    <cellStyle name="Accent3 52 2" xfId="1077"/>
    <cellStyle name="Accent3 52 3" xfId="1078"/>
    <cellStyle name="Accent3 53" xfId="1079"/>
    <cellStyle name="Accent3 53 2" xfId="1080"/>
    <cellStyle name="Accent3 53 3" xfId="1081"/>
    <cellStyle name="Accent3 54" xfId="1082"/>
    <cellStyle name="Accent3 55" xfId="1083"/>
    <cellStyle name="Accent3 55 2" xfId="1084"/>
    <cellStyle name="Accent3 56" xfId="1085"/>
    <cellStyle name="Accent3 56 2" xfId="1086"/>
    <cellStyle name="Accent3 57" xfId="1087"/>
    <cellStyle name="Accent3 57 2" xfId="1088"/>
    <cellStyle name="Accent3 58" xfId="1089"/>
    <cellStyle name="Accent3 58 2" xfId="1090"/>
    <cellStyle name="Accent3 59" xfId="1091"/>
    <cellStyle name="Accent3 59 2" xfId="1092"/>
    <cellStyle name="Accent3 6" xfId="1093"/>
    <cellStyle name="Accent3 60" xfId="1094"/>
    <cellStyle name="Accent3 60 2" xfId="1095"/>
    <cellStyle name="Accent3 61" xfId="1096"/>
    <cellStyle name="Accent3 61 2" xfId="1097"/>
    <cellStyle name="Accent3 62" xfId="1098"/>
    <cellStyle name="Accent3 62 2" xfId="1099"/>
    <cellStyle name="Accent3 63" xfId="1100"/>
    <cellStyle name="Accent3 63 2" xfId="1101"/>
    <cellStyle name="Accent3 64" xfId="1102"/>
    <cellStyle name="Accent3 64 2" xfId="1103"/>
    <cellStyle name="Accent3 65" xfId="1104"/>
    <cellStyle name="Accent3 65 2" xfId="1105"/>
    <cellStyle name="Accent3 66" xfId="1106"/>
    <cellStyle name="Accent3 66 2" xfId="1107"/>
    <cellStyle name="Accent3 67" xfId="1108"/>
    <cellStyle name="Accent3 67 2" xfId="1109"/>
    <cellStyle name="Accent3 68" xfId="1110"/>
    <cellStyle name="Accent3 68 2" xfId="1111"/>
    <cellStyle name="Accent3 69" xfId="1112"/>
    <cellStyle name="Accent3 69 2" xfId="1113"/>
    <cellStyle name="Accent3 7" xfId="1114"/>
    <cellStyle name="Accent3 70" xfId="1115"/>
    <cellStyle name="Accent3 70 2" xfId="1116"/>
    <cellStyle name="Accent3 71" xfId="1117"/>
    <cellStyle name="Accent3 71 2" xfId="1118"/>
    <cellStyle name="Accent3 72" xfId="1119"/>
    <cellStyle name="Accent3 73" xfId="1120"/>
    <cellStyle name="Accent3 74" xfId="1121"/>
    <cellStyle name="Accent3 75" xfId="1122"/>
    <cellStyle name="Accent3 76" xfId="1123"/>
    <cellStyle name="Accent3 77" xfId="1124"/>
    <cellStyle name="Accent3 78" xfId="1125"/>
    <cellStyle name="Accent3 79" xfId="1126"/>
    <cellStyle name="Accent3 8" xfId="1127"/>
    <cellStyle name="Accent3 80" xfId="1128"/>
    <cellStyle name="Accent3 81" xfId="1129"/>
    <cellStyle name="Accent3 82" xfId="1130"/>
    <cellStyle name="Accent3 83" xfId="1131"/>
    <cellStyle name="Accent3 84" xfId="1132"/>
    <cellStyle name="Accent3 85" xfId="1133"/>
    <cellStyle name="Accent3 86" xfId="1134"/>
    <cellStyle name="Accent3 87" xfId="1135"/>
    <cellStyle name="Accent3 88" xfId="1136"/>
    <cellStyle name="Accent3 89" xfId="1137"/>
    <cellStyle name="Accent3 9" xfId="1138"/>
    <cellStyle name="Accent3 90" xfId="1139"/>
    <cellStyle name="Accent3 91" xfId="1140"/>
    <cellStyle name="Accent3 92" xfId="1141"/>
    <cellStyle name="Accent3 93" xfId="1142"/>
    <cellStyle name="Accent3 94" xfId="1143"/>
    <cellStyle name="Accent3 95" xfId="1144"/>
    <cellStyle name="Accent3 96" xfId="1145"/>
    <cellStyle name="Accent3 97" xfId="1146"/>
    <cellStyle name="Accent3 98" xfId="1147"/>
    <cellStyle name="Accent3 99" xfId="1148"/>
    <cellStyle name="Accent4" xfId="1149" builtinId="41" customBuiltin="1"/>
    <cellStyle name="Accent4 - 20%" xfId="1150"/>
    <cellStyle name="Accent4 - 20% 2" xfId="1151"/>
    <cellStyle name="Accent4 - 20% 2 2" xfId="1152"/>
    <cellStyle name="Accent4 - 20% 2 2 2" xfId="1153"/>
    <cellStyle name="Accent4 - 20% 2 3" xfId="1154"/>
    <cellStyle name="Accent4 - 20% 3" xfId="1155"/>
    <cellStyle name="Accent4 - 20% 3 2" xfId="1156"/>
    <cellStyle name="Accent4 - 20% 4" xfId="1157"/>
    <cellStyle name="Accent4 - 20%_ARMS" xfId="1158"/>
    <cellStyle name="Accent4 - 40%" xfId="1159"/>
    <cellStyle name="Accent4 - 40% 2" xfId="1160"/>
    <cellStyle name="Accent4 - 40% 2 2" xfId="1161"/>
    <cellStyle name="Accent4 - 40% 2 2 2" xfId="1162"/>
    <cellStyle name="Accent4 - 40% 2 3" xfId="1163"/>
    <cellStyle name="Accent4 - 40% 3" xfId="1164"/>
    <cellStyle name="Accent4 - 40% 3 2" xfId="1165"/>
    <cellStyle name="Accent4 - 40% 4" xfId="1166"/>
    <cellStyle name="Accent4 - 40%_ARMS" xfId="1167"/>
    <cellStyle name="Accent4 - 60%" xfId="1168"/>
    <cellStyle name="Accent4 - 60% 2" xfId="1169"/>
    <cellStyle name="Accent4 10" xfId="1170"/>
    <cellStyle name="Accent4 100" xfId="1171"/>
    <cellStyle name="Accent4 101" xfId="1172"/>
    <cellStyle name="Accent4 102" xfId="1173"/>
    <cellStyle name="Accent4 103" xfId="1174"/>
    <cellStyle name="Accent4 104" xfId="1175"/>
    <cellStyle name="Accent4 105" xfId="1176"/>
    <cellStyle name="Accent4 106" xfId="1177"/>
    <cellStyle name="Accent4 107" xfId="1178"/>
    <cellStyle name="Accent4 108" xfId="1179"/>
    <cellStyle name="Accent4 109" xfId="1180"/>
    <cellStyle name="Accent4 11" xfId="1181"/>
    <cellStyle name="Accent4 110" xfId="1182"/>
    <cellStyle name="Accent4 111" xfId="1183"/>
    <cellStyle name="Accent4 112" xfId="1184"/>
    <cellStyle name="Accent4 113" xfId="1185"/>
    <cellStyle name="Accent4 114" xfId="1186"/>
    <cellStyle name="Accent4 115" xfId="1187"/>
    <cellStyle name="Accent4 116" xfId="1188"/>
    <cellStyle name="Accent4 117" xfId="1189"/>
    <cellStyle name="Accent4 118" xfId="1190"/>
    <cellStyle name="Accent4 119" xfId="1191"/>
    <cellStyle name="Accent4 12" xfId="1192"/>
    <cellStyle name="Accent4 120" xfId="1193"/>
    <cellStyle name="Accent4 121" xfId="1194"/>
    <cellStyle name="Accent4 122" xfId="1195"/>
    <cellStyle name="Accent4 123" xfId="1196"/>
    <cellStyle name="Accent4 124" xfId="1197"/>
    <cellStyle name="Accent4 125" xfId="1198"/>
    <cellStyle name="Accent4 126" xfId="1199"/>
    <cellStyle name="Accent4 127" xfId="1200"/>
    <cellStyle name="Accent4 128" xfId="1201"/>
    <cellStyle name="Accent4 129" xfId="1202"/>
    <cellStyle name="Accent4 13" xfId="1203"/>
    <cellStyle name="Accent4 13 2" xfId="1204"/>
    <cellStyle name="Accent4 13 3" xfId="1205"/>
    <cellStyle name="Accent4 130" xfId="1206"/>
    <cellStyle name="Accent4 131" xfId="1207"/>
    <cellStyle name="Accent4 132" xfId="1208"/>
    <cellStyle name="Accent4 133" xfId="1209"/>
    <cellStyle name="Accent4 134" xfId="1210"/>
    <cellStyle name="Accent4 135" xfId="1211"/>
    <cellStyle name="Accent4 136" xfId="1212"/>
    <cellStyle name="Accent4 137" xfId="1213"/>
    <cellStyle name="Accent4 137 2" xfId="1214"/>
    <cellStyle name="Accent4 138" xfId="1215"/>
    <cellStyle name="Accent4 138 2" xfId="1216"/>
    <cellStyle name="Accent4 139" xfId="1217"/>
    <cellStyle name="Accent4 14" xfId="1218"/>
    <cellStyle name="Accent4 14 2" xfId="1219"/>
    <cellStyle name="Accent4 14 3" xfId="1220"/>
    <cellStyle name="Accent4 140" xfId="1221"/>
    <cellStyle name="Accent4 141" xfId="1222"/>
    <cellStyle name="Accent4 142" xfId="1223"/>
    <cellStyle name="Accent4 143" xfId="1224"/>
    <cellStyle name="Accent4 144" xfId="1225"/>
    <cellStyle name="Accent4 145" xfId="1226"/>
    <cellStyle name="Accent4 146" xfId="1227"/>
    <cellStyle name="Accent4 147" xfId="1228"/>
    <cellStyle name="Accent4 148" xfId="1229"/>
    <cellStyle name="Accent4 149" xfId="1230"/>
    <cellStyle name="Accent4 15" xfId="1231"/>
    <cellStyle name="Accent4 15 2" xfId="1232"/>
    <cellStyle name="Accent4 15 3" xfId="1233"/>
    <cellStyle name="Accent4 150" xfId="1234"/>
    <cellStyle name="Accent4 151" xfId="1235"/>
    <cellStyle name="Accent4 152" xfId="1236"/>
    <cellStyle name="Accent4 153" xfId="1237"/>
    <cellStyle name="Accent4 154" xfId="1238"/>
    <cellStyle name="Accent4 155" xfId="1239"/>
    <cellStyle name="Accent4 156" xfId="1240"/>
    <cellStyle name="Accent4 157" xfId="1241"/>
    <cellStyle name="Accent4 158" xfId="1242"/>
    <cellStyle name="Accent4 159" xfId="1243"/>
    <cellStyle name="Accent4 16" xfId="1244"/>
    <cellStyle name="Accent4 16 2" xfId="1245"/>
    <cellStyle name="Accent4 16 3" xfId="1246"/>
    <cellStyle name="Accent4 160" xfId="1247"/>
    <cellStyle name="Accent4 161" xfId="1248"/>
    <cellStyle name="Accent4 162" xfId="1249"/>
    <cellStyle name="Accent4 163" xfId="1250"/>
    <cellStyle name="Accent4 164" xfId="1251"/>
    <cellStyle name="Accent4 165" xfId="1252"/>
    <cellStyle name="Accent4 166" xfId="1253"/>
    <cellStyle name="Accent4 167" xfId="1254"/>
    <cellStyle name="Accent4 168" xfId="1255"/>
    <cellStyle name="Accent4 169" xfId="2746"/>
    <cellStyle name="Accent4 17" xfId="1256"/>
    <cellStyle name="Accent4 17 2" xfId="1257"/>
    <cellStyle name="Accent4 17 3" xfId="1258"/>
    <cellStyle name="Accent4 170" xfId="2764"/>
    <cellStyle name="Accent4 171" xfId="2777"/>
    <cellStyle name="Accent4 172" xfId="2788"/>
    <cellStyle name="Accent4 173" xfId="2800"/>
    <cellStyle name="Accent4 174" xfId="2806"/>
    <cellStyle name="Accent4 175" xfId="2827"/>
    <cellStyle name="Accent4 18" xfId="1259"/>
    <cellStyle name="Accent4 18 2" xfId="1260"/>
    <cellStyle name="Accent4 18 3" xfId="1261"/>
    <cellStyle name="Accent4 19" xfId="1262"/>
    <cellStyle name="Accent4 19 2" xfId="1263"/>
    <cellStyle name="Accent4 19 3" xfId="1264"/>
    <cellStyle name="Accent4 2" xfId="1265"/>
    <cellStyle name="Accent4 2 2" xfId="1266"/>
    <cellStyle name="Accent4 2 3" xfId="1267"/>
    <cellStyle name="Accent4 2 4" xfId="1268"/>
    <cellStyle name="Accent4 2 5" xfId="1269"/>
    <cellStyle name="Accent4 2 6" xfId="1270"/>
    <cellStyle name="Accent4 20" xfId="1271"/>
    <cellStyle name="Accent4 20 2" xfId="1272"/>
    <cellStyle name="Accent4 20 3" xfId="1273"/>
    <cellStyle name="Accent4 21" xfId="1274"/>
    <cellStyle name="Accent4 21 2" xfId="1275"/>
    <cellStyle name="Accent4 21 3" xfId="1276"/>
    <cellStyle name="Accent4 22" xfId="1277"/>
    <cellStyle name="Accent4 22 2" xfId="1278"/>
    <cellStyle name="Accent4 22 3" xfId="1279"/>
    <cellStyle name="Accent4 23" xfId="1280"/>
    <cellStyle name="Accent4 23 2" xfId="1281"/>
    <cellStyle name="Accent4 23 3" xfId="1282"/>
    <cellStyle name="Accent4 24" xfId="1283"/>
    <cellStyle name="Accent4 24 2" xfId="1284"/>
    <cellStyle name="Accent4 24 3" xfId="1285"/>
    <cellStyle name="Accent4 25" xfId="1286"/>
    <cellStyle name="Accent4 25 2" xfId="1287"/>
    <cellStyle name="Accent4 25 3" xfId="1288"/>
    <cellStyle name="Accent4 26" xfId="1289"/>
    <cellStyle name="Accent4 26 2" xfId="1290"/>
    <cellStyle name="Accent4 26 3" xfId="1291"/>
    <cellStyle name="Accent4 27" xfId="1292"/>
    <cellStyle name="Accent4 27 2" xfId="1293"/>
    <cellStyle name="Accent4 27 3" xfId="1294"/>
    <cellStyle name="Accent4 28" xfId="1295"/>
    <cellStyle name="Accent4 28 2" xfId="1296"/>
    <cellStyle name="Accent4 28 3" xfId="1297"/>
    <cellStyle name="Accent4 29" xfId="1298"/>
    <cellStyle name="Accent4 29 2" xfId="1299"/>
    <cellStyle name="Accent4 29 3" xfId="1300"/>
    <cellStyle name="Accent4 3" xfId="1301"/>
    <cellStyle name="Accent4 3 2" xfId="1302"/>
    <cellStyle name="Accent4 3 3" xfId="1303"/>
    <cellStyle name="Accent4 3 4" xfId="1304"/>
    <cellStyle name="Accent4 30" xfId="1305"/>
    <cellStyle name="Accent4 30 2" xfId="1306"/>
    <cellStyle name="Accent4 31" xfId="1307"/>
    <cellStyle name="Accent4 31 2" xfId="1308"/>
    <cellStyle name="Accent4 32" xfId="1309"/>
    <cellStyle name="Accent4 32 2" xfId="1310"/>
    <cellStyle name="Accent4 33" xfId="1311"/>
    <cellStyle name="Accent4 33 2" xfId="1312"/>
    <cellStyle name="Accent4 34" xfId="1313"/>
    <cellStyle name="Accent4 34 2" xfId="1314"/>
    <cellStyle name="Accent4 35" xfId="1315"/>
    <cellStyle name="Accent4 35 2" xfId="1316"/>
    <cellStyle name="Accent4 36" xfId="1317"/>
    <cellStyle name="Accent4 36 2" xfId="1318"/>
    <cellStyle name="Accent4 37" xfId="1319"/>
    <cellStyle name="Accent4 37 2" xfId="1320"/>
    <cellStyle name="Accent4 38" xfId="1321"/>
    <cellStyle name="Accent4 38 2" xfId="1322"/>
    <cellStyle name="Accent4 39" xfId="1323"/>
    <cellStyle name="Accent4 39 2" xfId="1324"/>
    <cellStyle name="Accent4 4" xfId="1325"/>
    <cellStyle name="Accent4 40" xfId="1326"/>
    <cellStyle name="Accent4 40 2" xfId="1327"/>
    <cellStyle name="Accent4 41" xfId="1328"/>
    <cellStyle name="Accent4 41 2" xfId="1329"/>
    <cellStyle name="Accent4 42" xfId="1330"/>
    <cellStyle name="Accent4 42 2" xfId="1331"/>
    <cellStyle name="Accent4 43" xfId="1332"/>
    <cellStyle name="Accent4 43 2" xfId="1333"/>
    <cellStyle name="Accent4 44" xfId="1334"/>
    <cellStyle name="Accent4 44 2" xfId="1335"/>
    <cellStyle name="Accent4 45" xfId="1336"/>
    <cellStyle name="Accent4 45 2" xfId="1337"/>
    <cellStyle name="Accent4 46" xfId="1338"/>
    <cellStyle name="Accent4 46 2" xfId="1339"/>
    <cellStyle name="Accent4 47" xfId="1340"/>
    <cellStyle name="Accent4 47 2" xfId="1341"/>
    <cellStyle name="Accent4 48" xfId="1342"/>
    <cellStyle name="Accent4 48 2" xfId="1343"/>
    <cellStyle name="Accent4 49" xfId="1344"/>
    <cellStyle name="Accent4 49 2" xfId="1345"/>
    <cellStyle name="Accent4 5" xfId="1346"/>
    <cellStyle name="Accent4 50" xfId="1347"/>
    <cellStyle name="Accent4 50 2" xfId="1348"/>
    <cellStyle name="Accent4 51" xfId="1349"/>
    <cellStyle name="Accent4 52" xfId="1350"/>
    <cellStyle name="Accent4 52 2" xfId="1351"/>
    <cellStyle name="Accent4 52 3" xfId="1352"/>
    <cellStyle name="Accent4 53" xfId="1353"/>
    <cellStyle name="Accent4 53 2" xfId="1354"/>
    <cellStyle name="Accent4 53 3" xfId="1355"/>
    <cellStyle name="Accent4 54" xfId="1356"/>
    <cellStyle name="Accent4 55" xfId="1357"/>
    <cellStyle name="Accent4 55 2" xfId="1358"/>
    <cellStyle name="Accent4 56" xfId="1359"/>
    <cellStyle name="Accent4 56 2" xfId="1360"/>
    <cellStyle name="Accent4 57" xfId="1361"/>
    <cellStyle name="Accent4 57 2" xfId="1362"/>
    <cellStyle name="Accent4 58" xfId="1363"/>
    <cellStyle name="Accent4 58 2" xfId="1364"/>
    <cellStyle name="Accent4 59" xfId="1365"/>
    <cellStyle name="Accent4 59 2" xfId="1366"/>
    <cellStyle name="Accent4 6" xfId="1367"/>
    <cellStyle name="Accent4 60" xfId="1368"/>
    <cellStyle name="Accent4 60 2" xfId="1369"/>
    <cellStyle name="Accent4 61" xfId="1370"/>
    <cellStyle name="Accent4 61 2" xfId="1371"/>
    <cellStyle name="Accent4 62" xfId="1372"/>
    <cellStyle name="Accent4 62 2" xfId="1373"/>
    <cellStyle name="Accent4 63" xfId="1374"/>
    <cellStyle name="Accent4 63 2" xfId="1375"/>
    <cellStyle name="Accent4 64" xfId="1376"/>
    <cellStyle name="Accent4 64 2" xfId="1377"/>
    <cellStyle name="Accent4 65" xfId="1378"/>
    <cellStyle name="Accent4 65 2" xfId="1379"/>
    <cellStyle name="Accent4 66" xfId="1380"/>
    <cellStyle name="Accent4 66 2" xfId="1381"/>
    <cellStyle name="Accent4 67" xfId="1382"/>
    <cellStyle name="Accent4 67 2" xfId="1383"/>
    <cellStyle name="Accent4 68" xfId="1384"/>
    <cellStyle name="Accent4 68 2" xfId="1385"/>
    <cellStyle name="Accent4 69" xfId="1386"/>
    <cellStyle name="Accent4 69 2" xfId="1387"/>
    <cellStyle name="Accent4 7" xfId="1388"/>
    <cellStyle name="Accent4 70" xfId="1389"/>
    <cellStyle name="Accent4 70 2" xfId="1390"/>
    <cellStyle name="Accent4 71" xfId="1391"/>
    <cellStyle name="Accent4 71 2" xfId="1392"/>
    <cellStyle name="Accent4 72" xfId="1393"/>
    <cellStyle name="Accent4 73" xfId="1394"/>
    <cellStyle name="Accent4 74" xfId="1395"/>
    <cellStyle name="Accent4 75" xfId="1396"/>
    <cellStyle name="Accent4 76" xfId="1397"/>
    <cellStyle name="Accent4 77" xfId="1398"/>
    <cellStyle name="Accent4 78" xfId="1399"/>
    <cellStyle name="Accent4 79" xfId="1400"/>
    <cellStyle name="Accent4 8" xfId="1401"/>
    <cellStyle name="Accent4 80" xfId="1402"/>
    <cellStyle name="Accent4 81" xfId="1403"/>
    <cellStyle name="Accent4 82" xfId="1404"/>
    <cellStyle name="Accent4 83" xfId="1405"/>
    <cellStyle name="Accent4 84" xfId="1406"/>
    <cellStyle name="Accent4 85" xfId="1407"/>
    <cellStyle name="Accent4 86" xfId="1408"/>
    <cellStyle name="Accent4 87" xfId="1409"/>
    <cellStyle name="Accent4 88" xfId="1410"/>
    <cellStyle name="Accent4 89" xfId="1411"/>
    <cellStyle name="Accent4 9" xfId="1412"/>
    <cellStyle name="Accent4 90" xfId="1413"/>
    <cellStyle name="Accent4 91" xfId="1414"/>
    <cellStyle name="Accent4 92" xfId="1415"/>
    <cellStyle name="Accent4 93" xfId="1416"/>
    <cellStyle name="Accent4 94" xfId="1417"/>
    <cellStyle name="Accent4 95" xfId="1418"/>
    <cellStyle name="Accent4 96" xfId="1419"/>
    <cellStyle name="Accent4 97" xfId="1420"/>
    <cellStyle name="Accent4 98" xfId="1421"/>
    <cellStyle name="Accent4 99" xfId="1422"/>
    <cellStyle name="Accent5" xfId="1423" builtinId="45" customBuiltin="1"/>
    <cellStyle name="Accent5 - 20%" xfId="1424"/>
    <cellStyle name="Accent5 - 20% 2" xfId="1425"/>
    <cellStyle name="Accent5 - 20% 2 2" xfId="1426"/>
    <cellStyle name="Accent5 - 20% 2 2 2" xfId="1427"/>
    <cellStyle name="Accent5 - 20% 2 3" xfId="1428"/>
    <cellStyle name="Accent5 - 20% 3" xfId="1429"/>
    <cellStyle name="Accent5 - 20% 3 2" xfId="1430"/>
    <cellStyle name="Accent5 - 20% 4" xfId="1431"/>
    <cellStyle name="Accent5 - 20%_ARMS" xfId="1432"/>
    <cellStyle name="Accent5 - 40%" xfId="1433"/>
    <cellStyle name="Accent5 - 40% 2" xfId="1434"/>
    <cellStyle name="Accent5 - 40% 2 2" xfId="1435"/>
    <cellStyle name="Accent5 - 40% 2 2 2" xfId="1436"/>
    <cellStyle name="Accent5 - 40% 2 3" xfId="1437"/>
    <cellStyle name="Accent5 - 40% 3" xfId="1438"/>
    <cellStyle name="Accent5 - 40% 3 2" xfId="1439"/>
    <cellStyle name="Accent5 - 40% 4" xfId="1440"/>
    <cellStyle name="Accent5 - 40%_ARMS" xfId="1441"/>
    <cellStyle name="Accent5 - 60%" xfId="1442"/>
    <cellStyle name="Accent5 - 60% 2" xfId="1443"/>
    <cellStyle name="Accent5 10" xfId="1444"/>
    <cellStyle name="Accent5 100" xfId="1445"/>
    <cellStyle name="Accent5 101" xfId="1446"/>
    <cellStyle name="Accent5 102" xfId="1447"/>
    <cellStyle name="Accent5 103" xfId="1448"/>
    <cellStyle name="Accent5 104" xfId="1449"/>
    <cellStyle name="Accent5 105" xfId="1450"/>
    <cellStyle name="Accent5 106" xfId="1451"/>
    <cellStyle name="Accent5 107" xfId="1452"/>
    <cellStyle name="Accent5 108" xfId="1453"/>
    <cellStyle name="Accent5 109" xfId="1454"/>
    <cellStyle name="Accent5 11" xfId="1455"/>
    <cellStyle name="Accent5 110" xfId="1456"/>
    <cellStyle name="Accent5 111" xfId="1457"/>
    <cellStyle name="Accent5 112" xfId="1458"/>
    <cellStyle name="Accent5 113" xfId="1459"/>
    <cellStyle name="Accent5 114" xfId="1460"/>
    <cellStyle name="Accent5 115" xfId="1461"/>
    <cellStyle name="Accent5 116" xfId="1462"/>
    <cellStyle name="Accent5 117" xfId="1463"/>
    <cellStyle name="Accent5 118" xfId="1464"/>
    <cellStyle name="Accent5 119" xfId="1465"/>
    <cellStyle name="Accent5 12" xfId="1466"/>
    <cellStyle name="Accent5 120" xfId="1467"/>
    <cellStyle name="Accent5 121" xfId="1468"/>
    <cellStyle name="Accent5 122" xfId="1469"/>
    <cellStyle name="Accent5 123" xfId="1470"/>
    <cellStyle name="Accent5 124" xfId="1471"/>
    <cellStyle name="Accent5 125" xfId="1472"/>
    <cellStyle name="Accent5 126" xfId="1473"/>
    <cellStyle name="Accent5 127" xfId="1474"/>
    <cellStyle name="Accent5 128" xfId="1475"/>
    <cellStyle name="Accent5 129" xfId="1476"/>
    <cellStyle name="Accent5 13" xfId="1477"/>
    <cellStyle name="Accent5 13 2" xfId="1478"/>
    <cellStyle name="Accent5 13 3" xfId="1479"/>
    <cellStyle name="Accent5 130" xfId="1480"/>
    <cellStyle name="Accent5 131" xfId="1481"/>
    <cellStyle name="Accent5 132" xfId="1482"/>
    <cellStyle name="Accent5 133" xfId="1483"/>
    <cellStyle name="Accent5 134" xfId="1484"/>
    <cellStyle name="Accent5 135" xfId="1485"/>
    <cellStyle name="Accent5 136" xfId="1486"/>
    <cellStyle name="Accent5 137" xfId="1487"/>
    <cellStyle name="Accent5 137 2" xfId="1488"/>
    <cellStyle name="Accent5 138" xfId="1489"/>
    <cellStyle name="Accent5 138 2" xfId="1490"/>
    <cellStyle name="Accent5 139" xfId="1491"/>
    <cellStyle name="Accent5 14" xfId="1492"/>
    <cellStyle name="Accent5 14 2" xfId="1493"/>
    <cellStyle name="Accent5 14 3" xfId="1494"/>
    <cellStyle name="Accent5 140" xfId="1495"/>
    <cellStyle name="Accent5 141" xfId="1496"/>
    <cellStyle name="Accent5 142" xfId="1497"/>
    <cellStyle name="Accent5 143" xfId="1498"/>
    <cellStyle name="Accent5 144" xfId="1499"/>
    <cellStyle name="Accent5 145" xfId="1500"/>
    <cellStyle name="Accent5 146" xfId="1501"/>
    <cellStyle name="Accent5 147" xfId="1502"/>
    <cellStyle name="Accent5 148" xfId="1503"/>
    <cellStyle name="Accent5 149" xfId="1504"/>
    <cellStyle name="Accent5 15" xfId="1505"/>
    <cellStyle name="Accent5 15 2" xfId="1506"/>
    <cellStyle name="Accent5 15 3" xfId="1507"/>
    <cellStyle name="Accent5 150" xfId="1508"/>
    <cellStyle name="Accent5 151" xfId="1509"/>
    <cellStyle name="Accent5 152" xfId="1510"/>
    <cellStyle name="Accent5 153" xfId="1511"/>
    <cellStyle name="Accent5 154" xfId="1512"/>
    <cellStyle name="Accent5 155" xfId="1513"/>
    <cellStyle name="Accent5 156" xfId="1514"/>
    <cellStyle name="Accent5 157" xfId="1515"/>
    <cellStyle name="Accent5 158" xfId="1516"/>
    <cellStyle name="Accent5 159" xfId="1517"/>
    <cellStyle name="Accent5 16" xfId="1518"/>
    <cellStyle name="Accent5 16 2" xfId="1519"/>
    <cellStyle name="Accent5 16 3" xfId="1520"/>
    <cellStyle name="Accent5 160" xfId="1521"/>
    <cellStyle name="Accent5 161" xfId="1522"/>
    <cellStyle name="Accent5 162" xfId="1523"/>
    <cellStyle name="Accent5 163" xfId="1524"/>
    <cellStyle name="Accent5 164" xfId="1525"/>
    <cellStyle name="Accent5 165" xfId="1526"/>
    <cellStyle name="Accent5 166" xfId="1527"/>
    <cellStyle name="Accent5 167" xfId="1528"/>
    <cellStyle name="Accent5 168" xfId="1529"/>
    <cellStyle name="Accent5 169" xfId="2745"/>
    <cellStyle name="Accent5 17" xfId="1530"/>
    <cellStyle name="Accent5 17 2" xfId="1531"/>
    <cellStyle name="Accent5 17 3" xfId="1532"/>
    <cellStyle name="Accent5 170" xfId="2765"/>
    <cellStyle name="Accent5 171" xfId="2778"/>
    <cellStyle name="Accent5 172" xfId="2789"/>
    <cellStyle name="Accent5 173" xfId="2801"/>
    <cellStyle name="Accent5 174" xfId="2805"/>
    <cellStyle name="Accent5 175" xfId="2828"/>
    <cellStyle name="Accent5 18" xfId="1533"/>
    <cellStyle name="Accent5 18 2" xfId="1534"/>
    <cellStyle name="Accent5 18 3" xfId="1535"/>
    <cellStyle name="Accent5 19" xfId="1536"/>
    <cellStyle name="Accent5 19 2" xfId="1537"/>
    <cellStyle name="Accent5 19 3" xfId="1538"/>
    <cellStyle name="Accent5 2" xfId="1539"/>
    <cellStyle name="Accent5 2 2" xfId="1540"/>
    <cellStyle name="Accent5 2 3" xfId="1541"/>
    <cellStyle name="Accent5 2 4" xfId="1542"/>
    <cellStyle name="Accent5 2 5" xfId="1543"/>
    <cellStyle name="Accent5 2 6" xfId="1544"/>
    <cellStyle name="Accent5 20" xfId="1545"/>
    <cellStyle name="Accent5 20 2" xfId="1546"/>
    <cellStyle name="Accent5 20 3" xfId="1547"/>
    <cellStyle name="Accent5 21" xfId="1548"/>
    <cellStyle name="Accent5 21 2" xfId="1549"/>
    <cellStyle name="Accent5 21 3" xfId="1550"/>
    <cellStyle name="Accent5 22" xfId="1551"/>
    <cellStyle name="Accent5 22 2" xfId="1552"/>
    <cellStyle name="Accent5 22 3" xfId="1553"/>
    <cellStyle name="Accent5 23" xfId="1554"/>
    <cellStyle name="Accent5 23 2" xfId="1555"/>
    <cellStyle name="Accent5 23 3" xfId="1556"/>
    <cellStyle name="Accent5 24" xfId="1557"/>
    <cellStyle name="Accent5 24 2" xfId="1558"/>
    <cellStyle name="Accent5 24 3" xfId="1559"/>
    <cellStyle name="Accent5 25" xfId="1560"/>
    <cellStyle name="Accent5 25 2" xfId="1561"/>
    <cellStyle name="Accent5 25 3" xfId="1562"/>
    <cellStyle name="Accent5 26" xfId="1563"/>
    <cellStyle name="Accent5 26 2" xfId="1564"/>
    <cellStyle name="Accent5 26 3" xfId="1565"/>
    <cellStyle name="Accent5 27" xfId="1566"/>
    <cellStyle name="Accent5 27 2" xfId="1567"/>
    <cellStyle name="Accent5 27 3" xfId="1568"/>
    <cellStyle name="Accent5 28" xfId="1569"/>
    <cellStyle name="Accent5 28 2" xfId="1570"/>
    <cellStyle name="Accent5 28 3" xfId="1571"/>
    <cellStyle name="Accent5 29" xfId="1572"/>
    <cellStyle name="Accent5 29 2" xfId="1573"/>
    <cellStyle name="Accent5 29 3" xfId="1574"/>
    <cellStyle name="Accent5 3" xfId="1575"/>
    <cellStyle name="Accent5 3 2" xfId="1576"/>
    <cellStyle name="Accent5 3 3" xfId="1577"/>
    <cellStyle name="Accent5 3 4" xfId="1578"/>
    <cellStyle name="Accent5 30" xfId="1579"/>
    <cellStyle name="Accent5 30 2" xfId="1580"/>
    <cellStyle name="Accent5 31" xfId="1581"/>
    <cellStyle name="Accent5 31 2" xfId="1582"/>
    <cellStyle name="Accent5 32" xfId="1583"/>
    <cellStyle name="Accent5 32 2" xfId="1584"/>
    <cellStyle name="Accent5 33" xfId="1585"/>
    <cellStyle name="Accent5 33 2" xfId="1586"/>
    <cellStyle name="Accent5 34" xfId="1587"/>
    <cellStyle name="Accent5 34 2" xfId="1588"/>
    <cellStyle name="Accent5 35" xfId="1589"/>
    <cellStyle name="Accent5 35 2" xfId="1590"/>
    <cellStyle name="Accent5 36" xfId="1591"/>
    <cellStyle name="Accent5 36 2" xfId="1592"/>
    <cellStyle name="Accent5 37" xfId="1593"/>
    <cellStyle name="Accent5 37 2" xfId="1594"/>
    <cellStyle name="Accent5 38" xfId="1595"/>
    <cellStyle name="Accent5 38 2" xfId="1596"/>
    <cellStyle name="Accent5 39" xfId="1597"/>
    <cellStyle name="Accent5 39 2" xfId="1598"/>
    <cellStyle name="Accent5 4" xfId="1599"/>
    <cellStyle name="Accent5 40" xfId="1600"/>
    <cellStyle name="Accent5 40 2" xfId="1601"/>
    <cellStyle name="Accent5 41" xfId="1602"/>
    <cellStyle name="Accent5 41 2" xfId="1603"/>
    <cellStyle name="Accent5 42" xfId="1604"/>
    <cellStyle name="Accent5 42 2" xfId="1605"/>
    <cellStyle name="Accent5 43" xfId="1606"/>
    <cellStyle name="Accent5 43 2" xfId="1607"/>
    <cellStyle name="Accent5 44" xfId="1608"/>
    <cellStyle name="Accent5 44 2" xfId="1609"/>
    <cellStyle name="Accent5 45" xfId="1610"/>
    <cellStyle name="Accent5 45 2" xfId="1611"/>
    <cellStyle name="Accent5 46" xfId="1612"/>
    <cellStyle name="Accent5 46 2" xfId="1613"/>
    <cellStyle name="Accent5 47" xfId="1614"/>
    <cellStyle name="Accent5 47 2" xfId="1615"/>
    <cellStyle name="Accent5 48" xfId="1616"/>
    <cellStyle name="Accent5 48 2" xfId="1617"/>
    <cellStyle name="Accent5 49" xfId="1618"/>
    <cellStyle name="Accent5 49 2" xfId="1619"/>
    <cellStyle name="Accent5 5" xfId="1620"/>
    <cellStyle name="Accent5 50" xfId="1621"/>
    <cellStyle name="Accent5 50 2" xfId="1622"/>
    <cellStyle name="Accent5 51" xfId="1623"/>
    <cellStyle name="Accent5 52" xfId="1624"/>
    <cellStyle name="Accent5 52 2" xfId="1625"/>
    <cellStyle name="Accent5 52 3" xfId="1626"/>
    <cellStyle name="Accent5 53" xfId="1627"/>
    <cellStyle name="Accent5 53 2" xfId="1628"/>
    <cellStyle name="Accent5 53 3" xfId="1629"/>
    <cellStyle name="Accent5 54" xfId="1630"/>
    <cellStyle name="Accent5 55" xfId="1631"/>
    <cellStyle name="Accent5 55 2" xfId="1632"/>
    <cellStyle name="Accent5 56" xfId="1633"/>
    <cellStyle name="Accent5 56 2" xfId="1634"/>
    <cellStyle name="Accent5 57" xfId="1635"/>
    <cellStyle name="Accent5 57 2" xfId="1636"/>
    <cellStyle name="Accent5 58" xfId="1637"/>
    <cellStyle name="Accent5 58 2" xfId="1638"/>
    <cellStyle name="Accent5 59" xfId="1639"/>
    <cellStyle name="Accent5 59 2" xfId="1640"/>
    <cellStyle name="Accent5 6" xfId="1641"/>
    <cellStyle name="Accent5 60" xfId="1642"/>
    <cellStyle name="Accent5 60 2" xfId="1643"/>
    <cellStyle name="Accent5 61" xfId="1644"/>
    <cellStyle name="Accent5 61 2" xfId="1645"/>
    <cellStyle name="Accent5 62" xfId="1646"/>
    <cellStyle name="Accent5 62 2" xfId="1647"/>
    <cellStyle name="Accent5 63" xfId="1648"/>
    <cellStyle name="Accent5 63 2" xfId="1649"/>
    <cellStyle name="Accent5 64" xfId="1650"/>
    <cellStyle name="Accent5 64 2" xfId="1651"/>
    <cellStyle name="Accent5 65" xfId="1652"/>
    <cellStyle name="Accent5 65 2" xfId="1653"/>
    <cellStyle name="Accent5 66" xfId="1654"/>
    <cellStyle name="Accent5 66 2" xfId="1655"/>
    <cellStyle name="Accent5 67" xfId="1656"/>
    <cellStyle name="Accent5 67 2" xfId="1657"/>
    <cellStyle name="Accent5 68" xfId="1658"/>
    <cellStyle name="Accent5 68 2" xfId="1659"/>
    <cellStyle name="Accent5 69" xfId="1660"/>
    <cellStyle name="Accent5 69 2" xfId="1661"/>
    <cellStyle name="Accent5 7" xfId="1662"/>
    <cellStyle name="Accent5 70" xfId="1663"/>
    <cellStyle name="Accent5 70 2" xfId="1664"/>
    <cellStyle name="Accent5 71" xfId="1665"/>
    <cellStyle name="Accent5 71 2" xfId="1666"/>
    <cellStyle name="Accent5 72" xfId="1667"/>
    <cellStyle name="Accent5 73" xfId="1668"/>
    <cellStyle name="Accent5 74" xfId="1669"/>
    <cellStyle name="Accent5 75" xfId="1670"/>
    <cellStyle name="Accent5 76" xfId="1671"/>
    <cellStyle name="Accent5 77" xfId="1672"/>
    <cellStyle name="Accent5 78" xfId="1673"/>
    <cellStyle name="Accent5 79" xfId="1674"/>
    <cellStyle name="Accent5 8" xfId="1675"/>
    <cellStyle name="Accent5 80" xfId="1676"/>
    <cellStyle name="Accent5 81" xfId="1677"/>
    <cellStyle name="Accent5 82" xfId="1678"/>
    <cellStyle name="Accent5 83" xfId="1679"/>
    <cellStyle name="Accent5 84" xfId="1680"/>
    <cellStyle name="Accent5 85" xfId="1681"/>
    <cellStyle name="Accent5 86" xfId="1682"/>
    <cellStyle name="Accent5 87" xfId="1683"/>
    <cellStyle name="Accent5 88" xfId="1684"/>
    <cellStyle name="Accent5 89" xfId="1685"/>
    <cellStyle name="Accent5 9" xfId="1686"/>
    <cellStyle name="Accent5 90" xfId="1687"/>
    <cellStyle name="Accent5 91" xfId="1688"/>
    <cellStyle name="Accent5 92" xfId="1689"/>
    <cellStyle name="Accent5 93" xfId="1690"/>
    <cellStyle name="Accent5 94" xfId="1691"/>
    <cellStyle name="Accent5 95" xfId="1692"/>
    <cellStyle name="Accent5 96" xfId="1693"/>
    <cellStyle name="Accent5 97" xfId="1694"/>
    <cellStyle name="Accent5 98" xfId="1695"/>
    <cellStyle name="Accent5 99" xfId="1696"/>
    <cellStyle name="Accent6" xfId="1697" builtinId="49" customBuiltin="1"/>
    <cellStyle name="Accent6 - 20%" xfId="1698"/>
    <cellStyle name="Accent6 - 20% 2" xfId="1699"/>
    <cellStyle name="Accent6 - 20% 2 2" xfId="1700"/>
    <cellStyle name="Accent6 - 20% 2 2 2" xfId="1701"/>
    <cellStyle name="Accent6 - 20% 2 3" xfId="1702"/>
    <cellStyle name="Accent6 - 20% 3" xfId="1703"/>
    <cellStyle name="Accent6 - 20% 3 2" xfId="1704"/>
    <cellStyle name="Accent6 - 20% 4" xfId="1705"/>
    <cellStyle name="Accent6 - 20%_ARMS" xfId="1706"/>
    <cellStyle name="Accent6 - 40%" xfId="1707"/>
    <cellStyle name="Accent6 - 40% 2" xfId="1708"/>
    <cellStyle name="Accent6 - 40% 2 2" xfId="1709"/>
    <cellStyle name="Accent6 - 40% 2 2 2" xfId="1710"/>
    <cellStyle name="Accent6 - 40% 2 3" xfId="1711"/>
    <cellStyle name="Accent6 - 40% 3" xfId="1712"/>
    <cellStyle name="Accent6 - 40% 3 2" xfId="1713"/>
    <cellStyle name="Accent6 - 40% 4" xfId="1714"/>
    <cellStyle name="Accent6 - 40%_ARMS" xfId="1715"/>
    <cellStyle name="Accent6 - 60%" xfId="1716"/>
    <cellStyle name="Accent6 - 60% 2" xfId="1717"/>
    <cellStyle name="Accent6 10" xfId="1718"/>
    <cellStyle name="Accent6 100" xfId="1719"/>
    <cellStyle name="Accent6 101" xfId="1720"/>
    <cellStyle name="Accent6 102" xfId="1721"/>
    <cellStyle name="Accent6 103" xfId="1722"/>
    <cellStyle name="Accent6 104" xfId="1723"/>
    <cellStyle name="Accent6 105" xfId="1724"/>
    <cellStyle name="Accent6 106" xfId="1725"/>
    <cellStyle name="Accent6 107" xfId="1726"/>
    <cellStyle name="Accent6 108" xfId="1727"/>
    <cellStyle name="Accent6 109" xfId="1728"/>
    <cellStyle name="Accent6 11" xfId="1729"/>
    <cellStyle name="Accent6 110" xfId="1730"/>
    <cellStyle name="Accent6 111" xfId="1731"/>
    <cellStyle name="Accent6 112" xfId="1732"/>
    <cellStyle name="Accent6 113" xfId="1733"/>
    <cellStyle name="Accent6 114" xfId="1734"/>
    <cellStyle name="Accent6 115" xfId="1735"/>
    <cellStyle name="Accent6 116" xfId="1736"/>
    <cellStyle name="Accent6 117" xfId="1737"/>
    <cellStyle name="Accent6 118" xfId="1738"/>
    <cellStyle name="Accent6 119" xfId="1739"/>
    <cellStyle name="Accent6 12" xfId="1740"/>
    <cellStyle name="Accent6 120" xfId="1741"/>
    <cellStyle name="Accent6 121" xfId="1742"/>
    <cellStyle name="Accent6 122" xfId="1743"/>
    <cellStyle name="Accent6 123" xfId="1744"/>
    <cellStyle name="Accent6 124" xfId="1745"/>
    <cellStyle name="Accent6 125" xfId="1746"/>
    <cellStyle name="Accent6 126" xfId="1747"/>
    <cellStyle name="Accent6 127" xfId="1748"/>
    <cellStyle name="Accent6 128" xfId="1749"/>
    <cellStyle name="Accent6 129" xfId="1750"/>
    <cellStyle name="Accent6 13" xfId="1751"/>
    <cellStyle name="Accent6 13 2" xfId="1752"/>
    <cellStyle name="Accent6 13 3" xfId="1753"/>
    <cellStyle name="Accent6 130" xfId="1754"/>
    <cellStyle name="Accent6 131" xfId="1755"/>
    <cellStyle name="Accent6 132" xfId="1756"/>
    <cellStyle name="Accent6 133" xfId="1757"/>
    <cellStyle name="Accent6 134" xfId="1758"/>
    <cellStyle name="Accent6 135" xfId="1759"/>
    <cellStyle name="Accent6 136" xfId="1760"/>
    <cellStyle name="Accent6 137" xfId="1761"/>
    <cellStyle name="Accent6 137 2" xfId="1762"/>
    <cellStyle name="Accent6 138" xfId="1763"/>
    <cellStyle name="Accent6 138 2" xfId="1764"/>
    <cellStyle name="Accent6 139" xfId="1765"/>
    <cellStyle name="Accent6 14" xfId="1766"/>
    <cellStyle name="Accent6 14 2" xfId="1767"/>
    <cellStyle name="Accent6 14 3" xfId="1768"/>
    <cellStyle name="Accent6 140" xfId="1769"/>
    <cellStyle name="Accent6 141" xfId="1770"/>
    <cellStyle name="Accent6 142" xfId="1771"/>
    <cellStyle name="Accent6 143" xfId="1772"/>
    <cellStyle name="Accent6 144" xfId="1773"/>
    <cellStyle name="Accent6 145" xfId="1774"/>
    <cellStyle name="Accent6 146" xfId="1775"/>
    <cellStyle name="Accent6 147" xfId="1776"/>
    <cellStyle name="Accent6 148" xfId="1777"/>
    <cellStyle name="Accent6 149" xfId="1778"/>
    <cellStyle name="Accent6 15" xfId="1779"/>
    <cellStyle name="Accent6 15 2" xfId="1780"/>
    <cellStyle name="Accent6 15 3" xfId="1781"/>
    <cellStyle name="Accent6 150" xfId="1782"/>
    <cellStyle name="Accent6 151" xfId="1783"/>
    <cellStyle name="Accent6 152" xfId="1784"/>
    <cellStyle name="Accent6 153" xfId="1785"/>
    <cellStyle name="Accent6 154" xfId="1786"/>
    <cellStyle name="Accent6 155" xfId="1787"/>
    <cellStyle name="Accent6 156" xfId="1788"/>
    <cellStyle name="Accent6 157" xfId="1789"/>
    <cellStyle name="Accent6 158" xfId="1790"/>
    <cellStyle name="Accent6 159" xfId="1791"/>
    <cellStyle name="Accent6 16" xfId="1792"/>
    <cellStyle name="Accent6 16 2" xfId="1793"/>
    <cellStyle name="Accent6 16 3" xfId="1794"/>
    <cellStyle name="Accent6 160" xfId="1795"/>
    <cellStyle name="Accent6 161" xfId="1796"/>
    <cellStyle name="Accent6 162" xfId="1797"/>
    <cellStyle name="Accent6 163" xfId="1798"/>
    <cellStyle name="Accent6 164" xfId="1799"/>
    <cellStyle name="Accent6 165" xfId="1800"/>
    <cellStyle name="Accent6 166" xfId="1801"/>
    <cellStyle name="Accent6 167" xfId="1802"/>
    <cellStyle name="Accent6 168" xfId="1803"/>
    <cellStyle name="Accent6 169" xfId="2744"/>
    <cellStyle name="Accent6 17" xfId="1804"/>
    <cellStyle name="Accent6 17 2" xfId="1805"/>
    <cellStyle name="Accent6 17 3" xfId="1806"/>
    <cellStyle name="Accent6 170" xfId="2766"/>
    <cellStyle name="Accent6 171" xfId="2779"/>
    <cellStyle name="Accent6 172" xfId="2790"/>
    <cellStyle name="Accent6 173" xfId="2802"/>
    <cellStyle name="Accent6 174" xfId="2804"/>
    <cellStyle name="Accent6 175" xfId="2829"/>
    <cellStyle name="Accent6 18" xfId="1807"/>
    <cellStyle name="Accent6 18 2" xfId="1808"/>
    <cellStyle name="Accent6 19" xfId="1809"/>
    <cellStyle name="Accent6 19 2" xfId="1810"/>
    <cellStyle name="Accent6 19 3" xfId="1811"/>
    <cellStyle name="Accent6 2" xfId="1812"/>
    <cellStyle name="Accent6 2 2" xfId="1813"/>
    <cellStyle name="Accent6 2 3" xfId="1814"/>
    <cellStyle name="Accent6 2 4" xfId="1815"/>
    <cellStyle name="Accent6 2 5" xfId="1816"/>
    <cellStyle name="Accent6 2 6" xfId="1817"/>
    <cellStyle name="Accent6 20" xfId="1818"/>
    <cellStyle name="Accent6 20 2" xfId="1819"/>
    <cellStyle name="Accent6 20 3" xfId="1820"/>
    <cellStyle name="Accent6 21" xfId="1821"/>
    <cellStyle name="Accent6 21 2" xfId="1822"/>
    <cellStyle name="Accent6 21 3" xfId="1823"/>
    <cellStyle name="Accent6 22" xfId="1824"/>
    <cellStyle name="Accent6 22 2" xfId="1825"/>
    <cellStyle name="Accent6 23" xfId="1826"/>
    <cellStyle name="Accent6 23 2" xfId="1827"/>
    <cellStyle name="Accent6 23 3" xfId="1828"/>
    <cellStyle name="Accent6 24" xfId="1829"/>
    <cellStyle name="Accent6 24 2" xfId="1830"/>
    <cellStyle name="Accent6 25" xfId="1831"/>
    <cellStyle name="Accent6 25 2" xfId="1832"/>
    <cellStyle name="Accent6 26" xfId="1833"/>
    <cellStyle name="Accent6 26 2" xfId="1834"/>
    <cellStyle name="Accent6 26 3" xfId="1835"/>
    <cellStyle name="Accent6 27" xfId="1836"/>
    <cellStyle name="Accent6 27 2" xfId="1837"/>
    <cellStyle name="Accent6 27 3" xfId="1838"/>
    <cellStyle name="Accent6 28" xfId="1839"/>
    <cellStyle name="Accent6 28 2" xfId="1840"/>
    <cellStyle name="Accent6 28 3" xfId="1841"/>
    <cellStyle name="Accent6 29" xfId="1842"/>
    <cellStyle name="Accent6 29 2" xfId="1843"/>
    <cellStyle name="Accent6 29 3" xfId="1844"/>
    <cellStyle name="Accent6 3" xfId="1845"/>
    <cellStyle name="Accent6 3 2" xfId="1846"/>
    <cellStyle name="Accent6 3 3" xfId="1847"/>
    <cellStyle name="Accent6 3 4" xfId="1848"/>
    <cellStyle name="Accent6 30" xfId="1849"/>
    <cellStyle name="Accent6 30 2" xfId="1850"/>
    <cellStyle name="Accent6 31" xfId="1851"/>
    <cellStyle name="Accent6 31 2" xfId="1852"/>
    <cellStyle name="Accent6 32" xfId="1853"/>
    <cellStyle name="Accent6 32 2" xfId="1854"/>
    <cellStyle name="Accent6 33" xfId="1855"/>
    <cellStyle name="Accent6 33 2" xfId="1856"/>
    <cellStyle name="Accent6 34" xfId="1857"/>
    <cellStyle name="Accent6 34 2" xfId="1858"/>
    <cellStyle name="Accent6 35" xfId="1859"/>
    <cellStyle name="Accent6 35 2" xfId="1860"/>
    <cellStyle name="Accent6 36" xfId="1861"/>
    <cellStyle name="Accent6 36 2" xfId="1862"/>
    <cellStyle name="Accent6 37" xfId="1863"/>
    <cellStyle name="Accent6 37 2" xfId="1864"/>
    <cellStyle name="Accent6 38" xfId="1865"/>
    <cellStyle name="Accent6 38 2" xfId="1866"/>
    <cellStyle name="Accent6 39" xfId="1867"/>
    <cellStyle name="Accent6 39 2" xfId="1868"/>
    <cellStyle name="Accent6 4" xfId="1869"/>
    <cellStyle name="Accent6 40" xfId="1870"/>
    <cellStyle name="Accent6 40 2" xfId="1871"/>
    <cellStyle name="Accent6 41" xfId="1872"/>
    <cellStyle name="Accent6 41 2" xfId="1873"/>
    <cellStyle name="Accent6 42" xfId="1874"/>
    <cellStyle name="Accent6 42 2" xfId="1875"/>
    <cellStyle name="Accent6 43" xfId="1876"/>
    <cellStyle name="Accent6 43 2" xfId="1877"/>
    <cellStyle name="Accent6 44" xfId="1878"/>
    <cellStyle name="Accent6 44 2" xfId="1879"/>
    <cellStyle name="Accent6 45" xfId="1880"/>
    <cellStyle name="Accent6 45 2" xfId="1881"/>
    <cellStyle name="Accent6 46" xfId="1882"/>
    <cellStyle name="Accent6 46 2" xfId="1883"/>
    <cellStyle name="Accent6 47" xfId="1884"/>
    <cellStyle name="Accent6 47 2" xfId="1885"/>
    <cellStyle name="Accent6 48" xfId="1886"/>
    <cellStyle name="Accent6 48 2" xfId="1887"/>
    <cellStyle name="Accent6 49" xfId="1888"/>
    <cellStyle name="Accent6 49 2" xfId="1889"/>
    <cellStyle name="Accent6 5" xfId="1890"/>
    <cellStyle name="Accent6 50" xfId="1891"/>
    <cellStyle name="Accent6 50 2" xfId="1892"/>
    <cellStyle name="Accent6 51" xfId="1893"/>
    <cellStyle name="Accent6 52" xfId="1894"/>
    <cellStyle name="Accent6 52 2" xfId="1895"/>
    <cellStyle name="Accent6 52 3" xfId="1896"/>
    <cellStyle name="Accent6 53" xfId="1897"/>
    <cellStyle name="Accent6 53 2" xfId="1898"/>
    <cellStyle name="Accent6 53 3" xfId="1899"/>
    <cellStyle name="Accent6 54" xfId="1900"/>
    <cellStyle name="Accent6 55" xfId="1901"/>
    <cellStyle name="Accent6 55 2" xfId="1902"/>
    <cellStyle name="Accent6 56" xfId="1903"/>
    <cellStyle name="Accent6 56 2" xfId="1904"/>
    <cellStyle name="Accent6 57" xfId="1905"/>
    <cellStyle name="Accent6 57 2" xfId="1906"/>
    <cellStyle name="Accent6 58" xfId="1907"/>
    <cellStyle name="Accent6 58 2" xfId="1908"/>
    <cellStyle name="Accent6 59" xfId="1909"/>
    <cellStyle name="Accent6 59 2" xfId="1910"/>
    <cellStyle name="Accent6 6" xfId="1911"/>
    <cellStyle name="Accent6 60" xfId="1912"/>
    <cellStyle name="Accent6 60 2" xfId="1913"/>
    <cellStyle name="Accent6 61" xfId="1914"/>
    <cellStyle name="Accent6 61 2" xfId="1915"/>
    <cellStyle name="Accent6 62" xfId="1916"/>
    <cellStyle name="Accent6 62 2" xfId="1917"/>
    <cellStyle name="Accent6 63" xfId="1918"/>
    <cellStyle name="Accent6 63 2" xfId="1919"/>
    <cellStyle name="Accent6 64" xfId="1920"/>
    <cellStyle name="Accent6 64 2" xfId="1921"/>
    <cellStyle name="Accent6 65" xfId="1922"/>
    <cellStyle name="Accent6 65 2" xfId="1923"/>
    <cellStyle name="Accent6 66" xfId="1924"/>
    <cellStyle name="Accent6 66 2" xfId="1925"/>
    <cellStyle name="Accent6 67" xfId="1926"/>
    <cellStyle name="Accent6 67 2" xfId="1927"/>
    <cellStyle name="Accent6 68" xfId="1928"/>
    <cellStyle name="Accent6 68 2" xfId="1929"/>
    <cellStyle name="Accent6 69" xfId="1930"/>
    <cellStyle name="Accent6 69 2" xfId="1931"/>
    <cellStyle name="Accent6 7" xfId="1932"/>
    <cellStyle name="Accent6 70" xfId="1933"/>
    <cellStyle name="Accent6 70 2" xfId="1934"/>
    <cellStyle name="Accent6 71" xfId="1935"/>
    <cellStyle name="Accent6 71 2" xfId="1936"/>
    <cellStyle name="Accent6 72" xfId="1937"/>
    <cellStyle name="Accent6 73" xfId="1938"/>
    <cellStyle name="Accent6 74" xfId="1939"/>
    <cellStyle name="Accent6 75" xfId="1940"/>
    <cellStyle name="Accent6 76" xfId="1941"/>
    <cellStyle name="Accent6 77" xfId="1942"/>
    <cellStyle name="Accent6 78" xfId="1943"/>
    <cellStyle name="Accent6 79" xfId="1944"/>
    <cellStyle name="Accent6 8" xfId="1945"/>
    <cellStyle name="Accent6 80" xfId="1946"/>
    <cellStyle name="Accent6 81" xfId="1947"/>
    <cellStyle name="Accent6 82" xfId="1948"/>
    <cellStyle name="Accent6 83" xfId="1949"/>
    <cellStyle name="Accent6 84" xfId="1950"/>
    <cellStyle name="Accent6 85" xfId="1951"/>
    <cellStyle name="Accent6 86" xfId="1952"/>
    <cellStyle name="Accent6 87" xfId="1953"/>
    <cellStyle name="Accent6 88" xfId="1954"/>
    <cellStyle name="Accent6 89" xfId="1955"/>
    <cellStyle name="Accent6 9" xfId="1956"/>
    <cellStyle name="Accent6 90" xfId="1957"/>
    <cellStyle name="Accent6 91" xfId="1958"/>
    <cellStyle name="Accent6 92" xfId="1959"/>
    <cellStyle name="Accent6 93" xfId="1960"/>
    <cellStyle name="Accent6 94" xfId="1961"/>
    <cellStyle name="Accent6 95" xfId="1962"/>
    <cellStyle name="Accent6 96" xfId="1963"/>
    <cellStyle name="Accent6 97" xfId="1964"/>
    <cellStyle name="Accent6 98" xfId="1965"/>
    <cellStyle name="Accent6 99" xfId="1966"/>
    <cellStyle name="Bad" xfId="1967" builtinId="27" customBuiltin="1"/>
    <cellStyle name="Bad 2" xfId="1968"/>
    <cellStyle name="Bad 2 2" xfId="1969"/>
    <cellStyle name="Bad 2 3" xfId="1970"/>
    <cellStyle name="Bad 2 3 2" xfId="1971"/>
    <cellStyle name="Bad 2 4" xfId="1972"/>
    <cellStyle name="Bad 2 5" xfId="1973"/>
    <cellStyle name="Bad 2 6" xfId="1974"/>
    <cellStyle name="Bad 3" xfId="1975"/>
    <cellStyle name="Bad 4" xfId="1976"/>
    <cellStyle name="Bad 4 2" xfId="1977"/>
    <cellStyle name="Bad 5" xfId="1978"/>
    <cellStyle name="Bad 5 2" xfId="1979"/>
    <cellStyle name="Bad 5 3" xfId="1980"/>
    <cellStyle name="Bad 5 4" xfId="1981"/>
    <cellStyle name="Bad 6" xfId="1982"/>
    <cellStyle name="Bad 6 2" xfId="1983"/>
    <cellStyle name="Bad 7" xfId="1984"/>
    <cellStyle name="Bad 8" xfId="1985"/>
    <cellStyle name="Bad 9" xfId="1986"/>
    <cellStyle name="Calculation" xfId="1987" builtinId="22" customBuiltin="1"/>
    <cellStyle name="Calculation 10" xfId="1988"/>
    <cellStyle name="Calculation 11" xfId="1989"/>
    <cellStyle name="Calculation 2" xfId="1990"/>
    <cellStyle name="Calculation 2 2" xfId="1991"/>
    <cellStyle name="Calculation 2 2 2" xfId="1992"/>
    <cellStyle name="Calculation 2 3" xfId="1993"/>
    <cellStyle name="Calculation 2 3 2" xfId="1994"/>
    <cellStyle name="Calculation 2 3 2 2" xfId="1995"/>
    <cellStyle name="Calculation 2 3 3" xfId="1996"/>
    <cellStyle name="Calculation 2 4" xfId="1997"/>
    <cellStyle name="Calculation 2 5" xfId="1998"/>
    <cellStyle name="Calculation 2 6" xfId="1999"/>
    <cellStyle name="Calculation 2 7" xfId="2000"/>
    <cellStyle name="Calculation 3" xfId="2001"/>
    <cellStyle name="Calculation 3 2" xfId="2002"/>
    <cellStyle name="Calculation 4" xfId="2003"/>
    <cellStyle name="Calculation 4 2" xfId="2004"/>
    <cellStyle name="Calculation 5" xfId="2005"/>
    <cellStyle name="Calculation 5 2" xfId="2006"/>
    <cellStyle name="Calculation 5 2 2" xfId="2007"/>
    <cellStyle name="Calculation 5 3" xfId="2008"/>
    <cellStyle name="Calculation 5 3 2" xfId="2009"/>
    <cellStyle name="Calculation 6" xfId="2010"/>
    <cellStyle name="Calculation 6 2" xfId="2011"/>
    <cellStyle name="Calculation 7" xfId="2012"/>
    <cellStyle name="Calculation 7 2" xfId="2013"/>
    <cellStyle name="Calculation 8" xfId="2014"/>
    <cellStyle name="Calculation 9" xfId="2015"/>
    <cellStyle name="Check Cell" xfId="2016" builtinId="23" customBuiltin="1"/>
    <cellStyle name="Check Cell 2" xfId="2017"/>
    <cellStyle name="Check Cell 2 2" xfId="2018"/>
    <cellStyle name="Check Cell 2 3" xfId="2019"/>
    <cellStyle name="Check Cell 2 4" xfId="2020"/>
    <cellStyle name="Check Cell 2 5" xfId="2021"/>
    <cellStyle name="Check Cell 2 6" xfId="2022"/>
    <cellStyle name="Check Cell 3" xfId="2023"/>
    <cellStyle name="Check Cell 4" xfId="2024"/>
    <cellStyle name="Check Cell 4 2" xfId="2025"/>
    <cellStyle name="Check Cell 5" xfId="2026"/>
    <cellStyle name="Check Cell 5 2" xfId="2027"/>
    <cellStyle name="Check Cell 5 3" xfId="2028"/>
    <cellStyle name="Check Cell 5 4" xfId="2029"/>
    <cellStyle name="Check Cell 6" xfId="2030"/>
    <cellStyle name="Check Cell 6 2" xfId="2031"/>
    <cellStyle name="Check Cell 7" xfId="2032"/>
    <cellStyle name="Check Cell 8" xfId="2033"/>
    <cellStyle name="Check Cell 9" xfId="2034"/>
    <cellStyle name="Comma 2" xfId="2035"/>
    <cellStyle name="Comma 2 2" xfId="2036"/>
    <cellStyle name="Comma 2 2 2" xfId="2037"/>
    <cellStyle name="Comma 2 2 3" xfId="2038"/>
    <cellStyle name="Comma 2 3" xfId="2039"/>
    <cellStyle name="Comma 2 3 2" xfId="2040"/>
    <cellStyle name="Comma 2 4" xfId="2041"/>
    <cellStyle name="Comma 3" xfId="2042"/>
    <cellStyle name="Comma 3 2" xfId="2043"/>
    <cellStyle name="Comma 3 3" xfId="2044"/>
    <cellStyle name="Comma 3 4" xfId="2045"/>
    <cellStyle name="Comma 3 5" xfId="2046"/>
    <cellStyle name="Comma 3 6" xfId="2047"/>
    <cellStyle name="Comma 3 7" xfId="2048"/>
    <cellStyle name="Comma 4" xfId="2049"/>
    <cellStyle name="Comma 5" xfId="2050"/>
    <cellStyle name="Comma0" xfId="2051"/>
    <cellStyle name="Currency 2" xfId="2052"/>
    <cellStyle name="Currency 2 2" xfId="2053"/>
    <cellStyle name="Currency0" xfId="2054"/>
    <cellStyle name="Date" xfId="2055"/>
    <cellStyle name="Emphasis 1" xfId="2056"/>
    <cellStyle name="Emphasis 1 2" xfId="2057"/>
    <cellStyle name="Emphasis 2" xfId="2058"/>
    <cellStyle name="Emphasis 2 2" xfId="2059"/>
    <cellStyle name="Emphasis 3" xfId="2060"/>
    <cellStyle name="Emphasis 3 2" xfId="2061"/>
    <cellStyle name="Explanatory Text" xfId="2062" builtinId="53" customBuiltin="1"/>
    <cellStyle name="Explanatory Text 2" xfId="2063"/>
    <cellStyle name="Explanatory Text 2 2" xfId="2064"/>
    <cellStyle name="Explanatory Text 3" xfId="2065"/>
    <cellStyle name="Explanatory Text 3 2" xfId="2066"/>
    <cellStyle name="Explanatory Text 3 3" xfId="2067"/>
    <cellStyle name="Explanatory Text 3 4" xfId="2068"/>
    <cellStyle name="Explanatory Text 4" xfId="2069"/>
    <cellStyle name="Explanatory Text 4 2" xfId="2070"/>
    <cellStyle name="Explanatory Text 5" xfId="2071"/>
    <cellStyle name="Fixed" xfId="2072"/>
    <cellStyle name="Fixed 2" xfId="2073"/>
    <cellStyle name="Fixed 2 2" xfId="2074"/>
    <cellStyle name="Fixed 2 3" xfId="2075"/>
    <cellStyle name="Good" xfId="2076" builtinId="26" customBuiltin="1"/>
    <cellStyle name="Good 2" xfId="2077"/>
    <cellStyle name="Good 2 2" xfId="2078"/>
    <cellStyle name="Good 2 3" xfId="2079"/>
    <cellStyle name="Good 2 4" xfId="2080"/>
    <cellStyle name="Good 2 5" xfId="2081"/>
    <cellStyle name="Good 2 6" xfId="2082"/>
    <cellStyle name="Good 3" xfId="2083"/>
    <cellStyle name="Good 4" xfId="2084"/>
    <cellStyle name="Good 4 2" xfId="2085"/>
    <cellStyle name="Good 5" xfId="2086"/>
    <cellStyle name="Good 5 2" xfId="2087"/>
    <cellStyle name="Good 5 3" xfId="2088"/>
    <cellStyle name="Good 5 4" xfId="2089"/>
    <cellStyle name="Good 6" xfId="2090"/>
    <cellStyle name="Good 6 2" xfId="2091"/>
    <cellStyle name="Good 7" xfId="2092"/>
    <cellStyle name="Good 8" xfId="2093"/>
    <cellStyle name="Good 9" xfId="2094"/>
    <cellStyle name="Heading 1" xfId="2095" builtinId="16" customBuiltin="1"/>
    <cellStyle name="Heading 1 2" xfId="2096"/>
    <cellStyle name="Heading 1 2 2" xfId="2097"/>
    <cellStyle name="Heading 1 2 2 2" xfId="2098"/>
    <cellStyle name="Heading 1 3" xfId="2099"/>
    <cellStyle name="Heading 1 3 2" xfId="2100"/>
    <cellStyle name="Heading 1 3 3" xfId="2101"/>
    <cellStyle name="Heading 1 4" xfId="2102"/>
    <cellStyle name="Heading 1 5" xfId="2103"/>
    <cellStyle name="Heading 1 6" xfId="2104"/>
    <cellStyle name="Heading 1 7" xfId="2105"/>
    <cellStyle name="Heading 1 8" xfId="2106"/>
    <cellStyle name="Heading 1 9" xfId="2107"/>
    <cellStyle name="Heading 2" xfId="2108" builtinId="17" customBuiltin="1"/>
    <cellStyle name="Heading 2 2" xfId="2109"/>
    <cellStyle name="Heading 2 2 2" xfId="2110"/>
    <cellStyle name="Heading 2 2 2 2" xfId="2111"/>
    <cellStyle name="Heading 2 3" xfId="2112"/>
    <cellStyle name="Heading 2 3 2" xfId="2113"/>
    <cellStyle name="Heading 2 4" xfId="2114"/>
    <cellStyle name="Heading 2 5" xfId="2115"/>
    <cellStyle name="Heading 2 6" xfId="2116"/>
    <cellStyle name="Heading 2 7" xfId="2117"/>
    <cellStyle name="Heading 2 8" xfId="2118"/>
    <cellStyle name="Heading 2 9" xfId="2119"/>
    <cellStyle name="Heading 3" xfId="2120" builtinId="18" customBuiltin="1"/>
    <cellStyle name="Heading 3 2" xfId="2121"/>
    <cellStyle name="Heading 3 2 2" xfId="2122"/>
    <cellStyle name="Heading 3 2 2 2" xfId="2123"/>
    <cellStyle name="Heading 3 3" xfId="2124"/>
    <cellStyle name="Heading 3 3 2" xfId="2125"/>
    <cellStyle name="Heading 3 3 3" xfId="2126"/>
    <cellStyle name="Heading 3 4" xfId="2127"/>
    <cellStyle name="Heading 3 4 2" xfId="2128"/>
    <cellStyle name="Heading 3 4 3" xfId="2129"/>
    <cellStyle name="Heading 3 5" xfId="2130"/>
    <cellStyle name="Heading 3 5 2" xfId="2131"/>
    <cellStyle name="Heading 3 6" xfId="2132"/>
    <cellStyle name="Heading 3 7" xfId="2133"/>
    <cellStyle name="Heading 3 8" xfId="2134"/>
    <cellStyle name="Heading 3 9" xfId="2135"/>
    <cellStyle name="Heading 4" xfId="2136" builtinId="19" customBuiltin="1"/>
    <cellStyle name="Heading 4 2" xfId="2137"/>
    <cellStyle name="Heading 4 2 2" xfId="2138"/>
    <cellStyle name="Heading 4 2 2 2" xfId="2139"/>
    <cellStyle name="Heading 4 3" xfId="2140"/>
    <cellStyle name="Heading 4 3 2" xfId="2141"/>
    <cellStyle name="Heading 4 4" xfId="2142"/>
    <cellStyle name="Heading 4 4 2" xfId="2143"/>
    <cellStyle name="Heading 4 4 3" xfId="2144"/>
    <cellStyle name="Heading 4 4 4" xfId="2145"/>
    <cellStyle name="Heading 4 5" xfId="2146"/>
    <cellStyle name="Heading 4 6" xfId="2147"/>
    <cellStyle name="Heading 4 7" xfId="2148"/>
    <cellStyle name="Heading 4 8" xfId="2149"/>
    <cellStyle name="Hyperlink" xfId="2150" builtinId="8"/>
    <cellStyle name="Hyperlink 2" xfId="2151"/>
    <cellStyle name="Hyperlink 2 2" xfId="2152"/>
    <cellStyle name="Hyperlink 2 3" xfId="2153"/>
    <cellStyle name="Hyperlink 3" xfId="2154"/>
    <cellStyle name="Hyperlink 3 2" xfId="2155"/>
    <cellStyle name="Hyperlink 4" xfId="2156"/>
    <cellStyle name="Hyperlink 5" xfId="2157"/>
    <cellStyle name="Input" xfId="2158" builtinId="20" customBuiltin="1"/>
    <cellStyle name="Input 10" xfId="2159"/>
    <cellStyle name="Input 11" xfId="2160"/>
    <cellStyle name="Input 2" xfId="2161"/>
    <cellStyle name="Input 2 2" xfId="2162"/>
    <cellStyle name="Input 2 2 2" xfId="2163"/>
    <cellStyle name="Input 2 3" xfId="2164"/>
    <cellStyle name="Input 2 3 2" xfId="2165"/>
    <cellStyle name="Input 2 4" xfId="2166"/>
    <cellStyle name="Input 2 5" xfId="2167"/>
    <cellStyle name="Input 2 6" xfId="2168"/>
    <cellStyle name="Input 2 7" xfId="2169"/>
    <cellStyle name="Input 3" xfId="2170"/>
    <cellStyle name="Input 3 2" xfId="2171"/>
    <cellStyle name="Input 4" xfId="2172"/>
    <cellStyle name="Input 4 2" xfId="2173"/>
    <cellStyle name="Input 5" xfId="2174"/>
    <cellStyle name="Input 5 2" xfId="2175"/>
    <cellStyle name="Input 5 3" xfId="2176"/>
    <cellStyle name="Input 6" xfId="2177"/>
    <cellStyle name="Input 6 2" xfId="2178"/>
    <cellStyle name="Input 7" xfId="2179"/>
    <cellStyle name="Input 7 2" xfId="2180"/>
    <cellStyle name="Input 8" xfId="2181"/>
    <cellStyle name="Input 9" xfId="2182"/>
    <cellStyle name="Linked Cell" xfId="2183" builtinId="24" customBuiltin="1"/>
    <cellStyle name="Linked Cell 2" xfId="2184"/>
    <cellStyle name="Linked Cell 2 2" xfId="2185"/>
    <cellStyle name="Linked Cell 2 2 2" xfId="2186"/>
    <cellStyle name="Linked Cell 3" xfId="2187"/>
    <cellStyle name="Linked Cell 3 2" xfId="2188"/>
    <cellStyle name="Linked Cell 3 3" xfId="2189"/>
    <cellStyle name="Linked Cell 4" xfId="2190"/>
    <cellStyle name="Linked Cell 4 2" xfId="2191"/>
    <cellStyle name="Linked Cell 4 3" xfId="2192"/>
    <cellStyle name="Linked Cell 4 4" xfId="2193"/>
    <cellStyle name="Linked Cell 5" xfId="2194"/>
    <cellStyle name="Linked Cell 5 2" xfId="2195"/>
    <cellStyle name="Linked Cell 6" xfId="2196"/>
    <cellStyle name="Linked Cell 7" xfId="2197"/>
    <cellStyle name="Linked Cell 8" xfId="2198"/>
    <cellStyle name="Neutral" xfId="2199" builtinId="28" customBuiltin="1"/>
    <cellStyle name="Neutral 2" xfId="2200"/>
    <cellStyle name="Neutral 2 2" xfId="2201"/>
    <cellStyle name="Neutral 2 3" xfId="2202"/>
    <cellStyle name="Neutral 2 4" xfId="2203"/>
    <cellStyle name="Neutral 2 5" xfId="2204"/>
    <cellStyle name="Neutral 2 6" xfId="2205"/>
    <cellStyle name="Neutral 3" xfId="2206"/>
    <cellStyle name="Neutral 4" xfId="2207"/>
    <cellStyle name="Neutral 4 2" xfId="2208"/>
    <cellStyle name="Neutral 5" xfId="2209"/>
    <cellStyle name="Neutral 5 2" xfId="2210"/>
    <cellStyle name="Neutral 5 3" xfId="2211"/>
    <cellStyle name="Neutral 5 4" xfId="2212"/>
    <cellStyle name="Neutral 6" xfId="2213"/>
    <cellStyle name="Neutral 6 2" xfId="2214"/>
    <cellStyle name="Neutral 7" xfId="2215"/>
    <cellStyle name="Neutral 8" xfId="2216"/>
    <cellStyle name="Neutral 9" xfId="2217"/>
    <cellStyle name="Normal" xfId="0" builtinId="0"/>
    <cellStyle name="Normal 10" xfId="2218"/>
    <cellStyle name="Normal 10 2" xfId="2219"/>
    <cellStyle name="Normal 10 2 2" xfId="2220"/>
    <cellStyle name="Normal 10 3" xfId="2221"/>
    <cellStyle name="Normal 10 4" xfId="2222"/>
    <cellStyle name="Normal 10 4 2" xfId="2886"/>
    <cellStyle name="Normal 10 4 3" xfId="3015"/>
    <cellStyle name="Normal 10 4 4" xfId="3102"/>
    <cellStyle name="Normal 10 5" xfId="2223"/>
    <cellStyle name="Normal 10 5 2" xfId="2887"/>
    <cellStyle name="Normal 10 5 3" xfId="3016"/>
    <cellStyle name="Normal 10 5 4" xfId="3103"/>
    <cellStyle name="Normal 10 6" xfId="2224"/>
    <cellStyle name="Normal 10 6 2" xfId="2888"/>
    <cellStyle name="Normal 10 6 3" xfId="3017"/>
    <cellStyle name="Normal 10 6 4" xfId="3104"/>
    <cellStyle name="Normal 10 7" xfId="2225"/>
    <cellStyle name="Normal 100" xfId="2833"/>
    <cellStyle name="Normal 100 2" xfId="3050"/>
    <cellStyle name="Normal 101" xfId="2834"/>
    <cellStyle name="Normal 101 2" xfId="3051"/>
    <cellStyle name="Normal 102" xfId="2835"/>
    <cellStyle name="Normal 102 2" xfId="3052"/>
    <cellStyle name="Normal 103" xfId="2836"/>
    <cellStyle name="Normal 103 2" xfId="3053"/>
    <cellStyle name="Normal 104" xfId="2837"/>
    <cellStyle name="Normal 105" xfId="3130"/>
    <cellStyle name="Normal 11" xfId="2226"/>
    <cellStyle name="Normal 11 2" xfId="2227"/>
    <cellStyle name="Normal 11 2 2" xfId="2228"/>
    <cellStyle name="Normal 11 2 2 2" xfId="2229"/>
    <cellStyle name="Normal 11 3" xfId="2230"/>
    <cellStyle name="Normal 11 4" xfId="2231"/>
    <cellStyle name="Normal 12" xfId="2232"/>
    <cellStyle name="Normal 12 2" xfId="2233"/>
    <cellStyle name="Normal 12 3" xfId="2234"/>
    <cellStyle name="Normal 12 4" xfId="2235"/>
    <cellStyle name="Normal 12 5" xfId="2236"/>
    <cellStyle name="Normal 12 6" xfId="2237"/>
    <cellStyle name="Normal 12 6 2" xfId="2889"/>
    <cellStyle name="Normal 12 6 3" xfId="3018"/>
    <cellStyle name="Normal 12 6 4" xfId="3105"/>
    <cellStyle name="Normal 13" xfId="2238"/>
    <cellStyle name="Normal 13 2" xfId="2239"/>
    <cellStyle name="Normal 13 2 2" xfId="2890"/>
    <cellStyle name="Normal 13 2 3" xfId="3019"/>
    <cellStyle name="Normal 13 2 4" xfId="3106"/>
    <cellStyle name="Normal 13 3" xfId="2240"/>
    <cellStyle name="Normal 14" xfId="2241"/>
    <cellStyle name="Normal 14 2" xfId="2242"/>
    <cellStyle name="Normal 14 2 2" xfId="2891"/>
    <cellStyle name="Normal 14 2 3" xfId="3020"/>
    <cellStyle name="Normal 14 2 4" xfId="3107"/>
    <cellStyle name="Normal 14 3" xfId="2243"/>
    <cellStyle name="Normal 15" xfId="2244"/>
    <cellStyle name="Normal 15 2" xfId="2245"/>
    <cellStyle name="Normal 16" xfId="2246"/>
    <cellStyle name="Normal 16 2" xfId="2247"/>
    <cellStyle name="Normal 17" xfId="2248"/>
    <cellStyle name="Normal 17 2" xfId="2249"/>
    <cellStyle name="Normal 18" xfId="2250"/>
    <cellStyle name="Normal 18 2" xfId="2251"/>
    <cellStyle name="Normal 19" xfId="2252"/>
    <cellStyle name="Normal 19 2" xfId="2892"/>
    <cellStyle name="Normal 19 3" xfId="3021"/>
    <cellStyle name="Normal 19 4" xfId="3108"/>
    <cellStyle name="Normal 2" xfId="2253"/>
    <cellStyle name="Normal 2 10" xfId="2254"/>
    <cellStyle name="Normal 2 10 2" xfId="2893"/>
    <cellStyle name="Normal 2 10 3" xfId="3022"/>
    <cellStyle name="Normal 2 10 4" xfId="3109"/>
    <cellStyle name="Normal 2 11" xfId="2255"/>
    <cellStyle name="Normal 2 12" xfId="2256"/>
    <cellStyle name="Normal 2 12 2" xfId="2894"/>
    <cellStyle name="Normal 2 12 3" xfId="3023"/>
    <cellStyle name="Normal 2 12 4" xfId="3110"/>
    <cellStyle name="Normal 2 13" xfId="2257"/>
    <cellStyle name="Normal 2 13 2" xfId="2258"/>
    <cellStyle name="Normal 2 2" xfId="2259"/>
    <cellStyle name="Normal 2 2 2" xfId="2260"/>
    <cellStyle name="Normal 2 2 2 2" xfId="2261"/>
    <cellStyle name="Normal 2 2 3" xfId="2262"/>
    <cellStyle name="Normal 2 2 3 2" xfId="2263"/>
    <cellStyle name="Normal 2 2 4" xfId="2264"/>
    <cellStyle name="Normal 2 2 4 2" xfId="2265"/>
    <cellStyle name="Normal 2 2 4 2 2" xfId="2266"/>
    <cellStyle name="Normal 2 2 4 2 3" xfId="2267"/>
    <cellStyle name="Normal 2 2 4 3" xfId="2268"/>
    <cellStyle name="Normal 2 2 4 4" xfId="2269"/>
    <cellStyle name="Normal 2 2 5" xfId="2270"/>
    <cellStyle name="Normal 2 2 5 2" xfId="2271"/>
    <cellStyle name="Normal 2 2 6" xfId="2272"/>
    <cellStyle name="Normal 2 2 6 2" xfId="2273"/>
    <cellStyle name="Normal 2 2 7" xfId="2274"/>
    <cellStyle name="Normal 2 2 7 2" xfId="2275"/>
    <cellStyle name="Normal 2 2 8" xfId="2276"/>
    <cellStyle name="Normal 2 2 8 2" xfId="2277"/>
    <cellStyle name="Normal 2 2 9" xfId="2278"/>
    <cellStyle name="Normal 2 2 9 2" xfId="2279"/>
    <cellStyle name="Normal 2 3" xfId="2280"/>
    <cellStyle name="Normal 2 3 10" xfId="2281"/>
    <cellStyle name="Normal 2 3 10 2" xfId="2282"/>
    <cellStyle name="Normal 2 3 11" xfId="2283"/>
    <cellStyle name="Normal 2 3 11 2" xfId="2284"/>
    <cellStyle name="Normal 2 3 12" xfId="2285"/>
    <cellStyle name="Normal 2 3 2" xfId="2286"/>
    <cellStyle name="Normal 2 3 2 2" xfId="2287"/>
    <cellStyle name="Normal 2 3 2 3" xfId="2288"/>
    <cellStyle name="Normal 2 3 2 4" xfId="2289"/>
    <cellStyle name="Normal 2 3 2 5" xfId="2290"/>
    <cellStyle name="Normal 2 3 3" xfId="2291"/>
    <cellStyle name="Normal 2 3 3 2" xfId="2292"/>
    <cellStyle name="Normal 2 3 4" xfId="2293"/>
    <cellStyle name="Normal 2 3 4 2" xfId="2294"/>
    <cellStyle name="Normal 2 3 4 2 2" xfId="2295"/>
    <cellStyle name="Normal 2 3 4 2 3" xfId="2296"/>
    <cellStyle name="Normal 2 3 4 3" xfId="2297"/>
    <cellStyle name="Normal 2 3 4 4" xfId="2298"/>
    <cellStyle name="Normal 2 3 5" xfId="2299"/>
    <cellStyle name="Normal 2 3 5 2" xfId="2300"/>
    <cellStyle name="Normal 2 3 6" xfId="2301"/>
    <cellStyle name="Normal 2 3 7" xfId="2302"/>
    <cellStyle name="Normal 2 3 8" xfId="2303"/>
    <cellStyle name="Normal 2 3 8 2" xfId="2304"/>
    <cellStyle name="Normal 2 3 9" xfId="2305"/>
    <cellStyle name="Normal 2 3 9 2" xfId="2306"/>
    <cellStyle name="Normal 2 4" xfId="2307"/>
    <cellStyle name="Normal 2 4 10" xfId="2308"/>
    <cellStyle name="Normal 2 4 2" xfId="2309"/>
    <cellStyle name="Normal 2 4 2 2" xfId="2310"/>
    <cellStyle name="Normal 2 4 2 3" xfId="2311"/>
    <cellStyle name="Normal 2 4 2 4" xfId="2312"/>
    <cellStyle name="Normal 2 4 2 5" xfId="2313"/>
    <cellStyle name="Normal 2 4 3" xfId="2314"/>
    <cellStyle name="Normal 2 4 3 2" xfId="2315"/>
    <cellStyle name="Normal 2 4 4" xfId="2316"/>
    <cellStyle name="Normal 2 4 4 2" xfId="2317"/>
    <cellStyle name="Normal 2 4 4 2 2" xfId="2318"/>
    <cellStyle name="Normal 2 4 4 2 3" xfId="2319"/>
    <cellStyle name="Normal 2 4 4 3" xfId="2320"/>
    <cellStyle name="Normal 2 4 4 4" xfId="2321"/>
    <cellStyle name="Normal 2 4 5" xfId="2322"/>
    <cellStyle name="Normal 2 4 5 2" xfId="2323"/>
    <cellStyle name="Normal 2 4 6" xfId="2324"/>
    <cellStyle name="Normal 2 4 6 2" xfId="2325"/>
    <cellStyle name="Normal 2 4 7" xfId="2326"/>
    <cellStyle name="Normal 2 4 7 2" xfId="2327"/>
    <cellStyle name="Normal 2 4 8" xfId="2328"/>
    <cellStyle name="Normal 2 4 8 2" xfId="2329"/>
    <cellStyle name="Normal 2 4 9" xfId="2330"/>
    <cellStyle name="Normal 2 4 9 2" xfId="2331"/>
    <cellStyle name="Normal 2 5" xfId="2332"/>
    <cellStyle name="Normal 2 5 2" xfId="2333"/>
    <cellStyle name="Normal 2 5 3" xfId="2334"/>
    <cellStyle name="Normal 2 6" xfId="2335"/>
    <cellStyle name="Normal 2 6 2" xfId="2336"/>
    <cellStyle name="Normal 2 6 3" xfId="2337"/>
    <cellStyle name="Normal 2 6 3 2" xfId="2338"/>
    <cellStyle name="Normal 2 7" xfId="2339"/>
    <cellStyle name="Normal 2 7 2" xfId="2895"/>
    <cellStyle name="Normal 2 7 3" xfId="3024"/>
    <cellStyle name="Normal 2 7 4" xfId="3111"/>
    <cellStyle name="Normal 2 8" xfId="2340"/>
    <cellStyle name="Normal 2 9" xfId="2341"/>
    <cellStyle name="Normal 2 9 2" xfId="2896"/>
    <cellStyle name="Normal 2 9 3" xfId="3025"/>
    <cellStyle name="Normal 2 9 4" xfId="3112"/>
    <cellStyle name="Normal 2_GOV" xfId="2342"/>
    <cellStyle name="Normal 20" xfId="2343"/>
    <cellStyle name="Normal 20 2" xfId="2344"/>
    <cellStyle name="Normal 21" xfId="2345"/>
    <cellStyle name="Normal 21 2" xfId="2346"/>
    <cellStyle name="Normal 22" xfId="2347"/>
    <cellStyle name="Normal 22 2" xfId="2348"/>
    <cellStyle name="Normal 23" xfId="2349"/>
    <cellStyle name="Normal 23 2" xfId="2350"/>
    <cellStyle name="Normal 24" xfId="2351"/>
    <cellStyle name="Normal 24 2" xfId="2352"/>
    <cellStyle name="Normal 25" xfId="2353"/>
    <cellStyle name="Normal 25 2" xfId="2354"/>
    <cellStyle name="Normal 26" xfId="2355"/>
    <cellStyle name="Normal 26 2" xfId="2356"/>
    <cellStyle name="Normal 27" xfId="2357"/>
    <cellStyle name="Normal 27 2" xfId="2358"/>
    <cellStyle name="Normal 28" xfId="2359"/>
    <cellStyle name="Normal 28 2" xfId="2360"/>
    <cellStyle name="Normal 29" xfId="2361"/>
    <cellStyle name="Normal 29 2" xfId="2362"/>
    <cellStyle name="Normal 3" xfId="2363"/>
    <cellStyle name="Normal 3 2" xfId="2364"/>
    <cellStyle name="Normal 3 2 2" xfId="2365"/>
    <cellStyle name="Normal 3 2 2 2" xfId="2366"/>
    <cellStyle name="Normal 3 2 3" xfId="2367"/>
    <cellStyle name="Normal 3 2 3 2" xfId="2368"/>
    <cellStyle name="Normal 3 2 4" xfId="2369"/>
    <cellStyle name="Normal 3 2 4 2" xfId="2370"/>
    <cellStyle name="Normal 3 2 4 2 2" xfId="2371"/>
    <cellStyle name="Normal 3 2 4 2 3" xfId="2372"/>
    <cellStyle name="Normal 3 2 4 3" xfId="2373"/>
    <cellStyle name="Normal 3 2 4 4" xfId="2374"/>
    <cellStyle name="Normal 3 2 5" xfId="2375"/>
    <cellStyle name="Normal 3 2 5 2" xfId="2376"/>
    <cellStyle name="Normal 3 2 6" xfId="2377"/>
    <cellStyle name="Normal 3 2 6 2" xfId="2378"/>
    <cellStyle name="Normal 3 2 7" xfId="2379"/>
    <cellStyle name="Normal 3 2 7 2" xfId="2380"/>
    <cellStyle name="Normal 3 2 8" xfId="2381"/>
    <cellStyle name="Normal 3 2 8 2" xfId="2382"/>
    <cellStyle name="Normal 3 2 9" xfId="2383"/>
    <cellStyle name="Normal 3 2 9 2" xfId="2384"/>
    <cellStyle name="Normal 3 3" xfId="2385"/>
    <cellStyle name="Normal 3 3 2" xfId="2386"/>
    <cellStyle name="Normal 3 3 2 2" xfId="2387"/>
    <cellStyle name="Normal 3 3 3" xfId="2388"/>
    <cellStyle name="Normal 3 3 3 2" xfId="2389"/>
    <cellStyle name="Normal 3 3 4" xfId="2390"/>
    <cellStyle name="Normal 3 3 4 2" xfId="2391"/>
    <cellStyle name="Normal 3 3 4 2 2" xfId="2392"/>
    <cellStyle name="Normal 3 3 4 2 3" xfId="2393"/>
    <cellStyle name="Normal 3 3 4 3" xfId="2394"/>
    <cellStyle name="Normal 3 3 4 4" xfId="2395"/>
    <cellStyle name="Normal 3 3 5" xfId="2396"/>
    <cellStyle name="Normal 3 3 5 2" xfId="2397"/>
    <cellStyle name="Normal 3 3 6" xfId="2398"/>
    <cellStyle name="Normal 3 3 6 2" xfId="2399"/>
    <cellStyle name="Normal 3 3 7" xfId="2400"/>
    <cellStyle name="Normal 3 3 7 2" xfId="2401"/>
    <cellStyle name="Normal 3 3 8" xfId="2402"/>
    <cellStyle name="Normal 3 3 8 2" xfId="2403"/>
    <cellStyle name="Normal 3 3 9" xfId="2404"/>
    <cellStyle name="Normal 3 3 9 2" xfId="2405"/>
    <cellStyle name="Normal 3 4" xfId="2406"/>
    <cellStyle name="Normal 3 4 2" xfId="2407"/>
    <cellStyle name="Normal 3 5" xfId="2408"/>
    <cellStyle name="Normal 30" xfId="2409"/>
    <cellStyle name="Normal 30 2" xfId="2410"/>
    <cellStyle name="Normal 31" xfId="2411"/>
    <cellStyle name="Normal 31 2" xfId="2412"/>
    <cellStyle name="Normal 32" xfId="2413"/>
    <cellStyle name="Normal 32 2" xfId="2414"/>
    <cellStyle name="Normal 33" xfId="2415"/>
    <cellStyle name="Normal 33 2" xfId="2416"/>
    <cellStyle name="Normal 34" xfId="2417"/>
    <cellStyle name="Normal 34 2" xfId="2418"/>
    <cellStyle name="Normal 35" xfId="2419"/>
    <cellStyle name="Normal 36" xfId="2420"/>
    <cellStyle name="Normal 37" xfId="2421"/>
    <cellStyle name="Normal 37 2" xfId="2422"/>
    <cellStyle name="Normal 38" xfId="2423"/>
    <cellStyle name="Normal 38 2" xfId="2424"/>
    <cellStyle name="Normal 39" xfId="2425"/>
    <cellStyle name="Normal 39 2" xfId="2426"/>
    <cellStyle name="Normal 4" xfId="2427"/>
    <cellStyle name="Normal 4 2" xfId="2428"/>
    <cellStyle name="Normal 4 2 2" xfId="2429"/>
    <cellStyle name="Normal 4 2 3" xfId="2430"/>
    <cellStyle name="Normal 4 3" xfId="2431"/>
    <cellStyle name="Normal 4 3 2" xfId="2432"/>
    <cellStyle name="Normal 4 3 3" xfId="2433"/>
    <cellStyle name="Normal 4 3 3 2" xfId="2897"/>
    <cellStyle name="Normal 4 3 3 3" xfId="3026"/>
    <cellStyle name="Normal 4 3 3 4" xfId="3113"/>
    <cellStyle name="Normal 4 4" xfId="2434"/>
    <cellStyle name="Normal 4 4 2" xfId="2435"/>
    <cellStyle name="Normal 4 5" xfId="2436"/>
    <cellStyle name="Normal 4 6" xfId="2437"/>
    <cellStyle name="Normal 4 7" xfId="2438"/>
    <cellStyle name="Normal 4 8" xfId="2439"/>
    <cellStyle name="Normal 4_ARMS" xfId="2440"/>
    <cellStyle name="Normal 40" xfId="2441"/>
    <cellStyle name="Normal 40 2" xfId="2898"/>
    <cellStyle name="Normal 41" xfId="2442"/>
    <cellStyle name="Normal 41 2" xfId="2899"/>
    <cellStyle name="Normal 42" xfId="2443"/>
    <cellStyle name="Normal 42 2" xfId="2900"/>
    <cellStyle name="Normal 43" xfId="2444"/>
    <cellStyle name="Normal 43 2" xfId="2901"/>
    <cellStyle name="Normal 44" xfId="2445"/>
    <cellStyle name="Normal 44 2" xfId="2902"/>
    <cellStyle name="Normal 45" xfId="2446"/>
    <cellStyle name="Normal 45 2" xfId="2903"/>
    <cellStyle name="Normal 46" xfId="2737"/>
    <cellStyle name="Normal 46 2" xfId="2920"/>
    <cellStyle name="Normal 47" xfId="2738"/>
    <cellStyle name="Normal 47 2" xfId="2921"/>
    <cellStyle name="Normal 48" xfId="2739"/>
    <cellStyle name="Normal 48 2" xfId="2922"/>
    <cellStyle name="Normal 49" xfId="2740"/>
    <cellStyle name="Normal 49 2" xfId="2923"/>
    <cellStyle name="Normal 5" xfId="2447"/>
    <cellStyle name="Normal 5 2" xfId="2448"/>
    <cellStyle name="Normal 5 2 2" xfId="2449"/>
    <cellStyle name="Normal 5 2 3" xfId="2450"/>
    <cellStyle name="Normal 5 2 3 2" xfId="2451"/>
    <cellStyle name="Normal 5 3" xfId="2452"/>
    <cellStyle name="Normal 5 3 2" xfId="2453"/>
    <cellStyle name="Normal 5 3 3" xfId="2454"/>
    <cellStyle name="Normal 5 3 3 2" xfId="2904"/>
    <cellStyle name="Normal 5 3 3 3" xfId="3027"/>
    <cellStyle name="Normal 5 3 3 4" xfId="3114"/>
    <cellStyle name="Normal 5 4" xfId="2455"/>
    <cellStyle name="Normal 5 4 2" xfId="2456"/>
    <cellStyle name="Normal 5 4 3" xfId="2905"/>
    <cellStyle name="Normal 5 4 4" xfId="3028"/>
    <cellStyle name="Normal 5 4 5" xfId="3115"/>
    <cellStyle name="Normal 5 5" xfId="2457"/>
    <cellStyle name="Normal 5 5 2" xfId="2458"/>
    <cellStyle name="Normal 5 5 3" xfId="2906"/>
    <cellStyle name="Normal 5 5 4" xfId="3029"/>
    <cellStyle name="Normal 5 5 5" xfId="3116"/>
    <cellStyle name="Normal 5 6" xfId="2459"/>
    <cellStyle name="Normal 5 6 2" xfId="2907"/>
    <cellStyle name="Normal 5 6 3" xfId="3030"/>
    <cellStyle name="Normal 5 6 4" xfId="3117"/>
    <cellStyle name="Normal 5 7" xfId="2460"/>
    <cellStyle name="Normal 5 8" xfId="2461"/>
    <cellStyle name="Normal 50" xfId="2741"/>
    <cellStyle name="Normal 50 2" xfId="2924"/>
    <cellStyle name="Normal 51" xfId="2742"/>
    <cellStyle name="Normal 51 2" xfId="2925"/>
    <cellStyle name="Normal 52" xfId="2743"/>
    <cellStyle name="Normal 52 2" xfId="2926"/>
    <cellStyle name="Normal 53" xfId="2750"/>
    <cellStyle name="Normal 53 2" xfId="2927"/>
    <cellStyle name="Normal 54" xfId="2751"/>
    <cellStyle name="Normal 54 2" xfId="2928"/>
    <cellStyle name="Normal 55" xfId="2752"/>
    <cellStyle name="Normal 55 2" xfId="2929"/>
    <cellStyle name="Normal 56" xfId="2753"/>
    <cellStyle name="Normal 56 2" xfId="2930"/>
    <cellStyle name="Normal 57" xfId="2754"/>
    <cellStyle name="Normal 57 2" xfId="2931"/>
    <cellStyle name="Normal 58" xfId="2755"/>
    <cellStyle name="Normal 58 2" xfId="2932"/>
    <cellStyle name="Normal 59" xfId="2756"/>
    <cellStyle name="Normal 59 2" xfId="2933"/>
    <cellStyle name="Normal 6" xfId="2462"/>
    <cellStyle name="Normal 6 2" xfId="2463"/>
    <cellStyle name="Normal 6 2 2" xfId="2464"/>
    <cellStyle name="Normal 6 2 3" xfId="2465"/>
    <cellStyle name="Normal 6 2 3 2" xfId="2466"/>
    <cellStyle name="Normal 6 3" xfId="2467"/>
    <cellStyle name="Normal 6 3 2" xfId="2468"/>
    <cellStyle name="Normal 6 4" xfId="2469"/>
    <cellStyle name="Normal 6 4 2" xfId="2908"/>
    <cellStyle name="Normal 6 4 3" xfId="3031"/>
    <cellStyle name="Normal 6 4 4" xfId="3118"/>
    <cellStyle name="Normal 6 5" xfId="2470"/>
    <cellStyle name="Normal 6 5 2" xfId="2909"/>
    <cellStyle name="Normal 6 5 3" xfId="3032"/>
    <cellStyle name="Normal 6 5 4" xfId="3119"/>
    <cellStyle name="Normal 6 6" xfId="2471"/>
    <cellStyle name="Normal 6 6 2" xfId="2910"/>
    <cellStyle name="Normal 6 6 3" xfId="3033"/>
    <cellStyle name="Normal 6 6 4" xfId="3120"/>
    <cellStyle name="Normal 6 7" xfId="2472"/>
    <cellStyle name="Normal 6 8" xfId="2473"/>
    <cellStyle name="Normal 60" xfId="2757"/>
    <cellStyle name="Normal 60 2" xfId="2934"/>
    <cellStyle name="Normal 61" xfId="2758"/>
    <cellStyle name="Normal 61 2" xfId="2935"/>
    <cellStyle name="Normal 62" xfId="2759"/>
    <cellStyle name="Normal 62 2" xfId="2936"/>
    <cellStyle name="Normal 63" xfId="2760"/>
    <cellStyle name="Normal 63 2" xfId="2937"/>
    <cellStyle name="Normal 64" xfId="2767"/>
    <cellStyle name="Normal 64 2" xfId="2938"/>
    <cellStyle name="Normal 65" xfId="2768"/>
    <cellStyle name="Normal 65 2" xfId="2939"/>
    <cellStyle name="Normal 66" xfId="2769"/>
    <cellStyle name="Normal 66 2" xfId="2940"/>
    <cellStyle name="Normal 67" xfId="2770"/>
    <cellStyle name="Normal 67 2" xfId="2941"/>
    <cellStyle name="Normal 68" xfId="2771"/>
    <cellStyle name="Normal 68 2" xfId="2942"/>
    <cellStyle name="Normal 69" xfId="2772"/>
    <cellStyle name="Normal 69 2" xfId="2943"/>
    <cellStyle name="Normal 7" xfId="2474"/>
    <cellStyle name="Normal 7 2" xfId="2475"/>
    <cellStyle name="Normal 7 2 2" xfId="2476"/>
    <cellStyle name="Normal 7 2 3" xfId="2477"/>
    <cellStyle name="Normal 7 2 3 2" xfId="2478"/>
    <cellStyle name="Normal 7 3" xfId="2479"/>
    <cellStyle name="Normal 7 3 2" xfId="2480"/>
    <cellStyle name="Normal 7 4" xfId="2481"/>
    <cellStyle name="Normal 7 4 2" xfId="2911"/>
    <cellStyle name="Normal 7 4 3" xfId="3034"/>
    <cellStyle name="Normal 7 4 4" xfId="3121"/>
    <cellStyle name="Normal 7 5" xfId="2482"/>
    <cellStyle name="Normal 7 5 2" xfId="2912"/>
    <cellStyle name="Normal 7 5 3" xfId="3035"/>
    <cellStyle name="Normal 7 5 4" xfId="3122"/>
    <cellStyle name="Normal 7 6" xfId="2483"/>
    <cellStyle name="Normal 7 6 2" xfId="2913"/>
    <cellStyle name="Normal 7 6 3" xfId="3036"/>
    <cellStyle name="Normal 7 6 4" xfId="3123"/>
    <cellStyle name="Normal 7 7" xfId="2484"/>
    <cellStyle name="Normal 70" xfId="2773"/>
    <cellStyle name="Normal 70 2" xfId="2944"/>
    <cellStyle name="Normal 71" xfId="2780"/>
    <cellStyle name="Normal 71 2" xfId="2945"/>
    <cellStyle name="Normal 72" xfId="2781"/>
    <cellStyle name="Normal 72 2" xfId="2946"/>
    <cellStyle name="Normal 73" xfId="2782"/>
    <cellStyle name="Normal 73 2" xfId="2947"/>
    <cellStyle name="Normal 74" xfId="2783"/>
    <cellStyle name="Normal 74 2" xfId="2948"/>
    <cellStyle name="Normal 75" xfId="2784"/>
    <cellStyle name="Normal 75 2" xfId="2949"/>
    <cellStyle name="Normal 76" xfId="2791"/>
    <cellStyle name="Normal 76 2" xfId="2950"/>
    <cellStyle name="Normal 77" xfId="2792"/>
    <cellStyle name="Normal 77 2" xfId="2951"/>
    <cellStyle name="Normal 78" xfId="2793"/>
    <cellStyle name="Normal 78 2" xfId="2952"/>
    <cellStyle name="Normal 79" xfId="2794"/>
    <cellStyle name="Normal 79 2" xfId="2953"/>
    <cellStyle name="Normal 8" xfId="2485"/>
    <cellStyle name="Normal 8 2" xfId="2486"/>
    <cellStyle name="Normal 8 2 2" xfId="2487"/>
    <cellStyle name="Normal 8 2 3" xfId="2488"/>
    <cellStyle name="Normal 8 2 3 2" xfId="2489"/>
    <cellStyle name="Normal 8 3" xfId="2490"/>
    <cellStyle name="Normal 8 3 2" xfId="2491"/>
    <cellStyle name="Normal 8 4" xfId="2492"/>
    <cellStyle name="Normal 8 4 2" xfId="2914"/>
    <cellStyle name="Normal 8 4 3" xfId="3037"/>
    <cellStyle name="Normal 8 4 4" xfId="3124"/>
    <cellStyle name="Normal 8 5" xfId="2493"/>
    <cellStyle name="Normal 8 5 2" xfId="2915"/>
    <cellStyle name="Normal 8 5 3" xfId="3038"/>
    <cellStyle name="Normal 8 5 4" xfId="3125"/>
    <cellStyle name="Normal 8 6" xfId="2494"/>
    <cellStyle name="Normal 8 6 2" xfId="2916"/>
    <cellStyle name="Normal 8 6 3" xfId="3039"/>
    <cellStyle name="Normal 8 6 4" xfId="3126"/>
    <cellStyle name="Normal 8 7" xfId="2495"/>
    <cellStyle name="Normal 8 8" xfId="2496"/>
    <cellStyle name="Normal 80" xfId="2795"/>
    <cellStyle name="Normal 80 2" xfId="2954"/>
    <cellStyle name="Normal 81" xfId="2796"/>
    <cellStyle name="Normal 81 2" xfId="2955"/>
    <cellStyle name="Normal 82" xfId="2803"/>
    <cellStyle name="Normal 82 2" xfId="2956"/>
    <cellStyle name="Normal 83" xfId="2810"/>
    <cellStyle name="Normal 83 2" xfId="2957"/>
    <cellStyle name="Normal 84" xfId="2811"/>
    <cellStyle name="Normal 84 2" xfId="2958"/>
    <cellStyle name="Normal 85" xfId="2812"/>
    <cellStyle name="Normal 85 2" xfId="2959"/>
    <cellStyle name="Normal 86" xfId="2813"/>
    <cellStyle name="Normal 86 2" xfId="2960"/>
    <cellStyle name="Normal 87" xfId="2814"/>
    <cellStyle name="Normal 87 2" xfId="2961"/>
    <cellStyle name="Normal 88" xfId="2815"/>
    <cellStyle name="Normal 88 2" xfId="2962"/>
    <cellStyle name="Normal 89" xfId="2816"/>
    <cellStyle name="Normal 89 2" xfId="2963"/>
    <cellStyle name="Normal 9" xfId="2497"/>
    <cellStyle name="Normal 9 2" xfId="2498"/>
    <cellStyle name="Normal 9 2 2" xfId="2499"/>
    <cellStyle name="Normal 9 3" xfId="2500"/>
    <cellStyle name="Normal 9 4" xfId="2501"/>
    <cellStyle name="Normal 9 4 2" xfId="2917"/>
    <cellStyle name="Normal 9 4 3" xfId="3040"/>
    <cellStyle name="Normal 9 4 4" xfId="3127"/>
    <cellStyle name="Normal 9 5" xfId="2502"/>
    <cellStyle name="Normal 9 5 2" xfId="2918"/>
    <cellStyle name="Normal 9 5 3" xfId="3041"/>
    <cellStyle name="Normal 9 5 4" xfId="3128"/>
    <cellStyle name="Normal 9 6" xfId="2503"/>
    <cellStyle name="Normal 9 6 2" xfId="2919"/>
    <cellStyle name="Normal 9 6 3" xfId="3042"/>
    <cellStyle name="Normal 9 6 4" xfId="3129"/>
    <cellStyle name="Normal 9 7" xfId="2504"/>
    <cellStyle name="Normal 90" xfId="2817"/>
    <cellStyle name="Normal 90 2" xfId="2964"/>
    <cellStyle name="Normal 91" xfId="2818"/>
    <cellStyle name="Normal 91 2" xfId="2965"/>
    <cellStyle name="Normal 92" xfId="2819"/>
    <cellStyle name="Normal 92 2" xfId="2966"/>
    <cellStyle name="Normal 93" xfId="2820"/>
    <cellStyle name="Normal 93 2" xfId="3043"/>
    <cellStyle name="Normal 94" xfId="2821"/>
    <cellStyle name="Normal 94 2" xfId="3044"/>
    <cellStyle name="Normal 95" xfId="2822"/>
    <cellStyle name="Normal 95 2" xfId="3045"/>
    <cellStyle name="Normal 96" xfId="2823"/>
    <cellStyle name="Normal 96 2" xfId="3046"/>
    <cellStyle name="Normal 97" xfId="2830"/>
    <cellStyle name="Normal 97 2" xfId="3047"/>
    <cellStyle name="Normal 98" xfId="2831"/>
    <cellStyle name="Normal 98 2" xfId="3048"/>
    <cellStyle name="Normal 99" xfId="2832"/>
    <cellStyle name="Normal 99 2" xfId="3049"/>
    <cellStyle name="Normal_CONF FIXED 2" xfId="2505"/>
    <cellStyle name="Note" xfId="2506" builtinId="10" customBuiltin="1"/>
    <cellStyle name="Note 10" xfId="2507"/>
    <cellStyle name="Note 10 2" xfId="2508"/>
    <cellStyle name="Note 10 2 2" xfId="2509"/>
    <cellStyle name="Note 10 3" xfId="2510"/>
    <cellStyle name="Note 11" xfId="2511"/>
    <cellStyle name="Note 12" xfId="2512"/>
    <cellStyle name="Note 13" xfId="2513"/>
    <cellStyle name="Note 14" xfId="2514"/>
    <cellStyle name="Note 14 2" xfId="2515"/>
    <cellStyle name="Note 14 3" xfId="2516"/>
    <cellStyle name="Note 14 4" xfId="2517"/>
    <cellStyle name="Note 15" xfId="2518"/>
    <cellStyle name="Note 16" xfId="2519"/>
    <cellStyle name="Note 17" xfId="2520"/>
    <cellStyle name="Note 17 2" xfId="2521"/>
    <cellStyle name="Note 18" xfId="2522"/>
    <cellStyle name="Note 18 2" xfId="2523"/>
    <cellStyle name="Note 19" xfId="2524"/>
    <cellStyle name="Note 19 2" xfId="2525"/>
    <cellStyle name="Note 2" xfId="2526"/>
    <cellStyle name="Note 2 10" xfId="2527"/>
    <cellStyle name="Note 2 10 2" xfId="2528"/>
    <cellStyle name="Note 2 11" xfId="2529"/>
    <cellStyle name="Note 2 11 2" xfId="2530"/>
    <cellStyle name="Note 2 12" xfId="2531"/>
    <cellStyle name="Note 2 12 2" xfId="2532"/>
    <cellStyle name="Note 2 13" xfId="2533"/>
    <cellStyle name="Note 2 13 2" xfId="2534"/>
    <cellStyle name="Note 2 2" xfId="2535"/>
    <cellStyle name="Note 2 2 2" xfId="2536"/>
    <cellStyle name="Note 2 2 2 2" xfId="2537"/>
    <cellStyle name="Note 2 2 2 3" xfId="2538"/>
    <cellStyle name="Note 2 2 2 4" xfId="2539"/>
    <cellStyle name="Note 2 2 2 5" xfId="2540"/>
    <cellStyle name="Note 2 2 3" xfId="2541"/>
    <cellStyle name="Note 2 2 4" xfId="2542"/>
    <cellStyle name="Note 2 2 5" xfId="2543"/>
    <cellStyle name="Note 2 2 6" xfId="2544"/>
    <cellStyle name="Note 2 3" xfId="2545"/>
    <cellStyle name="Note 2 3 2" xfId="2546"/>
    <cellStyle name="Note 2 3 2 2" xfId="2547"/>
    <cellStyle name="Note 2 3 2 3" xfId="2548"/>
    <cellStyle name="Note 2 3 2 4" xfId="2549"/>
    <cellStyle name="Note 2 3 3" xfId="2550"/>
    <cellStyle name="Note 2 3 4" xfId="2551"/>
    <cellStyle name="Note 2 3 5" xfId="2552"/>
    <cellStyle name="Note 2 3 6" xfId="2553"/>
    <cellStyle name="Note 2 4" xfId="2554"/>
    <cellStyle name="Note 2 4 2" xfId="2555"/>
    <cellStyle name="Note 2 4 3" xfId="2556"/>
    <cellStyle name="Note 2 4 4" xfId="2557"/>
    <cellStyle name="Note 2 4 5" xfId="2558"/>
    <cellStyle name="Note 2 5" xfId="2559"/>
    <cellStyle name="Note 2 5 2" xfId="2560"/>
    <cellStyle name="Note 2 5 3" xfId="2561"/>
    <cellStyle name="Note 2 5 4" xfId="2562"/>
    <cellStyle name="Note 2 6" xfId="2563"/>
    <cellStyle name="Note 2 7" xfId="2564"/>
    <cellStyle name="Note 2 7 2" xfId="2565"/>
    <cellStyle name="Note 2 7 3" xfId="2566"/>
    <cellStyle name="Note 2 8" xfId="2567"/>
    <cellStyle name="Note 2 9" xfId="2568"/>
    <cellStyle name="Note 20" xfId="2569"/>
    <cellStyle name="Note 20 2" xfId="2570"/>
    <cellStyle name="Note 21" xfId="2571"/>
    <cellStyle name="Note 21 2" xfId="2572"/>
    <cellStyle name="Note 22" xfId="2573"/>
    <cellStyle name="Note 22 2" xfId="2574"/>
    <cellStyle name="Note 23" xfId="2575"/>
    <cellStyle name="Note 24" xfId="2576"/>
    <cellStyle name="Note 3" xfId="2577"/>
    <cellStyle name="Note 3 2" xfId="2578"/>
    <cellStyle name="Note 3 2 2" xfId="2579"/>
    <cellStyle name="Note 3 2 2 2" xfId="2580"/>
    <cellStyle name="Note 3 2 3" xfId="2581"/>
    <cellStyle name="Note 3 3" xfId="2582"/>
    <cellStyle name="Note 3 3 2" xfId="2583"/>
    <cellStyle name="Note 3 4" xfId="2584"/>
    <cellStyle name="Note 3 4 2" xfId="2585"/>
    <cellStyle name="Note 3 4 2 2" xfId="2586"/>
    <cellStyle name="Note 3 4 2 3" xfId="2587"/>
    <cellStyle name="Note 3 4 3" xfId="2588"/>
    <cellStyle name="Note 3 4 4" xfId="2589"/>
    <cellStyle name="Note 3 5" xfId="2590"/>
    <cellStyle name="Note 3 5 2" xfId="2591"/>
    <cellStyle name="Note 3 6" xfId="2592"/>
    <cellStyle name="Note 3 6 2" xfId="2593"/>
    <cellStyle name="Note 3 7" xfId="2594"/>
    <cellStyle name="Note 3 7 2" xfId="2595"/>
    <cellStyle name="Note 3 8" xfId="2596"/>
    <cellStyle name="Note 3 8 2" xfId="2597"/>
    <cellStyle name="Note 3 9" xfId="2598"/>
    <cellStyle name="Note 3 9 2" xfId="2599"/>
    <cellStyle name="Note 4" xfId="2600"/>
    <cellStyle name="Note 4 2" xfId="2601"/>
    <cellStyle name="Note 4 2 2" xfId="2602"/>
    <cellStyle name="Note 4 2 2 2" xfId="2603"/>
    <cellStyle name="Note 4 2 3" xfId="2604"/>
    <cellStyle name="Note 4 3" xfId="2605"/>
    <cellStyle name="Note 4 3 2" xfId="2606"/>
    <cellStyle name="Note 4 3 2 2" xfId="2607"/>
    <cellStyle name="Note 4 3 3" xfId="2608"/>
    <cellStyle name="Note 4 4" xfId="2609"/>
    <cellStyle name="Note 4 4 2" xfId="2610"/>
    <cellStyle name="Note 4 4 2 2" xfId="2611"/>
    <cellStyle name="Note 4 4 3" xfId="2612"/>
    <cellStyle name="Note 4 5" xfId="2613"/>
    <cellStyle name="Note 5" xfId="2614"/>
    <cellStyle name="Note 5 2" xfId="2615"/>
    <cellStyle name="Note 5 2 2" xfId="2616"/>
    <cellStyle name="Note 5 2 2 2" xfId="2617"/>
    <cellStyle name="Note 5 2 3" xfId="2618"/>
    <cellStyle name="Note 5 3" xfId="2619"/>
    <cellStyle name="Note 5 3 2" xfId="2620"/>
    <cellStyle name="Note 5 4" xfId="2621"/>
    <cellStyle name="Note 5 5" xfId="2622"/>
    <cellStyle name="Note 6" xfId="2623"/>
    <cellStyle name="Note 6 2" xfId="2624"/>
    <cellStyle name="Note 6 2 2" xfId="2625"/>
    <cellStyle name="Note 6 2 3" xfId="2626"/>
    <cellStyle name="Note 6 3" xfId="2627"/>
    <cellStyle name="Note 6 3 2" xfId="2628"/>
    <cellStyle name="Note 6 3 3" xfId="2629"/>
    <cellStyle name="Note 6 4" xfId="2630"/>
    <cellStyle name="Note 6 4 2" xfId="2631"/>
    <cellStyle name="Note 6 5" xfId="2632"/>
    <cellStyle name="Note 6 6" xfId="2633"/>
    <cellStyle name="Note 6 7" xfId="2634"/>
    <cellStyle name="Note 6 8" xfId="2635"/>
    <cellStyle name="Note 6 9" xfId="2636"/>
    <cellStyle name="Note 7" xfId="2637"/>
    <cellStyle name="Note 7 2" xfId="2638"/>
    <cellStyle name="Note 7 3" xfId="2639"/>
    <cellStyle name="Note 7 4" xfId="2640"/>
    <cellStyle name="Note 7 5" xfId="2641"/>
    <cellStyle name="Note 7 5 2" xfId="2642"/>
    <cellStyle name="Note 8" xfId="2643"/>
    <cellStyle name="Note 8 2" xfId="2644"/>
    <cellStyle name="Note 9" xfId="2645"/>
    <cellStyle name="Note 9 2" xfId="2646"/>
    <cellStyle name="Output" xfId="2647" builtinId="21" customBuiltin="1"/>
    <cellStyle name="Output 10" xfId="2648"/>
    <cellStyle name="Output 11" xfId="2649"/>
    <cellStyle name="Output 2" xfId="2650"/>
    <cellStyle name="Output 2 2" xfId="2651"/>
    <cellStyle name="Output 2 2 2" xfId="2652"/>
    <cellStyle name="Output 2 3" xfId="2653"/>
    <cellStyle name="Output 2 3 2" xfId="2654"/>
    <cellStyle name="Output 2 4" xfId="2655"/>
    <cellStyle name="Output 2 5" xfId="2656"/>
    <cellStyle name="Output 2 6" xfId="2657"/>
    <cellStyle name="Output 2 7" xfId="2658"/>
    <cellStyle name="Output 3" xfId="2659"/>
    <cellStyle name="Output 3 2" xfId="2660"/>
    <cellStyle name="Output 4" xfId="2661"/>
    <cellStyle name="Output 4 2" xfId="2662"/>
    <cellStyle name="Output 5" xfId="2663"/>
    <cellStyle name="Output 5 2" xfId="2664"/>
    <cellStyle name="Output 5 3" xfId="2665"/>
    <cellStyle name="Output 6" xfId="2666"/>
    <cellStyle name="Output 6 2" xfId="2667"/>
    <cellStyle name="Output 7" xfId="2668"/>
    <cellStyle name="Output 7 2" xfId="2669"/>
    <cellStyle name="Output 8" xfId="2670"/>
    <cellStyle name="Output 9" xfId="2671"/>
    <cellStyle name="Percent 2" xfId="2672"/>
    <cellStyle name="Percent 2 2" xfId="2673"/>
    <cellStyle name="Percent 2 3" xfId="2674"/>
    <cellStyle name="Percent 3" xfId="2675"/>
    <cellStyle name="Percent 3 2" xfId="2676"/>
    <cellStyle name="Percent 3 3" xfId="2677"/>
    <cellStyle name="Percent 4" xfId="2678"/>
    <cellStyle name="Percent 4 2" xfId="2679"/>
    <cellStyle name="Percent 4 3" xfId="2680"/>
    <cellStyle name="Percent 5" xfId="2681"/>
    <cellStyle name="Percent 5 2" xfId="2682"/>
    <cellStyle name="Percent 5 3" xfId="2683"/>
    <cellStyle name="Percent 5 3 2" xfId="2684"/>
    <cellStyle name="Percent 6" xfId="2685"/>
    <cellStyle name="Percent 7" xfId="2686"/>
    <cellStyle name="Percent 7 2" xfId="2687"/>
    <cellStyle name="Percent_RateSheet-Pg1" xfId="2688"/>
    <cellStyle name="Percent_RateSheet-Pg1 2" xfId="3132"/>
    <cellStyle name="Percent_RateSheet-Pg2" xfId="2689"/>
    <cellStyle name="Percent_RateSheet-Pg2 2" xfId="3131"/>
    <cellStyle name="Percent_RateSheet-Pg3" xfId="2690"/>
    <cellStyle name="Percent_RateSheet-Pg4" xfId="2691"/>
    <cellStyle name="Percent_RateSheet-Pg4 2 2" xfId="2692"/>
    <cellStyle name="Sheet Title" xfId="2693"/>
    <cellStyle name="Title" xfId="2694" builtinId="15" customBuiltin="1"/>
    <cellStyle name="Title 2" xfId="2695"/>
    <cellStyle name="Title 2 2" xfId="2696"/>
    <cellStyle name="Title 2 3" xfId="2697"/>
    <cellStyle name="Title 3" xfId="2698"/>
    <cellStyle name="Title 3 2" xfId="2699"/>
    <cellStyle name="Title 3 3" xfId="2700"/>
    <cellStyle name="Title 4" xfId="2701"/>
    <cellStyle name="Title 4 2" xfId="2702"/>
    <cellStyle name="Title 5" xfId="2703"/>
    <cellStyle name="Title 6" xfId="2704"/>
    <cellStyle name="Total" xfId="2705" builtinId="25" customBuiltin="1"/>
    <cellStyle name="Total 10" xfId="2706"/>
    <cellStyle name="Total 2" xfId="2707"/>
    <cellStyle name="Total 2 2" xfId="2708"/>
    <cellStyle name="Total 2 2 2" xfId="2709"/>
    <cellStyle name="Total 2 3" xfId="2710"/>
    <cellStyle name="Total 3" xfId="2711"/>
    <cellStyle name="Total 3 2" xfId="2712"/>
    <cellStyle name="Total 3 3" xfId="2713"/>
    <cellStyle name="Total 3 4" xfId="2714"/>
    <cellStyle name="Total 4" xfId="2715"/>
    <cellStyle name="Total 5" xfId="2716"/>
    <cellStyle name="Total 6" xfId="2717"/>
    <cellStyle name="Total 6 2" xfId="2718"/>
    <cellStyle name="Total 7" xfId="2719"/>
    <cellStyle name="Total 8" xfId="2720"/>
    <cellStyle name="Total 9" xfId="2721"/>
    <cellStyle name="Warning Text" xfId="2722" builtinId="11" customBuiltin="1"/>
    <cellStyle name="Warning Text 2" xfId="2723"/>
    <cellStyle name="Warning Text 3" xfId="2724"/>
    <cellStyle name="Warning Text 3 2" xfId="2725"/>
    <cellStyle name="Warning Text 3 3" xfId="2726"/>
    <cellStyle name="Warning Text 3 4" xfId="2727"/>
    <cellStyle name="Warning Text 3 5" xfId="2728"/>
    <cellStyle name="Warning Text 4" xfId="2729"/>
    <cellStyle name="Warning Text 4 2" xfId="2730"/>
    <cellStyle name="Warning Text 4 3" xfId="2731"/>
    <cellStyle name="Warning Text 4 4" xfId="2732"/>
    <cellStyle name="Warning Text 5" xfId="2733"/>
    <cellStyle name="Warning Text 6" xfId="2734"/>
    <cellStyle name="Warning Text 7" xfId="2735"/>
    <cellStyle name="Warning Text 8" xfId="2736"/>
  </cellStyles>
  <dxfs count="264">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fill>
    </dxf>
    <dxf>
      <fill>
        <patternFill patternType="gray125"/>
      </fill>
    </dxf>
    <dxf>
      <fill>
        <patternFill patternType="gray125"/>
      </fill>
    </dxf>
    <dxf>
      <fill>
        <patternFill patternType="gray125"/>
      </fill>
    </dxf>
    <dxf>
      <fill>
        <patternFill patternType="gray125">
          <bgColor indexed="9"/>
        </patternFill>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bgColor indexed="9"/>
        </patternFill>
      </fill>
    </dxf>
    <dxf>
      <fill>
        <patternFill patternType="gray125"/>
      </fill>
    </dxf>
    <dxf>
      <fill>
        <patternFill patternType="gray125"/>
      </fill>
    </dxf>
    <dxf>
      <fill>
        <patternFill patternType="gray125"/>
      </fill>
    </dxf>
    <dxf>
      <fill>
        <patternFill patternType="gray125">
          <bgColor indexed="9"/>
        </patternFill>
      </fill>
    </dxf>
    <dxf>
      <fill>
        <patternFill patternType="gray125"/>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00E4EA"/>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0</xdr:row>
      <xdr:rowOff>19050</xdr:rowOff>
    </xdr:from>
    <xdr:to>
      <xdr:col>7</xdr:col>
      <xdr:colOff>266700</xdr:colOff>
      <xdr:row>3</xdr:row>
      <xdr:rowOff>142875</xdr:rowOff>
    </xdr:to>
    <xdr:pic>
      <xdr:nvPicPr>
        <xdr:cNvPr id="14518" name="Picture 1" descr="BOKFinCorrMortSer_hor_b187c"/>
        <xdr:cNvPicPr>
          <a:picLocks noChangeAspect="1" noChangeArrowheads="1"/>
        </xdr:cNvPicPr>
      </xdr:nvPicPr>
      <xdr:blipFill>
        <a:blip xmlns:r="http://schemas.openxmlformats.org/officeDocument/2006/relationships" r:embed="rId1" cstate="print"/>
        <a:srcRect/>
        <a:stretch>
          <a:fillRect/>
        </a:stretch>
      </xdr:blipFill>
      <xdr:spPr bwMode="auto">
        <a:xfrm>
          <a:off x="85725" y="19050"/>
          <a:ext cx="4524375" cy="6381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6</xdr:col>
      <xdr:colOff>581025</xdr:colOff>
      <xdr:row>3</xdr:row>
      <xdr:rowOff>85725</xdr:rowOff>
    </xdr:to>
    <xdr:pic>
      <xdr:nvPicPr>
        <xdr:cNvPr id="16561" name="Picture 2" descr="BOKFinCorrMortSer_hor_b187c"/>
        <xdr:cNvPicPr>
          <a:picLocks noChangeAspect="1" noChangeArrowheads="1"/>
        </xdr:cNvPicPr>
      </xdr:nvPicPr>
      <xdr:blipFill>
        <a:blip xmlns:r="http://schemas.openxmlformats.org/officeDocument/2006/relationships" r:embed="rId1" cstate="print"/>
        <a:srcRect/>
        <a:stretch>
          <a:fillRect/>
        </a:stretch>
      </xdr:blipFill>
      <xdr:spPr bwMode="auto">
        <a:xfrm>
          <a:off x="38100" y="28575"/>
          <a:ext cx="4457700" cy="628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28575</xdr:rowOff>
    </xdr:from>
    <xdr:to>
      <xdr:col>8</xdr:col>
      <xdr:colOff>133350</xdr:colOff>
      <xdr:row>3</xdr:row>
      <xdr:rowOff>161925</xdr:rowOff>
    </xdr:to>
    <xdr:pic>
      <xdr:nvPicPr>
        <xdr:cNvPr id="17584" name="Picture 1" descr="BOKFinCorrMortSer_hor_b187c"/>
        <xdr:cNvPicPr>
          <a:picLocks noChangeAspect="1" noChangeArrowheads="1"/>
        </xdr:cNvPicPr>
      </xdr:nvPicPr>
      <xdr:blipFill>
        <a:blip xmlns:r="http://schemas.openxmlformats.org/officeDocument/2006/relationships" r:embed="rId1" cstate="print"/>
        <a:srcRect/>
        <a:stretch>
          <a:fillRect/>
        </a:stretch>
      </xdr:blipFill>
      <xdr:spPr bwMode="auto">
        <a:xfrm>
          <a:off x="66675" y="28575"/>
          <a:ext cx="5000625" cy="7048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0</xdr:row>
      <xdr:rowOff>28575</xdr:rowOff>
    </xdr:from>
    <xdr:to>
      <xdr:col>7</xdr:col>
      <xdr:colOff>438150</xdr:colOff>
      <xdr:row>3</xdr:row>
      <xdr:rowOff>152400</xdr:rowOff>
    </xdr:to>
    <xdr:pic>
      <xdr:nvPicPr>
        <xdr:cNvPr id="15537" name="Picture 1" descr="BOKFinCorrMortSer_hor_b187c"/>
        <xdr:cNvPicPr>
          <a:picLocks noChangeAspect="1" noChangeArrowheads="1"/>
        </xdr:cNvPicPr>
      </xdr:nvPicPr>
      <xdr:blipFill>
        <a:blip xmlns:r="http://schemas.openxmlformats.org/officeDocument/2006/relationships" r:embed="rId1" cstate="print"/>
        <a:srcRect/>
        <a:stretch>
          <a:fillRect/>
        </a:stretch>
      </xdr:blipFill>
      <xdr:spPr bwMode="auto">
        <a:xfrm>
          <a:off x="57150" y="28575"/>
          <a:ext cx="4524375" cy="6381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0</xdr:row>
      <xdr:rowOff>28575</xdr:rowOff>
    </xdr:from>
    <xdr:to>
      <xdr:col>8</xdr:col>
      <xdr:colOff>333375</xdr:colOff>
      <xdr:row>3</xdr:row>
      <xdr:rowOff>142875</xdr:rowOff>
    </xdr:to>
    <xdr:pic>
      <xdr:nvPicPr>
        <xdr:cNvPr id="18608" name="Picture 1" descr="BOKFinCorrMortSer_hor_b187c"/>
        <xdr:cNvPicPr>
          <a:picLocks noChangeAspect="1" noChangeArrowheads="1"/>
        </xdr:cNvPicPr>
      </xdr:nvPicPr>
      <xdr:blipFill>
        <a:blip xmlns:r="http://schemas.openxmlformats.org/officeDocument/2006/relationships" r:embed="rId1" cstate="print"/>
        <a:srcRect/>
        <a:stretch>
          <a:fillRect/>
        </a:stretch>
      </xdr:blipFill>
      <xdr:spPr bwMode="auto">
        <a:xfrm>
          <a:off x="114300" y="28575"/>
          <a:ext cx="4895850" cy="6858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7</xdr:col>
      <xdr:colOff>323850</xdr:colOff>
      <xdr:row>3</xdr:row>
      <xdr:rowOff>171450</xdr:rowOff>
    </xdr:to>
    <xdr:pic>
      <xdr:nvPicPr>
        <xdr:cNvPr id="19632" name="Picture 1" descr="BOKFinCorrMortSer_hor_b187c"/>
        <xdr:cNvPicPr>
          <a:picLocks noChangeAspect="1" noChangeArrowheads="1"/>
        </xdr:cNvPicPr>
      </xdr:nvPicPr>
      <xdr:blipFill>
        <a:blip xmlns:r="http://schemas.openxmlformats.org/officeDocument/2006/relationships" r:embed="rId1" cstate="print"/>
        <a:srcRect/>
        <a:stretch>
          <a:fillRect/>
        </a:stretch>
      </xdr:blipFill>
      <xdr:spPr bwMode="auto">
        <a:xfrm>
          <a:off x="38100" y="28575"/>
          <a:ext cx="5076825" cy="71437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8</xdr:col>
      <xdr:colOff>457200</xdr:colOff>
      <xdr:row>3</xdr:row>
      <xdr:rowOff>190500</xdr:rowOff>
    </xdr:to>
    <xdr:pic>
      <xdr:nvPicPr>
        <xdr:cNvPr id="8909" name="Picture 2" descr="BOKFinCorrMortSer_hor_b187c"/>
        <xdr:cNvPicPr>
          <a:picLocks noChangeAspect="1" noChangeArrowheads="1"/>
        </xdr:cNvPicPr>
      </xdr:nvPicPr>
      <xdr:blipFill>
        <a:blip xmlns:r="http://schemas.openxmlformats.org/officeDocument/2006/relationships" r:embed="rId1" cstate="print"/>
        <a:srcRect/>
        <a:stretch>
          <a:fillRect/>
        </a:stretch>
      </xdr:blipFill>
      <xdr:spPr bwMode="auto">
        <a:xfrm>
          <a:off x="95250" y="0"/>
          <a:ext cx="5353050" cy="8763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7</xdr:col>
      <xdr:colOff>466725</xdr:colOff>
      <xdr:row>3</xdr:row>
      <xdr:rowOff>161925</xdr:rowOff>
    </xdr:to>
    <xdr:pic>
      <xdr:nvPicPr>
        <xdr:cNvPr id="9928" name="Picture 1" descr="BOKFinCorrMortSer_hor_b187c"/>
        <xdr:cNvPicPr>
          <a:picLocks noChangeAspect="1" noChangeArrowheads="1"/>
        </xdr:cNvPicPr>
      </xdr:nvPicPr>
      <xdr:blipFill>
        <a:blip xmlns:r="http://schemas.openxmlformats.org/officeDocument/2006/relationships" r:embed="rId1" cstate="print"/>
        <a:srcRect/>
        <a:stretch>
          <a:fillRect/>
        </a:stretch>
      </xdr:blipFill>
      <xdr:spPr bwMode="auto">
        <a:xfrm>
          <a:off x="38100" y="28575"/>
          <a:ext cx="5000625" cy="7048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38100</xdr:colOff>
      <xdr:row>0</xdr:row>
      <xdr:rowOff>28575</xdr:rowOff>
    </xdr:from>
    <xdr:to>
      <xdr:col>8</xdr:col>
      <xdr:colOff>133350</xdr:colOff>
      <xdr:row>3</xdr:row>
      <xdr:rowOff>161925</xdr:rowOff>
    </xdr:to>
    <xdr:pic>
      <xdr:nvPicPr>
        <xdr:cNvPr id="2" name="Picture 1" descr="BOKFinCorrMortSer_hor_b187c"/>
        <xdr:cNvPicPr>
          <a:picLocks noChangeAspect="1" noChangeArrowheads="1"/>
        </xdr:cNvPicPr>
      </xdr:nvPicPr>
      <xdr:blipFill>
        <a:blip xmlns:r="http://schemas.openxmlformats.org/officeDocument/2006/relationships" r:embed="rId1" cstate="print"/>
        <a:srcRect/>
        <a:stretch>
          <a:fillRect/>
        </a:stretch>
      </xdr:blipFill>
      <xdr:spPr bwMode="auto">
        <a:xfrm>
          <a:off x="71718" y="28575"/>
          <a:ext cx="4992220" cy="7048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85725</xdr:colOff>
      <xdr:row>0</xdr:row>
      <xdr:rowOff>19050</xdr:rowOff>
    </xdr:from>
    <xdr:to>
      <xdr:col>3</xdr:col>
      <xdr:colOff>504825</xdr:colOff>
      <xdr:row>3</xdr:row>
      <xdr:rowOff>152400</xdr:rowOff>
    </xdr:to>
    <xdr:pic>
      <xdr:nvPicPr>
        <xdr:cNvPr id="13513" name="Picture 1" descr="BOKFinCorrMortSer_hor_b187c"/>
        <xdr:cNvPicPr>
          <a:picLocks noChangeAspect="1" noChangeArrowheads="1"/>
        </xdr:cNvPicPr>
      </xdr:nvPicPr>
      <xdr:blipFill>
        <a:blip xmlns:r="http://schemas.openxmlformats.org/officeDocument/2006/relationships" r:embed="rId1" cstate="print"/>
        <a:srcRect/>
        <a:stretch>
          <a:fillRect/>
        </a:stretch>
      </xdr:blipFill>
      <xdr:spPr bwMode="auto">
        <a:xfrm>
          <a:off x="85725" y="19050"/>
          <a:ext cx="4391025" cy="6191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OMCAPPS01\Shared\MONTHEND\SECMKT\HISTORY\2015%20Correspondent%20Rates\February\BOKF%20CMS%20Rate%20Sheet%2020150209-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NTHEND/SECMKT/2005-SM/BOKF%20CMS%20Rate%20Shee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sheetName val="CONF FIXED"/>
      <sheetName val="ARMS"/>
      <sheetName val="SUPERCONF"/>
      <sheetName val="GOV"/>
      <sheetName val="CONVENTIONAL ADJUSTERS"/>
      <sheetName val="HARP"/>
      <sheetName val="HARP ADJUSTERS"/>
      <sheetName val="My Community"/>
      <sheetName val="SRP Schedule"/>
      <sheetName val="ANNOUNCEMENTS"/>
      <sheetName val="LockPeriodAdj"/>
    </sheetNames>
    <sheetDataSet>
      <sheetData sheetId="0"/>
      <sheetData sheetId="1">
        <row r="90">
          <cell r="U90">
            <v>42074</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sheetName val="CONF FIXED"/>
      <sheetName val="ARMS"/>
      <sheetName val="SUPERCONF"/>
      <sheetName val="GOV"/>
      <sheetName val="CONVENTIONAL ADJUSTERS"/>
      <sheetName val="HARP"/>
      <sheetName val="HARP ADJUSTERS"/>
      <sheetName val="My Community"/>
      <sheetName val="SRP Schedule"/>
      <sheetName val="ANNOUNCEMENTS"/>
      <sheetName val="LockPeriodAdj"/>
    </sheetNames>
    <sheetDataSet>
      <sheetData sheetId="0"/>
      <sheetData sheetId="1">
        <row r="5">
          <cell r="X5">
            <v>42081</v>
          </cell>
        </row>
        <row r="6">
          <cell r="C6" t="str">
            <v>20150318-1</v>
          </cell>
          <cell r="X6">
            <v>0.39583333333333331</v>
          </cell>
        </row>
        <row r="57">
          <cell r="B57">
            <v>3.25</v>
          </cell>
          <cell r="E57">
            <v>97.125</v>
          </cell>
          <cell r="F57">
            <v>97</v>
          </cell>
          <cell r="G57">
            <v>96.875</v>
          </cell>
          <cell r="J57">
            <v>3.125</v>
          </cell>
          <cell r="M57">
            <v>97.375</v>
          </cell>
          <cell r="N57">
            <v>97.25</v>
          </cell>
          <cell r="O57">
            <v>97.125</v>
          </cell>
          <cell r="R57">
            <v>2.375</v>
          </cell>
          <cell r="U57">
            <v>96.5</v>
          </cell>
          <cell r="V57">
            <v>96.375</v>
          </cell>
          <cell r="W57">
            <v>96.25</v>
          </cell>
        </row>
        <row r="58">
          <cell r="B58">
            <v>3.375</v>
          </cell>
          <cell r="E58">
            <v>97.875</v>
          </cell>
          <cell r="F58">
            <v>97.75</v>
          </cell>
          <cell r="G58">
            <v>97.625</v>
          </cell>
          <cell r="J58">
            <v>3.25</v>
          </cell>
          <cell r="M58">
            <v>98.375</v>
          </cell>
          <cell r="N58">
            <v>98.25</v>
          </cell>
          <cell r="O58">
            <v>98.125</v>
          </cell>
          <cell r="R58">
            <v>2.5</v>
          </cell>
          <cell r="U58">
            <v>98</v>
          </cell>
          <cell r="V58">
            <v>97.75</v>
          </cell>
          <cell r="W58">
            <v>97.625</v>
          </cell>
        </row>
        <row r="59">
          <cell r="B59">
            <v>3.5</v>
          </cell>
          <cell r="E59">
            <v>98.75</v>
          </cell>
          <cell r="F59">
            <v>98.625</v>
          </cell>
          <cell r="G59">
            <v>98.5</v>
          </cell>
          <cell r="J59">
            <v>3.375</v>
          </cell>
          <cell r="M59">
            <v>99.25</v>
          </cell>
          <cell r="N59">
            <v>99.125</v>
          </cell>
          <cell r="O59">
            <v>99</v>
          </cell>
          <cell r="R59">
            <v>2.625</v>
          </cell>
          <cell r="U59">
            <v>98.625</v>
          </cell>
          <cell r="V59">
            <v>98.5</v>
          </cell>
          <cell r="W59">
            <v>98.375</v>
          </cell>
        </row>
        <row r="60">
          <cell r="B60">
            <v>3.625</v>
          </cell>
          <cell r="E60">
            <v>99.875</v>
          </cell>
          <cell r="F60">
            <v>99.625</v>
          </cell>
          <cell r="G60">
            <v>99.5</v>
          </cell>
          <cell r="J60">
            <v>3.5</v>
          </cell>
          <cell r="M60">
            <v>100.125</v>
          </cell>
          <cell r="N60">
            <v>100</v>
          </cell>
          <cell r="O60">
            <v>99.875</v>
          </cell>
          <cell r="R60">
            <v>2.75</v>
          </cell>
          <cell r="U60">
            <v>99.125</v>
          </cell>
          <cell r="V60">
            <v>99</v>
          </cell>
          <cell r="W60">
            <v>98.875</v>
          </cell>
        </row>
        <row r="61">
          <cell r="B61">
            <v>3.75</v>
          </cell>
          <cell r="E61">
            <v>100.5</v>
          </cell>
          <cell r="F61">
            <v>100.375</v>
          </cell>
          <cell r="G61">
            <v>100.25</v>
          </cell>
          <cell r="J61">
            <v>3.625</v>
          </cell>
          <cell r="M61">
            <v>101</v>
          </cell>
          <cell r="N61">
            <v>100.875</v>
          </cell>
          <cell r="O61">
            <v>100.75</v>
          </cell>
          <cell r="R61">
            <v>2.875</v>
          </cell>
          <cell r="U61">
            <v>99.75</v>
          </cell>
          <cell r="V61">
            <v>99.625</v>
          </cell>
          <cell r="W61">
            <v>99.5</v>
          </cell>
        </row>
        <row r="62">
          <cell r="B62">
            <v>3.875</v>
          </cell>
          <cell r="E62">
            <v>101.25</v>
          </cell>
          <cell r="F62">
            <v>101.125</v>
          </cell>
          <cell r="G62">
            <v>101</v>
          </cell>
          <cell r="J62">
            <v>3.75</v>
          </cell>
          <cell r="M62">
            <v>101.75</v>
          </cell>
          <cell r="N62">
            <v>101.5</v>
          </cell>
          <cell r="O62">
            <v>101.375</v>
          </cell>
          <cell r="R62">
            <v>3</v>
          </cell>
          <cell r="U62">
            <v>100.5</v>
          </cell>
          <cell r="V62">
            <v>100.375</v>
          </cell>
          <cell r="W62">
            <v>100.25</v>
          </cell>
        </row>
        <row r="63">
          <cell r="B63">
            <v>4</v>
          </cell>
          <cell r="E63">
            <v>102</v>
          </cell>
          <cell r="F63">
            <v>101.875</v>
          </cell>
          <cell r="G63">
            <v>101.75</v>
          </cell>
          <cell r="J63">
            <v>3.875</v>
          </cell>
          <cell r="M63">
            <v>102.25</v>
          </cell>
          <cell r="N63">
            <v>102.125</v>
          </cell>
          <cell r="O63">
            <v>102</v>
          </cell>
          <cell r="R63">
            <v>3.125</v>
          </cell>
          <cell r="U63">
            <v>101</v>
          </cell>
          <cell r="V63">
            <v>100.875</v>
          </cell>
          <cell r="W63">
            <v>100.75</v>
          </cell>
        </row>
        <row r="64">
          <cell r="B64">
            <v>4.125</v>
          </cell>
          <cell r="E64">
            <v>102.875</v>
          </cell>
          <cell r="F64">
            <v>102.75</v>
          </cell>
          <cell r="G64">
            <v>102.625</v>
          </cell>
          <cell r="J64">
            <v>4</v>
          </cell>
          <cell r="M64">
            <v>102.875</v>
          </cell>
          <cell r="N64">
            <v>102.75</v>
          </cell>
          <cell r="O64">
            <v>102.625</v>
          </cell>
          <cell r="R64">
            <v>3.25</v>
          </cell>
          <cell r="U64">
            <v>101.5</v>
          </cell>
          <cell r="V64">
            <v>101.375</v>
          </cell>
          <cell r="W64">
            <v>101.25</v>
          </cell>
        </row>
        <row r="65">
          <cell r="B65">
            <v>4.25</v>
          </cell>
          <cell r="E65">
            <v>103.375</v>
          </cell>
          <cell r="F65">
            <v>103.25</v>
          </cell>
          <cell r="G65">
            <v>103.125</v>
          </cell>
          <cell r="J65">
            <v>4.125</v>
          </cell>
          <cell r="M65">
            <v>103.375</v>
          </cell>
          <cell r="N65">
            <v>103.25</v>
          </cell>
          <cell r="O65">
            <v>103.125</v>
          </cell>
          <cell r="R65">
            <v>3.375</v>
          </cell>
          <cell r="U65">
            <v>102.125</v>
          </cell>
          <cell r="V65">
            <v>102</v>
          </cell>
          <cell r="W65">
            <v>101.875</v>
          </cell>
        </row>
        <row r="66">
          <cell r="B66">
            <v>4.375</v>
          </cell>
          <cell r="E66">
            <v>103.75</v>
          </cell>
          <cell r="F66">
            <v>103.625</v>
          </cell>
          <cell r="G66">
            <v>103.5</v>
          </cell>
          <cell r="J66">
            <v>4.25</v>
          </cell>
          <cell r="M66">
            <v>104</v>
          </cell>
          <cell r="N66">
            <v>103.75</v>
          </cell>
          <cell r="O66">
            <v>103.625</v>
          </cell>
          <cell r="R66">
            <v>3.5</v>
          </cell>
          <cell r="U66">
            <v>102.75</v>
          </cell>
          <cell r="V66">
            <v>102.625</v>
          </cell>
          <cell r="W66">
            <v>102.5</v>
          </cell>
        </row>
        <row r="67">
          <cell r="B67">
            <v>4.5</v>
          </cell>
          <cell r="E67">
            <v>104.375</v>
          </cell>
          <cell r="F67">
            <v>104.25</v>
          </cell>
          <cell r="G67">
            <v>104.125</v>
          </cell>
          <cell r="J67">
            <v>4.375</v>
          </cell>
          <cell r="M67">
            <v>104.375</v>
          </cell>
          <cell r="N67">
            <v>104.25</v>
          </cell>
          <cell r="O67">
            <v>104.125</v>
          </cell>
          <cell r="R67">
            <v>3.625</v>
          </cell>
          <cell r="U67">
            <v>103.125</v>
          </cell>
          <cell r="V67">
            <v>103</v>
          </cell>
          <cell r="W67">
            <v>102.875</v>
          </cell>
        </row>
        <row r="68">
          <cell r="B68">
            <v>4.625</v>
          </cell>
          <cell r="E68">
            <v>104.875</v>
          </cell>
          <cell r="F68">
            <v>104.875</v>
          </cell>
          <cell r="G68">
            <v>104.75</v>
          </cell>
          <cell r="J68">
            <v>4.5</v>
          </cell>
          <cell r="M68">
            <v>104.875</v>
          </cell>
          <cell r="N68">
            <v>104.75</v>
          </cell>
          <cell r="O68">
            <v>104.625</v>
          </cell>
          <cell r="R68">
            <v>3.75</v>
          </cell>
          <cell r="U68">
            <v>103.375</v>
          </cell>
          <cell r="V68">
            <v>103.25</v>
          </cell>
          <cell r="W68">
            <v>103.25</v>
          </cell>
        </row>
        <row r="69">
          <cell r="B69">
            <v>4.75</v>
          </cell>
          <cell r="E69">
            <v>105.5</v>
          </cell>
          <cell r="F69">
            <v>105.375</v>
          </cell>
          <cell r="G69">
            <v>105.25</v>
          </cell>
          <cell r="J69">
            <v>4.625</v>
          </cell>
          <cell r="M69">
            <v>105.375</v>
          </cell>
          <cell r="N69">
            <v>105.25</v>
          </cell>
          <cell r="O69">
            <v>105.125</v>
          </cell>
          <cell r="R69">
            <v>3.875</v>
          </cell>
          <cell r="U69">
            <v>103.75</v>
          </cell>
          <cell r="V69">
            <v>103.625</v>
          </cell>
          <cell r="W69">
            <v>103.5</v>
          </cell>
        </row>
        <row r="70">
          <cell r="J70">
            <v>4.75</v>
          </cell>
          <cell r="M70">
            <v>105.875</v>
          </cell>
          <cell r="N70">
            <v>105.75</v>
          </cell>
          <cell r="O70">
            <v>105.625</v>
          </cell>
          <cell r="R70">
            <v>4</v>
          </cell>
          <cell r="U70">
            <v>104</v>
          </cell>
          <cell r="V70">
            <v>104</v>
          </cell>
          <cell r="W70">
            <v>103.875</v>
          </cell>
        </row>
        <row r="71">
          <cell r="R71">
            <v>4.125</v>
          </cell>
          <cell r="U71">
            <v>104</v>
          </cell>
          <cell r="V71">
            <v>103.875</v>
          </cell>
          <cell r="W71">
            <v>103.75</v>
          </cell>
        </row>
        <row r="123">
          <cell r="P123" t="str">
            <v>Pre-Purchase Review:   3/17/2015</v>
          </cell>
        </row>
        <row r="124">
          <cell r="P124" t="str">
            <v>Underwriting Review:    3/18/2015</v>
          </cell>
        </row>
      </sheetData>
      <sheetData sheetId="2">
        <row r="89">
          <cell r="B89">
            <v>2.875</v>
          </cell>
          <cell r="C89">
            <v>100.089</v>
          </cell>
          <cell r="D89">
            <v>99.971000000000004</v>
          </cell>
          <cell r="E89">
            <v>99.853999999999999</v>
          </cell>
          <cell r="G89">
            <v>2.875</v>
          </cell>
          <cell r="H89">
            <v>99.507999999999996</v>
          </cell>
          <cell r="I89">
            <v>99.381</v>
          </cell>
          <cell r="J89">
            <v>99.254000000000005</v>
          </cell>
          <cell r="L89">
            <v>3.375</v>
          </cell>
          <cell r="M89">
            <v>100.22199999999999</v>
          </cell>
          <cell r="N89">
            <v>100.087</v>
          </cell>
          <cell r="O89">
            <v>99.951999999999998</v>
          </cell>
        </row>
        <row r="90">
          <cell r="B90">
            <v>3</v>
          </cell>
          <cell r="C90">
            <v>100.54600000000001</v>
          </cell>
          <cell r="D90">
            <v>100.426</v>
          </cell>
          <cell r="E90">
            <v>100.30500000000001</v>
          </cell>
          <cell r="G90">
            <v>3</v>
          </cell>
          <cell r="H90">
            <v>100.001</v>
          </cell>
          <cell r="I90">
            <v>99.873000000000005</v>
          </cell>
          <cell r="J90">
            <v>99.745999999999995</v>
          </cell>
          <cell r="L90">
            <v>3.5</v>
          </cell>
          <cell r="M90">
            <v>100.819</v>
          </cell>
          <cell r="N90">
            <v>100.684</v>
          </cell>
          <cell r="O90">
            <v>100.548</v>
          </cell>
        </row>
        <row r="91">
          <cell r="B91">
            <v>3.125</v>
          </cell>
          <cell r="C91">
            <v>100.949</v>
          </cell>
          <cell r="D91">
            <v>100.83</v>
          </cell>
          <cell r="E91">
            <v>100.71</v>
          </cell>
          <cell r="G91">
            <v>3.125</v>
          </cell>
          <cell r="H91">
            <v>100.494</v>
          </cell>
          <cell r="I91">
            <v>100.367</v>
          </cell>
          <cell r="J91">
            <v>100.24</v>
          </cell>
          <cell r="L91">
            <v>3.625</v>
          </cell>
          <cell r="M91">
            <v>101.346</v>
          </cell>
          <cell r="N91">
            <v>101.21</v>
          </cell>
          <cell r="O91">
            <v>101.074</v>
          </cell>
        </row>
        <row r="92">
          <cell r="B92">
            <v>3.25</v>
          </cell>
          <cell r="C92">
            <v>101.357</v>
          </cell>
          <cell r="D92">
            <v>101.238</v>
          </cell>
          <cell r="E92">
            <v>101.119</v>
          </cell>
          <cell r="G92">
            <v>3.25</v>
          </cell>
          <cell r="H92">
            <v>100.96</v>
          </cell>
          <cell r="I92">
            <v>100.83199999999999</v>
          </cell>
          <cell r="J92">
            <v>100.70399999999999</v>
          </cell>
          <cell r="L92">
            <v>3.75</v>
          </cell>
          <cell r="M92">
            <v>101.873</v>
          </cell>
          <cell r="N92">
            <v>101.73699999999999</v>
          </cell>
          <cell r="O92">
            <v>101.6</v>
          </cell>
        </row>
        <row r="93">
          <cell r="B93">
            <v>3.375</v>
          </cell>
          <cell r="C93">
            <v>101.623</v>
          </cell>
          <cell r="D93">
            <v>101.504</v>
          </cell>
          <cell r="E93">
            <v>101.384</v>
          </cell>
          <cell r="G93">
            <v>3.375</v>
          </cell>
          <cell r="H93">
            <v>101.407</v>
          </cell>
          <cell r="I93">
            <v>101.279</v>
          </cell>
          <cell r="J93">
            <v>101.151</v>
          </cell>
          <cell r="L93">
            <v>3.875</v>
          </cell>
          <cell r="M93">
            <v>102.295</v>
          </cell>
          <cell r="N93">
            <v>102.15900000000001</v>
          </cell>
          <cell r="O93">
            <v>102.02200000000001</v>
          </cell>
        </row>
        <row r="94">
          <cell r="B94">
            <v>3.5</v>
          </cell>
          <cell r="C94">
            <v>101.88800000000001</v>
          </cell>
          <cell r="D94">
            <v>101.76900000000001</v>
          </cell>
          <cell r="E94">
            <v>101.649</v>
          </cell>
          <cell r="G94">
            <v>3.5</v>
          </cell>
          <cell r="H94">
            <v>101.854</v>
          </cell>
          <cell r="I94">
            <v>101.726</v>
          </cell>
          <cell r="J94">
            <v>101.598</v>
          </cell>
          <cell r="L94">
            <v>4</v>
          </cell>
          <cell r="M94">
            <v>102.717</v>
          </cell>
          <cell r="N94">
            <v>102.58</v>
          </cell>
          <cell r="O94">
            <v>102.443</v>
          </cell>
        </row>
        <row r="95">
          <cell r="B95">
            <v>3.625</v>
          </cell>
          <cell r="C95">
            <v>102.123</v>
          </cell>
          <cell r="D95">
            <v>102.004</v>
          </cell>
          <cell r="E95">
            <v>101.88500000000001</v>
          </cell>
          <cell r="G95">
            <v>3.625</v>
          </cell>
          <cell r="H95">
            <v>102.208</v>
          </cell>
          <cell r="I95">
            <v>102.08</v>
          </cell>
          <cell r="J95">
            <v>101.95099999999999</v>
          </cell>
          <cell r="L95">
            <v>4.125</v>
          </cell>
          <cell r="M95">
            <v>102.979</v>
          </cell>
          <cell r="N95">
            <v>102.842</v>
          </cell>
          <cell r="O95">
            <v>102.705</v>
          </cell>
        </row>
        <row r="96">
          <cell r="B96">
            <v>3.75</v>
          </cell>
          <cell r="C96">
            <v>102.35299999999999</v>
          </cell>
          <cell r="D96">
            <v>102.236</v>
          </cell>
          <cell r="E96">
            <v>102.11799999999999</v>
          </cell>
          <cell r="G96">
            <v>3.75</v>
          </cell>
          <cell r="H96">
            <v>102.53</v>
          </cell>
          <cell r="I96">
            <v>102.402</v>
          </cell>
          <cell r="J96">
            <v>102.273</v>
          </cell>
          <cell r="L96">
            <v>4.25</v>
          </cell>
          <cell r="M96">
            <v>103.24</v>
          </cell>
          <cell r="N96">
            <v>103.10299999999999</v>
          </cell>
          <cell r="O96">
            <v>102.96599999999999</v>
          </cell>
        </row>
        <row r="97">
          <cell r="B97">
            <v>3.875</v>
          </cell>
          <cell r="C97">
            <v>102.508</v>
          </cell>
          <cell r="D97">
            <v>102.39</v>
          </cell>
          <cell r="E97">
            <v>102.27200000000001</v>
          </cell>
          <cell r="G97">
            <v>3.875</v>
          </cell>
          <cell r="H97">
            <v>102.7</v>
          </cell>
          <cell r="I97">
            <v>102.571</v>
          </cell>
          <cell r="J97">
            <v>102.44200000000001</v>
          </cell>
          <cell r="L97">
            <v>4.375</v>
          </cell>
          <cell r="M97">
            <v>103.372</v>
          </cell>
          <cell r="N97">
            <v>103.235</v>
          </cell>
          <cell r="O97">
            <v>103.09699999999999</v>
          </cell>
        </row>
        <row r="98">
          <cell r="B98">
            <v>4</v>
          </cell>
          <cell r="C98">
            <v>102.657</v>
          </cell>
          <cell r="D98">
            <v>102.538</v>
          </cell>
          <cell r="E98">
            <v>102.419</v>
          </cell>
          <cell r="G98">
            <v>4</v>
          </cell>
          <cell r="H98">
            <v>102.869</v>
          </cell>
          <cell r="I98">
            <v>102.741</v>
          </cell>
          <cell r="J98">
            <v>102.61199999999999</v>
          </cell>
          <cell r="L98">
            <v>4.5</v>
          </cell>
          <cell r="M98">
            <v>103.502</v>
          </cell>
          <cell r="N98">
            <v>103.36499999999999</v>
          </cell>
          <cell r="O98">
            <v>103.22799999999999</v>
          </cell>
        </row>
        <row r="99">
          <cell r="B99">
            <v>4.125</v>
          </cell>
          <cell r="C99">
            <v>102.843</v>
          </cell>
          <cell r="D99">
            <v>102.724</v>
          </cell>
          <cell r="E99">
            <v>102.605</v>
          </cell>
          <cell r="G99">
            <v>4.125</v>
          </cell>
          <cell r="H99">
            <v>102.98099999999999</v>
          </cell>
          <cell r="I99">
            <v>102.85299999999999</v>
          </cell>
          <cell r="J99">
            <v>102.724</v>
          </cell>
          <cell r="L99">
            <v>4.625</v>
          </cell>
          <cell r="M99">
            <v>103.245</v>
          </cell>
          <cell r="N99">
            <v>103.10899999999999</v>
          </cell>
          <cell r="O99">
            <v>102.973</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mailto:clientrelations@bokf.com"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bokdirect.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M37" sqref="M37"/>
    </sheetView>
  </sheetViews>
  <sheetFormatPr defaultRowHeight="12.75" x14ac:dyDescent="0.2"/>
  <cols>
    <col min="1" max="1" width="14.140625" bestFit="1" customWidth="1"/>
    <col min="4" max="4" width="13.5703125" bestFit="1" customWidth="1"/>
    <col min="7" max="7" width="15.140625" bestFit="1" customWidth="1"/>
  </cols>
  <sheetData>
    <row r="1" spans="1:8" x14ac:dyDescent="0.2">
      <c r="A1" s="84" t="s">
        <v>240</v>
      </c>
      <c r="B1" s="84" t="s">
        <v>244</v>
      </c>
      <c r="D1" s="84" t="s">
        <v>248</v>
      </c>
      <c r="E1" s="84" t="s">
        <v>244</v>
      </c>
      <c r="G1" s="84" t="s">
        <v>252</v>
      </c>
      <c r="H1" s="84" t="s">
        <v>244</v>
      </c>
    </row>
    <row r="2" spans="1:8" x14ac:dyDescent="0.2">
      <c r="A2" t="s">
        <v>241</v>
      </c>
      <c r="B2">
        <v>0.17899999999999999</v>
      </c>
      <c r="D2" t="s">
        <v>241</v>
      </c>
      <c r="E2">
        <v>0.17899999999999999</v>
      </c>
      <c r="G2" t="s">
        <v>241</v>
      </c>
    </row>
    <row r="3" spans="1:8" x14ac:dyDescent="0.2">
      <c r="A3" t="s">
        <v>242</v>
      </c>
      <c r="B3">
        <v>0.125</v>
      </c>
      <c r="D3" t="s">
        <v>242</v>
      </c>
      <c r="E3">
        <v>0.125</v>
      </c>
      <c r="G3" t="s">
        <v>242</v>
      </c>
      <c r="H3">
        <v>0.125</v>
      </c>
    </row>
    <row r="4" spans="1:8" x14ac:dyDescent="0.2">
      <c r="A4" t="s">
        <v>243</v>
      </c>
      <c r="B4">
        <v>-0.125</v>
      </c>
      <c r="D4" t="s">
        <v>243</v>
      </c>
      <c r="E4">
        <v>-0.15</v>
      </c>
      <c r="G4" t="s">
        <v>243</v>
      </c>
      <c r="H4">
        <v>-0.125</v>
      </c>
    </row>
    <row r="6" spans="1:8" x14ac:dyDescent="0.2">
      <c r="A6" s="84" t="s">
        <v>245</v>
      </c>
      <c r="B6" s="84" t="s">
        <v>244</v>
      </c>
      <c r="D6" s="84" t="s">
        <v>249</v>
      </c>
      <c r="E6" s="84" t="s">
        <v>244</v>
      </c>
      <c r="G6" s="84" t="s">
        <v>253</v>
      </c>
      <c r="H6" s="84" t="s">
        <v>244</v>
      </c>
    </row>
    <row r="7" spans="1:8" x14ac:dyDescent="0.2">
      <c r="A7" t="s">
        <v>241</v>
      </c>
      <c r="B7">
        <v>0.17899999999999999</v>
      </c>
      <c r="D7" t="s">
        <v>241</v>
      </c>
      <c r="E7">
        <v>0.17899999999999999</v>
      </c>
      <c r="G7" t="s">
        <v>241</v>
      </c>
    </row>
    <row r="8" spans="1:8" x14ac:dyDescent="0.2">
      <c r="A8" t="s">
        <v>242</v>
      </c>
      <c r="B8">
        <v>0.125</v>
      </c>
      <c r="D8" t="s">
        <v>242</v>
      </c>
      <c r="E8">
        <v>0.125</v>
      </c>
      <c r="G8" t="s">
        <v>242</v>
      </c>
      <c r="H8">
        <v>0.125</v>
      </c>
    </row>
    <row r="9" spans="1:8" x14ac:dyDescent="0.2">
      <c r="A9" t="s">
        <v>243</v>
      </c>
      <c r="B9">
        <v>-0.125</v>
      </c>
      <c r="D9" t="s">
        <v>243</v>
      </c>
      <c r="E9">
        <v>-0.15</v>
      </c>
      <c r="G9" t="s">
        <v>243</v>
      </c>
      <c r="H9">
        <v>-0.125</v>
      </c>
    </row>
    <row r="11" spans="1:8" x14ac:dyDescent="0.2">
      <c r="A11" s="84" t="s">
        <v>246</v>
      </c>
      <c r="B11" s="84" t="s">
        <v>244</v>
      </c>
      <c r="D11" s="84" t="s">
        <v>250</v>
      </c>
      <c r="E11" s="84" t="s">
        <v>244</v>
      </c>
    </row>
    <row r="12" spans="1:8" x14ac:dyDescent="0.2">
      <c r="A12" t="s">
        <v>241</v>
      </c>
      <c r="B12">
        <v>0.13800000000000001</v>
      </c>
      <c r="D12" t="s">
        <v>241</v>
      </c>
      <c r="E12">
        <v>0.13800000000000001</v>
      </c>
    </row>
    <row r="13" spans="1:8" x14ac:dyDescent="0.2">
      <c r="A13" t="s">
        <v>242</v>
      </c>
      <c r="B13">
        <v>0.125</v>
      </c>
      <c r="D13" t="s">
        <v>242</v>
      </c>
      <c r="E13">
        <v>0.125</v>
      </c>
    </row>
    <row r="14" spans="1:8" x14ac:dyDescent="0.2">
      <c r="A14" t="s">
        <v>243</v>
      </c>
      <c r="B14">
        <v>-0.125</v>
      </c>
      <c r="D14" t="s">
        <v>243</v>
      </c>
      <c r="E14">
        <v>-0.15</v>
      </c>
    </row>
    <row r="16" spans="1:8" x14ac:dyDescent="0.2">
      <c r="A16" s="84" t="s">
        <v>247</v>
      </c>
      <c r="B16" s="84" t="s">
        <v>244</v>
      </c>
      <c r="D16" s="84" t="s">
        <v>251</v>
      </c>
      <c r="E16" s="84" t="s">
        <v>244</v>
      </c>
    </row>
    <row r="17" spans="1:5" x14ac:dyDescent="0.2">
      <c r="A17" t="s">
        <v>241</v>
      </c>
      <c r="B17">
        <v>0.13800000000000001</v>
      </c>
      <c r="D17" t="s">
        <v>241</v>
      </c>
      <c r="E17">
        <v>0.13800000000000001</v>
      </c>
    </row>
    <row r="18" spans="1:5" x14ac:dyDescent="0.2">
      <c r="A18" t="s">
        <v>242</v>
      </c>
      <c r="B18">
        <v>0.125</v>
      </c>
      <c r="D18" t="s">
        <v>242</v>
      </c>
      <c r="E18">
        <v>0.125</v>
      </c>
    </row>
    <row r="19" spans="1:5" x14ac:dyDescent="0.2">
      <c r="A19" t="s">
        <v>243</v>
      </c>
      <c r="B19">
        <v>-0.125</v>
      </c>
      <c r="D19" t="s">
        <v>243</v>
      </c>
      <c r="E19">
        <v>-0.15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72"/>
  <sheetViews>
    <sheetView zoomScaleNormal="100" workbookViewId="0">
      <selection activeCell="L13" sqref="L13"/>
    </sheetView>
  </sheetViews>
  <sheetFormatPr defaultRowHeight="12.75" x14ac:dyDescent="0.2"/>
  <cols>
    <col min="1" max="1" width="28.140625" customWidth="1"/>
    <col min="2" max="4" width="15.7109375" customWidth="1"/>
    <col min="5" max="5" width="18.140625" customWidth="1"/>
    <col min="6" max="6" width="16.7109375" customWidth="1"/>
  </cols>
  <sheetData>
    <row r="1" spans="1:15" x14ac:dyDescent="0.2">
      <c r="A1" s="50"/>
      <c r="B1" s="114"/>
      <c r="C1" s="114"/>
      <c r="D1" s="114"/>
      <c r="F1" s="449" t="s">
        <v>312</v>
      </c>
    </row>
    <row r="2" spans="1:15" x14ac:dyDescent="0.2">
      <c r="A2" s="114"/>
      <c r="B2" s="114"/>
      <c r="C2" s="114"/>
      <c r="D2" s="114"/>
      <c r="E2" s="115"/>
      <c r="F2" s="72"/>
    </row>
    <row r="3" spans="1:15" x14ac:dyDescent="0.2">
      <c r="A3" s="114"/>
      <c r="B3" s="114"/>
      <c r="C3" s="114"/>
      <c r="D3" s="114"/>
      <c r="E3" s="115"/>
    </row>
    <row r="4" spans="1:15" ht="15.75" customHeight="1" thickBot="1" x14ac:dyDescent="0.25">
      <c r="A4" s="390"/>
      <c r="B4" s="390"/>
      <c r="C4" s="390"/>
      <c r="D4" s="390"/>
      <c r="E4" s="393"/>
      <c r="F4" s="393"/>
    </row>
    <row r="5" spans="1:15" x14ac:dyDescent="0.2">
      <c r="A5" s="418" t="s">
        <v>126</v>
      </c>
      <c r="B5" s="419" t="s">
        <v>156</v>
      </c>
      <c r="C5" s="1552" t="s">
        <v>157</v>
      </c>
      <c r="D5" s="1552"/>
      <c r="E5" s="1552"/>
      <c r="F5" s="1553"/>
    </row>
    <row r="6" spans="1:15" x14ac:dyDescent="0.2">
      <c r="A6" s="1555" t="s">
        <v>158</v>
      </c>
      <c r="B6" s="1556"/>
      <c r="C6" s="1551"/>
      <c r="D6" s="1551"/>
      <c r="E6" s="1551"/>
      <c r="F6" s="1554"/>
    </row>
    <row r="7" spans="1:15" x14ac:dyDescent="0.2">
      <c r="A7" s="420" t="s">
        <v>145</v>
      </c>
      <c r="B7" s="414"/>
      <c r="C7" s="1551"/>
      <c r="D7" s="1551"/>
      <c r="E7" s="1551"/>
      <c r="F7" s="1554"/>
    </row>
    <row r="8" spans="1:15" x14ac:dyDescent="0.2">
      <c r="A8" s="1562" t="s">
        <v>127</v>
      </c>
      <c r="B8" s="1563"/>
      <c r="C8" s="1551"/>
      <c r="D8" s="1551"/>
      <c r="E8" s="1551"/>
      <c r="F8" s="1554"/>
    </row>
    <row r="9" spans="1:15" x14ac:dyDescent="0.2">
      <c r="A9" s="1555" t="s">
        <v>151</v>
      </c>
      <c r="B9" s="1563"/>
      <c r="C9" s="1551"/>
      <c r="D9" s="1551"/>
      <c r="E9" s="1551"/>
      <c r="F9" s="1554"/>
    </row>
    <row r="10" spans="1:15" x14ac:dyDescent="0.2">
      <c r="A10" s="1555" t="s">
        <v>108</v>
      </c>
      <c r="B10" s="1563"/>
      <c r="C10" s="1551"/>
      <c r="D10" s="1551"/>
      <c r="E10" s="1551"/>
      <c r="F10" s="1554"/>
      <c r="G10" s="1"/>
      <c r="H10" s="1"/>
      <c r="I10" s="1"/>
      <c r="J10" s="1"/>
      <c r="K10" s="1"/>
      <c r="L10" s="1"/>
      <c r="M10" s="1"/>
      <c r="N10" s="1"/>
      <c r="O10" s="1"/>
    </row>
    <row r="11" spans="1:15" x14ac:dyDescent="0.2">
      <c r="A11" s="1550" t="s">
        <v>128</v>
      </c>
      <c r="B11" s="1551"/>
      <c r="C11" s="1551"/>
      <c r="D11" s="1551"/>
      <c r="E11" s="1551"/>
      <c r="F11" s="1554"/>
      <c r="G11" s="1"/>
      <c r="H11" s="1"/>
      <c r="I11" s="1"/>
      <c r="J11" s="1"/>
      <c r="K11" s="1"/>
      <c r="L11" s="1"/>
      <c r="M11" s="1"/>
      <c r="N11" s="1"/>
      <c r="O11" s="1"/>
    </row>
    <row r="12" spans="1:15" x14ac:dyDescent="0.2">
      <c r="A12" s="1564" t="s">
        <v>129</v>
      </c>
      <c r="B12" s="1565"/>
      <c r="C12" s="1565"/>
      <c r="D12" s="1565"/>
      <c r="E12" s="1565"/>
      <c r="F12" s="1554"/>
    </row>
    <row r="13" spans="1:15" x14ac:dyDescent="0.2">
      <c r="A13" s="1557" t="s">
        <v>130</v>
      </c>
      <c r="B13" s="1558"/>
      <c r="C13" s="1558"/>
      <c r="D13" s="1558"/>
      <c r="E13" s="1558"/>
      <c r="F13" s="1559"/>
    </row>
    <row r="14" spans="1:15" x14ac:dyDescent="0.2">
      <c r="A14" s="1560" t="s">
        <v>328</v>
      </c>
      <c r="B14" s="1556"/>
      <c r="C14" s="1556"/>
      <c r="D14" s="1556"/>
      <c r="E14" s="1556"/>
      <c r="F14" s="1561"/>
    </row>
    <row r="15" spans="1:15" x14ac:dyDescent="0.2">
      <c r="A15" s="1544" t="s">
        <v>329</v>
      </c>
      <c r="B15" s="1545"/>
      <c r="C15" s="1545"/>
      <c r="D15" s="1545"/>
      <c r="E15" s="1545"/>
      <c r="F15" s="1546"/>
    </row>
    <row r="16" spans="1:15" x14ac:dyDescent="0.2">
      <c r="A16" s="1544" t="s">
        <v>330</v>
      </c>
      <c r="B16" s="1545"/>
      <c r="C16" s="1545"/>
      <c r="D16" s="1545"/>
      <c r="E16" s="1545"/>
      <c r="F16" s="1546"/>
    </row>
    <row r="17" spans="1:6" x14ac:dyDescent="0.2">
      <c r="A17" s="1544" t="s">
        <v>321</v>
      </c>
      <c r="B17" s="1545"/>
      <c r="C17" s="1545"/>
      <c r="D17" s="1545"/>
      <c r="E17" s="1545"/>
      <c r="F17" s="1546"/>
    </row>
    <row r="18" spans="1:6" x14ac:dyDescent="0.2">
      <c r="A18" s="1547" t="s">
        <v>163</v>
      </c>
      <c r="B18" s="1548"/>
      <c r="C18" s="1548"/>
      <c r="D18" s="1548"/>
      <c r="E18" s="1548"/>
      <c r="F18" s="1549"/>
    </row>
    <row r="19" spans="1:6" x14ac:dyDescent="0.2">
      <c r="A19" s="421" t="s">
        <v>131</v>
      </c>
      <c r="B19" s="422" t="s">
        <v>132</v>
      </c>
      <c r="C19" s="422" t="s">
        <v>133</v>
      </c>
      <c r="D19" s="423" t="s">
        <v>134</v>
      </c>
      <c r="E19" s="422" t="s">
        <v>135</v>
      </c>
      <c r="F19" s="424" t="s">
        <v>164</v>
      </c>
    </row>
    <row r="20" spans="1:6" x14ac:dyDescent="0.2">
      <c r="A20" s="425" t="s">
        <v>165</v>
      </c>
      <c r="B20" s="426">
        <v>1.6600000000000001</v>
      </c>
      <c r="C20" s="426">
        <v>1.4600000000000002</v>
      </c>
      <c r="D20" s="426">
        <v>1.4100000000000001</v>
      </c>
      <c r="E20" s="426">
        <v>1.36</v>
      </c>
      <c r="F20" s="427">
        <v>1.31</v>
      </c>
    </row>
    <row r="21" spans="1:6" x14ac:dyDescent="0.2">
      <c r="A21" s="428" t="s">
        <v>166</v>
      </c>
      <c r="B21" s="429">
        <v>1.61</v>
      </c>
      <c r="C21" s="429">
        <v>1.4100000000000001</v>
      </c>
      <c r="D21" s="429">
        <v>1.36</v>
      </c>
      <c r="E21" s="429">
        <v>1.31</v>
      </c>
      <c r="F21" s="430">
        <v>1.26</v>
      </c>
    </row>
    <row r="22" spans="1:6" x14ac:dyDescent="0.2">
      <c r="A22" s="425" t="s">
        <v>167</v>
      </c>
      <c r="B22" s="426">
        <v>1.56</v>
      </c>
      <c r="C22" s="426">
        <v>1.36</v>
      </c>
      <c r="D22" s="426">
        <v>1.31</v>
      </c>
      <c r="E22" s="426">
        <v>1.26</v>
      </c>
      <c r="F22" s="427">
        <v>1.21</v>
      </c>
    </row>
    <row r="23" spans="1:6" x14ac:dyDescent="0.2">
      <c r="A23" s="425" t="s">
        <v>168</v>
      </c>
      <c r="B23" s="426">
        <v>1.1599999999999999</v>
      </c>
      <c r="C23" s="426">
        <v>0.96</v>
      </c>
      <c r="D23" s="426">
        <v>0.91</v>
      </c>
      <c r="E23" s="426">
        <v>0.86</v>
      </c>
      <c r="F23" s="427">
        <v>0.81</v>
      </c>
    </row>
    <row r="24" spans="1:6" x14ac:dyDescent="0.2">
      <c r="A24" s="425" t="s">
        <v>169</v>
      </c>
      <c r="B24" s="426">
        <v>0.91</v>
      </c>
      <c r="C24" s="426">
        <v>0.71</v>
      </c>
      <c r="D24" s="426">
        <v>0.66</v>
      </c>
      <c r="E24" s="426">
        <v>0.61</v>
      </c>
      <c r="F24" s="427">
        <v>0.56000000000000005</v>
      </c>
    </row>
    <row r="25" spans="1:6" x14ac:dyDescent="0.2">
      <c r="A25" s="431" t="s">
        <v>136</v>
      </c>
      <c r="B25" s="432"/>
      <c r="C25" s="414"/>
      <c r="D25" s="414"/>
      <c r="E25" s="414"/>
      <c r="F25" s="433"/>
    </row>
    <row r="26" spans="1:6" x14ac:dyDescent="0.2">
      <c r="A26" s="420" t="s">
        <v>170</v>
      </c>
      <c r="B26" s="416"/>
      <c r="C26" s="414"/>
      <c r="D26" s="414"/>
      <c r="E26" s="414"/>
      <c r="F26" s="433"/>
    </row>
    <row r="27" spans="1:6" x14ac:dyDescent="0.2">
      <c r="A27" s="434" t="s">
        <v>171</v>
      </c>
      <c r="B27" s="435"/>
      <c r="C27" s="414"/>
      <c r="D27" s="414"/>
      <c r="E27" s="414"/>
      <c r="F27" s="433"/>
    </row>
    <row r="28" spans="1:6" x14ac:dyDescent="0.2">
      <c r="A28" s="420" t="s">
        <v>172</v>
      </c>
      <c r="B28" s="416"/>
      <c r="C28" s="414"/>
      <c r="D28" s="414"/>
      <c r="E28" s="414"/>
      <c r="F28" s="433"/>
    </row>
    <row r="29" spans="1:6" x14ac:dyDescent="0.2">
      <c r="A29" s="1547" t="s">
        <v>137</v>
      </c>
      <c r="B29" s="1548"/>
      <c r="C29" s="1548"/>
      <c r="D29" s="1548"/>
      <c r="E29" s="1548"/>
      <c r="F29" s="1549"/>
    </row>
    <row r="30" spans="1:6" x14ac:dyDescent="0.2">
      <c r="A30" s="421" t="s">
        <v>131</v>
      </c>
      <c r="B30" s="422" t="s">
        <v>132</v>
      </c>
      <c r="C30" s="422" t="s">
        <v>133</v>
      </c>
      <c r="D30" s="423" t="s">
        <v>134</v>
      </c>
      <c r="E30" s="422" t="s">
        <v>135</v>
      </c>
      <c r="F30" s="424" t="s">
        <v>164</v>
      </c>
    </row>
    <row r="31" spans="1:6" x14ac:dyDescent="0.2">
      <c r="A31" s="425" t="s">
        <v>165</v>
      </c>
      <c r="B31" s="426">
        <v>1.26</v>
      </c>
      <c r="C31" s="426">
        <v>1.06</v>
      </c>
      <c r="D31" s="426">
        <v>1.01</v>
      </c>
      <c r="E31" s="426">
        <v>0.96000000000000008</v>
      </c>
      <c r="F31" s="427">
        <v>0.91000000000000014</v>
      </c>
    </row>
    <row r="32" spans="1:6" x14ac:dyDescent="0.2">
      <c r="A32" s="428" t="s">
        <v>166</v>
      </c>
      <c r="B32" s="429">
        <v>1.21</v>
      </c>
      <c r="C32" s="429">
        <v>1.01</v>
      </c>
      <c r="D32" s="429">
        <v>0.96000000000000008</v>
      </c>
      <c r="E32" s="429">
        <v>0.91</v>
      </c>
      <c r="F32" s="430">
        <v>0.8600000000000001</v>
      </c>
    </row>
    <row r="33" spans="1:6" x14ac:dyDescent="0.2">
      <c r="A33" s="425" t="s">
        <v>167</v>
      </c>
      <c r="B33" s="426">
        <v>1.1599999999999999</v>
      </c>
      <c r="C33" s="426">
        <v>0.96</v>
      </c>
      <c r="D33" s="426">
        <v>0.91</v>
      </c>
      <c r="E33" s="426">
        <v>0.86</v>
      </c>
      <c r="F33" s="427">
        <v>0.81</v>
      </c>
    </row>
    <row r="34" spans="1:6" x14ac:dyDescent="0.2">
      <c r="A34" s="425" t="s">
        <v>168</v>
      </c>
      <c r="B34" s="426">
        <v>0.90999999999999992</v>
      </c>
      <c r="C34" s="426">
        <v>0.71</v>
      </c>
      <c r="D34" s="426">
        <v>0.66</v>
      </c>
      <c r="E34" s="426">
        <v>0.61</v>
      </c>
      <c r="F34" s="427">
        <v>0.56000000000000005</v>
      </c>
    </row>
    <row r="35" spans="1:6" x14ac:dyDescent="0.2">
      <c r="A35" s="425" t="s">
        <v>169</v>
      </c>
      <c r="B35" s="426">
        <v>0.65999999999999992</v>
      </c>
      <c r="C35" s="426">
        <v>0.45999999999999996</v>
      </c>
      <c r="D35" s="426">
        <v>0.41000000000000003</v>
      </c>
      <c r="E35" s="426">
        <v>0.36</v>
      </c>
      <c r="F35" s="427">
        <v>0.31000000000000005</v>
      </c>
    </row>
    <row r="36" spans="1:6" x14ac:dyDescent="0.2">
      <c r="A36" s="431" t="s">
        <v>138</v>
      </c>
      <c r="B36" s="432"/>
      <c r="C36" s="414"/>
      <c r="D36" s="414"/>
      <c r="E36" s="414"/>
      <c r="F36" s="433"/>
    </row>
    <row r="37" spans="1:6" x14ac:dyDescent="0.2">
      <c r="A37" s="420" t="s">
        <v>339</v>
      </c>
      <c r="B37" s="416"/>
      <c r="C37" s="414"/>
      <c r="D37" s="414"/>
      <c r="E37" s="414"/>
      <c r="F37" s="433"/>
    </row>
    <row r="38" spans="1:6" x14ac:dyDescent="0.2">
      <c r="A38" s="434" t="s">
        <v>139</v>
      </c>
      <c r="B38" s="435"/>
      <c r="C38" s="414"/>
      <c r="D38" s="414"/>
      <c r="E38" s="414"/>
      <c r="F38" s="433"/>
    </row>
    <row r="39" spans="1:6" x14ac:dyDescent="0.2">
      <c r="A39" s="1547" t="s">
        <v>144</v>
      </c>
      <c r="B39" s="1548"/>
      <c r="C39" s="1548"/>
      <c r="D39" s="1548"/>
      <c r="E39" s="1548"/>
      <c r="F39" s="1549"/>
    </row>
    <row r="40" spans="1:6" x14ac:dyDescent="0.2">
      <c r="A40" s="421" t="s">
        <v>131</v>
      </c>
      <c r="B40" s="422" t="s">
        <v>132</v>
      </c>
      <c r="C40" s="422" t="s">
        <v>133</v>
      </c>
      <c r="D40" s="423" t="s">
        <v>134</v>
      </c>
      <c r="E40" s="423" t="s">
        <v>135</v>
      </c>
      <c r="F40" s="436" t="s">
        <v>164</v>
      </c>
    </row>
    <row r="41" spans="1:6" x14ac:dyDescent="0.2">
      <c r="A41" s="425" t="s">
        <v>173</v>
      </c>
      <c r="B41" s="426">
        <v>2.3599999999999994</v>
      </c>
      <c r="C41" s="426">
        <v>2.2599999999999998</v>
      </c>
      <c r="D41" s="426">
        <v>2.2099999999999995</v>
      </c>
      <c r="E41" s="426">
        <v>2.1599999999999997</v>
      </c>
      <c r="F41" s="427">
        <v>2.0099999999999998</v>
      </c>
    </row>
    <row r="42" spans="1:6" x14ac:dyDescent="0.2">
      <c r="A42" s="428" t="s">
        <v>174</v>
      </c>
      <c r="B42" s="429">
        <v>2.3099999999999996</v>
      </c>
      <c r="C42" s="429">
        <v>2.21</v>
      </c>
      <c r="D42" s="429">
        <v>2.1599999999999997</v>
      </c>
      <c r="E42" s="429">
        <v>2.11</v>
      </c>
      <c r="F42" s="430">
        <v>1.96</v>
      </c>
    </row>
    <row r="43" spans="1:6" x14ac:dyDescent="0.2">
      <c r="A43" s="425" t="s">
        <v>175</v>
      </c>
      <c r="B43" s="426">
        <v>2.11</v>
      </c>
      <c r="C43" s="426">
        <v>2.0099999999999998</v>
      </c>
      <c r="D43" s="426">
        <v>1.96</v>
      </c>
      <c r="E43" s="426">
        <v>1.91</v>
      </c>
      <c r="F43" s="427">
        <v>1.76</v>
      </c>
    </row>
    <row r="44" spans="1:6" x14ac:dyDescent="0.2">
      <c r="A44" s="425" t="s">
        <v>176</v>
      </c>
      <c r="B44" s="426">
        <v>1.76</v>
      </c>
      <c r="C44" s="426">
        <v>1.66</v>
      </c>
      <c r="D44" s="426">
        <v>1.61</v>
      </c>
      <c r="E44" s="426">
        <v>1.56</v>
      </c>
      <c r="F44" s="427">
        <v>1.41</v>
      </c>
    </row>
    <row r="45" spans="1:6" x14ac:dyDescent="0.2">
      <c r="A45" s="425" t="s">
        <v>169</v>
      </c>
      <c r="B45" s="426">
        <v>0.9099999999999997</v>
      </c>
      <c r="C45" s="426">
        <v>0.81</v>
      </c>
      <c r="D45" s="426">
        <v>0.75999999999999979</v>
      </c>
      <c r="E45" s="426">
        <v>0.71</v>
      </c>
      <c r="F45" s="427">
        <v>0.56000000000000005</v>
      </c>
    </row>
    <row r="46" spans="1:6" x14ac:dyDescent="0.2">
      <c r="A46" s="431" t="s">
        <v>331</v>
      </c>
      <c r="B46" s="432"/>
      <c r="C46" s="414"/>
      <c r="D46" s="414"/>
      <c r="E46" s="414"/>
      <c r="F46" s="433"/>
    </row>
    <row r="47" spans="1:6" x14ac:dyDescent="0.2">
      <c r="A47" s="420" t="s">
        <v>332</v>
      </c>
      <c r="B47" s="416"/>
      <c r="C47" s="414"/>
      <c r="D47" s="414"/>
      <c r="E47" s="414"/>
      <c r="F47" s="433"/>
    </row>
    <row r="48" spans="1:6" x14ac:dyDescent="0.2">
      <c r="A48" s="434" t="s">
        <v>333</v>
      </c>
      <c r="B48" s="435"/>
      <c r="C48" s="414"/>
      <c r="D48" s="414"/>
      <c r="E48" s="414"/>
      <c r="F48" s="433"/>
    </row>
    <row r="49" spans="1:6" x14ac:dyDescent="0.2">
      <c r="A49" s="1572" t="s">
        <v>334</v>
      </c>
      <c r="B49" s="1130"/>
      <c r="C49" s="1130"/>
      <c r="D49" s="1130"/>
      <c r="E49" s="1130"/>
      <c r="F49" s="1573"/>
    </row>
    <row r="50" spans="1:6" x14ac:dyDescent="0.2">
      <c r="A50" s="1572" t="s">
        <v>335</v>
      </c>
      <c r="B50" s="1130"/>
      <c r="C50" s="1130"/>
      <c r="D50" s="1130"/>
      <c r="E50" s="1130"/>
      <c r="F50" s="1573"/>
    </row>
    <row r="51" spans="1:6" s="444" customFormat="1" x14ac:dyDescent="0.2">
      <c r="A51" s="1547" t="s">
        <v>344</v>
      </c>
      <c r="B51" s="1548"/>
      <c r="C51" s="1548"/>
      <c r="D51" s="1548"/>
      <c r="E51" s="1548"/>
      <c r="F51" s="1549"/>
    </row>
    <row r="52" spans="1:6" s="444" customFormat="1" x14ac:dyDescent="0.2">
      <c r="A52" s="421" t="s">
        <v>131</v>
      </c>
      <c r="B52" s="422" t="s">
        <v>132</v>
      </c>
      <c r="C52" s="422" t="s">
        <v>133</v>
      </c>
      <c r="D52" s="423" t="s">
        <v>134</v>
      </c>
      <c r="E52" s="423" t="s">
        <v>135</v>
      </c>
      <c r="F52" s="436" t="s">
        <v>164</v>
      </c>
    </row>
    <row r="53" spans="1:6" s="444" customFormat="1" x14ac:dyDescent="0.2">
      <c r="A53" s="425" t="s">
        <v>345</v>
      </c>
      <c r="B53" s="426">
        <v>0.62</v>
      </c>
      <c r="C53" s="426">
        <v>0.59316017316017322</v>
      </c>
      <c r="D53" s="426">
        <v>0.57974025974025967</v>
      </c>
      <c r="E53" s="426">
        <v>0.56632034632034634</v>
      </c>
      <c r="F53" s="426">
        <v>0.52606060606060612</v>
      </c>
    </row>
    <row r="54" spans="1:6" s="444" customFormat="1" x14ac:dyDescent="0.2">
      <c r="A54" s="447" t="s">
        <v>346</v>
      </c>
      <c r="B54" s="426">
        <v>0.57000000000000006</v>
      </c>
      <c r="C54" s="426">
        <v>0.54532467532467543</v>
      </c>
      <c r="D54" s="426">
        <v>0.53298701298701301</v>
      </c>
      <c r="E54" s="426">
        <v>0.5206493506493507</v>
      </c>
      <c r="F54" s="426">
        <v>0.4836363636363637</v>
      </c>
    </row>
    <row r="55" spans="1:6" s="444" customFormat="1" x14ac:dyDescent="0.2">
      <c r="A55" s="425" t="s">
        <v>347</v>
      </c>
      <c r="B55" s="426">
        <v>0.52</v>
      </c>
      <c r="C55" s="426">
        <v>0.49748917748917759</v>
      </c>
      <c r="D55" s="426">
        <v>0.48623376623376624</v>
      </c>
      <c r="E55" s="426">
        <v>0.47497835497835506</v>
      </c>
      <c r="F55" s="426">
        <v>0.44121212121212128</v>
      </c>
    </row>
    <row r="56" spans="1:6" s="444" customFormat="1" x14ac:dyDescent="0.2">
      <c r="A56" s="425" t="s">
        <v>348</v>
      </c>
      <c r="B56" s="426">
        <v>0.46</v>
      </c>
      <c r="C56" s="426">
        <v>0.44008658008658019</v>
      </c>
      <c r="D56" s="426">
        <v>0.4301298701298702</v>
      </c>
      <c r="E56" s="426">
        <v>0.42017316017316031</v>
      </c>
      <c r="F56" s="426">
        <v>0.39030303030303043</v>
      </c>
    </row>
    <row r="57" spans="1:6" s="444" customFormat="1" x14ac:dyDescent="0.2">
      <c r="A57" s="425" t="s">
        <v>349</v>
      </c>
      <c r="B57" s="426">
        <v>0.37</v>
      </c>
      <c r="C57" s="426">
        <v>0.35398268398268401</v>
      </c>
      <c r="D57" s="426">
        <v>0.34597402597402593</v>
      </c>
      <c r="E57" s="426">
        <v>0.33796536796536797</v>
      </c>
      <c r="F57" s="426">
        <v>0.31393939393939396</v>
      </c>
    </row>
    <row r="58" spans="1:6" s="444" customFormat="1" x14ac:dyDescent="0.2">
      <c r="A58" s="425" t="s">
        <v>350</v>
      </c>
      <c r="B58" s="426">
        <v>0.21000000000000002</v>
      </c>
      <c r="C58" s="426">
        <v>0.20090909090909095</v>
      </c>
      <c r="D58" s="426">
        <v>0.19636363636363638</v>
      </c>
      <c r="E58" s="426">
        <v>0.19181818181818186</v>
      </c>
      <c r="F58" s="426">
        <v>0.17818181818181822</v>
      </c>
    </row>
    <row r="59" spans="1:6" s="444" customFormat="1" x14ac:dyDescent="0.2">
      <c r="A59" s="425" t="s">
        <v>351</v>
      </c>
      <c r="B59" s="426">
        <v>0</v>
      </c>
      <c r="C59" s="426">
        <v>0</v>
      </c>
      <c r="D59" s="426">
        <v>0</v>
      </c>
      <c r="E59" s="426">
        <v>0</v>
      </c>
      <c r="F59" s="426">
        <v>0</v>
      </c>
    </row>
    <row r="60" spans="1:6" x14ac:dyDescent="0.2">
      <c r="A60" s="1569" t="s">
        <v>140</v>
      </c>
      <c r="B60" s="1570"/>
      <c r="C60" s="1570"/>
      <c r="D60" s="1570"/>
      <c r="E60" s="1570"/>
      <c r="F60" s="1571"/>
    </row>
    <row r="61" spans="1:6" x14ac:dyDescent="0.2">
      <c r="A61" s="440" t="s">
        <v>336</v>
      </c>
      <c r="B61" s="415"/>
      <c r="C61" s="415"/>
      <c r="D61" s="415"/>
      <c r="E61" s="415"/>
      <c r="F61" s="417"/>
    </row>
    <row r="62" spans="1:6" x14ac:dyDescent="0.2">
      <c r="A62" s="440" t="s">
        <v>337</v>
      </c>
      <c r="B62" s="415"/>
      <c r="C62" s="415"/>
      <c r="D62" s="415"/>
      <c r="E62" s="415"/>
      <c r="F62" s="417"/>
    </row>
    <row r="63" spans="1:6" x14ac:dyDescent="0.2">
      <c r="A63" s="420" t="s">
        <v>338</v>
      </c>
      <c r="B63" s="415"/>
      <c r="C63" s="415"/>
      <c r="D63" s="415"/>
      <c r="E63" s="415"/>
      <c r="F63" s="417"/>
    </row>
    <row r="64" spans="1:6" x14ac:dyDescent="0.2">
      <c r="A64" s="420" t="s">
        <v>324</v>
      </c>
      <c r="B64" s="414"/>
      <c r="C64" s="414"/>
      <c r="D64" s="414"/>
      <c r="E64" s="414"/>
      <c r="F64" s="433"/>
    </row>
    <row r="65" spans="1:6" ht="13.5" thickBot="1" x14ac:dyDescent="0.25">
      <c r="A65" s="437"/>
      <c r="B65" s="438"/>
      <c r="C65" s="438"/>
      <c r="D65" s="438"/>
      <c r="E65" s="438"/>
      <c r="F65" s="439" t="s">
        <v>325</v>
      </c>
    </row>
    <row r="66" spans="1:6" ht="13.5" thickBot="1" x14ac:dyDescent="0.25">
      <c r="A66" s="1566"/>
      <c r="B66" s="1567"/>
      <c r="C66" s="1567"/>
      <c r="D66" s="1567"/>
      <c r="E66" s="1567"/>
      <c r="F66" s="1568"/>
    </row>
    <row r="67" spans="1:6" s="72" customFormat="1" x14ac:dyDescent="0.2">
      <c r="A67" s="448"/>
      <c r="B67" s="448"/>
      <c r="C67" s="448"/>
      <c r="D67" s="448"/>
      <c r="E67" s="448"/>
      <c r="F67" s="448"/>
    </row>
    <row r="68" spans="1:6" s="72" customFormat="1" x14ac:dyDescent="0.2">
      <c r="A68" s="448"/>
      <c r="B68" s="448"/>
      <c r="C68" s="448"/>
      <c r="D68" s="448"/>
      <c r="E68" s="448"/>
      <c r="F68" s="448"/>
    </row>
    <row r="69" spans="1:6" s="72" customFormat="1" x14ac:dyDescent="0.2">
      <c r="A69" s="213"/>
      <c r="B69" s="448"/>
      <c r="C69" s="448"/>
      <c r="D69" s="448"/>
      <c r="E69" s="448"/>
      <c r="F69" s="448"/>
    </row>
    <row r="70" spans="1:6" s="72" customFormat="1" x14ac:dyDescent="0.2">
      <c r="A70" s="213"/>
      <c r="B70" s="213"/>
      <c r="C70" s="213"/>
      <c r="D70" s="213"/>
      <c r="E70" s="213"/>
      <c r="F70" s="213"/>
    </row>
    <row r="71" spans="1:6" s="72" customFormat="1" x14ac:dyDescent="0.2">
      <c r="A71" s="213"/>
      <c r="B71" s="213"/>
      <c r="C71" s="213"/>
      <c r="D71" s="213"/>
      <c r="E71" s="213"/>
      <c r="F71" s="214"/>
    </row>
    <row r="72" spans="1:6" s="72" customFormat="1" x14ac:dyDescent="0.2">
      <c r="A72" s="137"/>
      <c r="B72" s="137"/>
      <c r="C72" s="137"/>
      <c r="D72" s="137"/>
      <c r="E72" s="137"/>
      <c r="F72" s="137"/>
    </row>
  </sheetData>
  <sheetProtection password="CEA4" sheet="1" objects="1" scenarios="1"/>
  <mergeCells count="20">
    <mergeCell ref="A66:F66"/>
    <mergeCell ref="A60:F60"/>
    <mergeCell ref="A18:F18"/>
    <mergeCell ref="A29:F29"/>
    <mergeCell ref="A50:F50"/>
    <mergeCell ref="A49:F49"/>
    <mergeCell ref="A51:F51"/>
    <mergeCell ref="A16:F16"/>
    <mergeCell ref="A17:F17"/>
    <mergeCell ref="A39:F39"/>
    <mergeCell ref="A11:B11"/>
    <mergeCell ref="C5:F11"/>
    <mergeCell ref="A6:B6"/>
    <mergeCell ref="A13:F13"/>
    <mergeCell ref="A14:F14"/>
    <mergeCell ref="A15:F15"/>
    <mergeCell ref="A8:B8"/>
    <mergeCell ref="A9:B9"/>
    <mergeCell ref="A10:B10"/>
    <mergeCell ref="A12:F12"/>
  </mergeCells>
  <phoneticPr fontId="11" type="noConversion"/>
  <hyperlinks>
    <hyperlink ref="A11" r:id="rId1"/>
  </hyperlinks>
  <pageMargins left="0.75" right="0.75" top="1" bottom="1" header="0.5" footer="0.5"/>
  <pageSetup scale="78" orientation="portrait"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Q80"/>
  <sheetViews>
    <sheetView zoomScale="85" workbookViewId="0">
      <selection activeCell="M21" sqref="M21"/>
    </sheetView>
  </sheetViews>
  <sheetFormatPr defaultRowHeight="12.75" x14ac:dyDescent="0.2"/>
  <cols>
    <col min="1" max="1" width="13" customWidth="1"/>
    <col min="15" max="15" width="11.28515625" bestFit="1" customWidth="1"/>
  </cols>
  <sheetData>
    <row r="1" spans="1:17" ht="15" x14ac:dyDescent="0.2">
      <c r="A1" s="8"/>
      <c r="B1" s="7"/>
      <c r="C1" s="1150"/>
      <c r="D1" s="1150"/>
      <c r="E1" s="1150"/>
      <c r="F1" s="1150"/>
      <c r="G1" s="1150"/>
      <c r="H1" s="1150"/>
      <c r="I1" s="1150"/>
      <c r="J1" s="1150"/>
      <c r="K1" s="1150"/>
      <c r="L1" s="1150"/>
      <c r="M1" s="1150"/>
      <c r="N1" s="1059" t="s">
        <v>313</v>
      </c>
      <c r="O1" s="1059"/>
    </row>
    <row r="2" spans="1:17" ht="15" x14ac:dyDescent="0.2">
      <c r="A2" s="8"/>
      <c r="B2" s="7"/>
      <c r="C2" s="1150"/>
      <c r="D2" s="1150"/>
      <c r="E2" s="1150"/>
      <c r="F2" s="1150"/>
      <c r="G2" s="1150"/>
      <c r="H2" s="1150"/>
      <c r="I2" s="1150"/>
      <c r="J2" s="1150"/>
      <c r="K2" s="1150"/>
      <c r="L2" s="1150"/>
      <c r="M2" s="1150"/>
      <c r="N2" s="1059"/>
      <c r="O2" s="1059"/>
    </row>
    <row r="3" spans="1:17" ht="15" x14ac:dyDescent="0.2">
      <c r="A3" s="8"/>
      <c r="B3" s="7"/>
      <c r="C3" s="1150"/>
      <c r="D3" s="1150"/>
      <c r="E3" s="1150"/>
      <c r="F3" s="1150"/>
      <c r="G3" s="1150"/>
      <c r="H3" s="1150"/>
      <c r="I3" s="1150"/>
      <c r="J3" s="1150"/>
      <c r="K3" s="1150"/>
      <c r="L3" s="1150"/>
      <c r="M3" s="1150"/>
      <c r="N3" s="1059"/>
      <c r="O3" s="1059"/>
    </row>
    <row r="4" spans="1:17" ht="27" customHeight="1" thickBot="1" x14ac:dyDescent="0.25">
      <c r="A4" s="6"/>
      <c r="B4" s="6"/>
      <c r="C4" s="1429"/>
      <c r="D4" s="1429"/>
      <c r="E4" s="1429"/>
      <c r="F4" s="1429"/>
      <c r="G4" s="1429"/>
      <c r="H4" s="1429"/>
      <c r="I4" s="1429"/>
      <c r="J4" s="1429"/>
      <c r="K4" s="1429"/>
      <c r="L4" s="1429"/>
      <c r="M4" s="1429"/>
      <c r="N4" s="1430"/>
      <c r="O4" s="1430"/>
    </row>
    <row r="5" spans="1:17" ht="18.75" thickTop="1" x14ac:dyDescent="0.2">
      <c r="A5" s="30"/>
      <c r="B5" s="5"/>
      <c r="C5" s="25"/>
      <c r="D5" s="25"/>
      <c r="E5" s="25"/>
      <c r="F5" s="1431" t="s">
        <v>82</v>
      </c>
      <c r="G5" s="1431"/>
      <c r="H5" s="1431"/>
      <c r="I5" s="1431"/>
      <c r="J5" s="1431"/>
      <c r="K5" s="25"/>
      <c r="L5" s="27" t="str">
        <f>'CONF FIXED'!U5</f>
        <v>EFFECTIVE DATE:</v>
      </c>
      <c r="M5" s="27"/>
      <c r="N5" s="28"/>
      <c r="O5" s="31">
        <f>'CONF FIXED'!X5</f>
        <v>42081</v>
      </c>
    </row>
    <row r="6" spans="1:17" ht="18.75" thickBot="1" x14ac:dyDescent="0.25">
      <c r="A6" s="32" t="str">
        <f>'CONF FIXED'!B6</f>
        <v xml:space="preserve">PRICE CODE:  </v>
      </c>
      <c r="B6" s="6" t="str">
        <f>'CONF FIXED'!C6</f>
        <v>20150318-1</v>
      </c>
      <c r="C6" s="26"/>
      <c r="D6" s="26"/>
      <c r="E6" s="26"/>
      <c r="F6" s="1432"/>
      <c r="G6" s="1432"/>
      <c r="H6" s="1432"/>
      <c r="I6" s="1432"/>
      <c r="J6" s="1432"/>
      <c r="K6" s="26"/>
      <c r="L6" s="29" t="str">
        <f>'CONF FIXED'!U6</f>
        <v>EFFECTIVE TIME:</v>
      </c>
      <c r="M6" s="29"/>
      <c r="N6" s="29"/>
      <c r="O6" s="725">
        <v>0.39583333333333331</v>
      </c>
    </row>
    <row r="7" spans="1:17" ht="13.5" thickTop="1" x14ac:dyDescent="0.2">
      <c r="A7" s="38"/>
      <c r="B7" s="4"/>
      <c r="C7" s="4"/>
      <c r="D7" s="4"/>
      <c r="E7" s="4"/>
      <c r="F7" s="4"/>
      <c r="G7" s="4"/>
      <c r="H7" s="4"/>
      <c r="I7" s="4"/>
      <c r="J7" s="4"/>
      <c r="K7" s="4"/>
      <c r="L7" s="4"/>
      <c r="M7" s="4"/>
      <c r="N7" s="4"/>
      <c r="O7" s="34"/>
    </row>
    <row r="8" spans="1:17" ht="15.75" customHeight="1" thickBot="1" x14ac:dyDescent="0.25">
      <c r="A8" s="59"/>
      <c r="B8" s="60"/>
      <c r="C8" s="60"/>
      <c r="D8" s="61"/>
      <c r="E8" s="61"/>
      <c r="F8" s="61"/>
      <c r="G8" s="61"/>
      <c r="H8" s="61"/>
      <c r="I8" s="61"/>
      <c r="J8" s="61"/>
      <c r="K8" s="61"/>
      <c r="L8" s="61"/>
      <c r="M8" s="62"/>
      <c r="N8" s="63"/>
      <c r="O8" s="64"/>
    </row>
    <row r="9" spans="1:17" ht="14.1" customHeight="1" thickTop="1" x14ac:dyDescent="0.2">
      <c r="A9" s="1071" t="s">
        <v>90</v>
      </c>
      <c r="B9" s="1072"/>
      <c r="C9" s="1072"/>
      <c r="D9" s="1072"/>
      <c r="E9" s="1072"/>
      <c r="F9" s="1072"/>
      <c r="G9" s="1072"/>
      <c r="H9" s="1072"/>
      <c r="I9" s="1072"/>
      <c r="J9" s="1072"/>
      <c r="K9" s="1072"/>
      <c r="L9" s="1072"/>
      <c r="M9" s="1072"/>
      <c r="N9" s="1072"/>
      <c r="O9" s="1574"/>
      <c r="P9" s="1"/>
      <c r="Q9" s="1"/>
    </row>
    <row r="10" spans="1:17" ht="14.1" customHeight="1" thickBot="1" x14ac:dyDescent="0.25">
      <c r="A10" s="1057"/>
      <c r="B10" s="1575"/>
      <c r="C10" s="1575"/>
      <c r="D10" s="1575"/>
      <c r="E10" s="1575"/>
      <c r="F10" s="1575"/>
      <c r="G10" s="1575"/>
      <c r="H10" s="1575"/>
      <c r="I10" s="1575"/>
      <c r="J10" s="1575"/>
      <c r="K10" s="1575"/>
      <c r="L10" s="1575"/>
      <c r="M10" s="1575"/>
      <c r="N10" s="1575"/>
      <c r="O10" s="1154"/>
      <c r="P10" s="1"/>
      <c r="Q10" s="1"/>
    </row>
    <row r="11" spans="1:17" ht="15.75" customHeight="1" thickTop="1" x14ac:dyDescent="0.2">
      <c r="A11" s="57"/>
      <c r="B11" s="47"/>
      <c r="C11" s="47"/>
      <c r="D11" s="58"/>
      <c r="E11" s="58"/>
      <c r="F11" s="58"/>
      <c r="G11" s="58"/>
      <c r="H11" s="58"/>
      <c r="I11" s="58"/>
      <c r="J11" s="58"/>
      <c r="K11" s="58"/>
      <c r="L11" s="58"/>
      <c r="M11" s="24"/>
      <c r="N11" s="22"/>
      <c r="O11" s="34"/>
    </row>
    <row r="12" spans="1:17" x14ac:dyDescent="0.2">
      <c r="A12" s="113"/>
      <c r="B12" s="66"/>
      <c r="C12" s="66"/>
      <c r="D12" s="66"/>
      <c r="E12" s="66"/>
      <c r="F12" s="66"/>
      <c r="G12" s="66"/>
      <c r="H12" s="66"/>
      <c r="I12" s="66"/>
      <c r="J12" s="66"/>
      <c r="K12" s="66"/>
      <c r="L12" s="66"/>
      <c r="M12" s="54"/>
      <c r="N12" s="67"/>
      <c r="O12" s="68"/>
    </row>
    <row r="13" spans="1:17" ht="12.75" customHeight="1" x14ac:dyDescent="0.25">
      <c r="A13" s="413"/>
      <c r="B13" s="412"/>
      <c r="D13" s="353"/>
      <c r="E13" s="353"/>
      <c r="F13" s="353"/>
      <c r="G13" s="353"/>
      <c r="H13" s="353"/>
      <c r="I13" s="353"/>
      <c r="J13" s="353"/>
      <c r="K13" s="353"/>
      <c r="L13" s="353"/>
      <c r="M13" s="49"/>
      <c r="N13" s="51"/>
      <c r="O13" s="335"/>
    </row>
    <row r="14" spans="1:17" ht="12.75" customHeight="1" x14ac:dyDescent="0.25">
      <c r="A14" s="413"/>
      <c r="B14" s="354"/>
      <c r="D14" s="353"/>
      <c r="E14" s="353"/>
      <c r="F14" s="353"/>
      <c r="G14" s="353"/>
      <c r="H14" s="353"/>
      <c r="I14" s="353"/>
      <c r="J14" s="353"/>
      <c r="K14" s="353"/>
      <c r="L14" s="353"/>
      <c r="M14" s="49"/>
      <c r="N14" s="51"/>
      <c r="O14" s="335"/>
    </row>
    <row r="15" spans="1:17" ht="15.75" x14ac:dyDescent="0.25">
      <c r="A15" s="367"/>
      <c r="B15" s="361"/>
      <c r="C15" s="363"/>
      <c r="D15" s="359"/>
      <c r="E15" s="359"/>
      <c r="F15" s="359"/>
      <c r="G15" s="359"/>
      <c r="H15" s="359"/>
      <c r="I15" s="359"/>
      <c r="J15" s="359"/>
      <c r="K15" s="359"/>
      <c r="L15" s="359"/>
      <c r="M15" s="356"/>
      <c r="N15" s="355"/>
      <c r="O15" s="335"/>
    </row>
    <row r="16" spans="1:17" ht="15.75" x14ac:dyDescent="0.25">
      <c r="A16" s="367"/>
      <c r="B16" s="361"/>
      <c r="C16" s="362"/>
      <c r="D16" s="358"/>
      <c r="E16" s="359"/>
      <c r="F16" s="359"/>
      <c r="G16" s="359"/>
      <c r="H16" s="359"/>
      <c r="I16" s="359"/>
      <c r="J16" s="359"/>
      <c r="K16" s="359"/>
      <c r="L16" s="359"/>
      <c r="M16" s="357"/>
      <c r="N16" s="355"/>
      <c r="O16" s="335"/>
    </row>
    <row r="17" spans="1:15" ht="15.75" x14ac:dyDescent="0.25">
      <c r="A17" s="367"/>
      <c r="B17" s="361"/>
      <c r="C17" s="361"/>
      <c r="D17" s="361"/>
      <c r="E17" s="361"/>
      <c r="F17" s="361"/>
      <c r="G17" s="361"/>
      <c r="H17" s="361"/>
      <c r="I17" s="361"/>
      <c r="J17" s="361"/>
      <c r="K17" s="361"/>
      <c r="L17" s="361"/>
      <c r="M17" s="355"/>
      <c r="N17" s="355"/>
      <c r="O17" s="335"/>
    </row>
    <row r="18" spans="1:15" ht="15.75" x14ac:dyDescent="0.25">
      <c r="A18" s="367"/>
      <c r="B18" s="360"/>
      <c r="C18" s="361"/>
      <c r="D18" s="361"/>
      <c r="E18" s="361"/>
      <c r="F18" s="361"/>
      <c r="G18" s="361"/>
      <c r="H18" s="361"/>
      <c r="I18" s="361"/>
      <c r="J18" s="361"/>
      <c r="K18" s="361"/>
      <c r="L18" s="361"/>
      <c r="M18" s="355"/>
      <c r="N18" s="355"/>
      <c r="O18" s="69"/>
    </row>
    <row r="19" spans="1:15" x14ac:dyDescent="0.2">
      <c r="A19" s="65"/>
      <c r="B19" s="50"/>
      <c r="C19" s="332"/>
      <c r="D19" s="337"/>
      <c r="E19" s="337"/>
      <c r="F19" s="337"/>
      <c r="G19" s="337"/>
      <c r="H19" s="337"/>
      <c r="I19" s="337"/>
      <c r="J19" s="337"/>
      <c r="K19" s="337"/>
      <c r="L19" s="336"/>
      <c r="M19" s="330"/>
      <c r="N19" s="334"/>
      <c r="O19" s="331"/>
    </row>
    <row r="20" spans="1:15" ht="15.75" x14ac:dyDescent="0.2">
      <c r="A20" s="339"/>
      <c r="B20" s="85"/>
      <c r="D20" s="340"/>
      <c r="E20" s="340"/>
      <c r="F20" s="340"/>
      <c r="G20" s="340"/>
      <c r="H20" s="340"/>
      <c r="I20" s="340"/>
      <c r="J20" s="340"/>
      <c r="K20" s="340"/>
      <c r="L20" s="341"/>
      <c r="M20" s="342"/>
      <c r="N20" s="343"/>
      <c r="O20" s="344"/>
    </row>
    <row r="21" spans="1:15" ht="15.75" x14ac:dyDescent="0.2">
      <c r="A21" s="339"/>
      <c r="B21" s="85"/>
      <c r="C21" s="347"/>
      <c r="D21" s="340"/>
      <c r="E21" s="340"/>
      <c r="F21" s="340"/>
      <c r="G21" s="340"/>
      <c r="H21" s="340"/>
      <c r="I21" s="340"/>
      <c r="J21" s="340"/>
      <c r="K21" s="340"/>
      <c r="L21" s="341"/>
      <c r="M21" s="341"/>
      <c r="N21" s="85"/>
      <c r="O21" s="346"/>
    </row>
    <row r="22" spans="1:15" x14ac:dyDescent="0.2">
      <c r="A22" s="348"/>
      <c r="B22" s="342"/>
      <c r="C22" s="349"/>
      <c r="D22" s="341"/>
      <c r="E22" s="341"/>
      <c r="F22" s="341"/>
      <c r="G22" s="341"/>
      <c r="H22" s="341"/>
      <c r="I22" s="349"/>
      <c r="J22" s="341"/>
      <c r="K22" s="341"/>
      <c r="L22" s="85"/>
      <c r="M22" s="85"/>
      <c r="N22" s="85"/>
      <c r="O22" s="346"/>
    </row>
    <row r="23" spans="1:15" x14ac:dyDescent="0.2">
      <c r="A23" s="345"/>
      <c r="B23" s="85"/>
      <c r="C23" s="85"/>
      <c r="D23" s="85"/>
      <c r="E23" s="85"/>
      <c r="F23" s="85"/>
      <c r="G23" s="85"/>
      <c r="H23" s="85"/>
      <c r="I23" s="85"/>
      <c r="J23" s="85"/>
      <c r="K23" s="85"/>
      <c r="L23" s="85"/>
      <c r="M23" s="85"/>
      <c r="N23" s="85"/>
      <c r="O23" s="346"/>
    </row>
    <row r="24" spans="1:15" x14ac:dyDescent="0.2">
      <c r="A24" s="350"/>
      <c r="B24" s="85"/>
      <c r="C24" s="85"/>
      <c r="D24" s="85"/>
      <c r="E24" s="85"/>
      <c r="F24" s="85"/>
      <c r="G24" s="85"/>
      <c r="H24" s="85"/>
      <c r="I24" s="85"/>
      <c r="J24" s="85"/>
      <c r="K24" s="85"/>
      <c r="L24" s="85"/>
      <c r="M24" s="85"/>
      <c r="N24" s="85"/>
      <c r="O24" s="346"/>
    </row>
    <row r="25" spans="1:15" ht="12.75" customHeight="1" x14ac:dyDescent="0.25">
      <c r="A25" s="413"/>
      <c r="B25" s="412"/>
      <c r="C25" s="1"/>
      <c r="D25" s="353"/>
      <c r="E25" s="353"/>
      <c r="F25" s="353"/>
      <c r="G25" s="353"/>
      <c r="H25" s="353"/>
      <c r="I25" s="353"/>
      <c r="J25" s="353"/>
      <c r="K25" s="353"/>
      <c r="L25" s="353"/>
      <c r="M25" s="49"/>
      <c r="N25" s="51"/>
      <c r="O25" s="335"/>
    </row>
    <row r="26" spans="1:15" x14ac:dyDescent="0.2">
      <c r="A26" s="352"/>
      <c r="B26" s="351"/>
      <c r="C26" s="1576"/>
      <c r="D26" s="1576"/>
      <c r="E26" s="1576"/>
      <c r="F26" s="1576"/>
      <c r="G26" s="1576"/>
      <c r="H26" s="1576"/>
      <c r="I26" s="1576"/>
      <c r="J26" s="1576"/>
      <c r="K26" s="1576"/>
      <c r="L26" s="1576"/>
      <c r="M26" s="1576"/>
      <c r="N26" s="1576"/>
      <c r="O26" s="1577"/>
    </row>
    <row r="27" spans="1:15" ht="15.75" x14ac:dyDescent="0.25">
      <c r="A27" s="367"/>
      <c r="B27" s="361"/>
      <c r="C27" s="363"/>
      <c r="D27" s="359"/>
      <c r="E27" s="359"/>
      <c r="F27" s="359"/>
      <c r="G27" s="359"/>
      <c r="H27" s="359"/>
      <c r="I27" s="359"/>
      <c r="J27" s="359"/>
      <c r="K27" s="359"/>
      <c r="L27" s="359"/>
      <c r="M27" s="356"/>
      <c r="N27" s="355"/>
      <c r="O27" s="335"/>
    </row>
    <row r="28" spans="1:15" ht="15.75" x14ac:dyDescent="0.25">
      <c r="A28" s="367"/>
      <c r="B28" s="361"/>
      <c r="C28" s="363"/>
      <c r="D28" s="359"/>
      <c r="E28" s="359"/>
      <c r="F28" s="359"/>
      <c r="G28" s="359"/>
      <c r="H28" s="359"/>
      <c r="I28" s="359"/>
      <c r="J28" s="359"/>
      <c r="K28" s="359"/>
      <c r="L28" s="359"/>
      <c r="M28" s="356"/>
      <c r="N28" s="355"/>
      <c r="O28" s="335"/>
    </row>
    <row r="29" spans="1:15" ht="15.75" x14ac:dyDescent="0.25">
      <c r="A29" s="367"/>
      <c r="B29" s="361"/>
      <c r="C29" s="363"/>
      <c r="D29" s="359"/>
      <c r="E29" s="359"/>
      <c r="F29" s="359"/>
      <c r="G29" s="359"/>
      <c r="H29" s="359"/>
      <c r="I29" s="359"/>
      <c r="J29" s="359"/>
      <c r="K29" s="359"/>
      <c r="L29" s="359"/>
      <c r="M29" s="356"/>
      <c r="N29" s="355"/>
      <c r="O29" s="335"/>
    </row>
    <row r="30" spans="1:15" ht="15.75" x14ac:dyDescent="0.25">
      <c r="A30" s="367"/>
      <c r="B30" s="362"/>
      <c r="C30" s="363"/>
      <c r="D30" s="359"/>
      <c r="E30" s="359"/>
      <c r="F30" s="359"/>
      <c r="G30" s="359"/>
      <c r="H30" s="359"/>
      <c r="I30" s="359"/>
      <c r="J30" s="359"/>
      <c r="K30" s="359"/>
      <c r="L30" s="359"/>
      <c r="M30" s="356"/>
      <c r="N30" s="355"/>
      <c r="O30" s="335"/>
    </row>
    <row r="31" spans="1:15" ht="15.75" x14ac:dyDescent="0.25">
      <c r="A31" s="367"/>
      <c r="B31" s="362"/>
      <c r="C31" s="363"/>
      <c r="D31" s="359"/>
      <c r="E31" s="359"/>
      <c r="F31" s="359"/>
      <c r="G31" s="359"/>
      <c r="H31" s="359"/>
      <c r="I31" s="359"/>
      <c r="J31" s="359"/>
      <c r="K31" s="359"/>
      <c r="L31" s="359"/>
      <c r="M31" s="356"/>
      <c r="N31" s="355"/>
      <c r="O31" s="335"/>
    </row>
    <row r="32" spans="1:15" ht="15.75" x14ac:dyDescent="0.25">
      <c r="A32" s="367"/>
      <c r="B32" s="362"/>
      <c r="C32" s="363"/>
      <c r="D32" s="359"/>
      <c r="E32" s="359"/>
      <c r="F32" s="359"/>
      <c r="G32" s="359"/>
      <c r="H32" s="359"/>
      <c r="I32" s="359"/>
      <c r="J32" s="359"/>
      <c r="K32" s="359"/>
      <c r="L32" s="359"/>
      <c r="M32" s="356"/>
      <c r="N32" s="355"/>
      <c r="O32" s="335"/>
    </row>
    <row r="33" spans="1:15" ht="15.75" x14ac:dyDescent="0.25">
      <c r="A33" s="367"/>
      <c r="B33" s="362"/>
      <c r="C33" s="363"/>
      <c r="D33" s="359"/>
      <c r="E33" s="359"/>
      <c r="F33" s="359"/>
      <c r="G33" s="359"/>
      <c r="H33" s="359"/>
      <c r="I33" s="359"/>
      <c r="J33" s="359"/>
      <c r="K33" s="359"/>
      <c r="L33" s="359"/>
      <c r="M33" s="356"/>
      <c r="N33" s="355"/>
      <c r="O33" s="335"/>
    </row>
    <row r="34" spans="1:15" ht="15.75" x14ac:dyDescent="0.25">
      <c r="A34" s="413"/>
      <c r="B34" s="361"/>
      <c r="C34" s="364"/>
      <c r="D34" s="366"/>
      <c r="E34" s="366"/>
      <c r="F34" s="366"/>
      <c r="G34" s="366"/>
      <c r="H34" s="359"/>
      <c r="I34" s="359"/>
      <c r="J34" s="359"/>
      <c r="K34" s="359"/>
      <c r="L34" s="359"/>
      <c r="M34" s="366"/>
      <c r="N34" s="334"/>
      <c r="O34" s="69"/>
    </row>
    <row r="35" spans="1:15" x14ac:dyDescent="0.2">
      <c r="A35" s="65"/>
      <c r="B35" s="50"/>
      <c r="C35" s="50"/>
      <c r="D35" s="50"/>
      <c r="E35" s="50"/>
      <c r="F35" s="50"/>
      <c r="G35" s="50"/>
      <c r="H35" s="50"/>
      <c r="I35" s="50"/>
      <c r="J35" s="50"/>
      <c r="K35" s="50"/>
      <c r="L35" s="50"/>
      <c r="M35" s="50"/>
      <c r="N35" s="333"/>
      <c r="O35" s="69"/>
    </row>
    <row r="36" spans="1:15" ht="15.75" x14ac:dyDescent="0.2">
      <c r="A36" s="339"/>
      <c r="B36" s="85"/>
      <c r="D36" s="340"/>
      <c r="E36" s="340"/>
      <c r="F36" s="340"/>
      <c r="G36" s="340"/>
      <c r="H36" s="340"/>
      <c r="I36" s="340"/>
      <c r="J36" s="340"/>
      <c r="K36" s="340"/>
      <c r="L36" s="341"/>
      <c r="M36" s="342"/>
      <c r="N36" s="343"/>
      <c r="O36" s="344"/>
    </row>
    <row r="37" spans="1:15" ht="15.75" x14ac:dyDescent="0.2">
      <c r="A37" s="339"/>
      <c r="B37" s="85"/>
      <c r="C37" s="347"/>
      <c r="D37" s="340"/>
      <c r="E37" s="340"/>
      <c r="F37" s="340"/>
      <c r="G37" s="340"/>
      <c r="H37" s="340"/>
      <c r="I37" s="340"/>
      <c r="J37" s="340"/>
      <c r="K37" s="340"/>
      <c r="L37" s="341"/>
      <c r="M37" s="341"/>
      <c r="N37" s="85"/>
      <c r="O37" s="346"/>
    </row>
    <row r="38" spans="1:15" x14ac:dyDescent="0.2">
      <c r="A38" s="365"/>
      <c r="B38" s="11"/>
      <c r="C38" s="50"/>
      <c r="D38" s="50"/>
      <c r="E38" s="50"/>
      <c r="F38" s="50"/>
      <c r="G38" s="50"/>
      <c r="H38" s="50"/>
      <c r="I38" s="50"/>
      <c r="J38" s="50"/>
      <c r="K38" s="50"/>
      <c r="L38" s="50"/>
      <c r="M38" s="50"/>
      <c r="N38" s="338"/>
      <c r="O38" s="69"/>
    </row>
    <row r="39" spans="1:15" x14ac:dyDescent="0.2">
      <c r="A39" s="52"/>
      <c r="B39" s="50"/>
      <c r="C39" s="50"/>
      <c r="D39" s="50"/>
      <c r="E39" s="50"/>
      <c r="F39" s="48"/>
      <c r="G39" s="50"/>
      <c r="H39" s="49"/>
      <c r="I39" s="50"/>
      <c r="J39" s="50"/>
      <c r="K39" s="50"/>
      <c r="L39" s="50"/>
      <c r="M39" s="50"/>
      <c r="N39" s="50"/>
      <c r="O39" s="69"/>
    </row>
    <row r="40" spans="1:15" ht="15.75" x14ac:dyDescent="0.25">
      <c r="A40" s="87"/>
      <c r="B40" s="50"/>
      <c r="C40" s="1321"/>
      <c r="D40" s="1321"/>
      <c r="E40" s="1321"/>
      <c r="F40" s="1321"/>
      <c r="G40" s="1321"/>
      <c r="H40" s="1321"/>
      <c r="I40" s="1321"/>
      <c r="J40" s="1321"/>
      <c r="K40" s="1321"/>
      <c r="L40" s="1321"/>
      <c r="M40" s="1321"/>
      <c r="N40" s="50"/>
      <c r="O40" s="69"/>
    </row>
    <row r="41" spans="1:15" x14ac:dyDescent="0.2">
      <c r="A41" s="65"/>
      <c r="B41" s="50"/>
      <c r="C41" s="1321"/>
      <c r="D41" s="1321"/>
      <c r="E41" s="1321"/>
      <c r="F41" s="1321"/>
      <c r="G41" s="1321"/>
      <c r="H41" s="1321"/>
      <c r="I41" s="1321"/>
      <c r="J41" s="1321"/>
      <c r="K41" s="1321"/>
      <c r="L41" s="1321"/>
      <c r="M41" s="1321"/>
      <c r="N41" s="50"/>
      <c r="O41" s="69"/>
    </row>
    <row r="42" spans="1:15" x14ac:dyDescent="0.2">
      <c r="A42" s="65"/>
      <c r="B42" s="50"/>
      <c r="C42" s="86"/>
      <c r="D42" s="86"/>
      <c r="E42" s="86"/>
      <c r="F42" s="86"/>
      <c r="G42" s="86"/>
      <c r="H42" s="86"/>
      <c r="I42" s="86"/>
      <c r="J42" s="86"/>
      <c r="K42" s="86"/>
      <c r="L42" s="86"/>
      <c r="M42" s="86"/>
      <c r="N42" s="50"/>
      <c r="O42" s="69"/>
    </row>
    <row r="43" spans="1:15" x14ac:dyDescent="0.2">
      <c r="A43" s="65"/>
      <c r="B43" s="50"/>
      <c r="C43" s="86"/>
      <c r="D43" s="86"/>
      <c r="E43" s="86"/>
      <c r="F43" s="86"/>
      <c r="G43" s="86"/>
      <c r="H43" s="86"/>
      <c r="I43" s="86"/>
      <c r="J43" s="86"/>
      <c r="K43" s="86"/>
      <c r="L43" s="86"/>
      <c r="M43" s="86"/>
      <c r="N43" s="50"/>
      <c r="O43" s="69"/>
    </row>
    <row r="44" spans="1:15" x14ac:dyDescent="0.2">
      <c r="A44" s="65"/>
      <c r="B44" s="50"/>
      <c r="C44" s="90"/>
      <c r="D44" s="90"/>
      <c r="E44" s="90"/>
      <c r="F44" s="90"/>
      <c r="G44" s="90"/>
      <c r="H44" s="90"/>
      <c r="I44" s="90"/>
      <c r="J44" s="90"/>
      <c r="K44" s="90"/>
      <c r="L44" s="90"/>
      <c r="M44" s="86"/>
      <c r="N44" s="50"/>
      <c r="O44" s="69"/>
    </row>
    <row r="45" spans="1:15" ht="21" x14ac:dyDescent="0.35">
      <c r="A45" s="88"/>
      <c r="B45" s="50"/>
      <c r="C45" s="93"/>
      <c r="D45" s="94"/>
      <c r="E45" s="94"/>
      <c r="F45" s="94"/>
      <c r="G45" s="90"/>
      <c r="H45" s="90"/>
      <c r="I45" s="90"/>
      <c r="J45" s="90"/>
      <c r="K45" s="90"/>
      <c r="L45" s="90"/>
      <c r="M45" s="86"/>
      <c r="N45" s="50"/>
      <c r="O45" s="69"/>
    </row>
    <row r="46" spans="1:15" ht="15" x14ac:dyDescent="0.25">
      <c r="A46" s="65"/>
      <c r="B46" s="50"/>
      <c r="C46" s="103"/>
      <c r="D46" s="95"/>
      <c r="E46" s="95"/>
      <c r="F46" s="95"/>
      <c r="G46" s="95"/>
      <c r="H46" s="95"/>
      <c r="I46" s="95"/>
      <c r="J46" s="95"/>
      <c r="K46" s="90"/>
      <c r="L46" s="90"/>
      <c r="M46" s="86"/>
      <c r="N46" s="50"/>
      <c r="O46" s="69"/>
    </row>
    <row r="47" spans="1:15" ht="15" x14ac:dyDescent="0.25">
      <c r="A47" s="65"/>
      <c r="B47" s="50"/>
      <c r="C47" s="104"/>
      <c r="D47" s="96"/>
      <c r="E47" s="96"/>
      <c r="F47" s="96"/>
      <c r="G47" s="96"/>
      <c r="H47" s="96"/>
      <c r="I47" s="96"/>
      <c r="J47" s="96"/>
      <c r="K47" s="91"/>
      <c r="L47" s="91"/>
      <c r="M47" s="86"/>
      <c r="N47" s="50"/>
      <c r="O47" s="69"/>
    </row>
    <row r="48" spans="1:15" ht="15" x14ac:dyDescent="0.25">
      <c r="A48" s="65"/>
      <c r="B48" s="50"/>
      <c r="C48" s="104"/>
      <c r="D48" s="96"/>
      <c r="E48" s="96"/>
      <c r="F48" s="96"/>
      <c r="G48" s="96"/>
      <c r="H48" s="96"/>
      <c r="I48" s="96"/>
      <c r="J48" s="96"/>
      <c r="K48" s="91"/>
      <c r="L48" s="91"/>
      <c r="M48" s="86"/>
      <c r="N48" s="50"/>
      <c r="O48" s="69"/>
    </row>
    <row r="49" spans="1:15" ht="15" x14ac:dyDescent="0.25">
      <c r="A49" s="65"/>
      <c r="B49" s="50"/>
      <c r="C49" s="104"/>
      <c r="D49" s="97"/>
      <c r="E49" s="97"/>
      <c r="F49" s="97"/>
      <c r="G49" s="97"/>
      <c r="H49" s="83"/>
      <c r="I49" s="97"/>
      <c r="J49" s="97"/>
      <c r="K49" s="51"/>
      <c r="L49" s="51"/>
      <c r="M49" s="50"/>
      <c r="N49" s="50"/>
      <c r="O49" s="69"/>
    </row>
    <row r="50" spans="1:15" ht="15" x14ac:dyDescent="0.25">
      <c r="A50" s="65"/>
      <c r="B50" s="50"/>
      <c r="C50" s="105"/>
      <c r="D50" s="97"/>
      <c r="E50" s="97"/>
      <c r="F50" s="97"/>
      <c r="G50" s="97"/>
      <c r="H50" s="83"/>
      <c r="I50" s="97"/>
      <c r="J50" s="97"/>
      <c r="K50" s="51"/>
      <c r="L50" s="51"/>
      <c r="M50" s="50"/>
      <c r="N50" s="50"/>
      <c r="O50" s="69"/>
    </row>
    <row r="51" spans="1:15" ht="15" x14ac:dyDescent="0.25">
      <c r="A51" s="65"/>
      <c r="B51" s="50"/>
      <c r="C51" s="105"/>
      <c r="D51" s="97"/>
      <c r="E51" s="97"/>
      <c r="F51" s="97"/>
      <c r="G51" s="97"/>
      <c r="H51" s="83"/>
      <c r="I51" s="97"/>
      <c r="J51" s="97"/>
      <c r="K51" s="51"/>
      <c r="L51" s="51"/>
      <c r="M51" s="50"/>
      <c r="N51" s="50"/>
      <c r="O51" s="69"/>
    </row>
    <row r="52" spans="1:15" ht="15" x14ac:dyDescent="0.25">
      <c r="A52" s="65"/>
      <c r="B52" s="50"/>
      <c r="C52" s="104"/>
      <c r="D52" s="97"/>
      <c r="E52" s="97"/>
      <c r="F52" s="97"/>
      <c r="G52" s="97"/>
      <c r="H52" s="83"/>
      <c r="I52" s="97"/>
      <c r="J52" s="97"/>
      <c r="K52" s="51"/>
      <c r="L52" s="51"/>
      <c r="M52" s="50"/>
      <c r="N52" s="50"/>
      <c r="O52" s="69"/>
    </row>
    <row r="53" spans="1:15" ht="15.75" customHeight="1" x14ac:dyDescent="0.2">
      <c r="A53" s="65"/>
      <c r="B53" s="50"/>
      <c r="C53" s="50"/>
      <c r="D53" s="50"/>
      <c r="E53" s="50"/>
      <c r="F53" s="50"/>
      <c r="G53" s="50"/>
      <c r="H53" s="49"/>
      <c r="I53" s="50"/>
      <c r="J53" s="50"/>
      <c r="K53" s="50"/>
      <c r="L53" s="50"/>
      <c r="M53" s="50"/>
      <c r="N53" s="50"/>
      <c r="O53" s="69"/>
    </row>
    <row r="54" spans="1:15" ht="21" x14ac:dyDescent="0.35">
      <c r="A54" s="65"/>
      <c r="B54" s="50"/>
      <c r="C54" s="106"/>
      <c r="D54" s="100"/>
      <c r="E54" s="100"/>
      <c r="F54" s="100"/>
      <c r="G54" s="100"/>
      <c r="H54" s="49"/>
      <c r="I54" s="50"/>
      <c r="J54" s="50"/>
      <c r="K54" s="50"/>
      <c r="L54" s="50"/>
      <c r="M54" s="50"/>
      <c r="N54" s="50"/>
      <c r="O54" s="69"/>
    </row>
    <row r="55" spans="1:15" ht="17.25" x14ac:dyDescent="0.3">
      <c r="A55" s="65"/>
      <c r="B55" s="50"/>
      <c r="C55" s="107"/>
      <c r="D55" s="98"/>
      <c r="E55" s="98"/>
      <c r="F55" s="98"/>
      <c r="G55" s="98"/>
      <c r="H55" s="99"/>
      <c r="I55" s="98"/>
      <c r="J55" s="98"/>
      <c r="K55" s="98"/>
      <c r="L55" s="98"/>
      <c r="M55" s="50"/>
      <c r="N55" s="50"/>
      <c r="O55" s="69"/>
    </row>
    <row r="56" spans="1:15" ht="15.75" x14ac:dyDescent="0.25">
      <c r="A56" s="65"/>
      <c r="B56" s="50"/>
      <c r="C56" s="108"/>
      <c r="D56" s="98"/>
      <c r="E56" s="98"/>
      <c r="F56" s="98"/>
      <c r="G56" s="98"/>
      <c r="H56" s="99"/>
      <c r="I56" s="98"/>
      <c r="J56" s="98"/>
      <c r="K56" s="98"/>
      <c r="L56" s="98"/>
      <c r="M56" s="50"/>
      <c r="N56" s="50"/>
      <c r="O56" s="69"/>
    </row>
    <row r="57" spans="1:15" ht="15.75" x14ac:dyDescent="0.25">
      <c r="A57" s="65"/>
      <c r="B57" s="50"/>
      <c r="C57" s="108"/>
      <c r="D57" s="98"/>
      <c r="E57" s="98"/>
      <c r="F57" s="98"/>
      <c r="G57" s="98"/>
      <c r="H57" s="99"/>
      <c r="I57" s="98"/>
      <c r="J57" s="98"/>
      <c r="K57" s="98"/>
      <c r="L57" s="98"/>
      <c r="M57" s="50"/>
      <c r="N57" s="50"/>
      <c r="O57" s="69"/>
    </row>
    <row r="58" spans="1:15" ht="15.75" x14ac:dyDescent="0.25">
      <c r="A58" s="65"/>
      <c r="B58" s="50"/>
      <c r="C58" s="109"/>
      <c r="D58" s="98"/>
      <c r="E58" s="98"/>
      <c r="F58" s="98"/>
      <c r="G58" s="98"/>
      <c r="H58" s="99"/>
      <c r="I58" s="98"/>
      <c r="J58" s="98"/>
      <c r="K58" s="98"/>
      <c r="L58" s="98"/>
      <c r="M58" s="50"/>
      <c r="N58" s="50"/>
      <c r="O58" s="69"/>
    </row>
    <row r="59" spans="1:15" ht="15.75" x14ac:dyDescent="0.25">
      <c r="A59" s="65"/>
      <c r="B59" s="50"/>
      <c r="C59" s="109"/>
      <c r="D59" s="98"/>
      <c r="E59" s="98"/>
      <c r="F59" s="98"/>
      <c r="G59" s="98"/>
      <c r="H59" s="99"/>
      <c r="I59" s="98"/>
      <c r="J59" s="98"/>
      <c r="K59" s="98"/>
      <c r="L59" s="98"/>
      <c r="M59" s="50"/>
      <c r="N59" s="50"/>
      <c r="O59" s="69"/>
    </row>
    <row r="60" spans="1:15" ht="15.75" x14ac:dyDescent="0.25">
      <c r="A60" s="65"/>
      <c r="B60" s="50"/>
      <c r="C60" s="109"/>
      <c r="D60" s="98"/>
      <c r="E60" s="98"/>
      <c r="F60" s="98"/>
      <c r="G60" s="98"/>
      <c r="H60" s="99"/>
      <c r="I60" s="98"/>
      <c r="J60" s="98"/>
      <c r="K60" s="98"/>
      <c r="L60" s="98"/>
      <c r="M60" s="50"/>
      <c r="N60" s="50"/>
      <c r="O60" s="69"/>
    </row>
    <row r="61" spans="1:15" x14ac:dyDescent="0.2">
      <c r="A61" s="65"/>
      <c r="B61" s="50"/>
      <c r="C61" s="51"/>
      <c r="D61" s="51"/>
      <c r="E61" s="51"/>
      <c r="F61" s="51"/>
      <c r="G61" s="51"/>
      <c r="H61" s="92"/>
      <c r="I61" s="51"/>
      <c r="J61" s="50"/>
      <c r="K61" s="50"/>
      <c r="L61" s="50"/>
      <c r="M61" s="50"/>
      <c r="N61" s="50"/>
      <c r="O61" s="69"/>
    </row>
    <row r="62" spans="1:15" ht="15" x14ac:dyDescent="0.25">
      <c r="A62" s="65"/>
      <c r="B62" s="50"/>
      <c r="C62" s="105"/>
      <c r="D62" s="101"/>
      <c r="E62" s="101"/>
      <c r="F62" s="101"/>
      <c r="G62" s="101"/>
      <c r="H62" s="102"/>
      <c r="I62" s="101"/>
      <c r="J62" s="101"/>
      <c r="K62" s="101"/>
      <c r="L62" s="50"/>
      <c r="M62" s="50"/>
      <c r="N62" s="50"/>
      <c r="O62" s="69"/>
    </row>
    <row r="63" spans="1:15" ht="15" x14ac:dyDescent="0.25">
      <c r="A63" s="65"/>
      <c r="B63" s="50"/>
      <c r="C63" s="110"/>
      <c r="D63" s="101"/>
      <c r="E63" s="101"/>
      <c r="F63" s="101"/>
      <c r="G63" s="101"/>
      <c r="H63" s="102"/>
      <c r="I63" s="101"/>
      <c r="J63" s="101"/>
      <c r="K63" s="101"/>
      <c r="L63" s="50"/>
      <c r="M63" s="50"/>
      <c r="N63" s="50"/>
      <c r="O63" s="69"/>
    </row>
    <row r="64" spans="1:15" ht="15.75" x14ac:dyDescent="0.25">
      <c r="A64" s="65"/>
      <c r="B64" s="50"/>
      <c r="C64" s="111"/>
      <c r="D64" s="50"/>
      <c r="E64" s="50"/>
      <c r="F64" s="50"/>
      <c r="G64" s="50"/>
      <c r="H64" s="49"/>
      <c r="I64" s="50"/>
      <c r="J64" s="50"/>
      <c r="K64" s="50"/>
      <c r="L64" s="50"/>
      <c r="M64" s="50"/>
      <c r="N64" s="50"/>
      <c r="O64" s="69"/>
    </row>
    <row r="65" spans="1:15" ht="23.25" x14ac:dyDescent="0.35">
      <c r="A65" s="65"/>
      <c r="B65" s="50"/>
      <c r="C65" s="112"/>
      <c r="D65" s="85"/>
      <c r="E65" s="50"/>
      <c r="F65" s="50"/>
      <c r="G65" s="50"/>
      <c r="H65" s="49"/>
      <c r="I65" s="50"/>
      <c r="J65" s="50"/>
      <c r="K65" s="50"/>
      <c r="L65" s="50"/>
      <c r="M65" s="50"/>
      <c r="N65" s="50"/>
      <c r="O65" s="69"/>
    </row>
    <row r="66" spans="1:15" ht="15" x14ac:dyDescent="0.25">
      <c r="A66" s="65"/>
      <c r="B66" s="50"/>
      <c r="C66" s="104"/>
      <c r="D66" s="50"/>
      <c r="E66" s="50"/>
      <c r="F66" s="50"/>
      <c r="G66" s="50"/>
      <c r="H66" s="49"/>
      <c r="I66" s="50"/>
      <c r="J66" s="50"/>
      <c r="K66" s="50"/>
      <c r="L66" s="50"/>
      <c r="M66" s="50"/>
      <c r="N66" s="50"/>
      <c r="O66" s="69"/>
    </row>
    <row r="67" spans="1:15" ht="15.75" x14ac:dyDescent="0.25">
      <c r="A67" s="65"/>
      <c r="B67" s="50"/>
      <c r="C67" s="108"/>
      <c r="D67" s="50"/>
      <c r="E67" s="50"/>
      <c r="F67" s="50"/>
      <c r="G67" s="50"/>
      <c r="H67" s="49"/>
      <c r="I67" s="50"/>
      <c r="J67" s="50"/>
      <c r="K67" s="50"/>
      <c r="L67" s="50"/>
      <c r="M67" s="50"/>
      <c r="N67" s="50"/>
      <c r="O67" s="69"/>
    </row>
    <row r="68" spans="1:15" ht="15.75" x14ac:dyDescent="0.25">
      <c r="A68" s="65"/>
      <c r="B68" s="50"/>
      <c r="C68" s="89"/>
      <c r="D68" s="50"/>
      <c r="E68" s="50"/>
      <c r="F68" s="50"/>
      <c r="G68" s="50"/>
      <c r="H68" s="49"/>
      <c r="I68" s="50"/>
      <c r="J68" s="50"/>
      <c r="K68" s="50"/>
      <c r="L68" s="50"/>
      <c r="M68" s="50"/>
      <c r="N68" s="50"/>
      <c r="O68" s="69"/>
    </row>
    <row r="69" spans="1:15" x14ac:dyDescent="0.2">
      <c r="A69" s="65"/>
      <c r="B69" s="50"/>
      <c r="C69" s="50"/>
      <c r="D69" s="50"/>
      <c r="E69" s="50"/>
      <c r="F69" s="50"/>
      <c r="G69" s="50"/>
      <c r="H69" s="49"/>
      <c r="I69" s="50"/>
      <c r="J69" s="50"/>
      <c r="K69" s="50"/>
      <c r="L69" s="50"/>
      <c r="M69" s="50"/>
      <c r="N69" s="50"/>
      <c r="O69" s="69"/>
    </row>
    <row r="70" spans="1:15" x14ac:dyDescent="0.2">
      <c r="A70" s="65"/>
      <c r="B70" s="50"/>
      <c r="C70" s="50"/>
      <c r="D70" s="50"/>
      <c r="E70" s="50"/>
      <c r="F70" s="50"/>
      <c r="G70" s="50"/>
      <c r="H70" s="49"/>
      <c r="I70" s="50"/>
      <c r="J70" s="50"/>
      <c r="K70" s="50"/>
      <c r="L70" s="50"/>
      <c r="M70" s="50"/>
      <c r="N70" s="50"/>
      <c r="O70" s="69"/>
    </row>
    <row r="71" spans="1:15" x14ac:dyDescent="0.2">
      <c r="A71" s="65"/>
      <c r="B71" s="50"/>
      <c r="C71" s="50"/>
      <c r="D71" s="50"/>
      <c r="E71" s="50"/>
      <c r="F71" s="50"/>
      <c r="G71" s="50"/>
      <c r="H71" s="49"/>
      <c r="I71" s="50"/>
      <c r="J71" s="50"/>
      <c r="K71" s="50"/>
      <c r="L71" s="50"/>
      <c r="M71" s="50"/>
      <c r="N71" s="50"/>
      <c r="O71" s="69"/>
    </row>
    <row r="72" spans="1:15" x14ac:dyDescent="0.2">
      <c r="A72" s="65"/>
      <c r="B72" s="50"/>
      <c r="C72" s="50"/>
      <c r="D72" s="50"/>
      <c r="E72" s="50"/>
      <c r="F72" s="50"/>
      <c r="G72" s="50"/>
      <c r="H72" s="49"/>
      <c r="I72" s="50"/>
      <c r="J72" s="50"/>
      <c r="K72" s="50"/>
      <c r="L72" s="50"/>
      <c r="M72" s="50"/>
      <c r="N72" s="50"/>
      <c r="O72" s="69"/>
    </row>
    <row r="73" spans="1:15" x14ac:dyDescent="0.2">
      <c r="A73" s="65"/>
      <c r="B73" s="50"/>
      <c r="C73" s="50"/>
      <c r="D73" s="50"/>
      <c r="E73" s="50"/>
      <c r="F73" s="50"/>
      <c r="G73" s="50"/>
      <c r="H73" s="49"/>
      <c r="I73" s="50"/>
      <c r="J73" s="50"/>
      <c r="K73" s="50"/>
      <c r="L73" s="50"/>
      <c r="M73" s="50"/>
      <c r="N73" s="50"/>
      <c r="O73" s="69"/>
    </row>
    <row r="74" spans="1:15" x14ac:dyDescent="0.2">
      <c r="A74" s="65"/>
      <c r="B74" s="50"/>
      <c r="C74" s="50"/>
      <c r="D74" s="50"/>
      <c r="E74" s="50"/>
      <c r="F74" s="50"/>
      <c r="G74" s="50"/>
      <c r="H74" s="49"/>
      <c r="I74" s="50"/>
      <c r="J74" s="50"/>
      <c r="K74" s="50"/>
      <c r="L74" s="50"/>
      <c r="M74" s="50"/>
      <c r="N74" s="50"/>
      <c r="O74" s="69"/>
    </row>
    <row r="75" spans="1:15" x14ac:dyDescent="0.2">
      <c r="A75" s="65"/>
      <c r="B75" s="50"/>
      <c r="C75" s="50"/>
      <c r="D75" s="50"/>
      <c r="E75" s="50"/>
      <c r="F75" s="50"/>
      <c r="G75" s="50"/>
      <c r="H75" s="49"/>
      <c r="I75" s="50"/>
      <c r="J75" s="50"/>
      <c r="K75" s="50"/>
      <c r="L75" s="50"/>
      <c r="M75" s="50"/>
      <c r="N75" s="50"/>
      <c r="O75" s="69"/>
    </row>
    <row r="76" spans="1:15" x14ac:dyDescent="0.2">
      <c r="A76" s="53"/>
      <c r="B76" s="51"/>
      <c r="C76" s="51"/>
      <c r="D76" s="51"/>
      <c r="E76" s="51"/>
      <c r="F76" s="51"/>
      <c r="G76" s="51"/>
      <c r="H76" s="51"/>
      <c r="I76" s="51"/>
      <c r="J76" s="51"/>
      <c r="K76" s="51"/>
      <c r="L76" s="51"/>
      <c r="M76" s="51"/>
      <c r="N76" s="51"/>
      <c r="O76" s="69"/>
    </row>
    <row r="77" spans="1:15" ht="13.5" thickBot="1" x14ac:dyDescent="0.25">
      <c r="A77" s="55"/>
      <c r="B77" s="12"/>
      <c r="C77" s="12"/>
      <c r="D77" s="12"/>
      <c r="E77" s="12"/>
      <c r="F77" s="12"/>
      <c r="G77" s="12"/>
      <c r="H77" s="12"/>
      <c r="I77" s="12"/>
      <c r="J77" s="12"/>
      <c r="K77" s="12"/>
      <c r="L77" s="12"/>
      <c r="M77" s="12"/>
      <c r="N77" s="12"/>
      <c r="O77" s="56"/>
    </row>
    <row r="78" spans="1:15" ht="13.5" thickTop="1" x14ac:dyDescent="0.2">
      <c r="A78" s="45"/>
      <c r="B78" s="14"/>
      <c r="C78" s="14"/>
      <c r="D78" s="14"/>
      <c r="E78" s="14"/>
      <c r="F78" s="14"/>
      <c r="G78" s="14"/>
      <c r="H78" s="14"/>
      <c r="I78" s="14"/>
      <c r="J78" s="14"/>
      <c r="K78" s="14"/>
      <c r="L78" s="14"/>
      <c r="M78" s="14"/>
      <c r="N78" s="14"/>
      <c r="O78" s="46"/>
    </row>
    <row r="79" spans="1:15" x14ac:dyDescent="0.2">
      <c r="A79" s="1321" t="s">
        <v>92</v>
      </c>
      <c r="B79" s="1321"/>
      <c r="C79" s="1321"/>
      <c r="D79" s="1321"/>
      <c r="E79" s="1321"/>
      <c r="F79" s="1321"/>
      <c r="G79" s="1321"/>
      <c r="H79" s="1321"/>
      <c r="I79" s="1321"/>
      <c r="J79" s="1321"/>
      <c r="K79" s="1321"/>
      <c r="L79" s="1321"/>
      <c r="M79" s="1321"/>
      <c r="N79" s="1321"/>
      <c r="O79" s="1321"/>
    </row>
    <row r="80" spans="1:15" x14ac:dyDescent="0.2">
      <c r="A80" s="1321"/>
      <c r="B80" s="1321"/>
      <c r="C80" s="1321"/>
      <c r="D80" s="1321"/>
      <c r="E80" s="1321"/>
      <c r="F80" s="1321"/>
      <c r="G80" s="1321"/>
      <c r="H80" s="1321"/>
      <c r="I80" s="1321"/>
      <c r="J80" s="1321"/>
      <c r="K80" s="1321"/>
      <c r="L80" s="1321"/>
      <c r="M80" s="1321"/>
      <c r="N80" s="1321"/>
      <c r="O80" s="1321"/>
    </row>
  </sheetData>
  <sheetProtection password="CEA4" sheet="1" objects="1" scenarios="1"/>
  <mergeCells count="7">
    <mergeCell ref="A79:O80"/>
    <mergeCell ref="A9:O10"/>
    <mergeCell ref="C26:O26"/>
    <mergeCell ref="C40:M41"/>
    <mergeCell ref="C1:M4"/>
    <mergeCell ref="N1:O4"/>
    <mergeCell ref="F5:J6"/>
  </mergeCells>
  <phoneticPr fontId="11" type="noConversion"/>
  <printOptions horizontalCentered="1"/>
  <pageMargins left="0.5" right="0.5" top="0.25" bottom="0.25" header="0.25" footer="0.25"/>
  <pageSetup paperSize="5" scale="6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Y116"/>
  <sheetViews>
    <sheetView tabSelected="1" zoomScale="90" zoomScaleNormal="90" zoomScaleSheetLayoutView="100" workbookViewId="0"/>
  </sheetViews>
  <sheetFormatPr defaultRowHeight="14.1" customHeight="1" x14ac:dyDescent="0.2"/>
  <cols>
    <col min="1" max="1" width="0.7109375" customWidth="1"/>
    <col min="2" max="2" width="15.140625" customWidth="1"/>
    <col min="3" max="3" width="11.42578125" customWidth="1"/>
    <col min="4" max="4" width="8.7109375" bestFit="1" customWidth="1"/>
    <col min="5" max="7" width="9.7109375" customWidth="1"/>
    <col min="8" max="8" width="10.7109375" customWidth="1"/>
    <col min="9" max="9" width="8.42578125" bestFit="1" customWidth="1"/>
    <col min="10" max="10" width="13.7109375" customWidth="1"/>
    <col min="11" max="12" width="8.7109375" bestFit="1" customWidth="1"/>
    <col min="13" max="15" width="9.7109375" customWidth="1"/>
    <col min="16" max="16" width="10" customWidth="1"/>
    <col min="17" max="17" width="2.28515625" customWidth="1"/>
    <col min="18" max="18" width="13.7109375" customWidth="1"/>
    <col min="19" max="19" width="10.85546875" bestFit="1" customWidth="1"/>
    <col min="20" max="20" width="8.7109375" bestFit="1" customWidth="1"/>
    <col min="21" max="21" width="9.7109375" customWidth="1"/>
    <col min="22" max="22" width="10.28515625" customWidth="1"/>
    <col min="23" max="23" width="8.7109375" bestFit="1" customWidth="1"/>
    <col min="24" max="24" width="10.7109375" customWidth="1"/>
    <col min="25" max="25" width="5.85546875" style="1" customWidth="1"/>
  </cols>
  <sheetData>
    <row r="1" spans="2:25" s="475" customFormat="1" ht="14.1" customHeight="1" x14ac:dyDescent="0.2">
      <c r="B1" s="414"/>
      <c r="C1" s="414"/>
      <c r="D1" s="414"/>
      <c r="E1" s="7"/>
      <c r="F1" s="505"/>
      <c r="G1" s="505"/>
      <c r="H1" s="505"/>
      <c r="I1" s="505"/>
      <c r="J1" s="505"/>
      <c r="K1" s="505"/>
      <c r="L1" s="505"/>
      <c r="M1" s="505"/>
      <c r="N1" s="505"/>
      <c r="O1" s="505"/>
      <c r="P1" s="505"/>
      <c r="Q1" s="505"/>
      <c r="R1" s="505"/>
      <c r="S1" s="505"/>
      <c r="T1" s="505"/>
      <c r="U1" s="505"/>
      <c r="V1" s="1059" t="s">
        <v>366</v>
      </c>
      <c r="W1" s="1059"/>
      <c r="X1" s="1059"/>
      <c r="Y1" s="119"/>
    </row>
    <row r="2" spans="2:25" s="475" customFormat="1" ht="14.1" customHeight="1" x14ac:dyDescent="0.2">
      <c r="B2" s="414"/>
      <c r="C2" s="414"/>
      <c r="D2" s="414"/>
      <c r="E2" s="7"/>
      <c r="F2" s="505"/>
      <c r="G2" s="505"/>
      <c r="H2" s="505"/>
      <c r="I2" s="505"/>
      <c r="J2" s="505"/>
      <c r="K2" s="505"/>
      <c r="L2" s="505"/>
      <c r="M2" s="505"/>
      <c r="N2" s="505"/>
      <c r="O2" s="505"/>
      <c r="P2" s="505"/>
      <c r="Q2" s="505"/>
      <c r="R2" s="505"/>
      <c r="S2" s="505"/>
      <c r="T2" s="505"/>
      <c r="U2" s="505"/>
      <c r="V2" s="505"/>
      <c r="W2" s="140"/>
      <c r="X2" s="140"/>
      <c r="Y2" s="119"/>
    </row>
    <row r="3" spans="2:25" s="475" customFormat="1" ht="14.1" customHeight="1" x14ac:dyDescent="0.2">
      <c r="B3" s="414"/>
      <c r="C3" s="414"/>
      <c r="D3" s="414"/>
      <c r="E3" s="7"/>
      <c r="F3" s="505"/>
      <c r="G3" s="505"/>
      <c r="H3" s="505"/>
      <c r="I3" s="505"/>
      <c r="J3" s="505"/>
      <c r="K3" s="505"/>
      <c r="L3" s="505"/>
      <c r="M3" s="505"/>
      <c r="N3" s="505"/>
      <c r="O3" s="505"/>
      <c r="P3" s="505"/>
      <c r="Q3" s="505"/>
      <c r="R3" s="505"/>
      <c r="S3" s="505"/>
      <c r="T3" s="505"/>
      <c r="U3" s="505"/>
      <c r="V3" s="505"/>
      <c r="W3" s="140"/>
      <c r="X3" s="140"/>
      <c r="Y3" s="119"/>
    </row>
    <row r="4" spans="2:25" s="475" customFormat="1" ht="18.75" customHeight="1" x14ac:dyDescent="0.2">
      <c r="B4" s="7"/>
      <c r="C4" s="7"/>
      <c r="D4" s="7"/>
      <c r="E4" s="7"/>
      <c r="F4" s="506"/>
      <c r="G4" s="506"/>
      <c r="H4" s="506"/>
      <c r="I4" s="506"/>
      <c r="J4" s="506"/>
      <c r="K4" s="506"/>
      <c r="L4" s="506"/>
      <c r="M4" s="506"/>
      <c r="N4" s="506"/>
      <c r="O4" s="506"/>
      <c r="P4" s="506"/>
      <c r="Q4" s="506"/>
      <c r="R4" s="506"/>
      <c r="S4" s="506"/>
      <c r="T4" s="506"/>
      <c r="U4" s="506"/>
      <c r="V4" s="506"/>
      <c r="W4" s="507"/>
      <c r="X4" s="507"/>
      <c r="Y4" s="119"/>
    </row>
    <row r="5" spans="2:25" s="475" customFormat="1" ht="18.75" customHeight="1" x14ac:dyDescent="0.25">
      <c r="B5" s="837"/>
      <c r="C5" s="790"/>
      <c r="D5" s="790"/>
      <c r="E5" s="791"/>
      <c r="F5" s="792"/>
      <c r="G5" s="792"/>
      <c r="H5" s="793"/>
      <c r="I5" s="793"/>
      <c r="J5" s="1060" t="s">
        <v>367</v>
      </c>
      <c r="K5" s="1060"/>
      <c r="L5" s="1060"/>
      <c r="M5" s="1060"/>
      <c r="N5" s="1060"/>
      <c r="O5" s="1060"/>
      <c r="P5" s="1060"/>
      <c r="Q5" s="963"/>
      <c r="R5" s="984"/>
      <c r="S5" s="794"/>
      <c r="T5" s="794"/>
      <c r="U5" s="794" t="s">
        <v>83</v>
      </c>
      <c r="V5" s="793"/>
      <c r="W5" s="793"/>
      <c r="X5" s="795">
        <v>42081</v>
      </c>
      <c r="Y5" s="796"/>
    </row>
    <row r="6" spans="2:25" s="475" customFormat="1" ht="18.75" customHeight="1" thickBot="1" x14ac:dyDescent="0.25">
      <c r="B6" s="32" t="s">
        <v>81</v>
      </c>
      <c r="C6" s="735" t="s">
        <v>415</v>
      </c>
      <c r="D6" s="735"/>
      <c r="E6" s="736"/>
      <c r="F6" s="736"/>
      <c r="G6" s="736"/>
      <c r="H6" s="736"/>
      <c r="I6" s="736"/>
      <c r="J6" s="1061"/>
      <c r="K6" s="1061"/>
      <c r="L6" s="1061"/>
      <c r="M6" s="1061"/>
      <c r="N6" s="1061"/>
      <c r="O6" s="1061"/>
      <c r="P6" s="1061"/>
      <c r="Q6" s="964"/>
      <c r="R6" s="742"/>
      <c r="S6" s="742"/>
      <c r="T6" s="742"/>
      <c r="U6" s="742" t="s">
        <v>84</v>
      </c>
      <c r="V6" s="743"/>
      <c r="W6" s="743"/>
      <c r="X6" s="744">
        <v>0.39583333333333331</v>
      </c>
      <c r="Y6" s="508"/>
    </row>
    <row r="7" spans="2:25" s="475" customFormat="1" ht="14.1" customHeight="1" thickTop="1" x14ac:dyDescent="0.2">
      <c r="B7" s="838"/>
      <c r="C7" s="7"/>
      <c r="D7" s="7"/>
      <c r="E7" s="509" t="s">
        <v>368</v>
      </c>
      <c r="F7" s="510" t="s">
        <v>151</v>
      </c>
      <c r="G7" s="510"/>
      <c r="H7" s="969"/>
      <c r="I7" s="969"/>
      <c r="J7" s="969"/>
      <c r="K7" s="969"/>
      <c r="L7" s="969"/>
      <c r="M7" s="511"/>
      <c r="N7" s="969"/>
      <c r="O7" s="969"/>
      <c r="P7" s="969"/>
      <c r="Q7" s="509" t="s">
        <v>369</v>
      </c>
      <c r="R7" s="511" t="s">
        <v>370</v>
      </c>
      <c r="S7" s="511"/>
      <c r="T7" s="511"/>
      <c r="U7" s="969"/>
      <c r="V7" s="969"/>
      <c r="W7" s="512"/>
      <c r="X7" s="512"/>
      <c r="Y7" s="130"/>
    </row>
    <row r="8" spans="2:25" s="475" customFormat="1" ht="12.75" x14ac:dyDescent="0.2">
      <c r="B8" s="839"/>
      <c r="C8" s="513"/>
      <c r="D8" s="513"/>
      <c r="E8" s="984"/>
      <c r="F8" s="510" t="s">
        <v>108</v>
      </c>
      <c r="G8" s="510"/>
      <c r="H8" s="514"/>
      <c r="I8" s="514"/>
      <c r="J8" s="119"/>
      <c r="K8" s="119"/>
      <c r="L8" s="119"/>
      <c r="M8" s="984"/>
      <c r="N8" s="129"/>
      <c r="O8" s="129"/>
      <c r="P8" s="129"/>
      <c r="Q8" s="984"/>
      <c r="R8" s="514" t="s">
        <v>371</v>
      </c>
      <c r="S8" s="514"/>
      <c r="T8" s="514"/>
      <c r="U8" s="511"/>
      <c r="V8" s="119"/>
      <c r="W8" s="511"/>
      <c r="X8" s="511"/>
      <c r="Y8" s="130"/>
    </row>
    <row r="9" spans="2:25" s="475" customFormat="1" ht="14.1" customHeight="1" x14ac:dyDescent="0.2">
      <c r="B9" s="839"/>
      <c r="C9" s="513"/>
      <c r="D9" s="513"/>
      <c r="E9" s="129"/>
      <c r="F9" s="514" t="s">
        <v>372</v>
      </c>
      <c r="G9" s="514"/>
      <c r="H9" s="119"/>
      <c r="I9" s="119"/>
      <c r="J9" s="119"/>
      <c r="K9" s="119"/>
      <c r="L9" s="119"/>
      <c r="M9" s="514"/>
      <c r="N9" s="984"/>
      <c r="O9" s="129"/>
      <c r="P9" s="129"/>
      <c r="Q9" s="119"/>
      <c r="R9" s="1062" t="s">
        <v>373</v>
      </c>
      <c r="S9" s="1062"/>
      <c r="T9" s="1062"/>
      <c r="U9" s="1063"/>
      <c r="V9" s="1063"/>
      <c r="W9" s="514"/>
      <c r="X9" s="514"/>
      <c r="Y9" s="130"/>
    </row>
    <row r="10" spans="2:25" s="475" customFormat="1" ht="14.1" customHeight="1" x14ac:dyDescent="0.2">
      <c r="B10" s="840"/>
      <c r="C10" s="119"/>
      <c r="D10" s="119"/>
      <c r="E10" s="129"/>
      <c r="F10" s="514"/>
      <c r="G10" s="514"/>
      <c r="H10" s="984"/>
      <c r="I10" s="119"/>
      <c r="J10" s="119"/>
      <c r="K10" s="119"/>
      <c r="L10" s="119"/>
      <c r="M10" s="119"/>
      <c r="N10" s="119"/>
      <c r="O10" s="119"/>
      <c r="P10" s="119"/>
      <c r="Q10" s="119"/>
      <c r="R10" s="514" t="s">
        <v>374</v>
      </c>
      <c r="S10" s="514"/>
      <c r="T10" s="514"/>
      <c r="U10" s="514"/>
      <c r="V10" s="514"/>
      <c r="W10" s="512"/>
      <c r="X10" s="512"/>
      <c r="Y10" s="130"/>
    </row>
    <row r="11" spans="2:25" s="475" customFormat="1" ht="13.5" customHeight="1" x14ac:dyDescent="0.2">
      <c r="B11" s="1064" t="s">
        <v>375</v>
      </c>
      <c r="C11" s="1065"/>
      <c r="D11" s="1065"/>
      <c r="E11" s="1065"/>
      <c r="F11" s="1065"/>
      <c r="G11" s="1065"/>
      <c r="H11" s="1065"/>
      <c r="I11" s="1065"/>
      <c r="J11" s="1065"/>
      <c r="K11" s="1065"/>
      <c r="L11" s="1065"/>
      <c r="M11" s="1065"/>
      <c r="N11" s="1065"/>
      <c r="O11" s="1065"/>
      <c r="P11" s="1065"/>
      <c r="Q11" s="1065"/>
      <c r="R11" s="1065"/>
      <c r="S11" s="1065"/>
      <c r="T11" s="1065"/>
      <c r="U11" s="1065"/>
      <c r="V11" s="1065"/>
      <c r="W11" s="1065"/>
      <c r="X11" s="1065"/>
      <c r="Y11" s="1066"/>
    </row>
    <row r="12" spans="2:25" s="475" customFormat="1" ht="11.25" customHeight="1" x14ac:dyDescent="0.2">
      <c r="B12" s="1064" t="s">
        <v>376</v>
      </c>
      <c r="C12" s="1065"/>
      <c r="D12" s="1065"/>
      <c r="E12" s="1065"/>
      <c r="F12" s="1065"/>
      <c r="G12" s="1065"/>
      <c r="H12" s="1065"/>
      <c r="I12" s="1065"/>
      <c r="J12" s="1065"/>
      <c r="K12" s="1065"/>
      <c r="L12" s="1065"/>
      <c r="M12" s="1065"/>
      <c r="N12" s="1065"/>
      <c r="O12" s="1065"/>
      <c r="P12" s="1065"/>
      <c r="Q12" s="1065"/>
      <c r="R12" s="1065"/>
      <c r="S12" s="1065"/>
      <c r="T12" s="1065"/>
      <c r="U12" s="1065"/>
      <c r="V12" s="1065"/>
      <c r="W12" s="1065"/>
      <c r="X12" s="1065"/>
      <c r="Y12" s="1066"/>
    </row>
    <row r="13" spans="2:25" s="475" customFormat="1" ht="14.1" customHeight="1" thickBot="1" x14ac:dyDescent="0.25">
      <c r="B13" s="1067"/>
      <c r="C13" s="1068"/>
      <c r="D13" s="1068"/>
      <c r="E13" s="1069"/>
      <c r="F13" s="1069"/>
      <c r="G13" s="1069"/>
      <c r="H13" s="1069"/>
      <c r="I13" s="1069"/>
      <c r="J13" s="1069"/>
      <c r="K13" s="1069"/>
      <c r="L13" s="1069"/>
      <c r="M13" s="1069"/>
      <c r="N13" s="1069"/>
      <c r="O13" s="1069"/>
      <c r="P13" s="1069"/>
      <c r="Q13" s="1069"/>
      <c r="R13" s="1069"/>
      <c r="S13" s="1069"/>
      <c r="T13" s="1069"/>
      <c r="U13" s="1069"/>
      <c r="V13" s="1069"/>
      <c r="W13" s="1069"/>
      <c r="X13" s="1069"/>
      <c r="Y13" s="1070"/>
    </row>
    <row r="14" spans="2:25" s="475" customFormat="1" ht="14.1" customHeight="1" thickTop="1" x14ac:dyDescent="0.2">
      <c r="B14" s="1071" t="s">
        <v>4</v>
      </c>
      <c r="C14" s="1072"/>
      <c r="D14" s="1072"/>
      <c r="E14" s="1072"/>
      <c r="F14" s="1072"/>
      <c r="G14" s="1072"/>
      <c r="H14" s="1072"/>
      <c r="I14" s="1072"/>
      <c r="J14" s="1072"/>
      <c r="K14" s="1072"/>
      <c r="L14" s="1072"/>
      <c r="M14" s="1072"/>
      <c r="N14" s="1072"/>
      <c r="O14" s="1072"/>
      <c r="P14" s="1072"/>
      <c r="Q14" s="1072"/>
      <c r="R14" s="1072"/>
      <c r="S14" s="1072"/>
      <c r="T14" s="1072"/>
      <c r="U14" s="1072"/>
      <c r="V14" s="1072"/>
      <c r="W14" s="1072"/>
      <c r="X14" s="1072"/>
      <c r="Y14" s="130"/>
    </row>
    <row r="15" spans="2:25" s="475" customFormat="1" ht="14.1" customHeight="1" thickBot="1" x14ac:dyDescent="0.25">
      <c r="B15" s="1057"/>
      <c r="C15" s="1058"/>
      <c r="D15" s="1058"/>
      <c r="E15" s="1058"/>
      <c r="F15" s="1058"/>
      <c r="G15" s="1058"/>
      <c r="H15" s="1058"/>
      <c r="I15" s="1058"/>
      <c r="J15" s="1058"/>
      <c r="K15" s="1058"/>
      <c r="L15" s="1058"/>
      <c r="M15" s="1058"/>
      <c r="N15" s="1058"/>
      <c r="O15" s="1058"/>
      <c r="P15" s="1058"/>
      <c r="Q15" s="1058"/>
      <c r="R15" s="1058"/>
      <c r="S15" s="1058"/>
      <c r="T15" s="1058"/>
      <c r="U15" s="1058"/>
      <c r="V15" s="1058"/>
      <c r="W15" s="1058"/>
      <c r="X15" s="1058"/>
      <c r="Y15" s="33"/>
    </row>
    <row r="16" spans="2:25" s="475" customFormat="1" ht="14.1" customHeight="1" thickTop="1" x14ac:dyDescent="0.2">
      <c r="B16" s="817"/>
      <c r="C16" s="288"/>
      <c r="D16" s="288"/>
      <c r="E16" s="151"/>
      <c r="F16" s="151"/>
      <c r="G16" s="151"/>
      <c r="H16" s="151"/>
      <c r="I16" s="151"/>
      <c r="J16" s="823"/>
      <c r="K16" s="823"/>
      <c r="L16" s="823"/>
      <c r="M16" s="823"/>
      <c r="N16" s="823"/>
      <c r="O16" s="823"/>
      <c r="P16" s="823"/>
      <c r="Q16" s="823"/>
      <c r="R16" s="21"/>
      <c r="S16" s="21"/>
      <c r="T16" s="21"/>
      <c r="U16" s="151"/>
      <c r="V16" s="151"/>
      <c r="W16" s="21"/>
      <c r="X16" s="21"/>
      <c r="Y16" s="144"/>
    </row>
    <row r="17" spans="2:25" s="475" customFormat="1" ht="14.1" customHeight="1" x14ac:dyDescent="0.2">
      <c r="B17" s="1073" t="s">
        <v>179</v>
      </c>
      <c r="C17" s="1074"/>
      <c r="D17" s="1074"/>
      <c r="E17" s="1075"/>
      <c r="F17" s="1075"/>
      <c r="G17" s="1075"/>
      <c r="H17" s="1075"/>
      <c r="I17" s="1075"/>
      <c r="J17" s="1075"/>
      <c r="K17" s="1075"/>
      <c r="L17" s="1075"/>
      <c r="M17" s="1075"/>
      <c r="N17" s="1075"/>
      <c r="O17" s="1075"/>
      <c r="P17" s="1075"/>
      <c r="Q17" s="1075"/>
      <c r="R17" s="1075"/>
      <c r="S17" s="1075"/>
      <c r="T17" s="1075"/>
      <c r="U17" s="1075"/>
      <c r="V17" s="1075"/>
      <c r="W17" s="1075"/>
      <c r="X17" s="1075"/>
      <c r="Y17" s="1076"/>
    </row>
    <row r="18" spans="2:25" s="475" customFormat="1" ht="14.1" customHeight="1" x14ac:dyDescent="0.2">
      <c r="B18" s="1077"/>
      <c r="C18" s="1078"/>
      <c r="D18" s="1078"/>
      <c r="E18" s="1079"/>
      <c r="F18" s="1079"/>
      <c r="G18" s="1079"/>
      <c r="H18" s="1079"/>
      <c r="I18" s="1079"/>
      <c r="J18" s="1079"/>
      <c r="K18" s="1079"/>
      <c r="L18" s="1079"/>
      <c r="M18" s="1079"/>
      <c r="N18" s="1079"/>
      <c r="O18" s="1079"/>
      <c r="P18" s="1079"/>
      <c r="Q18" s="1079"/>
      <c r="R18" s="1079"/>
      <c r="S18" s="1079"/>
      <c r="T18" s="1079"/>
      <c r="U18" s="1079"/>
      <c r="V18" s="1079"/>
      <c r="W18" s="1079"/>
      <c r="X18" s="1079"/>
      <c r="Y18" s="1080"/>
    </row>
    <row r="19" spans="2:25" s="475" customFormat="1" ht="14.1" customHeight="1" thickBot="1" x14ac:dyDescent="0.25">
      <c r="B19" s="1081"/>
      <c r="C19" s="1082"/>
      <c r="D19" s="1082"/>
      <c r="E19" s="1082"/>
      <c r="F19" s="1082"/>
      <c r="G19" s="1082"/>
      <c r="H19" s="1082"/>
      <c r="I19" s="1082"/>
      <c r="J19" s="1082"/>
      <c r="K19" s="1082"/>
      <c r="L19" s="1082"/>
      <c r="M19" s="1082"/>
      <c r="N19" s="1082"/>
      <c r="O19" s="1082"/>
      <c r="P19" s="1082"/>
      <c r="Q19" s="1082"/>
      <c r="R19" s="1082"/>
      <c r="S19" s="1082"/>
      <c r="T19" s="1082"/>
      <c r="U19" s="1082"/>
      <c r="V19" s="1082"/>
      <c r="W19" s="1082"/>
      <c r="X19" s="1082"/>
      <c r="Y19" s="1083"/>
    </row>
    <row r="20" spans="2:25" s="475" customFormat="1" ht="14.1" customHeight="1" thickTop="1" x14ac:dyDescent="0.2">
      <c r="B20" s="1055" t="s">
        <v>377</v>
      </c>
      <c r="C20" s="1056"/>
      <c r="D20" s="1056"/>
      <c r="E20" s="1056"/>
      <c r="F20" s="1056"/>
      <c r="G20" s="1056"/>
      <c r="H20" s="1056"/>
      <c r="I20" s="1056"/>
      <c r="J20" s="1056"/>
      <c r="K20" s="1056"/>
      <c r="L20" s="1056"/>
      <c r="M20" s="1056"/>
      <c r="N20" s="1056"/>
      <c r="O20" s="1056"/>
      <c r="P20" s="1056"/>
      <c r="Q20" s="1056"/>
      <c r="R20" s="1056"/>
      <c r="S20" s="1056"/>
      <c r="T20" s="1056"/>
      <c r="U20" s="1056"/>
      <c r="V20" s="1056"/>
      <c r="W20" s="1056"/>
      <c r="X20" s="1056"/>
      <c r="Y20" s="130"/>
    </row>
    <row r="21" spans="2:25" s="475" customFormat="1" ht="14.1" customHeight="1" thickBot="1" x14ac:dyDescent="0.25">
      <c r="B21" s="1057"/>
      <c r="C21" s="1058"/>
      <c r="D21" s="1058"/>
      <c r="E21" s="1058"/>
      <c r="F21" s="1058"/>
      <c r="G21" s="1058"/>
      <c r="H21" s="1058"/>
      <c r="I21" s="1058"/>
      <c r="J21" s="1058"/>
      <c r="K21" s="1058"/>
      <c r="L21" s="1058"/>
      <c r="M21" s="1058"/>
      <c r="N21" s="1058"/>
      <c r="O21" s="1058"/>
      <c r="P21" s="1058"/>
      <c r="Q21" s="1058"/>
      <c r="R21" s="1058"/>
      <c r="S21" s="1058"/>
      <c r="T21" s="1058"/>
      <c r="U21" s="1058"/>
      <c r="V21" s="1058"/>
      <c r="W21" s="1058"/>
      <c r="X21" s="1058"/>
      <c r="Y21" s="33"/>
    </row>
    <row r="22" spans="2:25" s="475" customFormat="1" ht="14.1" customHeight="1" thickTop="1" x14ac:dyDescent="0.25">
      <c r="B22" s="1084" t="s">
        <v>5</v>
      </c>
      <c r="C22" s="1085"/>
      <c r="D22" s="1085"/>
      <c r="E22" s="1085"/>
      <c r="F22" s="1085"/>
      <c r="G22" s="1085"/>
      <c r="H22" s="1085"/>
      <c r="I22" s="966"/>
      <c r="J22" s="1088" t="s">
        <v>63</v>
      </c>
      <c r="K22" s="1085"/>
      <c r="L22" s="1085"/>
      <c r="M22" s="1085"/>
      <c r="N22" s="1085"/>
      <c r="O22" s="1085"/>
      <c r="P22" s="1085"/>
      <c r="Q22" s="966"/>
      <c r="R22" s="1088" t="s">
        <v>6</v>
      </c>
      <c r="S22" s="1085"/>
      <c r="T22" s="1085"/>
      <c r="U22" s="1085"/>
      <c r="V22" s="1085"/>
      <c r="W22" s="1085"/>
      <c r="X22" s="1085"/>
      <c r="Y22" s="130"/>
    </row>
    <row r="23" spans="2:25" s="3" customFormat="1" ht="14.1" customHeight="1" x14ac:dyDescent="0.25">
      <c r="B23" s="1086"/>
      <c r="C23" s="1087"/>
      <c r="D23" s="1087"/>
      <c r="E23" s="1087"/>
      <c r="F23" s="1087"/>
      <c r="G23" s="1087"/>
      <c r="H23" s="1087"/>
      <c r="I23" s="967"/>
      <c r="J23" s="1089"/>
      <c r="K23" s="1087"/>
      <c r="L23" s="1087"/>
      <c r="M23" s="1087"/>
      <c r="N23" s="1087"/>
      <c r="O23" s="1087"/>
      <c r="P23" s="1087"/>
      <c r="Q23" s="967"/>
      <c r="R23" s="1089"/>
      <c r="S23" s="1087"/>
      <c r="T23" s="1087"/>
      <c r="U23" s="1087"/>
      <c r="V23" s="1087"/>
      <c r="W23" s="1087"/>
      <c r="X23" s="1087"/>
      <c r="Y23" s="142"/>
    </row>
    <row r="24" spans="2:25" s="2" customFormat="1" ht="14.1" customHeight="1" x14ac:dyDescent="0.2">
      <c r="B24" s="841" t="s">
        <v>62</v>
      </c>
      <c r="C24" s="515"/>
      <c r="D24" s="515"/>
      <c r="E24" s="121"/>
      <c r="F24" s="122"/>
      <c r="G24" s="122"/>
      <c r="H24" s="123"/>
      <c r="I24" s="123"/>
      <c r="J24" s="516" t="s">
        <v>62</v>
      </c>
      <c r="K24" s="515"/>
      <c r="L24" s="515"/>
      <c r="M24" s="121"/>
      <c r="N24" s="122"/>
      <c r="O24" s="124"/>
      <c r="P24" s="124"/>
      <c r="Q24" s="124"/>
      <c r="R24" s="125" t="s">
        <v>61</v>
      </c>
      <c r="S24" s="977"/>
      <c r="T24" s="977"/>
      <c r="U24" s="121"/>
      <c r="V24" s="122"/>
      <c r="W24" s="124"/>
      <c r="X24" s="124"/>
      <c r="Y24" s="517"/>
    </row>
    <row r="25" spans="2:25" s="475" customFormat="1" ht="13.5" customHeight="1" x14ac:dyDescent="0.2">
      <c r="B25" s="842" t="s">
        <v>378</v>
      </c>
      <c r="C25" s="289"/>
      <c r="D25" s="289"/>
      <c r="E25" s="134" t="s">
        <v>65</v>
      </c>
      <c r="F25" s="120"/>
      <c r="G25" s="120"/>
      <c r="H25" s="120"/>
      <c r="I25" s="120"/>
      <c r="J25" s="135" t="s">
        <v>379</v>
      </c>
      <c r="K25" s="292"/>
      <c r="L25" s="292"/>
      <c r="M25" s="120" t="s">
        <v>66</v>
      </c>
      <c r="N25" s="152"/>
      <c r="O25" s="134"/>
      <c r="P25" s="134"/>
      <c r="Q25" s="134"/>
      <c r="R25" s="135" t="s">
        <v>380</v>
      </c>
      <c r="S25" s="292"/>
      <c r="T25" s="292"/>
      <c r="U25" s="120" t="s">
        <v>67</v>
      </c>
      <c r="V25" s="153"/>
      <c r="W25" s="126"/>
      <c r="X25" s="126"/>
      <c r="Y25" s="130"/>
    </row>
    <row r="26" spans="2:25" s="475" customFormat="1" ht="14.1" customHeight="1" x14ac:dyDescent="0.2">
      <c r="B26" s="982" t="s">
        <v>10</v>
      </c>
      <c r="C26" s="983" t="s">
        <v>237</v>
      </c>
      <c r="D26" s="983" t="s">
        <v>238</v>
      </c>
      <c r="E26" s="983" t="s">
        <v>7</v>
      </c>
      <c r="F26" s="983" t="s">
        <v>8</v>
      </c>
      <c r="G26" s="983" t="s">
        <v>9</v>
      </c>
      <c r="H26" s="983" t="s">
        <v>239</v>
      </c>
      <c r="I26" s="983"/>
      <c r="J26" s="146" t="s">
        <v>10</v>
      </c>
      <c r="K26" s="983" t="s">
        <v>237</v>
      </c>
      <c r="L26" s="983" t="s">
        <v>238</v>
      </c>
      <c r="M26" s="983" t="s">
        <v>7</v>
      </c>
      <c r="N26" s="983" t="s">
        <v>8</v>
      </c>
      <c r="O26" s="983" t="s">
        <v>9</v>
      </c>
      <c r="P26" s="983" t="s">
        <v>239</v>
      </c>
      <c r="Q26" s="983"/>
      <c r="R26" s="146" t="s">
        <v>10</v>
      </c>
      <c r="S26" s="983" t="s">
        <v>237</v>
      </c>
      <c r="T26" s="983" t="s">
        <v>238</v>
      </c>
      <c r="U26" s="983" t="s">
        <v>7</v>
      </c>
      <c r="V26" s="983" t="s">
        <v>8</v>
      </c>
      <c r="W26" s="983" t="s">
        <v>9</v>
      </c>
      <c r="X26" s="983" t="s">
        <v>239</v>
      </c>
      <c r="Y26" s="990"/>
    </row>
    <row r="27" spans="2:25" s="475" customFormat="1" ht="15" x14ac:dyDescent="0.25">
      <c r="B27" s="458">
        <v>3.5</v>
      </c>
      <c r="C27" s="763">
        <v>98.966999999999999</v>
      </c>
      <c r="D27" s="763">
        <v>98.912999999999997</v>
      </c>
      <c r="E27" s="763">
        <v>98.882999999999996</v>
      </c>
      <c r="F27" s="763">
        <v>98.832999999999998</v>
      </c>
      <c r="G27" s="763">
        <v>98.733000000000004</v>
      </c>
      <c r="H27" s="763">
        <v>98.584000000000003</v>
      </c>
      <c r="I27" s="777"/>
      <c r="J27" s="459">
        <v>3.5</v>
      </c>
      <c r="K27" s="763">
        <v>100.727</v>
      </c>
      <c r="L27" s="763">
        <v>100.673</v>
      </c>
      <c r="M27" s="763">
        <v>100.55200000000001</v>
      </c>
      <c r="N27" s="763">
        <v>100.315</v>
      </c>
      <c r="O27" s="763">
        <v>100.215</v>
      </c>
      <c r="P27" s="763">
        <v>100</v>
      </c>
      <c r="Q27" s="777"/>
      <c r="R27" s="459">
        <v>2.5</v>
      </c>
      <c r="S27" s="763">
        <v>98.149000000000001</v>
      </c>
      <c r="T27" s="763">
        <v>98.135999999999996</v>
      </c>
      <c r="U27" s="763">
        <v>97.95</v>
      </c>
      <c r="V27" s="763">
        <v>97.843999999999994</v>
      </c>
      <c r="W27" s="763">
        <v>97.783000000000001</v>
      </c>
      <c r="X27" s="763">
        <v>97.582999999999998</v>
      </c>
      <c r="Y27" s="797"/>
    </row>
    <row r="28" spans="2:25" s="475" customFormat="1" ht="15" x14ac:dyDescent="0.25">
      <c r="B28" s="814">
        <v>3.625</v>
      </c>
      <c r="C28" s="369">
        <v>99.831999999999994</v>
      </c>
      <c r="D28" s="369">
        <v>99.778000000000006</v>
      </c>
      <c r="E28" s="369">
        <v>99.748000000000005</v>
      </c>
      <c r="F28" s="369">
        <v>99.697999999999993</v>
      </c>
      <c r="G28" s="369">
        <v>99.597999999999999</v>
      </c>
      <c r="H28" s="369">
        <v>99.445999999999998</v>
      </c>
      <c r="I28" s="154"/>
      <c r="J28" s="461">
        <v>3.625</v>
      </c>
      <c r="K28" s="369">
        <v>101.526</v>
      </c>
      <c r="L28" s="369">
        <v>101.47199999999999</v>
      </c>
      <c r="M28" s="369">
        <v>101.351</v>
      </c>
      <c r="N28" s="369">
        <v>101.114</v>
      </c>
      <c r="O28" s="369">
        <v>101.014</v>
      </c>
      <c r="P28" s="369">
        <v>100.79900000000001</v>
      </c>
      <c r="Q28" s="154"/>
      <c r="R28" s="461">
        <v>2.625</v>
      </c>
      <c r="S28" s="369">
        <v>98.768000000000001</v>
      </c>
      <c r="T28" s="369">
        <v>98.754999999999995</v>
      </c>
      <c r="U28" s="369">
        <v>98.569000000000003</v>
      </c>
      <c r="V28" s="369">
        <v>98.462999999999994</v>
      </c>
      <c r="W28" s="369">
        <v>98.402000000000001</v>
      </c>
      <c r="X28" s="369">
        <v>98.201999999999998</v>
      </c>
      <c r="Y28" s="483"/>
    </row>
    <row r="29" spans="2:25" s="475" customFormat="1" ht="15" x14ac:dyDescent="0.25">
      <c r="B29" s="813">
        <v>3.75</v>
      </c>
      <c r="C29" s="369">
        <v>100.52</v>
      </c>
      <c r="D29" s="369">
        <v>100.46599999999999</v>
      </c>
      <c r="E29" s="369">
        <v>100.43600000000001</v>
      </c>
      <c r="F29" s="369">
        <v>100.386</v>
      </c>
      <c r="G29" s="369">
        <v>100.286</v>
      </c>
      <c r="H29" s="369">
        <v>100.13200000000001</v>
      </c>
      <c r="I29" s="154"/>
      <c r="J29" s="373">
        <v>3.75</v>
      </c>
      <c r="K29" s="369">
        <v>102.14700000000001</v>
      </c>
      <c r="L29" s="369">
        <v>102.093</v>
      </c>
      <c r="M29" s="369">
        <v>101.97199999999999</v>
      </c>
      <c r="N29" s="369">
        <v>101.735</v>
      </c>
      <c r="O29" s="369">
        <v>101.63500000000001</v>
      </c>
      <c r="P29" s="369">
        <v>101.42</v>
      </c>
      <c r="Q29" s="154"/>
      <c r="R29" s="461">
        <v>2.75</v>
      </c>
      <c r="S29" s="369">
        <v>99.305000000000007</v>
      </c>
      <c r="T29" s="369">
        <v>99.292000000000002</v>
      </c>
      <c r="U29" s="369">
        <v>99.105999999999995</v>
      </c>
      <c r="V29" s="369">
        <v>98.998999999999995</v>
      </c>
      <c r="W29" s="369">
        <v>98.938000000000002</v>
      </c>
      <c r="X29" s="369">
        <v>98.736999999999995</v>
      </c>
      <c r="Y29" s="483"/>
    </row>
    <row r="30" spans="2:25" s="475" customFormat="1" ht="15" x14ac:dyDescent="0.25">
      <c r="B30" s="813">
        <v>3.875</v>
      </c>
      <c r="C30" s="369">
        <v>101.10899999999999</v>
      </c>
      <c r="D30" s="369">
        <v>101.05500000000001</v>
      </c>
      <c r="E30" s="369">
        <v>101.02</v>
      </c>
      <c r="F30" s="369">
        <v>100.96</v>
      </c>
      <c r="G30" s="369">
        <v>100.84099999999999</v>
      </c>
      <c r="H30" s="369">
        <v>100.669</v>
      </c>
      <c r="I30" s="154"/>
      <c r="J30" s="373">
        <v>3.875</v>
      </c>
      <c r="K30" s="369">
        <v>102.654</v>
      </c>
      <c r="L30" s="369">
        <v>102.6</v>
      </c>
      <c r="M30" s="369">
        <v>102.479</v>
      </c>
      <c r="N30" s="369">
        <v>102.245</v>
      </c>
      <c r="O30" s="369">
        <v>102.145</v>
      </c>
      <c r="P30" s="369">
        <v>101.93</v>
      </c>
      <c r="Q30" s="154"/>
      <c r="R30" s="461">
        <v>2.875</v>
      </c>
      <c r="S30" s="369">
        <v>99.742000000000004</v>
      </c>
      <c r="T30" s="369">
        <v>99.728999999999999</v>
      </c>
      <c r="U30" s="369">
        <v>99.558000000000007</v>
      </c>
      <c r="V30" s="369">
        <v>99.489000000000004</v>
      </c>
      <c r="W30" s="369">
        <v>99.409000000000006</v>
      </c>
      <c r="X30" s="369">
        <v>99.275000000000006</v>
      </c>
      <c r="Y30" s="483"/>
    </row>
    <row r="31" spans="2:25" s="475" customFormat="1" ht="15" x14ac:dyDescent="0.25">
      <c r="B31" s="813">
        <v>4</v>
      </c>
      <c r="C31" s="369">
        <v>101.875</v>
      </c>
      <c r="D31" s="369">
        <v>101.821</v>
      </c>
      <c r="E31" s="369">
        <v>101.786</v>
      </c>
      <c r="F31" s="369">
        <v>101.726</v>
      </c>
      <c r="G31" s="369">
        <v>101.607</v>
      </c>
      <c r="H31" s="369">
        <v>101.43300000000001</v>
      </c>
      <c r="I31" s="154"/>
      <c r="J31" s="373">
        <v>4</v>
      </c>
      <c r="K31" s="369">
        <v>102.949</v>
      </c>
      <c r="L31" s="369">
        <v>102.895</v>
      </c>
      <c r="M31" s="369">
        <v>102.751</v>
      </c>
      <c r="N31" s="369">
        <v>102.563</v>
      </c>
      <c r="O31" s="369">
        <v>102.444</v>
      </c>
      <c r="P31" s="369">
        <v>102.20399999999999</v>
      </c>
      <c r="Q31" s="154"/>
      <c r="R31" s="461">
        <v>3</v>
      </c>
      <c r="S31" s="369">
        <v>100.473</v>
      </c>
      <c r="T31" s="369">
        <v>100.46</v>
      </c>
      <c r="U31" s="369">
        <v>100.289</v>
      </c>
      <c r="V31" s="369">
        <v>100.218</v>
      </c>
      <c r="W31" s="369">
        <v>100.13800000000001</v>
      </c>
      <c r="X31" s="369">
        <v>100.005</v>
      </c>
      <c r="Y31" s="483"/>
    </row>
    <row r="32" spans="2:25" s="475" customFormat="1" ht="15" x14ac:dyDescent="0.25">
      <c r="B32" s="813">
        <v>4.125</v>
      </c>
      <c r="C32" s="369">
        <v>102.66800000000001</v>
      </c>
      <c r="D32" s="369">
        <v>102.614</v>
      </c>
      <c r="E32" s="369">
        <v>102.57899999999999</v>
      </c>
      <c r="F32" s="369">
        <v>102.51900000000001</v>
      </c>
      <c r="G32" s="369">
        <v>102.4</v>
      </c>
      <c r="H32" s="369">
        <v>102.22499999999999</v>
      </c>
      <c r="I32" s="154"/>
      <c r="J32" s="373">
        <v>4.125</v>
      </c>
      <c r="K32" s="369">
        <v>103.666</v>
      </c>
      <c r="L32" s="369">
        <v>103.61199999999999</v>
      </c>
      <c r="M32" s="369">
        <v>103.468</v>
      </c>
      <c r="N32" s="369">
        <v>103.282</v>
      </c>
      <c r="O32" s="369">
        <v>103.164</v>
      </c>
      <c r="P32" s="369">
        <v>102.925</v>
      </c>
      <c r="Q32" s="154"/>
      <c r="R32" s="461">
        <v>3.125</v>
      </c>
      <c r="S32" s="369">
        <v>101.027</v>
      </c>
      <c r="T32" s="369">
        <v>101.014</v>
      </c>
      <c r="U32" s="369">
        <v>100.843</v>
      </c>
      <c r="V32" s="369">
        <v>100.774</v>
      </c>
      <c r="W32" s="369">
        <v>100.694</v>
      </c>
      <c r="X32" s="369">
        <v>100.562</v>
      </c>
      <c r="Y32" s="483"/>
    </row>
    <row r="33" spans="2:25" s="475" customFormat="1" ht="15" x14ac:dyDescent="0.25">
      <c r="B33" s="813">
        <v>4.25</v>
      </c>
      <c r="C33" s="369">
        <v>103.28700000000001</v>
      </c>
      <c r="D33" s="369">
        <v>103.233</v>
      </c>
      <c r="E33" s="369">
        <v>103.19799999999999</v>
      </c>
      <c r="F33" s="369">
        <v>103.13800000000001</v>
      </c>
      <c r="G33" s="369">
        <v>103.01900000000001</v>
      </c>
      <c r="H33" s="369">
        <v>102.843</v>
      </c>
      <c r="I33" s="154"/>
      <c r="J33" s="373">
        <v>4.25</v>
      </c>
      <c r="K33" s="369">
        <v>104.218</v>
      </c>
      <c r="L33" s="369">
        <v>104.164</v>
      </c>
      <c r="M33" s="369">
        <v>104.02</v>
      </c>
      <c r="N33" s="369">
        <v>103.836</v>
      </c>
      <c r="O33" s="369">
        <v>103.717</v>
      </c>
      <c r="P33" s="369">
        <v>103.48</v>
      </c>
      <c r="Q33" s="154"/>
      <c r="R33" s="461">
        <v>3.25</v>
      </c>
      <c r="S33" s="369">
        <v>101.498</v>
      </c>
      <c r="T33" s="369">
        <v>101.485</v>
      </c>
      <c r="U33" s="369">
        <v>101.31399999999999</v>
      </c>
      <c r="V33" s="369">
        <v>101.247</v>
      </c>
      <c r="W33" s="369">
        <v>101.167</v>
      </c>
      <c r="X33" s="369">
        <v>101.038</v>
      </c>
      <c r="Y33" s="483"/>
    </row>
    <row r="34" spans="2:25" s="475" customFormat="1" ht="15" x14ac:dyDescent="0.25">
      <c r="B34" s="813">
        <v>4.375</v>
      </c>
      <c r="C34" s="369">
        <v>103.821</v>
      </c>
      <c r="D34" s="369">
        <v>103.767</v>
      </c>
      <c r="E34" s="369">
        <v>103.732</v>
      </c>
      <c r="F34" s="369">
        <v>103.672</v>
      </c>
      <c r="G34" s="369">
        <v>103.553</v>
      </c>
      <c r="H34" s="369">
        <v>103.376</v>
      </c>
      <c r="I34" s="156"/>
      <c r="J34" s="373">
        <v>4.375</v>
      </c>
      <c r="K34" s="369">
        <v>104.697</v>
      </c>
      <c r="L34" s="369">
        <v>104.643</v>
      </c>
      <c r="M34" s="369">
        <v>104.499</v>
      </c>
      <c r="N34" s="369">
        <v>104.31399999999999</v>
      </c>
      <c r="O34" s="369">
        <v>104.19499999999999</v>
      </c>
      <c r="P34" s="369">
        <v>103.96</v>
      </c>
      <c r="Q34" s="154"/>
      <c r="R34" s="461">
        <v>3.375</v>
      </c>
      <c r="S34" s="369">
        <v>102.095</v>
      </c>
      <c r="T34" s="369">
        <v>102.08199999999999</v>
      </c>
      <c r="U34" s="369">
        <v>101.95699999999999</v>
      </c>
      <c r="V34" s="369">
        <v>101.812</v>
      </c>
      <c r="W34" s="369">
        <v>101.71299999999999</v>
      </c>
      <c r="X34" s="369">
        <v>101.58199999999999</v>
      </c>
      <c r="Y34" s="483"/>
    </row>
    <row r="35" spans="2:25" s="475" customFormat="1" ht="15" x14ac:dyDescent="0.25">
      <c r="B35" s="813">
        <v>4.5</v>
      </c>
      <c r="C35" s="369">
        <v>104.383</v>
      </c>
      <c r="D35" s="369">
        <v>104.32899999999999</v>
      </c>
      <c r="E35" s="369">
        <v>104.288</v>
      </c>
      <c r="F35" s="369">
        <v>104.21899999999999</v>
      </c>
      <c r="G35" s="369">
        <v>104.081</v>
      </c>
      <c r="H35" s="369">
        <v>103.94799999999999</v>
      </c>
      <c r="I35" s="154"/>
      <c r="J35" s="373">
        <v>4.5</v>
      </c>
      <c r="K35" s="369">
        <v>105.32300000000001</v>
      </c>
      <c r="L35" s="369">
        <v>105.26900000000001</v>
      </c>
      <c r="M35" s="369">
        <v>105.102</v>
      </c>
      <c r="N35" s="369">
        <v>104.982</v>
      </c>
      <c r="O35" s="369">
        <v>104.84399999999999</v>
      </c>
      <c r="P35" s="369">
        <v>104.64700000000001</v>
      </c>
      <c r="Q35" s="156"/>
      <c r="R35" s="461">
        <v>3.5</v>
      </c>
      <c r="S35" s="369">
        <v>102.753</v>
      </c>
      <c r="T35" s="369">
        <v>102.74</v>
      </c>
      <c r="U35" s="369">
        <v>102.61499999999999</v>
      </c>
      <c r="V35" s="369">
        <v>102.47199999999999</v>
      </c>
      <c r="W35" s="369">
        <v>102.372</v>
      </c>
      <c r="X35" s="369">
        <v>102.244</v>
      </c>
      <c r="Y35" s="483"/>
    </row>
    <row r="36" spans="2:25" s="475" customFormat="1" ht="15" x14ac:dyDescent="0.25">
      <c r="B36" s="813">
        <v>4.625</v>
      </c>
      <c r="C36" s="369">
        <v>105.072</v>
      </c>
      <c r="D36" s="369">
        <v>105.018</v>
      </c>
      <c r="E36" s="369">
        <v>104.977</v>
      </c>
      <c r="F36" s="369">
        <v>104.908</v>
      </c>
      <c r="G36" s="369">
        <v>104.77</v>
      </c>
      <c r="H36" s="369">
        <v>104.63500000000001</v>
      </c>
      <c r="I36" s="154"/>
      <c r="J36" s="373">
        <v>4.625</v>
      </c>
      <c r="K36" s="369">
        <v>105.917</v>
      </c>
      <c r="L36" s="369">
        <v>105.863</v>
      </c>
      <c r="M36" s="369">
        <v>105.696</v>
      </c>
      <c r="N36" s="369">
        <v>105.578</v>
      </c>
      <c r="O36" s="369">
        <v>105.44</v>
      </c>
      <c r="P36" s="369">
        <v>105.242</v>
      </c>
      <c r="Q36" s="154"/>
      <c r="R36" s="461">
        <v>3.625</v>
      </c>
      <c r="S36" s="369">
        <v>103.191</v>
      </c>
      <c r="T36" s="369">
        <v>103.178</v>
      </c>
      <c r="U36" s="369">
        <v>103.053</v>
      </c>
      <c r="V36" s="369">
        <v>102.91</v>
      </c>
      <c r="W36" s="369">
        <v>102.81</v>
      </c>
      <c r="X36" s="369">
        <v>102.684</v>
      </c>
      <c r="Y36" s="483"/>
    </row>
    <row r="37" spans="2:25" s="475" customFormat="1" ht="15" x14ac:dyDescent="0.25">
      <c r="B37" s="813">
        <v>4.75</v>
      </c>
      <c r="C37" s="369">
        <v>105.65</v>
      </c>
      <c r="D37" s="369">
        <v>105.596</v>
      </c>
      <c r="E37" s="369">
        <v>105.55500000000001</v>
      </c>
      <c r="F37" s="369">
        <v>105.486</v>
      </c>
      <c r="G37" s="369">
        <v>105.348</v>
      </c>
      <c r="H37" s="369">
        <v>105.212</v>
      </c>
      <c r="I37" s="154"/>
      <c r="J37" s="373">
        <v>4.75</v>
      </c>
      <c r="K37" s="369">
        <v>106.45699999999999</v>
      </c>
      <c r="L37" s="369">
        <v>106.40300000000001</v>
      </c>
      <c r="M37" s="369">
        <v>106.236</v>
      </c>
      <c r="N37" s="369">
        <v>106.12</v>
      </c>
      <c r="O37" s="369">
        <v>105.982</v>
      </c>
      <c r="P37" s="369">
        <v>105.785</v>
      </c>
      <c r="Q37" s="154"/>
      <c r="R37" s="373">
        <v>3.75</v>
      </c>
      <c r="S37" s="369">
        <v>103.64700000000001</v>
      </c>
      <c r="T37" s="369">
        <v>103.634</v>
      </c>
      <c r="U37" s="369">
        <v>103.509</v>
      </c>
      <c r="V37" s="369">
        <v>103.36499999999999</v>
      </c>
      <c r="W37" s="369">
        <v>103.26600000000001</v>
      </c>
      <c r="X37" s="369">
        <v>103.14100000000001</v>
      </c>
      <c r="Y37" s="483"/>
    </row>
    <row r="38" spans="2:25" s="475" customFormat="1" ht="15" x14ac:dyDescent="0.25">
      <c r="B38" s="813">
        <v>4.875</v>
      </c>
      <c r="C38" s="369">
        <v>106.142</v>
      </c>
      <c r="D38" s="369">
        <v>106.08799999999999</v>
      </c>
      <c r="E38" s="369">
        <v>106.047</v>
      </c>
      <c r="F38" s="369">
        <v>105.97799999999999</v>
      </c>
      <c r="G38" s="369">
        <v>105.84</v>
      </c>
      <c r="H38" s="369">
        <v>105.702</v>
      </c>
      <c r="I38" s="154"/>
      <c r="J38" s="373">
        <v>4.875</v>
      </c>
      <c r="K38" s="369">
        <v>106.926</v>
      </c>
      <c r="L38" s="369">
        <v>106.872</v>
      </c>
      <c r="M38" s="369">
        <v>106.705</v>
      </c>
      <c r="N38" s="369">
        <v>106.589</v>
      </c>
      <c r="O38" s="369">
        <v>106.45099999999999</v>
      </c>
      <c r="P38" s="369">
        <v>106.256</v>
      </c>
      <c r="Q38" s="154"/>
      <c r="R38" s="373">
        <v>3.875</v>
      </c>
      <c r="S38" s="369">
        <v>104.098</v>
      </c>
      <c r="T38" s="369">
        <v>104.08499999999999</v>
      </c>
      <c r="U38" s="369">
        <v>103.96</v>
      </c>
      <c r="V38" s="369">
        <v>103.819</v>
      </c>
      <c r="W38" s="369">
        <v>103.71899999999999</v>
      </c>
      <c r="X38" s="369">
        <v>103.593</v>
      </c>
      <c r="Y38" s="483"/>
    </row>
    <row r="39" spans="2:25" s="475" customFormat="1" ht="15" x14ac:dyDescent="0.25">
      <c r="B39" s="813">
        <v>5</v>
      </c>
      <c r="C39" s="369">
        <v>106.346</v>
      </c>
      <c r="D39" s="369">
        <v>106.292</v>
      </c>
      <c r="E39" s="369">
        <v>106.245</v>
      </c>
      <c r="F39" s="369">
        <v>106.166</v>
      </c>
      <c r="G39" s="369">
        <v>106.009</v>
      </c>
      <c r="H39" s="369">
        <v>105.884</v>
      </c>
      <c r="I39" s="154"/>
      <c r="J39" s="373">
        <v>5</v>
      </c>
      <c r="K39" s="369">
        <v>106.551</v>
      </c>
      <c r="L39" s="369">
        <v>106.497</v>
      </c>
      <c r="M39" s="369">
        <v>106.307</v>
      </c>
      <c r="N39" s="369">
        <v>106.239</v>
      </c>
      <c r="O39" s="369">
        <v>106.08199999999999</v>
      </c>
      <c r="P39" s="369">
        <v>105.893</v>
      </c>
      <c r="Q39" s="154"/>
      <c r="R39" s="373">
        <v>4</v>
      </c>
      <c r="S39" s="369">
        <v>104.202</v>
      </c>
      <c r="T39" s="369">
        <v>104.18899999999999</v>
      </c>
      <c r="U39" s="369">
        <v>104.095</v>
      </c>
      <c r="V39" s="369">
        <v>104.035</v>
      </c>
      <c r="W39" s="369">
        <v>103.916</v>
      </c>
      <c r="X39" s="369">
        <v>103.80799999999999</v>
      </c>
      <c r="Y39" s="483"/>
    </row>
    <row r="40" spans="2:25" s="475" customFormat="1" ht="15" x14ac:dyDescent="0.25">
      <c r="B40" s="815"/>
      <c r="C40" s="463"/>
      <c r="D40" s="463"/>
      <c r="E40" s="463"/>
      <c r="F40" s="463"/>
      <c r="G40" s="463"/>
      <c r="H40" s="463"/>
      <c r="I40" s="154"/>
      <c r="J40" s="155"/>
      <c r="K40" s="290"/>
      <c r="L40" s="290"/>
      <c r="M40" s="154"/>
      <c r="N40" s="154"/>
      <c r="O40" s="154"/>
      <c r="P40" s="154"/>
      <c r="Q40" s="154"/>
      <c r="R40" s="155"/>
      <c r="S40" s="290"/>
      <c r="T40" s="290"/>
      <c r="U40" s="154"/>
      <c r="V40" s="154"/>
      <c r="W40" s="154"/>
      <c r="X40" s="154"/>
      <c r="Y40" s="483"/>
    </row>
    <row r="41" spans="2:25" s="475" customFormat="1" ht="14.1" customHeight="1" x14ac:dyDescent="0.25">
      <c r="B41" s="816"/>
      <c r="C41" s="290"/>
      <c r="D41" s="290"/>
      <c r="E41" s="154"/>
      <c r="F41" s="154"/>
      <c r="G41" s="154"/>
      <c r="H41" s="154"/>
      <c r="I41" s="154"/>
      <c r="J41" s="155"/>
      <c r="K41" s="290"/>
      <c r="L41" s="290"/>
      <c r="M41" s="154"/>
      <c r="N41" s="154"/>
      <c r="O41" s="154"/>
      <c r="P41" s="154"/>
      <c r="Q41" s="154"/>
      <c r="R41" s="155"/>
      <c r="S41" s="290"/>
      <c r="T41" s="290"/>
      <c r="U41" s="154"/>
      <c r="V41" s="154"/>
      <c r="W41" s="154"/>
      <c r="X41" s="154"/>
      <c r="Y41" s="483"/>
    </row>
    <row r="42" spans="2:25" s="475" customFormat="1" ht="14.1" customHeight="1" x14ac:dyDescent="0.25">
      <c r="B42" s="843"/>
      <c r="C42" s="518"/>
      <c r="D42" s="518"/>
      <c r="E42" s="154"/>
      <c r="F42" s="154"/>
      <c r="G42" s="154"/>
      <c r="H42" s="154"/>
      <c r="I42" s="154"/>
      <c r="J42" s="155"/>
      <c r="K42" s="290"/>
      <c r="L42" s="290"/>
      <c r="M42" s="154"/>
      <c r="N42" s="154"/>
      <c r="O42" s="154"/>
      <c r="P42" s="154"/>
      <c r="Q42" s="154"/>
      <c r="R42" s="519"/>
      <c r="S42" s="518"/>
      <c r="T42" s="518"/>
      <c r="U42" s="154"/>
      <c r="V42" s="154"/>
      <c r="W42" s="154"/>
      <c r="X42" s="154"/>
      <c r="Y42" s="483"/>
    </row>
    <row r="43" spans="2:25" s="475" customFormat="1" ht="14.1" customHeight="1" x14ac:dyDescent="0.25">
      <c r="B43" s="843"/>
      <c r="C43" s="518"/>
      <c r="D43" s="518"/>
      <c r="E43" s="154"/>
      <c r="F43" s="154"/>
      <c r="G43" s="154"/>
      <c r="H43" s="154"/>
      <c r="I43" s="154"/>
      <c r="J43" s="155"/>
      <c r="K43" s="290"/>
      <c r="L43" s="290"/>
      <c r="M43" s="154"/>
      <c r="N43" s="154"/>
      <c r="O43" s="154"/>
      <c r="P43" s="154"/>
      <c r="Q43" s="154"/>
      <c r="R43" s="519"/>
      <c r="S43" s="518"/>
      <c r="T43" s="518"/>
      <c r="U43" s="154"/>
      <c r="V43" s="154"/>
      <c r="W43" s="154"/>
      <c r="X43" s="154"/>
      <c r="Y43" s="483"/>
    </row>
    <row r="44" spans="2:25" s="475" customFormat="1" ht="14.1" customHeight="1" x14ac:dyDescent="0.25">
      <c r="B44" s="843"/>
      <c r="C44" s="518"/>
      <c r="D44" s="518"/>
      <c r="E44" s="463"/>
      <c r="F44" s="463"/>
      <c r="G44" s="463"/>
      <c r="H44" s="463"/>
      <c r="I44" s="463"/>
      <c r="J44" s="484"/>
      <c r="K44" s="997"/>
      <c r="L44" s="997"/>
      <c r="M44" s="997"/>
      <c r="N44" s="997"/>
      <c r="O44" s="997"/>
      <c r="P44" s="997"/>
      <c r="Q44" s="997"/>
      <c r="R44" s="464"/>
      <c r="S44" s="463"/>
      <c r="T44" s="463"/>
      <c r="U44" s="463"/>
      <c r="V44" s="463"/>
      <c r="W44" s="463"/>
      <c r="X44" s="463"/>
      <c r="Y44" s="483"/>
    </row>
    <row r="45" spans="2:25" s="475" customFormat="1" ht="14.1" customHeight="1" thickBot="1" x14ac:dyDescent="0.3">
      <c r="B45" s="520"/>
      <c r="C45" s="745"/>
      <c r="D45" s="745"/>
      <c r="E45" s="746"/>
      <c r="F45" s="746"/>
      <c r="G45" s="746"/>
      <c r="H45" s="745"/>
      <c r="I45" s="745"/>
      <c r="J45" s="521"/>
      <c r="K45" s="747"/>
      <c r="L45" s="747"/>
      <c r="M45" s="748"/>
      <c r="N45" s="747"/>
      <c r="O45" s="747"/>
      <c r="P45" s="747"/>
      <c r="Q45" s="747"/>
      <c r="R45" s="286"/>
      <c r="S45" s="746"/>
      <c r="T45" s="746"/>
      <c r="U45" s="746"/>
      <c r="V45" s="740"/>
      <c r="W45" s="740"/>
      <c r="X45" s="740"/>
      <c r="Y45" s="485"/>
    </row>
    <row r="46" spans="2:25" s="2" customFormat="1" ht="14.1" customHeight="1" thickTop="1" x14ac:dyDescent="0.2">
      <c r="B46" s="976" t="s">
        <v>11</v>
      </c>
      <c r="C46" s="977"/>
      <c r="D46" s="977"/>
      <c r="E46" s="127"/>
      <c r="F46" s="127"/>
      <c r="G46" s="127"/>
      <c r="H46" s="127"/>
      <c r="I46" s="127"/>
      <c r="J46" s="125" t="s">
        <v>11</v>
      </c>
      <c r="K46" s="977"/>
      <c r="L46" s="977"/>
      <c r="M46" s="127"/>
      <c r="N46" s="127"/>
      <c r="O46" s="127"/>
      <c r="P46" s="127"/>
      <c r="Q46" s="127"/>
      <c r="R46" s="125" t="s">
        <v>11</v>
      </c>
      <c r="S46" s="977"/>
      <c r="T46" s="977"/>
      <c r="U46" s="127"/>
      <c r="V46" s="127"/>
      <c r="W46" s="127"/>
      <c r="X46" s="127"/>
      <c r="Y46" s="517"/>
    </row>
    <row r="47" spans="2:25" s="475" customFormat="1" ht="14.1" customHeight="1" x14ac:dyDescent="0.2">
      <c r="B47" s="131" t="s">
        <v>381</v>
      </c>
      <c r="C47" s="291"/>
      <c r="D47" s="291"/>
      <c r="E47" s="120" t="s">
        <v>65</v>
      </c>
      <c r="F47" s="120"/>
      <c r="G47" s="120"/>
      <c r="H47" s="120"/>
      <c r="I47" s="120"/>
      <c r="J47" s="132" t="s">
        <v>382</v>
      </c>
      <c r="K47" s="291"/>
      <c r="L47" s="291"/>
      <c r="M47" s="120" t="s">
        <v>66</v>
      </c>
      <c r="N47" s="120"/>
      <c r="O47" s="120"/>
      <c r="P47" s="120"/>
      <c r="Q47" s="120"/>
      <c r="R47" s="132" t="s">
        <v>383</v>
      </c>
      <c r="S47" s="291"/>
      <c r="T47" s="291"/>
      <c r="U47" s="120" t="s">
        <v>67</v>
      </c>
      <c r="V47" s="414"/>
      <c r="W47" s="414"/>
      <c r="X47" s="414"/>
      <c r="Y47" s="130"/>
    </row>
    <row r="48" spans="2:25" s="475" customFormat="1" ht="14.1" customHeight="1" x14ac:dyDescent="0.2">
      <c r="B48" s="982" t="s">
        <v>10</v>
      </c>
      <c r="C48" s="983" t="s">
        <v>237</v>
      </c>
      <c r="D48" s="983" t="s">
        <v>238</v>
      </c>
      <c r="E48" s="983" t="s">
        <v>7</v>
      </c>
      <c r="F48" s="983" t="s">
        <v>8</v>
      </c>
      <c r="G48" s="983" t="s">
        <v>9</v>
      </c>
      <c r="H48" s="983" t="s">
        <v>239</v>
      </c>
      <c r="I48" s="522"/>
      <c r="J48" s="523" t="s">
        <v>10</v>
      </c>
      <c r="K48" s="983" t="s">
        <v>237</v>
      </c>
      <c r="L48" s="983" t="s">
        <v>238</v>
      </c>
      <c r="M48" s="983" t="s">
        <v>7</v>
      </c>
      <c r="N48" s="983" t="s">
        <v>8</v>
      </c>
      <c r="O48" s="983" t="s">
        <v>9</v>
      </c>
      <c r="P48" s="983" t="s">
        <v>239</v>
      </c>
      <c r="Q48" s="522"/>
      <c r="R48" s="146" t="s">
        <v>10</v>
      </c>
      <c r="S48" s="983" t="s">
        <v>237</v>
      </c>
      <c r="T48" s="983" t="s">
        <v>238</v>
      </c>
      <c r="U48" s="983" t="s">
        <v>7</v>
      </c>
      <c r="V48" s="983" t="s">
        <v>8</v>
      </c>
      <c r="W48" s="983" t="s">
        <v>9</v>
      </c>
      <c r="X48" s="983" t="s">
        <v>239</v>
      </c>
      <c r="Y48" s="990"/>
    </row>
    <row r="49" spans="2:25" s="475" customFormat="1" ht="15" x14ac:dyDescent="0.25">
      <c r="B49" s="458">
        <v>3.25</v>
      </c>
      <c r="C49" s="763">
        <v>97.304000000000002</v>
      </c>
      <c r="D49" s="763">
        <v>97.25</v>
      </c>
      <c r="E49" s="763">
        <v>97.125</v>
      </c>
      <c r="F49" s="763">
        <v>97</v>
      </c>
      <c r="G49" s="763">
        <v>96.875</v>
      </c>
      <c r="H49" s="763">
        <v>96.75</v>
      </c>
      <c r="I49" s="798"/>
      <c r="J49" s="459">
        <v>3.125</v>
      </c>
      <c r="K49" s="763">
        <v>97.429000000000002</v>
      </c>
      <c r="L49" s="763">
        <v>97.375</v>
      </c>
      <c r="M49" s="763">
        <v>97.375</v>
      </c>
      <c r="N49" s="763">
        <v>97.25</v>
      </c>
      <c r="O49" s="763">
        <v>97.125</v>
      </c>
      <c r="P49" s="763">
        <v>97</v>
      </c>
      <c r="Q49" s="798"/>
      <c r="R49" s="459">
        <v>2.375</v>
      </c>
      <c r="S49" s="763">
        <v>96.638000000000005</v>
      </c>
      <c r="T49" s="763">
        <v>96.625</v>
      </c>
      <c r="U49" s="763">
        <v>96.5</v>
      </c>
      <c r="V49" s="763">
        <v>96.375</v>
      </c>
      <c r="W49" s="763">
        <v>96.25</v>
      </c>
      <c r="X49" s="763">
        <v>96.125</v>
      </c>
      <c r="Y49" s="797"/>
    </row>
    <row r="50" spans="2:25" s="475" customFormat="1" ht="15" x14ac:dyDescent="0.25">
      <c r="B50" s="814">
        <v>3.375</v>
      </c>
      <c r="C50" s="369">
        <v>98.054000000000002</v>
      </c>
      <c r="D50" s="369">
        <v>98</v>
      </c>
      <c r="E50" s="369">
        <v>97.875</v>
      </c>
      <c r="F50" s="369">
        <v>97.75</v>
      </c>
      <c r="G50" s="369">
        <v>97.625</v>
      </c>
      <c r="H50" s="369">
        <v>97.5</v>
      </c>
      <c r="I50" s="154"/>
      <c r="J50" s="461">
        <v>3.25</v>
      </c>
      <c r="K50" s="369">
        <v>98.554000000000002</v>
      </c>
      <c r="L50" s="369">
        <v>98.5</v>
      </c>
      <c r="M50" s="369">
        <v>98.375</v>
      </c>
      <c r="N50" s="369">
        <v>98.25</v>
      </c>
      <c r="O50" s="369">
        <v>98.125</v>
      </c>
      <c r="P50" s="369">
        <v>98</v>
      </c>
      <c r="Q50" s="154"/>
      <c r="R50" s="461">
        <v>2.5</v>
      </c>
      <c r="S50" s="369">
        <v>98.138000000000005</v>
      </c>
      <c r="T50" s="369">
        <v>98.125</v>
      </c>
      <c r="U50" s="369">
        <v>98</v>
      </c>
      <c r="V50" s="369">
        <v>97.75</v>
      </c>
      <c r="W50" s="369">
        <v>97.625</v>
      </c>
      <c r="X50" s="369">
        <v>97.5</v>
      </c>
      <c r="Y50" s="483"/>
    </row>
    <row r="51" spans="2:25" s="475" customFormat="1" ht="15" x14ac:dyDescent="0.25">
      <c r="B51" s="814">
        <v>3.5</v>
      </c>
      <c r="C51" s="369">
        <v>98.929000000000002</v>
      </c>
      <c r="D51" s="369">
        <v>98.875</v>
      </c>
      <c r="E51" s="369">
        <v>98.75</v>
      </c>
      <c r="F51" s="369">
        <v>98.625</v>
      </c>
      <c r="G51" s="369">
        <v>98.5</v>
      </c>
      <c r="H51" s="369">
        <v>98.375</v>
      </c>
      <c r="I51" s="154"/>
      <c r="J51" s="461">
        <v>3.375</v>
      </c>
      <c r="K51" s="369">
        <v>99.429000000000002</v>
      </c>
      <c r="L51" s="369">
        <v>99.375</v>
      </c>
      <c r="M51" s="369">
        <v>99.25</v>
      </c>
      <c r="N51" s="369">
        <v>99.125</v>
      </c>
      <c r="O51" s="369">
        <v>99</v>
      </c>
      <c r="P51" s="369">
        <v>98.875</v>
      </c>
      <c r="Q51" s="154"/>
      <c r="R51" s="461">
        <v>2.625</v>
      </c>
      <c r="S51" s="369">
        <v>98.763000000000005</v>
      </c>
      <c r="T51" s="369">
        <v>98.75</v>
      </c>
      <c r="U51" s="369">
        <v>98.625</v>
      </c>
      <c r="V51" s="369">
        <v>98.5</v>
      </c>
      <c r="W51" s="369">
        <v>98.375</v>
      </c>
      <c r="X51" s="369">
        <v>98.25</v>
      </c>
      <c r="Y51" s="483"/>
    </row>
    <row r="52" spans="2:25" s="475" customFormat="1" ht="15" x14ac:dyDescent="0.25">
      <c r="B52" s="814">
        <v>3.625</v>
      </c>
      <c r="C52" s="369">
        <v>99.929000000000002</v>
      </c>
      <c r="D52" s="369">
        <v>99.875</v>
      </c>
      <c r="E52" s="369">
        <v>99.875</v>
      </c>
      <c r="F52" s="369">
        <v>99.625</v>
      </c>
      <c r="G52" s="369">
        <v>99.5</v>
      </c>
      <c r="H52" s="369">
        <v>99.375</v>
      </c>
      <c r="I52" s="154"/>
      <c r="J52" s="461">
        <v>3.5</v>
      </c>
      <c r="K52" s="369">
        <v>100.304</v>
      </c>
      <c r="L52" s="369">
        <v>100.25</v>
      </c>
      <c r="M52" s="369">
        <v>100.125</v>
      </c>
      <c r="N52" s="369">
        <v>100</v>
      </c>
      <c r="O52" s="369">
        <v>99.875</v>
      </c>
      <c r="P52" s="369">
        <v>99.75</v>
      </c>
      <c r="Q52" s="154"/>
      <c r="R52" s="461">
        <v>2.75</v>
      </c>
      <c r="S52" s="369">
        <v>99.263000000000005</v>
      </c>
      <c r="T52" s="369">
        <v>99.25</v>
      </c>
      <c r="U52" s="369">
        <v>99.125</v>
      </c>
      <c r="V52" s="369">
        <v>99</v>
      </c>
      <c r="W52" s="369">
        <v>98.875</v>
      </c>
      <c r="X52" s="369">
        <v>98.75</v>
      </c>
      <c r="Y52" s="483"/>
    </row>
    <row r="53" spans="2:25" s="475" customFormat="1" ht="15" x14ac:dyDescent="0.25">
      <c r="B53" s="813">
        <v>3.75</v>
      </c>
      <c r="C53" s="369">
        <v>100.679</v>
      </c>
      <c r="D53" s="369">
        <v>100.625</v>
      </c>
      <c r="E53" s="369">
        <v>100.5</v>
      </c>
      <c r="F53" s="369">
        <v>100.375</v>
      </c>
      <c r="G53" s="369">
        <v>100.25</v>
      </c>
      <c r="H53" s="369">
        <v>100.125</v>
      </c>
      <c r="I53" s="154"/>
      <c r="J53" s="461">
        <v>3.625</v>
      </c>
      <c r="K53" s="369">
        <v>101.179</v>
      </c>
      <c r="L53" s="369">
        <v>101.125</v>
      </c>
      <c r="M53" s="369">
        <v>101</v>
      </c>
      <c r="N53" s="369">
        <v>100.875</v>
      </c>
      <c r="O53" s="369">
        <v>100.75</v>
      </c>
      <c r="P53" s="369">
        <v>100.625</v>
      </c>
      <c r="Q53" s="154"/>
      <c r="R53" s="461">
        <v>2.875</v>
      </c>
      <c r="S53" s="369">
        <v>99.888000000000005</v>
      </c>
      <c r="T53" s="369">
        <v>99.875</v>
      </c>
      <c r="U53" s="369">
        <v>99.75</v>
      </c>
      <c r="V53" s="369">
        <v>99.625</v>
      </c>
      <c r="W53" s="369">
        <v>99.5</v>
      </c>
      <c r="X53" s="369">
        <v>99.375</v>
      </c>
      <c r="Y53" s="483"/>
    </row>
    <row r="54" spans="2:25" s="475" customFormat="1" ht="15" x14ac:dyDescent="0.25">
      <c r="B54" s="813">
        <v>3.875</v>
      </c>
      <c r="C54" s="369">
        <v>101.429</v>
      </c>
      <c r="D54" s="369">
        <v>101.375</v>
      </c>
      <c r="E54" s="369">
        <v>101.25</v>
      </c>
      <c r="F54" s="369">
        <v>101.125</v>
      </c>
      <c r="G54" s="369">
        <v>101</v>
      </c>
      <c r="H54" s="369">
        <v>100.875</v>
      </c>
      <c r="I54" s="158"/>
      <c r="J54" s="373">
        <v>3.75</v>
      </c>
      <c r="K54" s="369">
        <v>101.804</v>
      </c>
      <c r="L54" s="369">
        <v>101.75</v>
      </c>
      <c r="M54" s="369">
        <v>101.75</v>
      </c>
      <c r="N54" s="369">
        <v>101.5</v>
      </c>
      <c r="O54" s="369">
        <v>101.375</v>
      </c>
      <c r="P54" s="369">
        <v>101.25</v>
      </c>
      <c r="Q54" s="158"/>
      <c r="R54" s="461">
        <v>3</v>
      </c>
      <c r="S54" s="369">
        <v>100.63800000000001</v>
      </c>
      <c r="T54" s="369">
        <v>100.625</v>
      </c>
      <c r="U54" s="369">
        <v>100.5</v>
      </c>
      <c r="V54" s="369">
        <v>100.375</v>
      </c>
      <c r="W54" s="369">
        <v>100.25</v>
      </c>
      <c r="X54" s="369">
        <v>100.125</v>
      </c>
      <c r="Y54" s="483"/>
    </row>
    <row r="55" spans="2:25" s="475" customFormat="1" ht="15" x14ac:dyDescent="0.25">
      <c r="B55" s="813">
        <v>4</v>
      </c>
      <c r="C55" s="369">
        <v>102.179</v>
      </c>
      <c r="D55" s="369">
        <v>102.125</v>
      </c>
      <c r="E55" s="369">
        <v>102</v>
      </c>
      <c r="F55" s="369">
        <v>101.875</v>
      </c>
      <c r="G55" s="369">
        <v>101.75</v>
      </c>
      <c r="H55" s="369">
        <v>101.625</v>
      </c>
      <c r="I55" s="154"/>
      <c r="J55" s="373">
        <v>3.875</v>
      </c>
      <c r="K55" s="369">
        <v>102.429</v>
      </c>
      <c r="L55" s="369">
        <v>102.375</v>
      </c>
      <c r="M55" s="369">
        <v>102.25</v>
      </c>
      <c r="N55" s="369">
        <v>102.125</v>
      </c>
      <c r="O55" s="369">
        <v>102</v>
      </c>
      <c r="P55" s="369">
        <v>101.875</v>
      </c>
      <c r="Q55" s="154"/>
      <c r="R55" s="461">
        <v>3.125</v>
      </c>
      <c r="S55" s="369">
        <v>101.13800000000001</v>
      </c>
      <c r="T55" s="369">
        <v>101.125</v>
      </c>
      <c r="U55" s="369">
        <v>101</v>
      </c>
      <c r="V55" s="369">
        <v>100.875</v>
      </c>
      <c r="W55" s="369">
        <v>100.75</v>
      </c>
      <c r="X55" s="369">
        <v>100.625</v>
      </c>
      <c r="Y55" s="483"/>
    </row>
    <row r="56" spans="2:25" s="475" customFormat="1" ht="15" x14ac:dyDescent="0.25">
      <c r="B56" s="813">
        <v>4.125</v>
      </c>
      <c r="C56" s="369">
        <v>103.054</v>
      </c>
      <c r="D56" s="369">
        <v>103</v>
      </c>
      <c r="E56" s="369">
        <v>102.875</v>
      </c>
      <c r="F56" s="369">
        <v>102.75</v>
      </c>
      <c r="G56" s="369">
        <v>102.625</v>
      </c>
      <c r="H56" s="369">
        <v>102.375</v>
      </c>
      <c r="I56" s="158"/>
      <c r="J56" s="373">
        <v>4</v>
      </c>
      <c r="K56" s="369">
        <v>103.054</v>
      </c>
      <c r="L56" s="369">
        <v>103</v>
      </c>
      <c r="M56" s="369">
        <v>102.875</v>
      </c>
      <c r="N56" s="369">
        <v>102.75</v>
      </c>
      <c r="O56" s="369">
        <v>102.625</v>
      </c>
      <c r="P56" s="369">
        <v>102.375</v>
      </c>
      <c r="Q56" s="158"/>
      <c r="R56" s="461">
        <v>3.25</v>
      </c>
      <c r="S56" s="369">
        <v>101.63800000000001</v>
      </c>
      <c r="T56" s="369">
        <v>101.625</v>
      </c>
      <c r="U56" s="369">
        <v>101.5</v>
      </c>
      <c r="V56" s="369">
        <v>101.375</v>
      </c>
      <c r="W56" s="369">
        <v>101.25</v>
      </c>
      <c r="X56" s="369">
        <v>101.125</v>
      </c>
      <c r="Y56" s="483"/>
    </row>
    <row r="57" spans="2:25" s="475" customFormat="1" ht="15" x14ac:dyDescent="0.25">
      <c r="B57" s="813">
        <v>4.25</v>
      </c>
      <c r="C57" s="369">
        <v>103.554</v>
      </c>
      <c r="D57" s="369">
        <v>103.5</v>
      </c>
      <c r="E57" s="369">
        <v>103.375</v>
      </c>
      <c r="F57" s="369">
        <v>103.25</v>
      </c>
      <c r="G57" s="369">
        <v>103.125</v>
      </c>
      <c r="H57" s="369">
        <v>103</v>
      </c>
      <c r="I57" s="154"/>
      <c r="J57" s="373">
        <v>4.125</v>
      </c>
      <c r="K57" s="369">
        <v>103.554</v>
      </c>
      <c r="L57" s="369">
        <v>103.5</v>
      </c>
      <c r="M57" s="369">
        <v>103.375</v>
      </c>
      <c r="N57" s="369">
        <v>103.25</v>
      </c>
      <c r="O57" s="369">
        <v>103.125</v>
      </c>
      <c r="P57" s="369">
        <v>103</v>
      </c>
      <c r="Q57" s="154"/>
      <c r="R57" s="461">
        <v>3.375</v>
      </c>
      <c r="S57" s="369">
        <v>102.13800000000001</v>
      </c>
      <c r="T57" s="369">
        <v>102.125</v>
      </c>
      <c r="U57" s="369">
        <v>102.125</v>
      </c>
      <c r="V57" s="369">
        <v>102</v>
      </c>
      <c r="W57" s="369">
        <v>101.875</v>
      </c>
      <c r="X57" s="369">
        <v>101.75</v>
      </c>
      <c r="Y57" s="483"/>
    </row>
    <row r="58" spans="2:25" s="475" customFormat="1" ht="15" x14ac:dyDescent="0.25">
      <c r="B58" s="813">
        <v>4.375</v>
      </c>
      <c r="C58" s="369">
        <v>103.929</v>
      </c>
      <c r="D58" s="369">
        <v>103.875</v>
      </c>
      <c r="E58" s="369">
        <v>103.75</v>
      </c>
      <c r="F58" s="369">
        <v>103.625</v>
      </c>
      <c r="G58" s="369">
        <v>103.5</v>
      </c>
      <c r="H58" s="369">
        <v>103.375</v>
      </c>
      <c r="I58" s="154"/>
      <c r="J58" s="373">
        <v>4.25</v>
      </c>
      <c r="K58" s="369">
        <v>104.179</v>
      </c>
      <c r="L58" s="369">
        <v>104.125</v>
      </c>
      <c r="M58" s="369">
        <v>104</v>
      </c>
      <c r="N58" s="369">
        <v>103.75</v>
      </c>
      <c r="O58" s="369">
        <v>103.625</v>
      </c>
      <c r="P58" s="369">
        <v>103.5</v>
      </c>
      <c r="Q58" s="154"/>
      <c r="R58" s="461">
        <v>3.5</v>
      </c>
      <c r="S58" s="369">
        <v>102.88800000000001</v>
      </c>
      <c r="T58" s="369">
        <v>102.875</v>
      </c>
      <c r="U58" s="369">
        <v>102.75</v>
      </c>
      <c r="V58" s="369">
        <v>102.625</v>
      </c>
      <c r="W58" s="369">
        <v>102.5</v>
      </c>
      <c r="X58" s="369">
        <v>102.375</v>
      </c>
      <c r="Y58" s="483"/>
    </row>
    <row r="59" spans="2:25" s="475" customFormat="1" ht="15" x14ac:dyDescent="0.25">
      <c r="B59" s="813">
        <v>4.5</v>
      </c>
      <c r="C59" s="369">
        <v>104.429</v>
      </c>
      <c r="D59" s="369">
        <v>104.375</v>
      </c>
      <c r="E59" s="369">
        <v>104.375</v>
      </c>
      <c r="F59" s="369">
        <v>104.25</v>
      </c>
      <c r="G59" s="369">
        <v>104.125</v>
      </c>
      <c r="H59" s="369">
        <v>104</v>
      </c>
      <c r="I59" s="154"/>
      <c r="J59" s="373">
        <v>4.375</v>
      </c>
      <c r="K59" s="369">
        <v>104.554</v>
      </c>
      <c r="L59" s="369">
        <v>104.5</v>
      </c>
      <c r="M59" s="369">
        <v>104.375</v>
      </c>
      <c r="N59" s="369">
        <v>104.25</v>
      </c>
      <c r="O59" s="369">
        <v>104.125</v>
      </c>
      <c r="P59" s="369">
        <v>104</v>
      </c>
      <c r="Q59" s="154"/>
      <c r="R59" s="461">
        <v>3.625</v>
      </c>
      <c r="S59" s="369">
        <v>103.26300000000001</v>
      </c>
      <c r="T59" s="369">
        <v>103.25</v>
      </c>
      <c r="U59" s="369">
        <v>103.125</v>
      </c>
      <c r="V59" s="369">
        <v>103</v>
      </c>
      <c r="W59" s="369">
        <v>102.875</v>
      </c>
      <c r="X59" s="369">
        <v>102.75</v>
      </c>
      <c r="Y59" s="483"/>
    </row>
    <row r="60" spans="2:25" s="475" customFormat="1" ht="15" x14ac:dyDescent="0.25">
      <c r="B60" s="813">
        <v>4.625</v>
      </c>
      <c r="C60" s="369">
        <v>105.054</v>
      </c>
      <c r="D60" s="369">
        <v>105</v>
      </c>
      <c r="E60" s="369">
        <v>104.875</v>
      </c>
      <c r="F60" s="369">
        <v>104.875</v>
      </c>
      <c r="G60" s="369">
        <v>104.75</v>
      </c>
      <c r="H60" s="369">
        <v>104.625</v>
      </c>
      <c r="I60" s="154"/>
      <c r="J60" s="373">
        <v>4.5</v>
      </c>
      <c r="K60" s="369">
        <v>105.054</v>
      </c>
      <c r="L60" s="369">
        <v>105</v>
      </c>
      <c r="M60" s="369">
        <v>104.875</v>
      </c>
      <c r="N60" s="369">
        <v>104.75</v>
      </c>
      <c r="O60" s="369">
        <v>104.625</v>
      </c>
      <c r="P60" s="369">
        <v>104.5</v>
      </c>
      <c r="Q60" s="154"/>
      <c r="R60" s="373">
        <v>3.75</v>
      </c>
      <c r="S60" s="369">
        <v>103.51300000000001</v>
      </c>
      <c r="T60" s="369">
        <v>103.5</v>
      </c>
      <c r="U60" s="369">
        <v>103.375</v>
      </c>
      <c r="V60" s="369">
        <v>103.25</v>
      </c>
      <c r="W60" s="369">
        <v>103.25</v>
      </c>
      <c r="X60" s="369">
        <v>103.125</v>
      </c>
      <c r="Y60" s="483"/>
    </row>
    <row r="61" spans="2:25" s="475" customFormat="1" ht="15" x14ac:dyDescent="0.25">
      <c r="B61" s="813">
        <v>4.75</v>
      </c>
      <c r="C61" s="369">
        <v>105.679</v>
      </c>
      <c r="D61" s="369">
        <v>105.625</v>
      </c>
      <c r="E61" s="369">
        <v>105.5</v>
      </c>
      <c r="F61" s="369">
        <v>105.375</v>
      </c>
      <c r="G61" s="369">
        <v>105.25</v>
      </c>
      <c r="H61" s="369">
        <v>105.125</v>
      </c>
      <c r="I61" s="154"/>
      <c r="J61" s="373">
        <v>4.625</v>
      </c>
      <c r="K61" s="369">
        <v>105.554</v>
      </c>
      <c r="L61" s="369">
        <v>105.5</v>
      </c>
      <c r="M61" s="369">
        <v>105.375</v>
      </c>
      <c r="N61" s="369">
        <v>105.25</v>
      </c>
      <c r="O61" s="369">
        <v>105.125</v>
      </c>
      <c r="P61" s="369">
        <v>105.125</v>
      </c>
      <c r="Q61" s="154"/>
      <c r="R61" s="373">
        <v>3.875</v>
      </c>
      <c r="S61" s="369">
        <v>103.76300000000001</v>
      </c>
      <c r="T61" s="369">
        <v>103.75</v>
      </c>
      <c r="U61" s="369">
        <v>103.75</v>
      </c>
      <c r="V61" s="369">
        <v>103.625</v>
      </c>
      <c r="W61" s="369">
        <v>103.5</v>
      </c>
      <c r="X61" s="369">
        <v>103.375</v>
      </c>
      <c r="Y61" s="483"/>
    </row>
    <row r="62" spans="2:25" s="475" customFormat="1" ht="15" x14ac:dyDescent="0.25">
      <c r="B62" s="815"/>
      <c r="C62" s="463"/>
      <c r="D62" s="463"/>
      <c r="E62" s="463"/>
      <c r="F62" s="463"/>
      <c r="G62" s="463"/>
      <c r="H62" s="463"/>
      <c r="I62" s="154"/>
      <c r="J62" s="373">
        <v>4.75</v>
      </c>
      <c r="K62" s="369">
        <v>105.929</v>
      </c>
      <c r="L62" s="369">
        <v>105.875</v>
      </c>
      <c r="M62" s="369">
        <v>105.875</v>
      </c>
      <c r="N62" s="369">
        <v>105.75</v>
      </c>
      <c r="O62" s="369">
        <v>105.625</v>
      </c>
      <c r="P62" s="369">
        <v>105.5</v>
      </c>
      <c r="Q62" s="154"/>
      <c r="R62" s="373">
        <v>4</v>
      </c>
      <c r="S62" s="369">
        <v>104.13800000000001</v>
      </c>
      <c r="T62" s="369">
        <v>104.125</v>
      </c>
      <c r="U62" s="369">
        <v>104</v>
      </c>
      <c r="V62" s="369">
        <v>104</v>
      </c>
      <c r="W62" s="369">
        <v>103.875</v>
      </c>
      <c r="X62" s="369">
        <v>103.75</v>
      </c>
      <c r="Y62" s="483"/>
    </row>
    <row r="63" spans="2:25" s="475" customFormat="1" ht="15" x14ac:dyDescent="0.25">
      <c r="B63" s="815"/>
      <c r="C63" s="463"/>
      <c r="D63" s="463"/>
      <c r="E63" s="463"/>
      <c r="F63" s="463"/>
      <c r="G63" s="463"/>
      <c r="H63" s="463"/>
      <c r="I63" s="154"/>
      <c r="J63" s="155"/>
      <c r="K63" s="290"/>
      <c r="L63" s="290"/>
      <c r="M63" s="154"/>
      <c r="N63" s="154"/>
      <c r="O63" s="154"/>
      <c r="P63" s="154"/>
      <c r="Q63" s="154"/>
      <c r="R63" s="373">
        <v>4.125</v>
      </c>
      <c r="S63" s="369">
        <v>104.01300000000001</v>
      </c>
      <c r="T63" s="369">
        <v>104</v>
      </c>
      <c r="U63" s="369">
        <v>104</v>
      </c>
      <c r="V63" s="369">
        <v>103.875</v>
      </c>
      <c r="W63" s="369">
        <v>103.75</v>
      </c>
      <c r="X63" s="369">
        <v>103.75</v>
      </c>
      <c r="Y63" s="483"/>
    </row>
    <row r="64" spans="2:25" s="475" customFormat="1" ht="15" x14ac:dyDescent="0.25">
      <c r="B64" s="815"/>
      <c r="C64" s="463"/>
      <c r="D64" s="463"/>
      <c r="E64" s="463"/>
      <c r="F64" s="463"/>
      <c r="G64" s="463"/>
      <c r="H64" s="463"/>
      <c r="I64" s="154"/>
      <c r="J64" s="155"/>
      <c r="K64" s="290"/>
      <c r="L64" s="290"/>
      <c r="M64" s="154"/>
      <c r="N64" s="154"/>
      <c r="O64" s="154"/>
      <c r="P64" s="154"/>
      <c r="Q64" s="154"/>
      <c r="R64" s="464"/>
      <c r="S64" s="463"/>
      <c r="T64" s="463"/>
      <c r="U64" s="463"/>
      <c r="V64" s="463"/>
      <c r="W64" s="463"/>
      <c r="X64" s="463"/>
      <c r="Y64" s="483"/>
    </row>
    <row r="65" spans="2:25" s="475" customFormat="1" ht="15" x14ac:dyDescent="0.25">
      <c r="B65" s="816"/>
      <c r="C65" s="290"/>
      <c r="D65" s="290"/>
      <c r="E65" s="154"/>
      <c r="F65" s="154"/>
      <c r="G65" s="154"/>
      <c r="H65" s="154"/>
      <c r="I65" s="154"/>
      <c r="J65" s="155"/>
      <c r="K65" s="290"/>
      <c r="L65" s="290"/>
      <c r="M65" s="154"/>
      <c r="N65" s="154"/>
      <c r="O65" s="154"/>
      <c r="P65" s="154"/>
      <c r="Q65" s="154"/>
      <c r="R65" s="464"/>
      <c r="S65" s="463"/>
      <c r="T65" s="463"/>
      <c r="U65" s="463"/>
      <c r="V65" s="463"/>
      <c r="W65" s="463"/>
      <c r="X65" s="463"/>
      <c r="Y65" s="483"/>
    </row>
    <row r="66" spans="2:25" s="475" customFormat="1" ht="15" x14ac:dyDescent="0.25">
      <c r="B66" s="816"/>
      <c r="C66" s="290"/>
      <c r="D66" s="290"/>
      <c r="E66" s="154"/>
      <c r="F66" s="154"/>
      <c r="G66" s="154"/>
      <c r="H66" s="154"/>
      <c r="I66" s="154"/>
      <c r="J66" s="519"/>
      <c r="K66" s="518"/>
      <c r="L66" s="518"/>
      <c r="M66" s="154"/>
      <c r="N66" s="154"/>
      <c r="O66" s="154"/>
      <c r="P66" s="154"/>
      <c r="Q66" s="154"/>
      <c r="R66" s="464"/>
      <c r="S66" s="463"/>
      <c r="T66" s="463"/>
      <c r="U66" s="463"/>
      <c r="V66" s="463"/>
      <c r="W66" s="463"/>
      <c r="X66" s="463"/>
      <c r="Y66" s="483"/>
    </row>
    <row r="67" spans="2:25" s="475" customFormat="1" ht="15" x14ac:dyDescent="0.25">
      <c r="B67" s="843"/>
      <c r="C67" s="518"/>
      <c r="D67" s="518"/>
      <c r="E67" s="154"/>
      <c r="F67" s="154"/>
      <c r="G67" s="154"/>
      <c r="H67" s="154"/>
      <c r="I67" s="154"/>
      <c r="J67" s="519"/>
      <c r="K67" s="518"/>
      <c r="L67" s="518"/>
      <c r="M67" s="154"/>
      <c r="N67" s="154"/>
      <c r="O67" s="154"/>
      <c r="P67" s="154"/>
      <c r="Q67" s="154"/>
      <c r="R67" s="464"/>
      <c r="S67" s="463"/>
      <c r="T67" s="463"/>
      <c r="U67" s="463"/>
      <c r="V67" s="463"/>
      <c r="W67" s="463"/>
      <c r="X67" s="463"/>
      <c r="Y67" s="483"/>
    </row>
    <row r="68" spans="2:25" s="475" customFormat="1" ht="14.1" customHeight="1" x14ac:dyDescent="0.25">
      <c r="B68" s="843"/>
      <c r="C68" s="518"/>
      <c r="D68" s="518"/>
      <c r="E68" s="518"/>
      <c r="F68" s="154"/>
      <c r="G68" s="154"/>
      <c r="H68" s="154"/>
      <c r="I68" s="154"/>
      <c r="J68" s="519"/>
      <c r="K68" s="518"/>
      <c r="L68" s="518"/>
      <c r="M68" s="154"/>
      <c r="N68" s="154"/>
      <c r="O68" s="154"/>
      <c r="P68" s="154"/>
      <c r="Q68" s="154"/>
      <c r="R68" s="155"/>
      <c r="S68" s="290"/>
      <c r="T68" s="290"/>
      <c r="U68" s="154"/>
      <c r="V68" s="154"/>
      <c r="W68" s="154"/>
      <c r="X68" s="154"/>
      <c r="Y68" s="483"/>
    </row>
    <row r="69" spans="2:25" s="475" customFormat="1" ht="14.1" customHeight="1" thickBot="1" x14ac:dyDescent="0.3">
      <c r="B69" s="520"/>
      <c r="C69" s="745"/>
      <c r="D69" s="745"/>
      <c r="E69" s="746"/>
      <c r="F69" s="746"/>
      <c r="G69" s="746"/>
      <c r="H69" s="746"/>
      <c r="I69" s="746"/>
      <c r="J69" s="286"/>
      <c r="K69" s="746"/>
      <c r="L69" s="746"/>
      <c r="M69" s="746"/>
      <c r="N69" s="746"/>
      <c r="O69" s="746"/>
      <c r="P69" s="746"/>
      <c r="Q69" s="746"/>
      <c r="R69" s="286"/>
      <c r="S69" s="746"/>
      <c r="T69" s="746"/>
      <c r="U69" s="746"/>
      <c r="V69" s="746"/>
      <c r="W69" s="746"/>
      <c r="X69" s="746"/>
      <c r="Y69" s="485"/>
    </row>
    <row r="70" spans="2:25" s="475" customFormat="1" ht="14.1" customHeight="1" thickTop="1" x14ac:dyDescent="0.25">
      <c r="B70" s="1086" t="s">
        <v>384</v>
      </c>
      <c r="C70" s="1087"/>
      <c r="D70" s="1087"/>
      <c r="E70" s="1087"/>
      <c r="F70" s="1087"/>
      <c r="G70" s="1087"/>
      <c r="H70" s="1087"/>
      <c r="I70" s="970"/>
      <c r="J70" s="1086" t="s">
        <v>384</v>
      </c>
      <c r="K70" s="1087"/>
      <c r="L70" s="1087"/>
      <c r="M70" s="1087"/>
      <c r="N70" s="1087"/>
      <c r="O70" s="1087"/>
      <c r="P70" s="1087"/>
      <c r="Q70" s="153"/>
      <c r="R70" s="1090" t="s">
        <v>12</v>
      </c>
      <c r="S70" s="1091"/>
      <c r="T70" s="1091"/>
      <c r="U70" s="1091"/>
      <c r="V70" s="1091"/>
      <c r="W70" s="1091"/>
      <c r="X70" s="1091"/>
      <c r="Y70" s="1092"/>
    </row>
    <row r="71" spans="2:25" s="475" customFormat="1" ht="14.1" customHeight="1" x14ac:dyDescent="0.25">
      <c r="B71" s="1086"/>
      <c r="C71" s="1087"/>
      <c r="D71" s="1087"/>
      <c r="E71" s="1087"/>
      <c r="F71" s="1087"/>
      <c r="G71" s="1087"/>
      <c r="H71" s="1087"/>
      <c r="I71" s="970"/>
      <c r="J71" s="1086"/>
      <c r="K71" s="1087"/>
      <c r="L71" s="1087"/>
      <c r="M71" s="1087"/>
      <c r="N71" s="1087"/>
      <c r="O71" s="1087"/>
      <c r="P71" s="1087"/>
      <c r="Q71" s="159"/>
      <c r="R71" s="1093"/>
      <c r="S71" s="1052"/>
      <c r="T71" s="1052"/>
      <c r="U71" s="1052"/>
      <c r="V71" s="1052"/>
      <c r="W71" s="1052"/>
      <c r="X71" s="1052"/>
      <c r="Y71" s="1053"/>
    </row>
    <row r="72" spans="2:25" s="475" customFormat="1" ht="14.1" customHeight="1" x14ac:dyDescent="0.2">
      <c r="B72" s="841" t="s">
        <v>64</v>
      </c>
      <c r="C72" s="515"/>
      <c r="D72" s="515"/>
      <c r="E72" s="127"/>
      <c r="F72" s="127"/>
      <c r="G72" s="127"/>
      <c r="H72" s="127"/>
      <c r="I72" s="524"/>
      <c r="J72" s="976" t="s">
        <v>11</v>
      </c>
      <c r="K72" s="977"/>
      <c r="L72" s="977"/>
      <c r="M72" s="127"/>
      <c r="N72" s="127"/>
      <c r="O72" s="127"/>
      <c r="P72" s="127"/>
      <c r="Q72" s="524"/>
      <c r="R72" s="734" t="s">
        <v>148</v>
      </c>
      <c r="S72" s="975"/>
      <c r="T72" s="975"/>
      <c r="U72" s="329"/>
      <c r="V72" s="329"/>
      <c r="W72" s="149">
        <v>-0.25</v>
      </c>
      <c r="X72" s="984"/>
      <c r="Y72" s="799"/>
    </row>
    <row r="73" spans="2:25" s="475" customFormat="1" ht="14.1" customHeight="1" x14ac:dyDescent="0.2">
      <c r="B73" s="131" t="s">
        <v>385</v>
      </c>
      <c r="C73" s="291"/>
      <c r="D73" s="291"/>
      <c r="E73" s="120" t="s">
        <v>68</v>
      </c>
      <c r="F73" s="120"/>
      <c r="G73" s="120"/>
      <c r="H73" s="120"/>
      <c r="I73" s="128"/>
      <c r="J73" s="131" t="s">
        <v>386</v>
      </c>
      <c r="K73" s="291"/>
      <c r="L73" s="291"/>
      <c r="M73" s="120" t="s">
        <v>68</v>
      </c>
      <c r="N73" s="120"/>
      <c r="O73" s="120"/>
      <c r="P73" s="120"/>
      <c r="Q73" s="525"/>
      <c r="R73" s="526"/>
      <c r="S73" s="527"/>
      <c r="T73" s="527"/>
      <c r="U73" s="527"/>
      <c r="V73" s="527"/>
      <c r="W73" s="528"/>
      <c r="X73" s="528"/>
      <c r="Y73" s="130"/>
    </row>
    <row r="74" spans="2:25" s="475" customFormat="1" ht="14.1" customHeight="1" x14ac:dyDescent="0.2">
      <c r="B74" s="982" t="s">
        <v>10</v>
      </c>
      <c r="C74" s="983" t="s">
        <v>237</v>
      </c>
      <c r="D74" s="983" t="s">
        <v>238</v>
      </c>
      <c r="E74" s="983" t="s">
        <v>7</v>
      </c>
      <c r="F74" s="983" t="s">
        <v>8</v>
      </c>
      <c r="G74" s="983" t="s">
        <v>9</v>
      </c>
      <c r="H74" s="983" t="s">
        <v>239</v>
      </c>
      <c r="I74" s="522"/>
      <c r="J74" s="982" t="s">
        <v>10</v>
      </c>
      <c r="K74" s="983" t="s">
        <v>237</v>
      </c>
      <c r="L74" s="983" t="s">
        <v>238</v>
      </c>
      <c r="M74" s="983" t="s">
        <v>7</v>
      </c>
      <c r="N74" s="983" t="s">
        <v>8</v>
      </c>
      <c r="O74" s="983" t="s">
        <v>9</v>
      </c>
      <c r="P74" s="983" t="s">
        <v>239</v>
      </c>
      <c r="Q74" s="522"/>
      <c r="R74" s="529"/>
      <c r="S74" s="800"/>
      <c r="T74" s="800"/>
      <c r="U74" s="801"/>
      <c r="V74" s="802"/>
      <c r="W74" s="803"/>
      <c r="X74" s="803"/>
      <c r="Y74" s="804"/>
    </row>
    <row r="75" spans="2:25" s="475" customFormat="1" ht="15" x14ac:dyDescent="0.25">
      <c r="B75" s="458">
        <v>2.5</v>
      </c>
      <c r="C75" s="763">
        <v>98.149000000000001</v>
      </c>
      <c r="D75" s="763">
        <v>98.135999999999996</v>
      </c>
      <c r="E75" s="763">
        <v>97.95</v>
      </c>
      <c r="F75" s="763">
        <v>97.843999999999994</v>
      </c>
      <c r="G75" s="763">
        <v>97.783000000000001</v>
      </c>
      <c r="H75" s="763">
        <v>97.582999999999998</v>
      </c>
      <c r="I75" s="798"/>
      <c r="J75" s="459">
        <v>2.375</v>
      </c>
      <c r="K75" s="763">
        <v>96.888000000000005</v>
      </c>
      <c r="L75" s="763">
        <v>96.875</v>
      </c>
      <c r="M75" s="763">
        <v>96.75</v>
      </c>
      <c r="N75" s="763">
        <v>96.625</v>
      </c>
      <c r="O75" s="763">
        <v>96.5</v>
      </c>
      <c r="P75" s="763">
        <v>96.375</v>
      </c>
      <c r="Q75" s="530"/>
      <c r="R75" s="1050" t="s">
        <v>93</v>
      </c>
      <c r="S75" s="1050"/>
      <c r="T75" s="1050"/>
      <c r="U75" s="1050"/>
      <c r="V75" s="1050"/>
      <c r="W75" s="1050"/>
      <c r="X75" s="1050"/>
      <c r="Y75" s="1051"/>
    </row>
    <row r="76" spans="2:25" s="475" customFormat="1" ht="15" x14ac:dyDescent="0.25">
      <c r="B76" s="814">
        <v>2.625</v>
      </c>
      <c r="C76" s="369">
        <v>98.768000000000001</v>
      </c>
      <c r="D76" s="369">
        <v>98.754999999999995</v>
      </c>
      <c r="E76" s="369">
        <v>98.569000000000003</v>
      </c>
      <c r="F76" s="369">
        <v>98.462999999999994</v>
      </c>
      <c r="G76" s="369">
        <v>98.402000000000001</v>
      </c>
      <c r="H76" s="369">
        <v>98.201999999999998</v>
      </c>
      <c r="I76" s="531"/>
      <c r="J76" s="461">
        <v>2.5</v>
      </c>
      <c r="K76" s="369">
        <v>98.263000000000005</v>
      </c>
      <c r="L76" s="369">
        <v>98.25</v>
      </c>
      <c r="M76" s="369">
        <v>98.125</v>
      </c>
      <c r="N76" s="369">
        <v>97.875</v>
      </c>
      <c r="O76" s="369">
        <v>97.75</v>
      </c>
      <c r="P76" s="369">
        <v>97.625</v>
      </c>
      <c r="Q76" s="532"/>
      <c r="R76" s="1052"/>
      <c r="S76" s="1052"/>
      <c r="T76" s="1052"/>
      <c r="U76" s="1052"/>
      <c r="V76" s="1052"/>
      <c r="W76" s="1052"/>
      <c r="X76" s="1052"/>
      <c r="Y76" s="1053"/>
    </row>
    <row r="77" spans="2:25" s="475" customFormat="1" ht="15" x14ac:dyDescent="0.25">
      <c r="B77" s="814">
        <v>2.75</v>
      </c>
      <c r="C77" s="369">
        <v>99.305000000000007</v>
      </c>
      <c r="D77" s="369">
        <v>99.292000000000002</v>
      </c>
      <c r="E77" s="369">
        <v>99.105999999999995</v>
      </c>
      <c r="F77" s="369">
        <v>98.998999999999995</v>
      </c>
      <c r="G77" s="369">
        <v>98.938000000000002</v>
      </c>
      <c r="H77" s="369">
        <v>98.736999999999995</v>
      </c>
      <c r="I77" s="154"/>
      <c r="J77" s="461">
        <v>2.625</v>
      </c>
      <c r="K77" s="369">
        <v>99.013000000000005</v>
      </c>
      <c r="L77" s="369">
        <v>99</v>
      </c>
      <c r="M77" s="369">
        <v>98.875</v>
      </c>
      <c r="N77" s="369">
        <v>98.75</v>
      </c>
      <c r="O77" s="369">
        <v>98.625</v>
      </c>
      <c r="P77" s="369">
        <v>98.5</v>
      </c>
      <c r="Q77" s="533"/>
      <c r="R77" s="414"/>
      <c r="S77" s="479" t="s">
        <v>261</v>
      </c>
      <c r="T77" s="479" t="s">
        <v>262</v>
      </c>
      <c r="U77" s="479" t="s">
        <v>94</v>
      </c>
      <c r="V77" s="479" t="s">
        <v>95</v>
      </c>
      <c r="W77" s="805" t="s">
        <v>96</v>
      </c>
      <c r="X77" s="805" t="s">
        <v>263</v>
      </c>
      <c r="Y77" s="799"/>
    </row>
    <row r="78" spans="2:25" s="475" customFormat="1" ht="15" x14ac:dyDescent="0.25">
      <c r="B78" s="814">
        <v>2.875</v>
      </c>
      <c r="C78" s="369">
        <v>99.742000000000004</v>
      </c>
      <c r="D78" s="369">
        <v>99.728999999999999</v>
      </c>
      <c r="E78" s="369">
        <v>99.558000000000007</v>
      </c>
      <c r="F78" s="369">
        <v>99.489000000000004</v>
      </c>
      <c r="G78" s="369">
        <v>99.409000000000006</v>
      </c>
      <c r="H78" s="369">
        <v>99.275000000000006</v>
      </c>
      <c r="I78" s="154"/>
      <c r="J78" s="461">
        <v>2.75</v>
      </c>
      <c r="K78" s="369">
        <v>99.638000000000005</v>
      </c>
      <c r="L78" s="369">
        <v>99.625</v>
      </c>
      <c r="M78" s="369">
        <v>99.5</v>
      </c>
      <c r="N78" s="369">
        <v>99.375</v>
      </c>
      <c r="O78" s="369">
        <v>99.25</v>
      </c>
      <c r="P78" s="369">
        <v>99.125</v>
      </c>
      <c r="Q78" s="533"/>
      <c r="R78" s="534" t="s">
        <v>97</v>
      </c>
      <c r="S78" s="535">
        <v>42088</v>
      </c>
      <c r="T78" s="535">
        <v>42096</v>
      </c>
      <c r="U78" s="535">
        <v>42111</v>
      </c>
      <c r="V78" s="535">
        <v>42128</v>
      </c>
      <c r="W78" s="147">
        <v>42142</v>
      </c>
      <c r="X78" s="147">
        <v>42156</v>
      </c>
      <c r="Y78" s="130"/>
    </row>
    <row r="79" spans="2:25" s="475" customFormat="1" ht="15" x14ac:dyDescent="0.25">
      <c r="B79" s="814">
        <v>3</v>
      </c>
      <c r="C79" s="369">
        <v>100.473</v>
      </c>
      <c r="D79" s="369">
        <v>100.46</v>
      </c>
      <c r="E79" s="369">
        <v>100.289</v>
      </c>
      <c r="F79" s="369">
        <v>100.218</v>
      </c>
      <c r="G79" s="369">
        <v>100.13800000000001</v>
      </c>
      <c r="H79" s="369">
        <v>100.005</v>
      </c>
      <c r="I79" s="154"/>
      <c r="J79" s="461">
        <v>2.875</v>
      </c>
      <c r="K79" s="369">
        <v>100.13800000000001</v>
      </c>
      <c r="L79" s="369">
        <v>100.125</v>
      </c>
      <c r="M79" s="369">
        <v>100.125</v>
      </c>
      <c r="N79" s="369">
        <v>100</v>
      </c>
      <c r="O79" s="369">
        <v>99.875</v>
      </c>
      <c r="P79" s="369">
        <v>99.75</v>
      </c>
      <c r="Q79" s="533"/>
      <c r="R79" s="129"/>
      <c r="S79" s="129"/>
      <c r="T79" s="129"/>
      <c r="U79" s="129"/>
      <c r="V79" s="129"/>
      <c r="W79" s="119"/>
      <c r="X79" s="119"/>
      <c r="Y79" s="130"/>
    </row>
    <row r="80" spans="2:25" s="475" customFormat="1" ht="15" x14ac:dyDescent="0.25">
      <c r="B80" s="814">
        <v>3.125</v>
      </c>
      <c r="C80" s="369">
        <v>101.027</v>
      </c>
      <c r="D80" s="369">
        <v>101.014</v>
      </c>
      <c r="E80" s="369">
        <v>100.843</v>
      </c>
      <c r="F80" s="369">
        <v>100.774</v>
      </c>
      <c r="G80" s="369">
        <v>100.694</v>
      </c>
      <c r="H80" s="369">
        <v>100.562</v>
      </c>
      <c r="I80" s="154"/>
      <c r="J80" s="461">
        <v>3</v>
      </c>
      <c r="K80" s="369">
        <v>100.76300000000001</v>
      </c>
      <c r="L80" s="369">
        <v>100.75</v>
      </c>
      <c r="M80" s="369">
        <v>100.625</v>
      </c>
      <c r="N80" s="369">
        <v>100.5</v>
      </c>
      <c r="O80" s="369">
        <v>100.5</v>
      </c>
      <c r="P80" s="369">
        <v>100.375</v>
      </c>
      <c r="Q80" s="533"/>
      <c r="R80" s="1050" t="s">
        <v>286</v>
      </c>
      <c r="S80" s="1050"/>
      <c r="T80" s="1050"/>
      <c r="U80" s="1050"/>
      <c r="V80" s="1050"/>
      <c r="W80" s="1050"/>
      <c r="X80" s="1050"/>
      <c r="Y80" s="1051"/>
    </row>
    <row r="81" spans="2:25" s="475" customFormat="1" ht="15" x14ac:dyDescent="0.25">
      <c r="B81" s="814">
        <v>3.25</v>
      </c>
      <c r="C81" s="369">
        <v>101.498</v>
      </c>
      <c r="D81" s="369">
        <v>101.485</v>
      </c>
      <c r="E81" s="369">
        <v>101.31399999999999</v>
      </c>
      <c r="F81" s="369">
        <v>101.247</v>
      </c>
      <c r="G81" s="369">
        <v>101.167</v>
      </c>
      <c r="H81" s="369">
        <v>101.038</v>
      </c>
      <c r="I81" s="158"/>
      <c r="J81" s="461">
        <v>3.125</v>
      </c>
      <c r="K81" s="369">
        <v>101.26300000000001</v>
      </c>
      <c r="L81" s="369">
        <v>101.25</v>
      </c>
      <c r="M81" s="369">
        <v>101.125</v>
      </c>
      <c r="N81" s="369">
        <v>101</v>
      </c>
      <c r="O81" s="369">
        <v>100.875</v>
      </c>
      <c r="P81" s="369">
        <v>100.875</v>
      </c>
      <c r="Q81" s="536"/>
      <c r="R81" s="1052"/>
      <c r="S81" s="1052"/>
      <c r="T81" s="1052"/>
      <c r="U81" s="1052"/>
      <c r="V81" s="1052"/>
      <c r="W81" s="1052"/>
      <c r="X81" s="1052"/>
      <c r="Y81" s="1053"/>
    </row>
    <row r="82" spans="2:25" s="475" customFormat="1" ht="15" x14ac:dyDescent="0.25">
      <c r="B82" s="814">
        <v>3.375</v>
      </c>
      <c r="C82" s="369">
        <v>102.095</v>
      </c>
      <c r="D82" s="369">
        <v>102.08199999999999</v>
      </c>
      <c r="E82" s="369">
        <v>101.95699999999999</v>
      </c>
      <c r="F82" s="369">
        <v>101.812</v>
      </c>
      <c r="G82" s="369">
        <v>101.71299999999999</v>
      </c>
      <c r="H82" s="369">
        <v>101.58199999999999</v>
      </c>
      <c r="I82" s="154"/>
      <c r="J82" s="461">
        <v>3.25</v>
      </c>
      <c r="K82" s="369">
        <v>101.76300000000001</v>
      </c>
      <c r="L82" s="369">
        <v>101.75</v>
      </c>
      <c r="M82" s="369">
        <v>101.625</v>
      </c>
      <c r="N82" s="369">
        <v>101.5</v>
      </c>
      <c r="O82" s="369">
        <v>101.375</v>
      </c>
      <c r="P82" s="369">
        <v>101.25</v>
      </c>
      <c r="Q82" s="533"/>
      <c r="R82" s="806"/>
      <c r="S82" s="807" t="s">
        <v>264</v>
      </c>
      <c r="T82" s="807"/>
      <c r="U82" s="806"/>
      <c r="V82" s="806"/>
      <c r="W82" s="972">
        <v>-0.14000000000000001</v>
      </c>
      <c r="X82" s="806"/>
      <c r="Y82" s="844"/>
    </row>
    <row r="83" spans="2:25" s="475" customFormat="1" ht="15" x14ac:dyDescent="0.25">
      <c r="B83" s="814">
        <v>3.5</v>
      </c>
      <c r="C83" s="369">
        <v>102.753</v>
      </c>
      <c r="D83" s="369">
        <v>102.74</v>
      </c>
      <c r="E83" s="369">
        <v>102.61499999999999</v>
      </c>
      <c r="F83" s="369">
        <v>102.47199999999999</v>
      </c>
      <c r="G83" s="369">
        <v>102.372</v>
      </c>
      <c r="H83" s="369">
        <v>102.244</v>
      </c>
      <c r="I83" s="158"/>
      <c r="J83" s="461">
        <v>3.375</v>
      </c>
      <c r="K83" s="369">
        <v>102.13800000000001</v>
      </c>
      <c r="L83" s="369">
        <v>102.125</v>
      </c>
      <c r="M83" s="369">
        <v>102</v>
      </c>
      <c r="N83" s="369">
        <v>101.875</v>
      </c>
      <c r="O83" s="369">
        <v>101.75</v>
      </c>
      <c r="P83" s="369">
        <v>101.625</v>
      </c>
      <c r="Q83" s="536"/>
      <c r="R83" s="441"/>
      <c r="S83" s="537" t="s">
        <v>265</v>
      </c>
      <c r="T83" s="537"/>
      <c r="U83" s="441"/>
      <c r="V83" s="441"/>
      <c r="W83" s="538">
        <v>-0.3</v>
      </c>
      <c r="X83" s="441"/>
      <c r="Y83" s="404"/>
    </row>
    <row r="84" spans="2:25" s="475" customFormat="1" ht="15" x14ac:dyDescent="0.25">
      <c r="B84" s="814">
        <v>3.625</v>
      </c>
      <c r="C84" s="369">
        <v>103.191</v>
      </c>
      <c r="D84" s="369">
        <v>103.178</v>
      </c>
      <c r="E84" s="369">
        <v>103.053</v>
      </c>
      <c r="F84" s="369">
        <v>102.91</v>
      </c>
      <c r="G84" s="369">
        <v>102.81</v>
      </c>
      <c r="H84" s="369">
        <v>102.684</v>
      </c>
      <c r="I84" s="154"/>
      <c r="J84" s="461">
        <v>3.5</v>
      </c>
      <c r="K84" s="369">
        <v>102.51300000000001</v>
      </c>
      <c r="L84" s="369">
        <v>102.5</v>
      </c>
      <c r="M84" s="369">
        <v>102.375</v>
      </c>
      <c r="N84" s="369">
        <v>102.25</v>
      </c>
      <c r="O84" s="369">
        <v>102.125</v>
      </c>
      <c r="P84" s="369">
        <v>102</v>
      </c>
      <c r="Q84" s="533"/>
      <c r="R84" s="984"/>
      <c r="S84" s="539" t="s">
        <v>266</v>
      </c>
      <c r="T84" s="539"/>
      <c r="U84" s="120"/>
      <c r="V84" s="120"/>
      <c r="W84" s="538">
        <v>-0.6</v>
      </c>
      <c r="X84" s="149"/>
      <c r="Y84" s="328"/>
    </row>
    <row r="85" spans="2:25" s="475" customFormat="1" ht="15" x14ac:dyDescent="0.25">
      <c r="B85" s="813">
        <v>3.75</v>
      </c>
      <c r="C85" s="369">
        <v>103.64700000000001</v>
      </c>
      <c r="D85" s="369">
        <v>103.634</v>
      </c>
      <c r="E85" s="369">
        <v>103.509</v>
      </c>
      <c r="F85" s="369">
        <v>103.36499999999999</v>
      </c>
      <c r="G85" s="369">
        <v>103.26600000000001</v>
      </c>
      <c r="H85" s="369">
        <v>103.14100000000001</v>
      </c>
      <c r="I85" s="154"/>
      <c r="J85" s="461">
        <v>3.625</v>
      </c>
      <c r="K85" s="369">
        <v>102.76300000000001</v>
      </c>
      <c r="L85" s="369">
        <v>102.75</v>
      </c>
      <c r="M85" s="369">
        <v>102.625</v>
      </c>
      <c r="N85" s="369">
        <v>102.5</v>
      </c>
      <c r="O85" s="369">
        <v>102.375</v>
      </c>
      <c r="P85" s="369">
        <v>102.375</v>
      </c>
      <c r="Q85" s="533"/>
      <c r="R85" s="139"/>
      <c r="S85" s="129" t="s">
        <v>387</v>
      </c>
      <c r="T85" s="129"/>
      <c r="U85" s="540"/>
      <c r="V85" s="540"/>
      <c r="W85" s="538">
        <v>-0.03</v>
      </c>
      <c r="X85" s="139"/>
      <c r="Y85" s="541"/>
    </row>
    <row r="86" spans="2:25" s="475" customFormat="1" ht="15" x14ac:dyDescent="0.25">
      <c r="B86" s="813">
        <v>3.875</v>
      </c>
      <c r="C86" s="369">
        <v>104.098</v>
      </c>
      <c r="D86" s="369">
        <v>104.08499999999999</v>
      </c>
      <c r="E86" s="369">
        <v>103.96</v>
      </c>
      <c r="F86" s="369">
        <v>103.819</v>
      </c>
      <c r="G86" s="369">
        <v>103.71899999999999</v>
      </c>
      <c r="H86" s="369">
        <v>103.593</v>
      </c>
      <c r="I86" s="154"/>
      <c r="J86" s="373">
        <v>3.75</v>
      </c>
      <c r="K86" s="369">
        <v>103.01300000000001</v>
      </c>
      <c r="L86" s="369">
        <v>103</v>
      </c>
      <c r="M86" s="369">
        <v>103</v>
      </c>
      <c r="N86" s="369">
        <v>102.875</v>
      </c>
      <c r="O86" s="369">
        <v>102.75</v>
      </c>
      <c r="P86" s="369">
        <v>102.625</v>
      </c>
      <c r="Q86" s="533"/>
      <c r="R86" s="129"/>
      <c r="S86" s="1054" t="s">
        <v>267</v>
      </c>
      <c r="T86" s="1054"/>
      <c r="U86" s="129"/>
      <c r="V86" s="129"/>
      <c r="W86" s="538">
        <v>-0.125</v>
      </c>
      <c r="X86" s="129"/>
      <c r="Y86" s="130"/>
    </row>
    <row r="87" spans="2:25" s="475" customFormat="1" ht="15" x14ac:dyDescent="0.25">
      <c r="B87" s="813">
        <v>4</v>
      </c>
      <c r="C87" s="369">
        <v>104.202</v>
      </c>
      <c r="D87" s="369">
        <v>104.18899999999999</v>
      </c>
      <c r="E87" s="369">
        <v>104.095</v>
      </c>
      <c r="F87" s="369">
        <v>104.035</v>
      </c>
      <c r="G87" s="369">
        <v>103.916</v>
      </c>
      <c r="H87" s="369">
        <v>103.80799999999999</v>
      </c>
      <c r="I87" s="154"/>
      <c r="J87" s="373">
        <v>3.875</v>
      </c>
      <c r="K87" s="369">
        <v>103.26300000000001</v>
      </c>
      <c r="L87" s="369">
        <v>103.25</v>
      </c>
      <c r="M87" s="369">
        <v>103.125</v>
      </c>
      <c r="N87" s="369">
        <v>103</v>
      </c>
      <c r="O87" s="369">
        <v>102.875</v>
      </c>
      <c r="P87" s="369">
        <v>102.875</v>
      </c>
      <c r="Q87" s="533"/>
      <c r="R87" s="1032" t="s">
        <v>268</v>
      </c>
      <c r="S87" s="1032"/>
      <c r="T87" s="1032"/>
      <c r="U87" s="1032"/>
      <c r="V87" s="1032"/>
      <c r="W87" s="1032"/>
      <c r="X87" s="1032"/>
      <c r="Y87" s="1033"/>
    </row>
    <row r="88" spans="2:25" s="475" customFormat="1" ht="15" customHeight="1" x14ac:dyDescent="0.25">
      <c r="B88" s="816"/>
      <c r="C88" s="290"/>
      <c r="D88" s="290"/>
      <c r="E88" s="154"/>
      <c r="F88" s="154"/>
      <c r="G88" s="154"/>
      <c r="H88" s="154"/>
      <c r="I88" s="154"/>
      <c r="J88" s="373">
        <v>4</v>
      </c>
      <c r="K88" s="369">
        <v>103.51300000000001</v>
      </c>
      <c r="L88" s="369">
        <v>103.5</v>
      </c>
      <c r="M88" s="369">
        <v>103.375</v>
      </c>
      <c r="N88" s="369">
        <v>103.25</v>
      </c>
      <c r="O88" s="369">
        <v>103.25</v>
      </c>
      <c r="P88" s="369">
        <v>103.125</v>
      </c>
      <c r="Q88" s="533"/>
      <c r="R88" s="1032"/>
      <c r="S88" s="1032"/>
      <c r="T88" s="1032"/>
      <c r="U88" s="1032"/>
      <c r="V88" s="1032"/>
      <c r="W88" s="1032"/>
      <c r="X88" s="1032"/>
      <c r="Y88" s="1033"/>
    </row>
    <row r="89" spans="2:25" s="475" customFormat="1" ht="15" customHeight="1" x14ac:dyDescent="0.25">
      <c r="B89" s="816"/>
      <c r="C89" s="290"/>
      <c r="D89" s="290"/>
      <c r="E89" s="154"/>
      <c r="F89" s="154"/>
      <c r="G89" s="154"/>
      <c r="H89" s="154"/>
      <c r="I89" s="154"/>
      <c r="J89" s="373">
        <v>4.125</v>
      </c>
      <c r="K89" s="369">
        <v>103.38800000000001</v>
      </c>
      <c r="L89" s="369">
        <v>103.375</v>
      </c>
      <c r="M89" s="369">
        <v>103.375</v>
      </c>
      <c r="N89" s="369">
        <v>103.25</v>
      </c>
      <c r="O89" s="369">
        <v>103.25</v>
      </c>
      <c r="P89" s="369">
        <v>103.125</v>
      </c>
      <c r="Q89" s="533"/>
      <c r="R89" s="1032" t="s">
        <v>142</v>
      </c>
      <c r="S89" s="1032"/>
      <c r="T89" s="1032"/>
      <c r="U89" s="1032"/>
      <c r="V89" s="1032"/>
      <c r="W89" s="1032"/>
      <c r="X89" s="1032"/>
      <c r="Y89" s="1033"/>
    </row>
    <row r="90" spans="2:25" s="475" customFormat="1" ht="15" x14ac:dyDescent="0.25">
      <c r="B90" s="816"/>
      <c r="C90" s="290"/>
      <c r="D90" s="290"/>
      <c r="E90" s="154"/>
      <c r="F90" s="154"/>
      <c r="G90" s="154"/>
      <c r="H90" s="154"/>
      <c r="I90" s="154"/>
      <c r="J90" s="464"/>
      <c r="K90" s="463"/>
      <c r="L90" s="463"/>
      <c r="M90" s="463"/>
      <c r="N90" s="463"/>
      <c r="O90" s="463"/>
      <c r="P90" s="463"/>
      <c r="Q90" s="533"/>
      <c r="R90" s="1032"/>
      <c r="S90" s="1032"/>
      <c r="T90" s="1032"/>
      <c r="U90" s="1032"/>
      <c r="V90" s="1032"/>
      <c r="W90" s="1032"/>
      <c r="X90" s="1032"/>
      <c r="Y90" s="1033"/>
    </row>
    <row r="91" spans="2:25" s="475" customFormat="1" ht="15" x14ac:dyDescent="0.25">
      <c r="B91" s="816"/>
      <c r="C91" s="290"/>
      <c r="D91" s="290"/>
      <c r="E91" s="154"/>
      <c r="F91" s="154"/>
      <c r="G91" s="154"/>
      <c r="H91" s="154"/>
      <c r="I91" s="154"/>
      <c r="J91" s="464"/>
      <c r="K91" s="463"/>
      <c r="L91" s="463"/>
      <c r="M91" s="463"/>
      <c r="N91" s="463"/>
      <c r="O91" s="463"/>
      <c r="P91" s="463"/>
      <c r="Q91" s="533"/>
      <c r="R91" s="1032"/>
      <c r="S91" s="1032"/>
      <c r="T91" s="1032"/>
      <c r="U91" s="1032"/>
      <c r="V91" s="1032"/>
      <c r="W91" s="1032"/>
      <c r="X91" s="1032"/>
      <c r="Y91" s="1033"/>
    </row>
    <row r="92" spans="2:25" s="475" customFormat="1" ht="15" x14ac:dyDescent="0.25">
      <c r="B92" s="816"/>
      <c r="C92" s="290"/>
      <c r="D92" s="290"/>
      <c r="E92" s="154"/>
      <c r="F92" s="154"/>
      <c r="G92" s="154"/>
      <c r="H92" s="154"/>
      <c r="I92" s="154"/>
      <c r="J92" s="464"/>
      <c r="K92" s="463"/>
      <c r="L92" s="463"/>
      <c r="M92" s="463"/>
      <c r="N92" s="463"/>
      <c r="O92" s="463"/>
      <c r="P92" s="463"/>
      <c r="Q92" s="533"/>
      <c r="R92" s="1032"/>
      <c r="S92" s="1032"/>
      <c r="T92" s="1032"/>
      <c r="U92" s="1032"/>
      <c r="V92" s="1032"/>
      <c r="W92" s="1032"/>
      <c r="X92" s="1032"/>
      <c r="Y92" s="1033"/>
    </row>
    <row r="93" spans="2:25" s="475" customFormat="1" ht="14.1" customHeight="1" x14ac:dyDescent="0.25">
      <c r="B93" s="843"/>
      <c r="C93" s="518"/>
      <c r="D93" s="518"/>
      <c r="E93" s="154"/>
      <c r="F93" s="154"/>
      <c r="G93" s="154"/>
      <c r="H93" s="154"/>
      <c r="I93" s="154"/>
      <c r="J93" s="155"/>
      <c r="K93" s="154"/>
      <c r="L93" s="154"/>
      <c r="M93" s="154"/>
      <c r="N93" s="154"/>
      <c r="O93" s="154"/>
      <c r="P93" s="154"/>
      <c r="Q93" s="533"/>
      <c r="R93" s="1032"/>
      <c r="S93" s="1032"/>
      <c r="T93" s="1032"/>
      <c r="U93" s="1032"/>
      <c r="V93" s="1032"/>
      <c r="W93" s="1032"/>
      <c r="X93" s="1032"/>
      <c r="Y93" s="1033"/>
    </row>
    <row r="94" spans="2:25" s="475" customFormat="1" ht="14.1" customHeight="1" x14ac:dyDescent="0.25">
      <c r="B94" s="843"/>
      <c r="C94" s="518"/>
      <c r="D94" s="518"/>
      <c r="E94" s="154"/>
      <c r="F94" s="154"/>
      <c r="G94" s="154"/>
      <c r="H94" s="154"/>
      <c r="I94" s="154"/>
      <c r="J94" s="155"/>
      <c r="K94" s="154"/>
      <c r="L94" s="154"/>
      <c r="M94" s="154"/>
      <c r="N94" s="154"/>
      <c r="O94" s="154"/>
      <c r="P94" s="154"/>
      <c r="Q94" s="533"/>
      <c r="R94" s="542"/>
      <c r="S94" s="542"/>
      <c r="T94" s="542"/>
      <c r="U94" s="542"/>
      <c r="V94" s="542"/>
      <c r="W94" s="542"/>
      <c r="X94" s="542"/>
      <c r="Y94" s="543"/>
    </row>
    <row r="95" spans="2:25" s="475" customFormat="1" ht="14.1" customHeight="1" x14ac:dyDescent="0.25">
      <c r="B95" s="843"/>
      <c r="C95" s="518"/>
      <c r="D95" s="518"/>
      <c r="E95" s="154"/>
      <c r="F95" s="154"/>
      <c r="G95" s="154"/>
      <c r="H95" s="154"/>
      <c r="I95" s="154"/>
      <c r="J95" s="155"/>
      <c r="K95" s="290"/>
      <c r="L95" s="290"/>
      <c r="M95" s="154"/>
      <c r="N95" s="154"/>
      <c r="O95" s="154"/>
      <c r="P95" s="154"/>
      <c r="Q95" s="533"/>
      <c r="R95" s="1032"/>
      <c r="S95" s="1032"/>
      <c r="T95" s="1032"/>
      <c r="U95" s="1032"/>
      <c r="V95" s="1032"/>
      <c r="W95" s="1032"/>
      <c r="X95" s="1032"/>
      <c r="Y95" s="1033"/>
    </row>
    <row r="96" spans="2:25" s="475" customFormat="1" ht="14.1" customHeight="1" x14ac:dyDescent="0.25">
      <c r="B96" s="843"/>
      <c r="C96" s="518"/>
      <c r="D96" s="518"/>
      <c r="E96" s="154"/>
      <c r="F96" s="154"/>
      <c r="G96" s="154"/>
      <c r="H96" s="154"/>
      <c r="I96" s="154"/>
      <c r="J96" s="519"/>
      <c r="K96" s="518"/>
      <c r="L96" s="518"/>
      <c r="M96" s="154"/>
      <c r="N96" s="154"/>
      <c r="O96" s="154"/>
      <c r="P96" s="154"/>
      <c r="Q96" s="533"/>
      <c r="R96" s="1032"/>
      <c r="S96" s="1032"/>
      <c r="T96" s="1032"/>
      <c r="U96" s="1032"/>
      <c r="V96" s="1032"/>
      <c r="W96" s="1032"/>
      <c r="X96" s="1032"/>
      <c r="Y96" s="1033"/>
    </row>
    <row r="97" spans="2:25" s="475" customFormat="1" ht="14.1" customHeight="1" thickBot="1" x14ac:dyDescent="0.3">
      <c r="B97" s="520"/>
      <c r="C97" s="745"/>
      <c r="D97" s="745"/>
      <c r="E97" s="746"/>
      <c r="F97" s="746"/>
      <c r="G97" s="746"/>
      <c r="H97" s="746"/>
      <c r="I97" s="746"/>
      <c r="J97" s="544"/>
      <c r="K97" s="745"/>
      <c r="L97" s="745"/>
      <c r="M97" s="746"/>
      <c r="N97" s="746"/>
      <c r="O97" s="746"/>
      <c r="P97" s="746"/>
      <c r="Q97" s="375"/>
      <c r="R97" s="1034"/>
      <c r="S97" s="1034"/>
      <c r="T97" s="1034"/>
      <c r="U97" s="1034"/>
      <c r="V97" s="1034"/>
      <c r="W97" s="1034"/>
      <c r="X97" s="1034"/>
      <c r="Y97" s="1035"/>
    </row>
    <row r="98" spans="2:25" s="475" customFormat="1" ht="14.1" customHeight="1" thickTop="1" thickBot="1" x14ac:dyDescent="0.25">
      <c r="B98" s="845"/>
      <c r="C98" s="968"/>
      <c r="D98" s="968"/>
      <c r="E98" s="545"/>
      <c r="F98" s="545"/>
      <c r="G98" s="545"/>
      <c r="H98" s="545"/>
      <c r="I98" s="545"/>
      <c r="J98" s="823"/>
      <c r="K98" s="823"/>
      <c r="L98" s="823"/>
      <c r="M98" s="823"/>
      <c r="N98" s="823"/>
      <c r="O98" s="823"/>
      <c r="P98" s="823"/>
      <c r="Q98" s="823"/>
      <c r="R98" s="823"/>
      <c r="S98" s="823"/>
      <c r="T98" s="823"/>
      <c r="U98" s="823"/>
      <c r="V98" s="823"/>
      <c r="W98" s="823"/>
      <c r="X98" s="823"/>
      <c r="Y98" s="34"/>
    </row>
    <row r="99" spans="2:25" s="475" customFormat="1" ht="14.1" customHeight="1" thickTop="1" x14ac:dyDescent="0.2">
      <c r="B99" s="1036" t="s">
        <v>13</v>
      </c>
      <c r="C99" s="1037"/>
      <c r="D99" s="1037"/>
      <c r="E99" s="1037"/>
      <c r="F99" s="1037"/>
      <c r="G99" s="1037"/>
      <c r="H99" s="1037"/>
      <c r="I99" s="1037"/>
      <c r="J99" s="1038"/>
      <c r="K99" s="546"/>
      <c r="L99" s="546"/>
      <c r="M99" s="823"/>
      <c r="N99" s="823"/>
      <c r="O99" s="547"/>
      <c r="P99" s="1042" t="s">
        <v>21</v>
      </c>
      <c r="Q99" s="1043"/>
      <c r="R99" s="1043"/>
      <c r="S99" s="1043"/>
      <c r="T99" s="1043"/>
      <c r="U99" s="1043"/>
      <c r="V99" s="1043"/>
      <c r="W99" s="1043"/>
      <c r="X99" s="1043"/>
      <c r="Y99" s="70"/>
    </row>
    <row r="100" spans="2:25" s="475" customFormat="1" ht="14.1" customHeight="1" thickBot="1" x14ac:dyDescent="0.25">
      <c r="B100" s="1039"/>
      <c r="C100" s="1040"/>
      <c r="D100" s="1040"/>
      <c r="E100" s="1040"/>
      <c r="F100" s="1040"/>
      <c r="G100" s="1040"/>
      <c r="H100" s="1040"/>
      <c r="I100" s="1040"/>
      <c r="J100" s="1041"/>
      <c r="K100" s="546"/>
      <c r="L100" s="546"/>
      <c r="M100" s="823"/>
      <c r="N100" s="823"/>
      <c r="O100" s="823"/>
      <c r="P100" s="1044"/>
      <c r="Q100" s="1045"/>
      <c r="R100" s="1045"/>
      <c r="S100" s="1045"/>
      <c r="T100" s="1045"/>
      <c r="U100" s="1045"/>
      <c r="V100" s="1045"/>
      <c r="W100" s="1045"/>
      <c r="X100" s="1045"/>
      <c r="Y100" s="33"/>
    </row>
    <row r="101" spans="2:25" s="475" customFormat="1" ht="14.1" customHeight="1" thickTop="1" x14ac:dyDescent="0.2">
      <c r="B101" s="846" t="s">
        <v>388</v>
      </c>
      <c r="C101" s="975"/>
      <c r="D101" s="975"/>
      <c r="E101" s="975"/>
      <c r="F101" s="136"/>
      <c r="G101" s="136"/>
      <c r="H101" s="136"/>
      <c r="I101" s="119"/>
      <c r="J101" s="548"/>
      <c r="K101" s="549"/>
      <c r="L101" s="549"/>
      <c r="M101" s="823"/>
      <c r="N101" s="823"/>
      <c r="O101" s="823"/>
      <c r="P101" s="1046" t="s">
        <v>143</v>
      </c>
      <c r="Q101" s="1047"/>
      <c r="R101" s="1047"/>
      <c r="S101" s="1047"/>
      <c r="T101" s="1047"/>
      <c r="U101" s="1047"/>
      <c r="V101" s="1047"/>
      <c r="W101" s="961">
        <v>245</v>
      </c>
      <c r="X101" s="961"/>
      <c r="Y101" s="799"/>
    </row>
    <row r="102" spans="2:25" s="475" customFormat="1" ht="14.1" customHeight="1" x14ac:dyDescent="0.2">
      <c r="B102" s="847" t="s">
        <v>77</v>
      </c>
      <c r="C102" s="141"/>
      <c r="D102" s="141"/>
      <c r="E102" s="141"/>
      <c r="F102" s="136"/>
      <c r="G102" s="136"/>
      <c r="H102" s="136"/>
      <c r="I102" s="119"/>
      <c r="J102" s="548"/>
      <c r="K102" s="549"/>
      <c r="L102" s="549"/>
      <c r="M102" s="823"/>
      <c r="N102" s="823"/>
      <c r="O102" s="823"/>
      <c r="P102" s="1048"/>
      <c r="Q102" s="1049"/>
      <c r="R102" s="1049"/>
      <c r="S102" s="1049"/>
      <c r="T102" s="1049"/>
      <c r="U102" s="1049"/>
      <c r="V102" s="1049"/>
      <c r="W102" s="962"/>
      <c r="X102" s="962"/>
      <c r="Y102" s="143"/>
    </row>
    <row r="103" spans="2:25" s="475" customFormat="1" ht="14.1" customHeight="1" x14ac:dyDescent="0.2">
      <c r="B103" s="848"/>
      <c r="C103" s="139"/>
      <c r="D103" s="139"/>
      <c r="E103" s="139"/>
      <c r="F103" s="136"/>
      <c r="G103" s="136"/>
      <c r="H103" s="136"/>
      <c r="I103" s="119"/>
      <c r="J103" s="548"/>
      <c r="K103" s="549"/>
      <c r="L103" s="549"/>
      <c r="M103" s="823"/>
      <c r="N103" s="823"/>
      <c r="O103" s="823"/>
      <c r="P103" s="1022" t="s">
        <v>389</v>
      </c>
      <c r="Q103" s="1023"/>
      <c r="R103" s="1023"/>
      <c r="S103" s="1023"/>
      <c r="T103" s="1023"/>
      <c r="U103" s="1023"/>
      <c r="V103" s="1023"/>
      <c r="W103" s="961">
        <v>75</v>
      </c>
      <c r="X103" s="961"/>
      <c r="Y103" s="799"/>
    </row>
    <row r="104" spans="2:25" s="475" customFormat="1" ht="14.1" customHeight="1" x14ac:dyDescent="0.2">
      <c r="B104" s="849" t="s">
        <v>14</v>
      </c>
      <c r="C104" s="550"/>
      <c r="D104" s="550"/>
      <c r="E104" s="550"/>
      <c r="F104" s="152"/>
      <c r="G104" s="152"/>
      <c r="H104" s="974" t="s">
        <v>15</v>
      </c>
      <c r="I104" s="119"/>
      <c r="J104" s="398"/>
      <c r="K104" s="823"/>
      <c r="L104" s="823"/>
      <c r="M104" s="823"/>
      <c r="N104" s="823"/>
      <c r="O104" s="823"/>
      <c r="P104" s="1024"/>
      <c r="Q104" s="1025"/>
      <c r="R104" s="1025"/>
      <c r="S104" s="1025"/>
      <c r="T104" s="1025"/>
      <c r="U104" s="1025"/>
      <c r="V104" s="1025"/>
      <c r="W104" s="962"/>
      <c r="X104" s="962"/>
      <c r="Y104" s="143"/>
    </row>
    <row r="105" spans="2:25" s="475" customFormat="1" ht="14.1" customHeight="1" x14ac:dyDescent="0.2">
      <c r="B105" s="849" t="s">
        <v>17</v>
      </c>
      <c r="C105" s="550"/>
      <c r="D105" s="550"/>
      <c r="E105" s="550"/>
      <c r="F105" s="152"/>
      <c r="G105" s="152"/>
      <c r="H105" s="974" t="s">
        <v>16</v>
      </c>
      <c r="I105" s="119"/>
      <c r="J105" s="398"/>
      <c r="K105" s="823"/>
      <c r="L105" s="823"/>
      <c r="M105" s="823"/>
      <c r="N105" s="823"/>
      <c r="O105" s="823"/>
      <c r="P105" s="1022" t="s">
        <v>80</v>
      </c>
      <c r="Q105" s="1023"/>
      <c r="R105" s="1023"/>
      <c r="S105" s="1023"/>
      <c r="T105" s="1023"/>
      <c r="U105" s="1023"/>
      <c r="V105" s="1023"/>
      <c r="W105" s="1026">
        <v>400</v>
      </c>
      <c r="X105" s="1026"/>
      <c r="Y105" s="799"/>
    </row>
    <row r="106" spans="2:25" s="475" customFormat="1" ht="14.1" customHeight="1" x14ac:dyDescent="0.2">
      <c r="B106" s="849" t="s">
        <v>18</v>
      </c>
      <c r="C106" s="550"/>
      <c r="D106" s="550"/>
      <c r="E106" s="550"/>
      <c r="F106" s="152"/>
      <c r="G106" s="152"/>
      <c r="H106" s="974" t="s">
        <v>19</v>
      </c>
      <c r="I106" s="119"/>
      <c r="J106" s="398"/>
      <c r="K106" s="823"/>
      <c r="L106" s="823"/>
      <c r="M106" s="823"/>
      <c r="N106" s="823"/>
      <c r="O106" s="823"/>
      <c r="P106" s="1024"/>
      <c r="Q106" s="1025"/>
      <c r="R106" s="1025"/>
      <c r="S106" s="1025"/>
      <c r="T106" s="1025"/>
      <c r="U106" s="1025"/>
      <c r="V106" s="1025"/>
      <c r="W106" s="1027"/>
      <c r="X106" s="1027"/>
      <c r="Y106" s="143"/>
    </row>
    <row r="107" spans="2:25" s="475" customFormat="1" ht="14.1" customHeight="1" x14ac:dyDescent="0.2">
      <c r="B107" s="849" t="s">
        <v>20</v>
      </c>
      <c r="C107" s="550"/>
      <c r="D107" s="550"/>
      <c r="E107" s="550"/>
      <c r="F107" s="152"/>
      <c r="G107" s="152"/>
      <c r="H107" s="974"/>
      <c r="I107" s="119"/>
      <c r="J107" s="398"/>
      <c r="K107" s="823"/>
      <c r="L107" s="823"/>
      <c r="M107" s="823"/>
      <c r="N107" s="823"/>
      <c r="O107" s="823"/>
      <c r="P107" s="1022" t="s">
        <v>79</v>
      </c>
      <c r="Q107" s="1023"/>
      <c r="R107" s="1023"/>
      <c r="S107" s="1023"/>
      <c r="T107" s="1023"/>
      <c r="U107" s="1023"/>
      <c r="V107" s="1023"/>
      <c r="W107" s="1030">
        <v>12</v>
      </c>
      <c r="X107" s="1030"/>
      <c r="Y107" s="130"/>
    </row>
    <row r="108" spans="2:25" s="475" customFormat="1" ht="14.1" customHeight="1" thickBot="1" x14ac:dyDescent="0.25">
      <c r="B108" s="551"/>
      <c r="C108" s="749"/>
      <c r="D108" s="749"/>
      <c r="E108" s="749"/>
      <c r="F108" s="750"/>
      <c r="G108" s="750"/>
      <c r="H108" s="750"/>
      <c r="I108" s="741"/>
      <c r="J108" s="552"/>
      <c r="K108" s="553"/>
      <c r="L108" s="553"/>
      <c r="M108" s="823"/>
      <c r="N108" s="823"/>
      <c r="O108" s="823"/>
      <c r="P108" s="1028"/>
      <c r="Q108" s="1029"/>
      <c r="R108" s="1029"/>
      <c r="S108" s="1029"/>
      <c r="T108" s="1029"/>
      <c r="U108" s="1029"/>
      <c r="V108" s="1029"/>
      <c r="W108" s="1031"/>
      <c r="X108" s="1031"/>
      <c r="Y108" s="33"/>
    </row>
    <row r="109" spans="2:25" s="475" customFormat="1" ht="14.1" customHeight="1" thickTop="1" x14ac:dyDescent="0.2">
      <c r="B109" s="554"/>
      <c r="C109" s="555"/>
      <c r="D109" s="555"/>
      <c r="E109" s="555"/>
      <c r="F109" s="556"/>
      <c r="G109" s="556"/>
      <c r="H109" s="556"/>
      <c r="I109" s="162"/>
      <c r="J109" s="556"/>
      <c r="K109" s="553"/>
      <c r="L109" s="553"/>
      <c r="M109" s="823"/>
      <c r="N109" s="823"/>
      <c r="O109" s="823"/>
      <c r="P109" s="1005" t="s">
        <v>149</v>
      </c>
      <c r="Q109" s="1006"/>
      <c r="R109" s="1006"/>
      <c r="S109" s="1006"/>
      <c r="T109" s="1006"/>
      <c r="U109" s="1006"/>
      <c r="V109" s="1006"/>
      <c r="W109" s="1006"/>
      <c r="X109" s="1006"/>
      <c r="Y109" s="1007"/>
    </row>
    <row r="110" spans="2:25" s="475" customFormat="1" ht="13.5" thickBot="1" x14ac:dyDescent="0.25">
      <c r="B110" s="850"/>
      <c r="C110" s="823"/>
      <c r="D110" s="823"/>
      <c r="E110" s="71"/>
      <c r="F110" s="71"/>
      <c r="G110" s="71"/>
      <c r="H110" s="71"/>
      <c r="I110" s="71"/>
      <c r="J110" s="71"/>
      <c r="K110" s="71"/>
      <c r="L110" s="71"/>
      <c r="M110" s="823"/>
      <c r="N110" s="823"/>
      <c r="O110" s="823"/>
      <c r="P110" s="1008"/>
      <c r="Q110" s="1009"/>
      <c r="R110" s="1009"/>
      <c r="S110" s="1009"/>
      <c r="T110" s="1009"/>
      <c r="U110" s="1009"/>
      <c r="V110" s="1009"/>
      <c r="W110" s="1009"/>
      <c r="X110" s="1009"/>
      <c r="Y110" s="1010"/>
    </row>
    <row r="111" spans="2:25" s="475" customFormat="1" ht="13.5" thickTop="1" x14ac:dyDescent="0.2">
      <c r="B111" s="850"/>
      <c r="C111" s="823"/>
      <c r="D111" s="823"/>
      <c r="E111" s="71"/>
      <c r="F111" s="71"/>
      <c r="G111" s="71"/>
      <c r="H111" s="71"/>
      <c r="I111" s="71"/>
      <c r="J111" s="71"/>
      <c r="K111" s="71"/>
      <c r="L111" s="71"/>
      <c r="M111" s="823"/>
      <c r="N111" s="823"/>
      <c r="O111" s="823"/>
      <c r="P111" s="1011" t="s">
        <v>416</v>
      </c>
      <c r="Q111" s="1012"/>
      <c r="R111" s="1012"/>
      <c r="S111" s="1012"/>
      <c r="T111" s="1012"/>
      <c r="U111" s="1012"/>
      <c r="V111" s="1012"/>
      <c r="W111" s="1012"/>
      <c r="X111" s="1012"/>
      <c r="Y111" s="1013"/>
    </row>
    <row r="112" spans="2:25" s="475" customFormat="1" ht="14.1" customHeight="1" thickBot="1" x14ac:dyDescent="0.25">
      <c r="B112" s="850"/>
      <c r="C112" s="823"/>
      <c r="D112" s="823"/>
      <c r="E112" s="71"/>
      <c r="F112" s="71"/>
      <c r="G112" s="71"/>
      <c r="H112" s="71"/>
      <c r="I112" s="71"/>
      <c r="J112" s="71"/>
      <c r="K112" s="71"/>
      <c r="L112" s="71"/>
      <c r="M112" s="823"/>
      <c r="N112" s="823"/>
      <c r="O112" s="823"/>
      <c r="P112" s="1014" t="s">
        <v>417</v>
      </c>
      <c r="Q112" s="1015"/>
      <c r="R112" s="1015"/>
      <c r="S112" s="1015"/>
      <c r="T112" s="1015"/>
      <c r="U112" s="1015"/>
      <c r="V112" s="1015"/>
      <c r="W112" s="1015"/>
      <c r="X112" s="1015"/>
      <c r="Y112" s="1016"/>
    </row>
    <row r="113" spans="2:25" s="475" customFormat="1" ht="13.5" customHeight="1" thickTop="1" x14ac:dyDescent="0.2">
      <c r="B113" s="851"/>
      <c r="C113" s="151"/>
      <c r="D113" s="151"/>
      <c r="E113" s="151"/>
      <c r="F113" s="151"/>
      <c r="G113" s="151"/>
      <c r="H113" s="151"/>
      <c r="I113" s="151"/>
      <c r="J113" s="823"/>
      <c r="K113" s="823"/>
      <c r="L113" s="823"/>
      <c r="M113" s="823"/>
      <c r="N113" s="823"/>
      <c r="O113" s="823"/>
      <c r="P113" s="823"/>
      <c r="Q113" s="823"/>
      <c r="R113" s="823"/>
      <c r="S113" s="823"/>
      <c r="T113" s="823"/>
      <c r="U113" s="823"/>
      <c r="V113" s="823"/>
      <c r="W113" s="823"/>
      <c r="X113" s="823"/>
      <c r="Y113" s="34"/>
    </row>
    <row r="114" spans="2:25" s="475" customFormat="1" ht="14.1" customHeight="1" x14ac:dyDescent="0.2">
      <c r="B114" s="36"/>
      <c r="C114" s="557"/>
      <c r="D114" s="557"/>
      <c r="E114" s="1017" t="s">
        <v>58</v>
      </c>
      <c r="F114" s="1017"/>
      <c r="G114" s="1017"/>
      <c r="H114" s="1017"/>
      <c r="I114" s="1017"/>
      <c r="J114" s="1017"/>
      <c r="K114" s="1017"/>
      <c r="L114" s="1017"/>
      <c r="M114" s="1017"/>
      <c r="N114" s="1017"/>
      <c r="O114" s="1017"/>
      <c r="P114" s="1017"/>
      <c r="Q114" s="1017"/>
      <c r="R114" s="1017"/>
      <c r="S114" s="1017"/>
      <c r="T114" s="1017"/>
      <c r="U114" s="1017"/>
      <c r="V114" s="1017"/>
      <c r="W114" s="1017"/>
      <c r="X114" s="1017"/>
      <c r="Y114" s="558"/>
    </row>
    <row r="115" spans="2:25" s="475" customFormat="1" ht="14.1" customHeight="1" x14ac:dyDescent="0.2">
      <c r="B115" s="1018" t="s">
        <v>141</v>
      </c>
      <c r="C115" s="1019"/>
      <c r="D115" s="1019"/>
      <c r="E115" s="1019"/>
      <c r="F115" s="1019"/>
      <c r="G115" s="1019"/>
      <c r="H115" s="1019"/>
      <c r="I115" s="1019"/>
      <c r="J115" s="1019"/>
      <c r="K115" s="1019"/>
      <c r="L115" s="1019"/>
      <c r="M115" s="1019"/>
      <c r="N115" s="1019"/>
      <c r="O115" s="1019"/>
      <c r="P115" s="1019"/>
      <c r="Q115" s="1019"/>
      <c r="R115" s="1019"/>
      <c r="S115" s="1019"/>
      <c r="T115" s="1019"/>
      <c r="U115" s="1019"/>
      <c r="V115" s="1019"/>
      <c r="W115" s="1019"/>
      <c r="X115" s="1019"/>
      <c r="Y115" s="799"/>
    </row>
    <row r="116" spans="2:25" s="475" customFormat="1" ht="14.1" customHeight="1" x14ac:dyDescent="0.2">
      <c r="B116" s="1020"/>
      <c r="C116" s="1021"/>
      <c r="D116" s="1021"/>
      <c r="E116" s="1021"/>
      <c r="F116" s="1021"/>
      <c r="G116" s="1021"/>
      <c r="H116" s="1021"/>
      <c r="I116" s="1021"/>
      <c r="J116" s="1021"/>
      <c r="K116" s="1021"/>
      <c r="L116" s="1021"/>
      <c r="M116" s="1021"/>
      <c r="N116" s="1021"/>
      <c r="O116" s="1021"/>
      <c r="P116" s="1021"/>
      <c r="Q116" s="1021"/>
      <c r="R116" s="1021"/>
      <c r="S116" s="1021"/>
      <c r="T116" s="1021"/>
      <c r="U116" s="1021"/>
      <c r="V116" s="1021"/>
      <c r="W116" s="1021"/>
      <c r="X116" s="1021"/>
      <c r="Y116" s="143"/>
    </row>
  </sheetData>
  <sheetProtection password="CEA4" sheet="1" objects="1" scenarios="1"/>
  <mergeCells count="37">
    <mergeCell ref="B22:H23"/>
    <mergeCell ref="J22:P23"/>
    <mergeCell ref="R22:X23"/>
    <mergeCell ref="B70:H71"/>
    <mergeCell ref="J70:P71"/>
    <mergeCell ref="R70:Y71"/>
    <mergeCell ref="B20:X21"/>
    <mergeCell ref="V1:X1"/>
    <mergeCell ref="J5:P6"/>
    <mergeCell ref="R9:V9"/>
    <mergeCell ref="B11:Y11"/>
    <mergeCell ref="B12:Y12"/>
    <mergeCell ref="B13:Y13"/>
    <mergeCell ref="B14:X15"/>
    <mergeCell ref="B17:Y19"/>
    <mergeCell ref="R75:Y76"/>
    <mergeCell ref="R80:Y81"/>
    <mergeCell ref="S86:T86"/>
    <mergeCell ref="R87:Y88"/>
    <mergeCell ref="R89:Y90"/>
    <mergeCell ref="R91:Y93"/>
    <mergeCell ref="R95:Y97"/>
    <mergeCell ref="B99:J100"/>
    <mergeCell ref="P99:X100"/>
    <mergeCell ref="P101:V102"/>
    <mergeCell ref="P103:V104"/>
    <mergeCell ref="P105:V106"/>
    <mergeCell ref="W105:W106"/>
    <mergeCell ref="X105:X106"/>
    <mergeCell ref="P107:V108"/>
    <mergeCell ref="W107:W108"/>
    <mergeCell ref="X107:X108"/>
    <mergeCell ref="P109:Y110"/>
    <mergeCell ref="P111:Y111"/>
    <mergeCell ref="P112:Y112"/>
    <mergeCell ref="E114:X114"/>
    <mergeCell ref="B115:X116"/>
  </mergeCells>
  <phoneticPr fontId="11" type="noConversion"/>
  <conditionalFormatting sqref="U61:W67 G57:G59 N82:O82 X36:X42 M34:O34 G35 V57:W57 F58:G66 B109:I109 P37:P42 O33:O34 P91:P93 H60:H66 E83:F93 W31:W42 W57:W67 O82:O93 M36:O42 E59:G61 G79:G93 U35:W42 B9:F9 C15:F15 E67:I67 M59:O60 M67:Q67 M89:O95 I82:I95 B111:I111 M62:O62 E16:I16 U38:X43 I34:I43 M38:P43 H38:H43 Q34:Q43 I57:I68 U66:X69 E69:I69 F63:H68 E58:E67 M69:Q69 Q82:Q97 M93:P97 B113:I113 E86:I97">
    <cfRule type="cellIs" dxfId="263" priority="78" stopIfTrue="1" operator="equal">
      <formula>"NQ"</formula>
    </cfRule>
  </conditionalFormatting>
  <conditionalFormatting sqref="P99 R67:T67 J67:L67 O101:P101 H33:J41 K31:K43 I42:J43 C64:E68 M63:N63 H64:J68 H95:J109 C95:E109 M95:O108 E43:G45 J43:L45 N43:U45 R69:T69 J69:L69 O103:P103 O107:P107 O105:P105">
    <cfRule type="cellIs" dxfId="262" priority="79" stopIfTrue="1" operator="equal">
      <formula>"NQ"</formula>
    </cfRule>
  </conditionalFormatting>
  <conditionalFormatting sqref="B15 B16:D16">
    <cfRule type="cellIs" dxfId="261" priority="80" stopIfTrue="1" operator="equal">
      <formula>0</formula>
    </cfRule>
  </conditionalFormatting>
  <conditionalFormatting sqref="E16:I16 U40:X43 I36:I43 M40:P43 H41:H43 Q36:Q43 I59:I68 U68:X69 E69:I69 F65:H68 E65:E67 M69:Q69 M93:O97 Q86:Q97 P95:P97 I86:I97 B113:I113 E88:H97">
    <cfRule type="cellIs" dxfId="260" priority="42" stopIfTrue="1" operator="equal">
      <formula>"NQ"</formula>
    </cfRule>
  </conditionalFormatting>
  <conditionalFormatting sqref="B16:D16">
    <cfRule type="cellIs" dxfId="259" priority="41" stopIfTrue="1" operator="equal">
      <formula>0</formula>
    </cfRule>
  </conditionalFormatting>
  <conditionalFormatting sqref="E45:G45 J45:L45 N45:U45 R69:T69 J69:L69 P103 O107:P107 O105:P105">
    <cfRule type="cellIs" dxfId="258" priority="40" stopIfTrue="1" operator="equal">
      <formula>"NQ"</formula>
    </cfRule>
  </conditionalFormatting>
  <conditionalFormatting sqref="E16:I16 U40:X43 I36:I43 M40:P43 H41:H43 Q36:Q43 I59:I68 U68:X69 E69:I69 F65:H68 E65:E67 M69:Q69 M93:O97 Q86:Q97 P95:P97 I86:I97 B113:I113 E88:H97">
    <cfRule type="cellIs" dxfId="257" priority="39" stopIfTrue="1" operator="equal">
      <formula>"NQ"</formula>
    </cfRule>
  </conditionalFormatting>
  <conditionalFormatting sqref="B16:D16">
    <cfRule type="cellIs" dxfId="256" priority="38" stopIfTrue="1" operator="equal">
      <formula>0</formula>
    </cfRule>
  </conditionalFormatting>
  <conditionalFormatting sqref="E45:G45 J45:L45 N45:U45 R69:T69 J69:L69 P103 O107:P107 O105:P105">
    <cfRule type="cellIs" dxfId="255" priority="37" stopIfTrue="1" operator="equal">
      <formula>"NQ"</formula>
    </cfRule>
  </conditionalFormatting>
  <conditionalFormatting sqref="E16:I16 U40:X43 I36:I43 M40:P43 H41:H43 Q36:Q43 I59:I68 U68:X69 E69:I69 F65:H68 E65:E67 M69:Q69 M93:O97 Q86:Q97 P95:P97 I86:I97 B113:I113 E88:H97">
    <cfRule type="cellIs" dxfId="254" priority="36" stopIfTrue="1" operator="equal">
      <formula>"NQ"</formula>
    </cfRule>
  </conditionalFormatting>
  <conditionalFormatting sqref="B16:D16">
    <cfRule type="cellIs" dxfId="253" priority="35" stopIfTrue="1" operator="equal">
      <formula>0</formula>
    </cfRule>
  </conditionalFormatting>
  <conditionalFormatting sqref="E45:G45 J45:L45 N45:U45 R69:T69 J69:L69 P103 O107:P107 O105:P105">
    <cfRule type="cellIs" dxfId="252" priority="34" stopIfTrue="1" operator="equal">
      <formula>"NQ"</formula>
    </cfRule>
  </conditionalFormatting>
  <conditionalFormatting sqref="E16:I16 U40:X43 I36:I43 M40:P43 H41:H43 Q36:Q43 I59:I68 U68:X69 E69:I69 F65:H68 E65:E67 M69:Q69 M93:O97 Q86:Q97 P95:P97 I86:I97 B113:I113 E88:H97">
    <cfRule type="cellIs" dxfId="251" priority="33" stopIfTrue="1" operator="equal">
      <formula>"NQ"</formula>
    </cfRule>
  </conditionalFormatting>
  <conditionalFormatting sqref="B16:D16">
    <cfRule type="cellIs" dxfId="250" priority="32" stopIfTrue="1" operator="equal">
      <formula>0</formula>
    </cfRule>
  </conditionalFormatting>
  <conditionalFormatting sqref="E45:G45 J45:L45 N45:U45 R69:T69 J69:L69 P103 O107:P107 O105:P105">
    <cfRule type="cellIs" dxfId="249" priority="31" stopIfTrue="1" operator="equal">
      <formula>"NQ"</formula>
    </cfRule>
  </conditionalFormatting>
  <conditionalFormatting sqref="E16:I16 U40:X43 I36:I43 M40:P43 H41:H43 Q36:Q43 I59:I68 U68:X69 E69:I69 F65:H68 E65:E67 M69:Q69 M93:O97 Q86:Q97 P95:P97 I86:I97 B113:I113 E88:H97">
    <cfRule type="cellIs" dxfId="248" priority="30" stopIfTrue="1" operator="equal">
      <formula>"NQ"</formula>
    </cfRule>
  </conditionalFormatting>
  <conditionalFormatting sqref="B16:D16">
    <cfRule type="cellIs" dxfId="247" priority="29" stopIfTrue="1" operator="equal">
      <formula>0</formula>
    </cfRule>
  </conditionalFormatting>
  <conditionalFormatting sqref="E45:G45 J45:L45 N45:U45 R69:T69 J69:L69 P103 O107:P107 O105:P105">
    <cfRule type="cellIs" dxfId="246" priority="28" stopIfTrue="1" operator="equal">
      <formula>"NQ"</formula>
    </cfRule>
  </conditionalFormatting>
  <conditionalFormatting sqref="E16:I16 U40:X43 I36:I43 M40:P43 H41:H43 Q36:Q43 I59:I68 U68:X69 E69:I69 F65:H68 E65:E67 M69:Q69 M93:O97 Q86:Q97 P95:P97 I86:I97 B113:I113 E88:H97">
    <cfRule type="cellIs" dxfId="245" priority="27" stopIfTrue="1" operator="equal">
      <formula>"NQ"</formula>
    </cfRule>
  </conditionalFormatting>
  <conditionalFormatting sqref="B16:D16">
    <cfRule type="cellIs" dxfId="244" priority="26" stopIfTrue="1" operator="equal">
      <formula>0</formula>
    </cfRule>
  </conditionalFormatting>
  <conditionalFormatting sqref="E45:G45 J45:L45 N45:U45 R69:T69 J69:L69 P103 O107:P107 O105:P105">
    <cfRule type="cellIs" dxfId="243" priority="25" stopIfTrue="1" operator="equal">
      <formula>"NQ"</formula>
    </cfRule>
  </conditionalFormatting>
  <conditionalFormatting sqref="E16:I16 U40:X43 I36:I43 M40:P43 H41:H43 Q36:Q43 I59:I68 U68:X69 E69:I69 F65:H68 E65:E67 M69:Q69 M93:O97 Q86:Q97 P95:P97 I86:I97 B113:I113 E88:H97">
    <cfRule type="cellIs" dxfId="242" priority="24" stopIfTrue="1" operator="equal">
      <formula>"NQ"</formula>
    </cfRule>
  </conditionalFormatting>
  <conditionalFormatting sqref="B16:D16">
    <cfRule type="cellIs" dxfId="241" priority="23" stopIfTrue="1" operator="equal">
      <formula>0</formula>
    </cfRule>
  </conditionalFormatting>
  <conditionalFormatting sqref="E45:G45 J45:L45 N45:U45 R69:T69 J69:L69 P103 O107:P107 O105:P105">
    <cfRule type="cellIs" dxfId="240" priority="22" stopIfTrue="1" operator="equal">
      <formula>"NQ"</formula>
    </cfRule>
  </conditionalFormatting>
  <conditionalFormatting sqref="E16:I16 U40:X43 I36:I43 M40:P43 H41:H43 Q36:Q43 I59:I68 U68:X69 E69:I69 F65:H68 E65:E67 M69:Q69 M93:O97 Q86:Q97 P95:P97 I86:I97 B113:I113 E88:H97">
    <cfRule type="cellIs" dxfId="239" priority="21" stopIfTrue="1" operator="equal">
      <formula>"NQ"</formula>
    </cfRule>
  </conditionalFormatting>
  <conditionalFormatting sqref="B16:D16">
    <cfRule type="cellIs" dxfId="238" priority="20" stopIfTrue="1" operator="equal">
      <formula>0</formula>
    </cfRule>
  </conditionalFormatting>
  <conditionalFormatting sqref="E45:G45 J45:L45 N45:U45 R69:T69 J69:L69 P103 O107:P107 O105:P105">
    <cfRule type="cellIs" dxfId="237" priority="19" stopIfTrue="1" operator="equal">
      <formula>"NQ"</formula>
    </cfRule>
  </conditionalFormatting>
  <conditionalFormatting sqref="E16:I16 U40:X43 I36:I43 M40:P43 H41:H43 Q36:Q43 I59:I68 U68:X69 E69:I69 F65:H68 E65:E67 M69:Q69 M93:O97 Q86:Q97 P95:P97 I86:I97 B113:I113 E88:H97">
    <cfRule type="cellIs" dxfId="236" priority="18" stopIfTrue="1" operator="equal">
      <formula>"NQ"</formula>
    </cfRule>
  </conditionalFormatting>
  <conditionalFormatting sqref="B16:D16">
    <cfRule type="cellIs" dxfId="235" priority="17" stopIfTrue="1" operator="equal">
      <formula>0</formula>
    </cfRule>
  </conditionalFormatting>
  <conditionalFormatting sqref="E45:G45 J45:L45 N45:U45 R69:T69 J69:L69 P103 O107:P107 O105:P105">
    <cfRule type="cellIs" dxfId="234" priority="16" stopIfTrue="1" operator="equal">
      <formula>"NQ"</formula>
    </cfRule>
  </conditionalFormatting>
  <conditionalFormatting sqref="E16:I16 U40:X43 I36:I43 M40:P43 H41:H43 Q36:Q43 I59:I68 U68:X69 E69:I69 F65:H68 E65:E67 M69:Q69 M93:O97 Q86:Q97 P95:P97 I86:I97 B113:I113 E88:H97">
    <cfRule type="cellIs" dxfId="233" priority="15" stopIfTrue="1" operator="equal">
      <formula>"NQ"</formula>
    </cfRule>
  </conditionalFormatting>
  <conditionalFormatting sqref="B16:D16">
    <cfRule type="cellIs" dxfId="232" priority="14" stopIfTrue="1" operator="equal">
      <formula>0</formula>
    </cfRule>
  </conditionalFormatting>
  <conditionalFormatting sqref="E45:G45 J45:L45 N45:U45 R69:T69 J69:L69 P103 O107:P107 O105:P105">
    <cfRule type="cellIs" dxfId="231" priority="13" stopIfTrue="1" operator="equal">
      <formula>"NQ"</formula>
    </cfRule>
  </conditionalFormatting>
  <conditionalFormatting sqref="E16:I16 U40:X43 I36:I43 M40:P43 H41:H43 Q36:Q43 I59:I68 U68:X69 E69:I69 F65:H68 E65:E67 M69:Q69 M93:O97 Q86:Q97 P95:P97 I86:I97 B113:I113 E88:H97">
    <cfRule type="cellIs" dxfId="230" priority="12" stopIfTrue="1" operator="equal">
      <formula>"NQ"</formula>
    </cfRule>
  </conditionalFormatting>
  <conditionalFormatting sqref="B16:D16">
    <cfRule type="cellIs" dxfId="229" priority="11" stopIfTrue="1" operator="equal">
      <formula>0</formula>
    </cfRule>
  </conditionalFormatting>
  <conditionalFormatting sqref="E45:G45 J45:L45 N45:U45 R69:T69 J69:L69 P103 O107:P107 O105:P105">
    <cfRule type="cellIs" dxfId="228" priority="10" stopIfTrue="1" operator="equal">
      <formula>"NQ"</formula>
    </cfRule>
  </conditionalFormatting>
  <conditionalFormatting sqref="E16:I16 U40:X43 I36:I43 M40:P43 H41:H43 Q36:Q43 I59:I68 U68:X69 E69:I69 F65:H68 E65:E67 M69:Q69 M93:O97 Q86:Q97 P95:P97 I86:I97 B113:I113 E88:H97">
    <cfRule type="cellIs" dxfId="227" priority="9" stopIfTrue="1" operator="equal">
      <formula>"NQ"</formula>
    </cfRule>
  </conditionalFormatting>
  <conditionalFormatting sqref="B16:D16">
    <cfRule type="cellIs" dxfId="226" priority="8" stopIfTrue="1" operator="equal">
      <formula>0</formula>
    </cfRule>
  </conditionalFormatting>
  <conditionalFormatting sqref="E45:G45 J45:L45 N45:U45 R69:T69 J69:L69 P103 O107:P107 O105:P105">
    <cfRule type="cellIs" dxfId="225" priority="7" stopIfTrue="1" operator="equal">
      <formula>"NQ"</formula>
    </cfRule>
  </conditionalFormatting>
  <conditionalFormatting sqref="E16:I16 U40:X43 I36:I43 M40:P43 H41:H43 Q36:Q43 I59:I68 U68:X69 E69:I69 F65:H68 E65:E67 M69:Q69 M93:O97 Q86:Q97 P95:P97 I86:I97 B113:I113 E88:H97">
    <cfRule type="cellIs" dxfId="224" priority="6" stopIfTrue="1" operator="equal">
      <formula>"NQ"</formula>
    </cfRule>
  </conditionalFormatting>
  <conditionalFormatting sqref="B16:D16">
    <cfRule type="cellIs" dxfId="223" priority="5" stopIfTrue="1" operator="equal">
      <formula>0</formula>
    </cfRule>
  </conditionalFormatting>
  <conditionalFormatting sqref="E45:G45 J45:L45 N45:U45 R69:T69 J69:L69 P103 O107:P107 O105:P105">
    <cfRule type="cellIs" dxfId="222" priority="4" stopIfTrue="1" operator="equal">
      <formula>"NQ"</formula>
    </cfRule>
  </conditionalFormatting>
  <conditionalFormatting sqref="E16:I16 U40:X43 I36:I43 M40:P43 H41:H43 Q36:Q43 I59:I68 U68:X69 E69:I69 F65:H68 E65:E67 M69:Q69 M93:O97 Q86:Q97 P95:P97 I86:I97 B113:I113 E88:H97">
    <cfRule type="cellIs" dxfId="221" priority="3" stopIfTrue="1" operator="equal">
      <formula>"NQ"</formula>
    </cfRule>
  </conditionalFormatting>
  <conditionalFormatting sqref="B16:D16">
    <cfRule type="cellIs" dxfId="220" priority="2" stopIfTrue="1" operator="equal">
      <formula>0</formula>
    </cfRule>
  </conditionalFormatting>
  <conditionalFormatting sqref="E45:G45 J45:L45 N45:U45 R69:T69 J69:L69 P103 O107:P107 O105:P105">
    <cfRule type="cellIs" dxfId="219" priority="1" stopIfTrue="1" operator="equal">
      <formula>"NQ"</formula>
    </cfRule>
  </conditionalFormatting>
  <hyperlinks>
    <hyperlink ref="R9" r:id="rId1" tooltip="http://www.bokdirect.com/" display="http://www.bokdirect.com/"/>
  </hyperlinks>
  <printOptions horizontalCentered="1"/>
  <pageMargins left="0.25" right="0.24" top="0.26" bottom="0.26" header="0.25" footer="0.26"/>
  <pageSetup paperSize="5" scale="43" orientation="portrait" r:id="rId2"/>
  <headerFooter alignWithMargins="0"/>
  <rowBreaks count="1" manualBreakCount="1">
    <brk id="112" max="16383"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142"/>
  <sheetViews>
    <sheetView zoomScale="85" zoomScaleNormal="85" workbookViewId="0"/>
  </sheetViews>
  <sheetFormatPr defaultRowHeight="12.75" x14ac:dyDescent="0.2"/>
  <cols>
    <col min="1" max="1" width="0.42578125" customWidth="1"/>
    <col min="2" max="2" width="16.7109375" customWidth="1"/>
    <col min="3" max="3" width="9.85546875" bestFit="1" customWidth="1"/>
    <col min="4" max="4" width="11" customWidth="1"/>
    <col min="5" max="5" width="10.7109375" customWidth="1"/>
    <col min="6" max="6" width="3.7109375" customWidth="1"/>
    <col min="7" max="7" width="12.42578125" customWidth="1"/>
    <col min="9" max="9" width="10.7109375" customWidth="1"/>
    <col min="10" max="10" width="11.85546875" customWidth="1"/>
    <col min="11" max="11" width="3.5703125" customWidth="1"/>
    <col min="12" max="12" width="15.140625" customWidth="1"/>
    <col min="13" max="13" width="10" customWidth="1"/>
    <col min="14" max="14" width="9.140625" customWidth="1"/>
    <col min="15" max="15" width="11" customWidth="1"/>
    <col min="16" max="16" width="9" customWidth="1"/>
  </cols>
  <sheetData>
    <row r="1" spans="1:16" ht="15" customHeight="1" x14ac:dyDescent="0.2">
      <c r="A1" s="443" t="s">
        <v>326</v>
      </c>
      <c r="B1" s="8"/>
      <c r="C1" s="7"/>
      <c r="D1" s="1150"/>
      <c r="E1" s="1150"/>
      <c r="F1" s="1150"/>
      <c r="G1" s="1150"/>
      <c r="H1" s="1150"/>
      <c r="I1" s="1150"/>
      <c r="J1" s="1150"/>
      <c r="K1" s="1150"/>
      <c r="L1" s="1150"/>
      <c r="M1" s="1150"/>
      <c r="N1" s="1150"/>
      <c r="O1" s="1059" t="s">
        <v>306</v>
      </c>
      <c r="P1" s="1059"/>
    </row>
    <row r="2" spans="1:16" ht="15" customHeight="1" x14ac:dyDescent="0.2">
      <c r="B2" s="8"/>
      <c r="C2" s="7"/>
      <c r="D2" s="1150"/>
      <c r="E2" s="1150"/>
      <c r="F2" s="1150"/>
      <c r="G2" s="1150"/>
      <c r="H2" s="1150"/>
      <c r="I2" s="1150"/>
      <c r="J2" s="1150"/>
      <c r="K2" s="1150"/>
      <c r="L2" s="1150"/>
      <c r="M2" s="1150"/>
      <c r="N2" s="1150"/>
      <c r="O2" s="1059"/>
      <c r="P2" s="1059"/>
    </row>
    <row r="3" spans="1:16" ht="15" customHeight="1" x14ac:dyDescent="0.2">
      <c r="B3" s="8"/>
      <c r="C3" s="7"/>
      <c r="D3" s="1150"/>
      <c r="E3" s="1150"/>
      <c r="F3" s="1150"/>
      <c r="G3" s="1150"/>
      <c r="H3" s="1150"/>
      <c r="I3" s="1150"/>
      <c r="J3" s="1150"/>
      <c r="K3" s="1150"/>
      <c r="L3" s="1150"/>
      <c r="M3" s="1150"/>
      <c r="N3" s="1150"/>
      <c r="O3" s="1059"/>
      <c r="P3" s="1059"/>
    </row>
    <row r="4" spans="1:16" ht="15.75" customHeight="1" x14ac:dyDescent="0.2">
      <c r="B4" s="7"/>
      <c r="C4" s="7"/>
      <c r="D4" s="1150"/>
      <c r="E4" s="1150"/>
      <c r="F4" s="1150"/>
      <c r="G4" s="1150"/>
      <c r="H4" s="1150"/>
      <c r="I4" s="1150"/>
      <c r="J4" s="1150"/>
      <c r="K4" s="1150"/>
      <c r="L4" s="1150"/>
      <c r="M4" s="1150"/>
      <c r="N4" s="1150"/>
      <c r="O4" s="1059"/>
      <c r="P4" s="1059"/>
    </row>
    <row r="5" spans="1:16" ht="18.75" customHeight="1" x14ac:dyDescent="0.2">
      <c r="B5" s="19"/>
      <c r="C5" s="791"/>
      <c r="D5" s="792"/>
      <c r="E5" s="792"/>
      <c r="F5" s="792"/>
      <c r="G5" s="1060" t="s">
        <v>82</v>
      </c>
      <c r="H5" s="1060"/>
      <c r="I5" s="1060"/>
      <c r="J5" s="1060"/>
      <c r="K5" s="1060"/>
      <c r="L5" s="792"/>
      <c r="M5" s="808" t="s">
        <v>83</v>
      </c>
      <c r="N5" s="767"/>
      <c r="O5" s="1148">
        <v>42081</v>
      </c>
      <c r="P5" s="1149"/>
    </row>
    <row r="6" spans="1:16" ht="18.75" customHeight="1" thickBot="1" x14ac:dyDescent="0.25">
      <c r="B6" s="32" t="s">
        <v>81</v>
      </c>
      <c r="C6" s="735" t="s">
        <v>415</v>
      </c>
      <c r="D6" s="751"/>
      <c r="E6" s="751"/>
      <c r="F6" s="751"/>
      <c r="G6" s="1061"/>
      <c r="H6" s="1061"/>
      <c r="I6" s="1061"/>
      <c r="J6" s="1061"/>
      <c r="K6" s="1061"/>
      <c r="L6" s="751"/>
      <c r="M6" s="752" t="s">
        <v>84</v>
      </c>
      <c r="N6" s="753"/>
      <c r="O6" s="1151">
        <v>0.39583333333333331</v>
      </c>
      <c r="P6" s="1152"/>
    </row>
    <row r="7" spans="1:16" ht="15.75" thickTop="1" x14ac:dyDescent="0.2">
      <c r="B7" s="30"/>
      <c r="C7" s="5"/>
      <c r="D7" s="1072" t="s">
        <v>4</v>
      </c>
      <c r="E7" s="1072"/>
      <c r="F7" s="1072"/>
      <c r="G7" s="1072"/>
      <c r="H7" s="1072"/>
      <c r="I7" s="1072"/>
      <c r="J7" s="1072"/>
      <c r="K7" s="1072"/>
      <c r="L7" s="1072"/>
      <c r="M7" s="1072"/>
      <c r="N7" s="1072"/>
      <c r="O7" s="1144"/>
      <c r="P7" s="1145"/>
    </row>
    <row r="8" spans="1:16" ht="15.75" thickBot="1" x14ac:dyDescent="0.25">
      <c r="B8" s="32"/>
      <c r="C8" s="735"/>
      <c r="D8" s="1058"/>
      <c r="E8" s="1058"/>
      <c r="F8" s="1058"/>
      <c r="G8" s="1058"/>
      <c r="H8" s="1058"/>
      <c r="I8" s="1058"/>
      <c r="J8" s="1058"/>
      <c r="K8" s="1058"/>
      <c r="L8" s="1058"/>
      <c r="M8" s="1058"/>
      <c r="N8" s="1058"/>
      <c r="O8" s="1146"/>
      <c r="P8" s="1147"/>
    </row>
    <row r="9" spans="1:16" ht="13.5" thickTop="1" x14ac:dyDescent="0.2">
      <c r="B9" s="486"/>
      <c r="C9" s="487"/>
      <c r="D9" s="487"/>
      <c r="E9" s="487"/>
      <c r="F9" s="487"/>
      <c r="G9" s="180"/>
      <c r="H9" s="180"/>
      <c r="I9" s="180"/>
      <c r="J9" s="180"/>
      <c r="K9" s="180"/>
      <c r="L9" s="181"/>
      <c r="M9" s="487"/>
      <c r="N9" s="487"/>
      <c r="O9" s="181"/>
      <c r="P9" s="488"/>
    </row>
    <row r="10" spans="1:16" ht="14.1" customHeight="1" x14ac:dyDescent="0.2">
      <c r="B10" s="1077" t="s">
        <v>179</v>
      </c>
      <c r="C10" s="1079"/>
      <c r="D10" s="1079"/>
      <c r="E10" s="1079"/>
      <c r="F10" s="1079"/>
      <c r="G10" s="1079"/>
      <c r="H10" s="1079"/>
      <c r="I10" s="1079"/>
      <c r="J10" s="1079"/>
      <c r="K10" s="1079"/>
      <c r="L10" s="1079"/>
      <c r="M10" s="1079"/>
      <c r="N10" s="1079"/>
      <c r="O10" s="1079"/>
      <c r="P10" s="1080"/>
    </row>
    <row r="11" spans="1:16" ht="14.1" customHeight="1" x14ac:dyDescent="0.2">
      <c r="B11" s="1077"/>
      <c r="C11" s="1079"/>
      <c r="D11" s="1079"/>
      <c r="E11" s="1079"/>
      <c r="F11" s="1079"/>
      <c r="G11" s="1079"/>
      <c r="H11" s="1079"/>
      <c r="I11" s="1079"/>
      <c r="J11" s="1079"/>
      <c r="K11" s="1079"/>
      <c r="L11" s="1079"/>
      <c r="M11" s="1079"/>
      <c r="N11" s="1079"/>
      <c r="O11" s="1079"/>
      <c r="P11" s="1080"/>
    </row>
    <row r="12" spans="1:16" ht="14.1" customHeight="1" thickBot="1" x14ac:dyDescent="0.25">
      <c r="B12" s="1081"/>
      <c r="C12" s="1082"/>
      <c r="D12" s="1082"/>
      <c r="E12" s="1082"/>
      <c r="F12" s="1082"/>
      <c r="G12" s="1082"/>
      <c r="H12" s="1082"/>
      <c r="I12" s="1082"/>
      <c r="J12" s="1082"/>
      <c r="K12" s="1082"/>
      <c r="L12" s="1082"/>
      <c r="M12" s="1082"/>
      <c r="N12" s="1082"/>
      <c r="O12" s="1082"/>
      <c r="P12" s="1083"/>
    </row>
    <row r="13" spans="1:16" ht="13.5" customHeight="1" thickTop="1" x14ac:dyDescent="0.2">
      <c r="B13" s="1071" t="s">
        <v>76</v>
      </c>
      <c r="C13" s="1072"/>
      <c r="D13" s="1072"/>
      <c r="E13" s="1072"/>
      <c r="F13" s="1072"/>
      <c r="G13" s="1072"/>
      <c r="H13" s="1072"/>
      <c r="I13" s="1072"/>
      <c r="J13" s="1072"/>
      <c r="K13" s="1072"/>
      <c r="L13" s="1072"/>
      <c r="M13" s="1072"/>
      <c r="N13" s="1072"/>
      <c r="O13" s="1072"/>
      <c r="P13" s="1153"/>
    </row>
    <row r="14" spans="1:16" ht="13.5" customHeight="1" thickBot="1" x14ac:dyDescent="0.25">
      <c r="B14" s="1057"/>
      <c r="C14" s="1058"/>
      <c r="D14" s="1058"/>
      <c r="E14" s="1058"/>
      <c r="F14" s="1058"/>
      <c r="G14" s="1058"/>
      <c r="H14" s="1058"/>
      <c r="I14" s="1058"/>
      <c r="J14" s="1058"/>
      <c r="K14" s="1058"/>
      <c r="L14" s="1058"/>
      <c r="M14" s="1058"/>
      <c r="N14" s="1058"/>
      <c r="O14" s="1058"/>
      <c r="P14" s="1154"/>
    </row>
    <row r="15" spans="1:16" ht="13.5" thickTop="1" x14ac:dyDescent="0.2">
      <c r="B15" s="852"/>
      <c r="C15" s="192"/>
      <c r="D15" s="192"/>
      <c r="E15" s="192"/>
      <c r="F15" s="192"/>
      <c r="G15" s="119"/>
      <c r="H15" s="119"/>
      <c r="I15" s="119"/>
      <c r="J15" s="119"/>
      <c r="K15" s="119"/>
      <c r="L15" s="164"/>
      <c r="M15" s="1155" t="s">
        <v>315</v>
      </c>
      <c r="N15" s="1155"/>
      <c r="O15" s="1164">
        <v>0.71340000000000003</v>
      </c>
      <c r="P15" s="1165"/>
    </row>
    <row r="16" spans="1:16" ht="13.5" thickBot="1" x14ac:dyDescent="0.25">
      <c r="B16" s="853"/>
      <c r="C16" s="414"/>
      <c r="D16" s="414"/>
      <c r="E16" s="754"/>
      <c r="F16" s="120"/>
      <c r="G16" s="414"/>
      <c r="H16" s="414"/>
      <c r="I16" s="414"/>
      <c r="J16" s="755"/>
      <c r="K16" s="120"/>
      <c r="L16" s="120"/>
      <c r="M16" s="120"/>
      <c r="N16" s="120"/>
      <c r="O16" s="120"/>
      <c r="P16" s="177"/>
    </row>
    <row r="17" spans="2:16" ht="18.75" customHeight="1" thickTop="1" x14ac:dyDescent="0.25">
      <c r="B17" s="1156"/>
      <c r="C17" s="1157"/>
      <c r="D17" s="394"/>
      <c r="E17" s="394"/>
      <c r="F17" s="395"/>
      <c r="G17" s="1143" t="s">
        <v>290</v>
      </c>
      <c r="H17" s="1134"/>
      <c r="I17" s="298"/>
      <c r="J17" s="997"/>
      <c r="K17" s="187"/>
      <c r="L17" s="1158"/>
      <c r="M17" s="1159"/>
      <c r="N17" s="1159"/>
      <c r="O17" s="1159"/>
      <c r="P17" s="1160"/>
    </row>
    <row r="18" spans="2:16" ht="17.25" customHeight="1" x14ac:dyDescent="0.2">
      <c r="B18" s="854"/>
      <c r="C18" s="396"/>
      <c r="D18" s="396"/>
      <c r="E18" s="396"/>
      <c r="F18" s="396"/>
      <c r="G18" s="125" t="s">
        <v>64</v>
      </c>
      <c r="H18" s="414"/>
      <c r="I18" s="414"/>
      <c r="J18" s="414"/>
      <c r="K18" s="414"/>
      <c r="L18" s="1161"/>
      <c r="M18" s="1162"/>
      <c r="N18" s="1162"/>
      <c r="O18" s="1162"/>
      <c r="P18" s="1163"/>
    </row>
    <row r="19" spans="2:16" ht="16.5" customHeight="1" x14ac:dyDescent="0.2">
      <c r="B19" s="854"/>
      <c r="C19" s="396"/>
      <c r="D19" s="396"/>
      <c r="E19" s="396"/>
      <c r="F19" s="396"/>
      <c r="G19" s="135" t="s">
        <v>160</v>
      </c>
      <c r="H19" s="139" t="s">
        <v>275</v>
      </c>
      <c r="I19" s="134"/>
      <c r="J19" s="134"/>
      <c r="K19" s="398"/>
      <c r="L19" s="172"/>
      <c r="M19" s="823"/>
      <c r="N19" s="823"/>
      <c r="O19" s="823"/>
      <c r="P19" s="34"/>
    </row>
    <row r="20" spans="2:16" ht="15.75" x14ac:dyDescent="0.2">
      <c r="B20" s="854"/>
      <c r="C20" s="396"/>
      <c r="D20" s="396"/>
      <c r="E20" s="396"/>
      <c r="F20" s="396"/>
      <c r="G20" s="186" t="s">
        <v>10</v>
      </c>
      <c r="H20" s="184" t="s">
        <v>7</v>
      </c>
      <c r="I20" s="184" t="s">
        <v>8</v>
      </c>
      <c r="J20" s="184" t="s">
        <v>9</v>
      </c>
      <c r="K20" s="991"/>
      <c r="L20" s="189"/>
      <c r="M20" s="823"/>
      <c r="N20" s="823"/>
      <c r="O20" s="190"/>
      <c r="P20" s="34"/>
    </row>
    <row r="21" spans="2:16" ht="14.1" customHeight="1" x14ac:dyDescent="0.25">
      <c r="B21" s="854"/>
      <c r="C21" s="396"/>
      <c r="D21" s="396"/>
      <c r="E21" s="396"/>
      <c r="F21" s="396"/>
      <c r="G21" s="459">
        <v>2.875</v>
      </c>
      <c r="H21" s="763">
        <v>100.312</v>
      </c>
      <c r="I21" s="763">
        <v>100.232</v>
      </c>
      <c r="J21" s="763">
        <v>100.151</v>
      </c>
      <c r="K21" s="559"/>
      <c r="L21" s="191"/>
      <c r="M21" s="823"/>
      <c r="N21" s="823"/>
      <c r="O21" s="190"/>
      <c r="P21" s="34"/>
    </row>
    <row r="22" spans="2:16" ht="14.1" customHeight="1" x14ac:dyDescent="0.25">
      <c r="B22" s="854"/>
      <c r="C22" s="396"/>
      <c r="D22" s="396"/>
      <c r="E22" s="396"/>
      <c r="F22" s="396"/>
      <c r="G22" s="461">
        <v>3</v>
      </c>
      <c r="H22" s="369">
        <v>100.64700000000001</v>
      </c>
      <c r="I22" s="369">
        <v>100.56100000000001</v>
      </c>
      <c r="J22" s="369">
        <v>100.476</v>
      </c>
      <c r="K22" s="217"/>
      <c r="L22" s="191"/>
      <c r="M22" s="823"/>
      <c r="N22" s="823"/>
      <c r="O22" s="190"/>
      <c r="P22" s="34"/>
    </row>
    <row r="23" spans="2:16" ht="14.1" customHeight="1" x14ac:dyDescent="0.25">
      <c r="B23" s="854"/>
      <c r="C23" s="396"/>
      <c r="D23" s="396"/>
      <c r="E23" s="396"/>
      <c r="F23" s="396"/>
      <c r="G23" s="461">
        <v>3.125</v>
      </c>
      <c r="H23" s="369">
        <v>100.98399999999999</v>
      </c>
      <c r="I23" s="369">
        <v>100.89400000000001</v>
      </c>
      <c r="J23" s="369">
        <v>100.804</v>
      </c>
      <c r="K23" s="217"/>
      <c r="L23" s="823"/>
      <c r="M23" s="191"/>
      <c r="N23" s="195"/>
      <c r="O23" s="190"/>
      <c r="P23" s="34"/>
    </row>
    <row r="24" spans="2:16" ht="14.1" customHeight="1" x14ac:dyDescent="0.25">
      <c r="B24" s="854"/>
      <c r="C24" s="396"/>
      <c r="D24" s="396"/>
      <c r="E24" s="396"/>
      <c r="F24" s="396"/>
      <c r="G24" s="461">
        <v>3.25</v>
      </c>
      <c r="H24" s="369">
        <v>101.321</v>
      </c>
      <c r="I24" s="369">
        <v>101.226</v>
      </c>
      <c r="J24" s="369">
        <v>101.131</v>
      </c>
      <c r="K24" s="217"/>
      <c r="L24" s="1050" t="s">
        <v>93</v>
      </c>
      <c r="M24" s="1050"/>
      <c r="N24" s="1050"/>
      <c r="O24" s="1050"/>
      <c r="P24" s="1051"/>
    </row>
    <row r="25" spans="2:16" ht="14.1" customHeight="1" x14ac:dyDescent="0.25">
      <c r="B25" s="854"/>
      <c r="C25" s="396"/>
      <c r="D25" s="396"/>
      <c r="E25" s="396"/>
      <c r="F25" s="396"/>
      <c r="G25" s="461">
        <v>3.375</v>
      </c>
      <c r="H25" s="369">
        <v>101.84399999999999</v>
      </c>
      <c r="I25" s="369">
        <v>101.745</v>
      </c>
      <c r="J25" s="369">
        <v>101.645</v>
      </c>
      <c r="K25" s="217"/>
      <c r="L25" s="1052"/>
      <c r="M25" s="1052"/>
      <c r="N25" s="1052"/>
      <c r="O25" s="1052"/>
      <c r="P25" s="1053"/>
    </row>
    <row r="26" spans="2:16" ht="14.1" customHeight="1" x14ac:dyDescent="0.25">
      <c r="B26" s="854"/>
      <c r="C26" s="396"/>
      <c r="D26" s="396"/>
      <c r="E26" s="396"/>
      <c r="F26" s="396"/>
      <c r="G26" s="461">
        <v>3.5</v>
      </c>
      <c r="H26" s="369">
        <v>102.245</v>
      </c>
      <c r="I26" s="369">
        <v>102.14100000000001</v>
      </c>
      <c r="J26" s="369">
        <v>102.036</v>
      </c>
      <c r="K26" s="217"/>
      <c r="L26" s="414"/>
      <c r="M26" s="479" t="s">
        <v>94</v>
      </c>
      <c r="N26" s="479" t="s">
        <v>95</v>
      </c>
      <c r="O26" s="805" t="s">
        <v>96</v>
      </c>
      <c r="P26" s="799"/>
    </row>
    <row r="27" spans="2:16" ht="14.1" customHeight="1" x14ac:dyDescent="0.25">
      <c r="B27" s="854"/>
      <c r="C27" s="396"/>
      <c r="D27" s="396"/>
      <c r="E27" s="396"/>
      <c r="F27" s="396"/>
      <c r="G27" s="461">
        <v>3.625</v>
      </c>
      <c r="H27" s="369">
        <v>102.46</v>
      </c>
      <c r="I27" s="369">
        <v>102.351</v>
      </c>
      <c r="J27" s="369">
        <v>102.241</v>
      </c>
      <c r="K27" s="217"/>
      <c r="L27" s="403" t="s">
        <v>97</v>
      </c>
      <c r="M27" s="147">
        <v>42111</v>
      </c>
      <c r="N27" s="147">
        <v>42128</v>
      </c>
      <c r="O27" s="147">
        <v>42142</v>
      </c>
      <c r="P27" s="130"/>
    </row>
    <row r="28" spans="2:16" ht="14.1" customHeight="1" x14ac:dyDescent="0.25">
      <c r="B28" s="854"/>
      <c r="C28" s="396"/>
      <c r="D28" s="396"/>
      <c r="E28" s="396"/>
      <c r="F28" s="396"/>
      <c r="G28" s="373">
        <v>3.75</v>
      </c>
      <c r="H28" s="369">
        <v>102.675</v>
      </c>
      <c r="I28" s="369">
        <v>102.56100000000001</v>
      </c>
      <c r="J28" s="369">
        <v>102.446</v>
      </c>
      <c r="K28" s="217"/>
      <c r="L28" s="119"/>
      <c r="M28" s="119"/>
      <c r="N28" s="119"/>
      <c r="O28" s="145"/>
      <c r="P28" s="143"/>
    </row>
    <row r="29" spans="2:16" ht="14.1" customHeight="1" x14ac:dyDescent="0.25">
      <c r="B29" s="854"/>
      <c r="C29" s="396"/>
      <c r="D29" s="396"/>
      <c r="E29" s="396"/>
      <c r="F29" s="396"/>
      <c r="G29" s="373">
        <v>3.875</v>
      </c>
      <c r="H29" s="369">
        <v>102.89</v>
      </c>
      <c r="I29" s="369">
        <v>102.771</v>
      </c>
      <c r="J29" s="369">
        <v>102.652</v>
      </c>
      <c r="K29" s="217"/>
      <c r="L29" s="1050" t="s">
        <v>286</v>
      </c>
      <c r="M29" s="1050"/>
      <c r="N29" s="1050"/>
      <c r="O29" s="1050"/>
      <c r="P29" s="1051"/>
    </row>
    <row r="30" spans="2:16" ht="14.1" customHeight="1" x14ac:dyDescent="0.25">
      <c r="B30" s="854"/>
      <c r="C30" s="396"/>
      <c r="D30" s="396"/>
      <c r="E30" s="396"/>
      <c r="F30" s="396"/>
      <c r="G30" s="373">
        <v>4</v>
      </c>
      <c r="H30" s="369">
        <v>103.105</v>
      </c>
      <c r="I30" s="369">
        <v>102.98099999999999</v>
      </c>
      <c r="J30" s="369">
        <v>102.858</v>
      </c>
      <c r="K30" s="217"/>
      <c r="L30" s="1052"/>
      <c r="M30" s="1052"/>
      <c r="N30" s="1052"/>
      <c r="O30" s="1052"/>
      <c r="P30" s="1053"/>
    </row>
    <row r="31" spans="2:16" ht="14.1" customHeight="1" x14ac:dyDescent="0.25">
      <c r="B31" s="854"/>
      <c r="C31" s="396"/>
      <c r="D31" s="396"/>
      <c r="E31" s="396"/>
      <c r="F31" s="396"/>
      <c r="G31" s="373">
        <v>4.125</v>
      </c>
      <c r="H31" s="369">
        <v>103.319</v>
      </c>
      <c r="I31" s="369">
        <v>103.191</v>
      </c>
      <c r="J31" s="369">
        <v>103.062</v>
      </c>
      <c r="K31" s="217"/>
      <c r="L31" s="1131" t="s">
        <v>264</v>
      </c>
      <c r="M31" s="1131"/>
      <c r="N31" s="809"/>
      <c r="O31" s="809"/>
      <c r="P31" s="855">
        <v>-0.14000000000000001</v>
      </c>
    </row>
    <row r="32" spans="2:16" ht="14.1" customHeight="1" x14ac:dyDescent="0.25">
      <c r="B32" s="854"/>
      <c r="C32" s="396"/>
      <c r="D32" s="396"/>
      <c r="E32" s="396"/>
      <c r="F32" s="396"/>
      <c r="G32" s="373">
        <v>4.25</v>
      </c>
      <c r="H32" s="369">
        <v>103.53400000000001</v>
      </c>
      <c r="I32" s="369">
        <v>103.4</v>
      </c>
      <c r="J32" s="369">
        <v>103.267</v>
      </c>
      <c r="K32" s="217"/>
      <c r="L32" s="1130" t="s">
        <v>265</v>
      </c>
      <c r="M32" s="1130"/>
      <c r="N32" s="139"/>
      <c r="O32" s="139"/>
      <c r="P32" s="388">
        <v>-0.3</v>
      </c>
    </row>
    <row r="33" spans="2:16" ht="14.1" customHeight="1" x14ac:dyDescent="0.25">
      <c r="B33" s="854"/>
      <c r="C33" s="396"/>
      <c r="D33" s="396"/>
      <c r="E33" s="396"/>
      <c r="F33" s="396"/>
      <c r="G33" s="373">
        <v>4.375</v>
      </c>
      <c r="H33" s="369">
        <v>104.096</v>
      </c>
      <c r="I33" s="369">
        <v>103.95699999999999</v>
      </c>
      <c r="J33" s="369">
        <v>103.819</v>
      </c>
      <c r="K33" s="489"/>
      <c r="L33" s="1130" t="s">
        <v>266</v>
      </c>
      <c r="M33" s="1132"/>
      <c r="N33" s="119"/>
      <c r="O33" s="119"/>
      <c r="P33" s="388">
        <v>-0.6</v>
      </c>
    </row>
    <row r="34" spans="2:16" ht="14.1" customHeight="1" x14ac:dyDescent="0.25">
      <c r="B34" s="854"/>
      <c r="C34" s="396"/>
      <c r="D34" s="396"/>
      <c r="E34" s="396"/>
      <c r="F34" s="396"/>
      <c r="G34" s="464"/>
      <c r="H34" s="463"/>
      <c r="I34" s="463"/>
      <c r="J34" s="463"/>
      <c r="K34" s="489"/>
      <c r="L34" s="119" t="s">
        <v>269</v>
      </c>
      <c r="M34" s="119"/>
      <c r="N34" s="119"/>
      <c r="O34" s="119"/>
      <c r="P34" s="388">
        <v>-0.03</v>
      </c>
    </row>
    <row r="35" spans="2:16" ht="14.1" customHeight="1" x14ac:dyDescent="0.25">
      <c r="B35" s="854"/>
      <c r="C35" s="396"/>
      <c r="D35" s="396"/>
      <c r="E35" s="396"/>
      <c r="F35" s="396"/>
      <c r="G35" s="373"/>
      <c r="H35" s="369"/>
      <c r="I35" s="369"/>
      <c r="J35" s="369"/>
      <c r="K35" s="489"/>
      <c r="L35" s="1054" t="s">
        <v>267</v>
      </c>
      <c r="M35" s="1054"/>
      <c r="N35" s="119"/>
      <c r="O35" s="119"/>
      <c r="P35" s="388">
        <v>-0.125</v>
      </c>
    </row>
    <row r="36" spans="2:16" ht="14.1" customHeight="1" x14ac:dyDescent="0.25">
      <c r="B36" s="854"/>
      <c r="C36" s="396"/>
      <c r="D36" s="396"/>
      <c r="E36" s="396"/>
      <c r="F36" s="396"/>
      <c r="G36" s="373"/>
      <c r="H36" s="369"/>
      <c r="I36" s="369"/>
      <c r="J36" s="369"/>
      <c r="K36" s="489"/>
      <c r="L36" s="136"/>
      <c r="M36" s="136"/>
      <c r="N36" s="136"/>
      <c r="O36" s="136"/>
      <c r="P36" s="176"/>
    </row>
    <row r="37" spans="2:16" ht="14.1" customHeight="1" x14ac:dyDescent="0.25">
      <c r="B37" s="854"/>
      <c r="C37" s="396"/>
      <c r="D37" s="396"/>
      <c r="E37" s="396"/>
      <c r="F37" s="396"/>
      <c r="G37" s="194"/>
      <c r="H37" s="193"/>
      <c r="I37" s="193"/>
      <c r="J37" s="193"/>
      <c r="K37" s="489"/>
      <c r="L37" s="1032" t="s">
        <v>268</v>
      </c>
      <c r="M37" s="1032"/>
      <c r="N37" s="1032"/>
      <c r="O37" s="1032"/>
      <c r="P37" s="1033"/>
    </row>
    <row r="38" spans="2:16" ht="14.1" customHeight="1" x14ac:dyDescent="0.25">
      <c r="B38" s="854"/>
      <c r="C38" s="396"/>
      <c r="D38" s="396"/>
      <c r="E38" s="396"/>
      <c r="F38" s="396"/>
      <c r="G38" s="194"/>
      <c r="H38" s="193"/>
      <c r="I38" s="193"/>
      <c r="J38" s="193"/>
      <c r="K38" s="489"/>
      <c r="L38" s="1032"/>
      <c r="M38" s="1032"/>
      <c r="N38" s="1032"/>
      <c r="O38" s="1032"/>
      <c r="P38" s="1033"/>
    </row>
    <row r="39" spans="2:16" ht="14.1" customHeight="1" x14ac:dyDescent="0.25">
      <c r="B39" s="854"/>
      <c r="C39" s="396"/>
      <c r="D39" s="396"/>
      <c r="E39" s="396"/>
      <c r="F39" s="396"/>
      <c r="G39" s="194"/>
      <c r="H39" s="193"/>
      <c r="I39" s="193"/>
      <c r="J39" s="193"/>
      <c r="K39" s="489"/>
      <c r="L39" s="1032" t="s">
        <v>142</v>
      </c>
      <c r="M39" s="1032"/>
      <c r="N39" s="1032"/>
      <c r="O39" s="1032"/>
      <c r="P39" s="1033"/>
    </row>
    <row r="40" spans="2:16" ht="14.1" customHeight="1" x14ac:dyDescent="0.25">
      <c r="B40" s="854"/>
      <c r="C40" s="396"/>
      <c r="D40" s="396"/>
      <c r="E40" s="396"/>
      <c r="F40" s="396"/>
      <c r="G40" s="194"/>
      <c r="H40" s="193"/>
      <c r="I40" s="193"/>
      <c r="J40" s="193"/>
      <c r="K40" s="489"/>
      <c r="L40" s="1032"/>
      <c r="M40" s="1032"/>
      <c r="N40" s="1032"/>
      <c r="O40" s="1032"/>
      <c r="P40" s="1033"/>
    </row>
    <row r="41" spans="2:16" ht="14.1" customHeight="1" x14ac:dyDescent="0.25">
      <c r="B41" s="854"/>
      <c r="C41" s="396"/>
      <c r="D41" s="396"/>
      <c r="E41" s="396"/>
      <c r="F41" s="396"/>
      <c r="G41" s="194"/>
      <c r="H41" s="193"/>
      <c r="I41" s="193"/>
      <c r="J41" s="193"/>
      <c r="K41" s="489"/>
      <c r="L41" s="1032"/>
      <c r="M41" s="1032"/>
      <c r="N41" s="1032"/>
      <c r="O41" s="1032"/>
      <c r="P41" s="1033"/>
    </row>
    <row r="42" spans="2:16" ht="14.1" customHeight="1" x14ac:dyDescent="0.25">
      <c r="B42" s="854"/>
      <c r="C42" s="396"/>
      <c r="D42" s="396"/>
      <c r="E42" s="396"/>
      <c r="F42" s="396"/>
      <c r="G42" s="196"/>
      <c r="H42" s="193"/>
      <c r="I42" s="193"/>
      <c r="J42" s="193"/>
      <c r="K42" s="489"/>
      <c r="L42" s="1032"/>
      <c r="M42" s="1032"/>
      <c r="N42" s="1032"/>
      <c r="O42" s="1032"/>
      <c r="P42" s="1033"/>
    </row>
    <row r="43" spans="2:16" ht="14.1" customHeight="1" x14ac:dyDescent="0.25">
      <c r="B43" s="854"/>
      <c r="C43" s="396"/>
      <c r="D43" s="396"/>
      <c r="E43" s="396"/>
      <c r="F43" s="396"/>
      <c r="G43" s="196"/>
      <c r="H43" s="193"/>
      <c r="I43" s="193"/>
      <c r="J43" s="193"/>
      <c r="K43" s="489"/>
      <c r="L43" s="1032"/>
      <c r="M43" s="1032"/>
      <c r="N43" s="1032"/>
      <c r="O43" s="1032"/>
      <c r="P43" s="1033"/>
    </row>
    <row r="44" spans="2:16" ht="15.75" x14ac:dyDescent="0.2">
      <c r="B44" s="854"/>
      <c r="C44" s="396"/>
      <c r="D44" s="396"/>
      <c r="E44" s="396"/>
      <c r="F44" s="396"/>
      <c r="G44" s="490"/>
      <c r="H44" s="491"/>
      <c r="I44" s="492"/>
      <c r="J44" s="492"/>
      <c r="K44" s="489"/>
      <c r="L44" s="1032"/>
      <c r="M44" s="1032"/>
      <c r="N44" s="1032"/>
      <c r="O44" s="1032"/>
      <c r="P44" s="1033"/>
    </row>
    <row r="45" spans="2:16" ht="15.75" x14ac:dyDescent="0.2">
      <c r="B45" s="854"/>
      <c r="C45" s="396"/>
      <c r="D45" s="396"/>
      <c r="E45" s="396"/>
      <c r="F45" s="396"/>
      <c r="G45" s="490"/>
      <c r="H45" s="491"/>
      <c r="I45" s="492"/>
      <c r="J45" s="492"/>
      <c r="K45" s="489"/>
      <c r="L45" s="974"/>
      <c r="M45" s="197"/>
      <c r="N45" s="197"/>
      <c r="O45" s="197"/>
      <c r="P45" s="198"/>
    </row>
    <row r="46" spans="2:16" ht="18.75" customHeight="1" x14ac:dyDescent="0.25">
      <c r="B46" s="854"/>
      <c r="C46" s="396"/>
      <c r="D46" s="396"/>
      <c r="E46" s="396"/>
      <c r="F46" s="396"/>
      <c r="G46" s="493"/>
      <c r="H46" s="368"/>
      <c r="I46" s="368"/>
      <c r="J46" s="368"/>
      <c r="K46" s="217"/>
      <c r="L46" s="494"/>
      <c r="M46" s="136"/>
      <c r="N46" s="136"/>
      <c r="O46" s="136"/>
      <c r="P46" s="176"/>
    </row>
    <row r="47" spans="2:16" ht="16.5" thickBot="1" x14ac:dyDescent="0.3">
      <c r="B47" s="854"/>
      <c r="C47" s="396"/>
      <c r="D47" s="396"/>
      <c r="E47" s="396"/>
      <c r="F47" s="396"/>
      <c r="G47" s="495"/>
      <c r="H47" s="756"/>
      <c r="I47" s="756"/>
      <c r="J47" s="756"/>
      <c r="K47" s="496"/>
      <c r="L47" s="985"/>
      <c r="M47" s="757"/>
      <c r="N47" s="757"/>
      <c r="O47" s="757"/>
      <c r="P47" s="389"/>
    </row>
    <row r="48" spans="2:16" ht="18.75" customHeight="1" thickTop="1" x14ac:dyDescent="0.25">
      <c r="B48" s="1133" t="s">
        <v>152</v>
      </c>
      <c r="C48" s="1134"/>
      <c r="D48" s="298"/>
      <c r="E48" s="187"/>
      <c r="F48" s="187"/>
      <c r="G48" s="1096" t="s">
        <v>153</v>
      </c>
      <c r="H48" s="1095"/>
      <c r="I48" s="120"/>
      <c r="J48" s="997"/>
      <c r="K48" s="497"/>
      <c r="L48" s="1137" t="s">
        <v>72</v>
      </c>
      <c r="M48" s="1138"/>
      <c r="N48" s="1138"/>
      <c r="O48" s="1138"/>
      <c r="P48" s="1139"/>
    </row>
    <row r="49" spans="2:16" ht="15.75" x14ac:dyDescent="0.2">
      <c r="B49" s="976" t="s">
        <v>64</v>
      </c>
      <c r="C49" s="414"/>
      <c r="D49" s="414"/>
      <c r="E49" s="414"/>
      <c r="F49" s="165"/>
      <c r="G49" s="976" t="s">
        <v>64</v>
      </c>
      <c r="H49" s="414"/>
      <c r="I49" s="414"/>
      <c r="J49" s="414"/>
      <c r="K49" s="398"/>
      <c r="L49" s="979"/>
      <c r="M49" s="136"/>
      <c r="N49" s="136"/>
      <c r="O49" s="136"/>
      <c r="P49" s="176"/>
    </row>
    <row r="50" spans="2:16" ht="14.1" customHeight="1" x14ac:dyDescent="0.2">
      <c r="B50" s="856" t="s">
        <v>154</v>
      </c>
      <c r="C50" s="139" t="s">
        <v>277</v>
      </c>
      <c r="D50" s="11"/>
      <c r="E50" s="11"/>
      <c r="F50" s="207"/>
      <c r="G50" s="399" t="s">
        <v>155</v>
      </c>
      <c r="H50" s="139" t="s">
        <v>277</v>
      </c>
      <c r="I50" s="11"/>
      <c r="J50" s="11"/>
      <c r="K50" s="398"/>
      <c r="L50" s="734" t="s">
        <v>180</v>
      </c>
      <c r="M50" s="136"/>
      <c r="N50" s="136"/>
      <c r="O50" s="136"/>
      <c r="P50" s="176"/>
    </row>
    <row r="51" spans="2:16" ht="14.1" customHeight="1" x14ac:dyDescent="0.2">
      <c r="B51" s="117" t="s">
        <v>10</v>
      </c>
      <c r="C51" s="184" t="s">
        <v>7</v>
      </c>
      <c r="D51" s="184" t="s">
        <v>8</v>
      </c>
      <c r="E51" s="184" t="s">
        <v>9</v>
      </c>
      <c r="F51" s="185"/>
      <c r="G51" s="117" t="s">
        <v>10</v>
      </c>
      <c r="H51" s="184" t="s">
        <v>7</v>
      </c>
      <c r="I51" s="184" t="s">
        <v>8</v>
      </c>
      <c r="J51" s="184" t="s">
        <v>9</v>
      </c>
      <c r="K51" s="185"/>
      <c r="L51" s="138" t="s">
        <v>91</v>
      </c>
      <c r="M51" s="136"/>
      <c r="N51" s="136"/>
      <c r="O51" s="136"/>
      <c r="P51" s="176"/>
    </row>
    <row r="52" spans="2:16" ht="14.1" customHeight="1" x14ac:dyDescent="0.25">
      <c r="B52" s="458">
        <v>3.125</v>
      </c>
      <c r="C52" s="763">
        <v>100.384</v>
      </c>
      <c r="D52" s="763">
        <v>100.294</v>
      </c>
      <c r="E52" s="763">
        <v>100.20399999999999</v>
      </c>
      <c r="F52" s="810"/>
      <c r="G52" s="459">
        <v>3.125</v>
      </c>
      <c r="H52" s="763">
        <v>98.4</v>
      </c>
      <c r="I52" s="763">
        <v>98.308999999999997</v>
      </c>
      <c r="J52" s="763">
        <v>98.218999999999994</v>
      </c>
      <c r="K52" s="411"/>
      <c r="L52" s="141"/>
      <c r="M52" s="136"/>
      <c r="N52" s="136"/>
      <c r="O52" s="136"/>
      <c r="P52" s="176"/>
    </row>
    <row r="53" spans="2:16" ht="14.1" customHeight="1" x14ac:dyDescent="0.25">
      <c r="B53" s="814">
        <v>3.25</v>
      </c>
      <c r="C53" s="369">
        <v>100.785</v>
      </c>
      <c r="D53" s="369">
        <v>100.691</v>
      </c>
      <c r="E53" s="369">
        <v>100.596</v>
      </c>
      <c r="F53" s="369"/>
      <c r="G53" s="461">
        <v>3.25</v>
      </c>
      <c r="H53" s="369">
        <v>98.974999999999994</v>
      </c>
      <c r="I53" s="369">
        <v>98.88</v>
      </c>
      <c r="J53" s="369">
        <v>98.784999999999997</v>
      </c>
      <c r="K53" s="163"/>
      <c r="L53" s="403"/>
      <c r="M53" s="119"/>
      <c r="N53" s="119"/>
      <c r="O53" s="119"/>
      <c r="P53" s="130"/>
    </row>
    <row r="54" spans="2:16" ht="14.1" customHeight="1" x14ac:dyDescent="0.25">
      <c r="B54" s="814">
        <v>3.375</v>
      </c>
      <c r="C54" s="369">
        <v>101.404</v>
      </c>
      <c r="D54" s="369">
        <v>101.304</v>
      </c>
      <c r="E54" s="369">
        <v>101.20399999999999</v>
      </c>
      <c r="F54" s="369"/>
      <c r="G54" s="461">
        <v>3.375</v>
      </c>
      <c r="H54" s="369">
        <v>99.924999999999997</v>
      </c>
      <c r="I54" s="369">
        <v>99.825000000000003</v>
      </c>
      <c r="J54" s="369">
        <v>99.724999999999994</v>
      </c>
      <c r="K54" s="163"/>
      <c r="L54" s="975" t="s">
        <v>14</v>
      </c>
      <c r="M54" s="197"/>
      <c r="N54" s="188" t="s">
        <v>15</v>
      </c>
      <c r="O54" s="129"/>
      <c r="P54" s="198"/>
    </row>
    <row r="55" spans="2:16" ht="14.1" customHeight="1" x14ac:dyDescent="0.25">
      <c r="B55" s="814">
        <v>3.5</v>
      </c>
      <c r="C55" s="369">
        <v>101.879</v>
      </c>
      <c r="D55" s="369">
        <v>101.77500000000001</v>
      </c>
      <c r="E55" s="369">
        <v>101.67</v>
      </c>
      <c r="F55" s="369"/>
      <c r="G55" s="461">
        <v>3.5</v>
      </c>
      <c r="H55" s="369">
        <v>100.628</v>
      </c>
      <c r="I55" s="369">
        <v>100.524</v>
      </c>
      <c r="J55" s="369">
        <v>100.419</v>
      </c>
      <c r="K55" s="163"/>
      <c r="L55" s="975" t="s">
        <v>17</v>
      </c>
      <c r="M55" s="197"/>
      <c r="N55" s="188" t="s">
        <v>16</v>
      </c>
      <c r="O55" s="129"/>
      <c r="P55" s="198"/>
    </row>
    <row r="56" spans="2:16" ht="14.1" customHeight="1" x14ac:dyDescent="0.25">
      <c r="B56" s="814">
        <v>3.625</v>
      </c>
      <c r="C56" s="369">
        <v>102.13800000000001</v>
      </c>
      <c r="D56" s="369">
        <v>102.02800000000001</v>
      </c>
      <c r="E56" s="369">
        <v>101.919</v>
      </c>
      <c r="F56" s="369"/>
      <c r="G56" s="461">
        <v>3.625</v>
      </c>
      <c r="H56" s="369">
        <v>100.958</v>
      </c>
      <c r="I56" s="369">
        <v>100.848</v>
      </c>
      <c r="J56" s="369">
        <v>100.739</v>
      </c>
      <c r="K56" s="163"/>
      <c r="L56" s="975" t="s">
        <v>18</v>
      </c>
      <c r="M56" s="197"/>
      <c r="N56" s="188" t="s">
        <v>19</v>
      </c>
      <c r="O56" s="129"/>
      <c r="P56" s="198"/>
    </row>
    <row r="57" spans="2:16" ht="14.1" customHeight="1" x14ac:dyDescent="0.25">
      <c r="B57" s="813">
        <v>3.75</v>
      </c>
      <c r="C57" s="369">
        <v>102.396</v>
      </c>
      <c r="D57" s="369">
        <v>102.282</v>
      </c>
      <c r="E57" s="369">
        <v>102.16800000000001</v>
      </c>
      <c r="F57" s="369"/>
      <c r="G57" s="373">
        <v>3.75</v>
      </c>
      <c r="H57" s="369">
        <v>101.28700000000001</v>
      </c>
      <c r="I57" s="369">
        <v>101.173</v>
      </c>
      <c r="J57" s="369">
        <v>101.05800000000001</v>
      </c>
      <c r="K57" s="163"/>
      <c r="L57" s="975" t="s">
        <v>20</v>
      </c>
      <c r="M57" s="197"/>
      <c r="N57" s="188"/>
      <c r="O57" s="129"/>
      <c r="P57" s="198"/>
    </row>
    <row r="58" spans="2:16" ht="14.1" customHeight="1" x14ac:dyDescent="0.25">
      <c r="B58" s="813">
        <v>3.875</v>
      </c>
      <c r="C58" s="369">
        <v>102.73</v>
      </c>
      <c r="D58" s="369">
        <v>102.611</v>
      </c>
      <c r="E58" s="369">
        <v>102.492</v>
      </c>
      <c r="F58" s="369"/>
      <c r="G58" s="373">
        <v>3.875</v>
      </c>
      <c r="H58" s="369">
        <v>102.11499999999999</v>
      </c>
      <c r="I58" s="369">
        <v>101.996</v>
      </c>
      <c r="J58" s="369">
        <v>101.877</v>
      </c>
      <c r="K58" s="163"/>
      <c r="L58" s="975"/>
      <c r="M58" s="197"/>
      <c r="N58" s="197"/>
      <c r="O58" s="197"/>
      <c r="P58" s="198"/>
    </row>
    <row r="59" spans="2:16" ht="14.1" customHeight="1" thickBot="1" x14ac:dyDescent="0.3">
      <c r="B59" s="813">
        <v>4</v>
      </c>
      <c r="C59" s="369">
        <v>103.014</v>
      </c>
      <c r="D59" s="369">
        <v>102.89</v>
      </c>
      <c r="E59" s="369">
        <v>102.76600000000001</v>
      </c>
      <c r="F59" s="369"/>
      <c r="G59" s="373">
        <v>4</v>
      </c>
      <c r="H59" s="369">
        <v>102.61499999999999</v>
      </c>
      <c r="I59" s="369">
        <v>102.491</v>
      </c>
      <c r="J59" s="369">
        <v>102.367</v>
      </c>
      <c r="K59" s="163"/>
      <c r="L59" s="1140"/>
      <c r="M59" s="1141"/>
      <c r="N59" s="1141"/>
      <c r="O59" s="1141"/>
      <c r="P59" s="1142"/>
    </row>
    <row r="60" spans="2:16" ht="14.1" customHeight="1" thickTop="1" x14ac:dyDescent="0.25">
      <c r="B60" s="813">
        <v>4.125</v>
      </c>
      <c r="C60" s="369">
        <v>103.223</v>
      </c>
      <c r="D60" s="369">
        <v>103.09399999999999</v>
      </c>
      <c r="E60" s="369">
        <v>102.96599999999999</v>
      </c>
      <c r="F60" s="369"/>
      <c r="G60" s="373">
        <v>4.125</v>
      </c>
      <c r="H60" s="369">
        <v>102.616</v>
      </c>
      <c r="I60" s="369">
        <v>102.48699999999999</v>
      </c>
      <c r="J60" s="369">
        <v>102.358</v>
      </c>
      <c r="K60" s="163"/>
      <c r="L60" s="823"/>
      <c r="M60" s="823"/>
      <c r="N60" s="823"/>
      <c r="O60" s="823"/>
      <c r="P60" s="34"/>
    </row>
    <row r="61" spans="2:16" ht="14.1" customHeight="1" x14ac:dyDescent="0.25">
      <c r="B61" s="813">
        <v>4.25</v>
      </c>
      <c r="C61" s="369">
        <v>103.432</v>
      </c>
      <c r="D61" s="369">
        <v>103.29900000000001</v>
      </c>
      <c r="E61" s="369">
        <v>103.16500000000001</v>
      </c>
      <c r="F61" s="369"/>
      <c r="G61" s="373">
        <v>4.25</v>
      </c>
      <c r="H61" s="369">
        <v>102.617</v>
      </c>
      <c r="I61" s="369">
        <v>102.483</v>
      </c>
      <c r="J61" s="369">
        <v>102.349</v>
      </c>
      <c r="K61" s="163"/>
      <c r="L61" s="823"/>
      <c r="M61" s="823"/>
      <c r="N61" s="823"/>
      <c r="O61" s="823"/>
      <c r="P61" s="34"/>
    </row>
    <row r="62" spans="2:16" ht="14.1" customHeight="1" x14ac:dyDescent="0.25">
      <c r="B62" s="813">
        <v>4.375</v>
      </c>
      <c r="C62" s="369">
        <v>103.64400000000001</v>
      </c>
      <c r="D62" s="369">
        <v>103.505</v>
      </c>
      <c r="E62" s="369">
        <v>103.367</v>
      </c>
      <c r="F62" s="369"/>
      <c r="G62" s="373">
        <v>4.375</v>
      </c>
      <c r="H62" s="369">
        <v>102.61799999999999</v>
      </c>
      <c r="I62" s="369">
        <v>102.479</v>
      </c>
      <c r="J62" s="369">
        <v>102.34099999999999</v>
      </c>
      <c r="K62" s="163"/>
      <c r="L62" s="823"/>
      <c r="M62" s="823"/>
      <c r="N62" s="823"/>
      <c r="O62" s="823"/>
      <c r="P62" s="34"/>
    </row>
    <row r="63" spans="2:16" ht="14.1" customHeight="1" x14ac:dyDescent="0.25">
      <c r="B63" s="815"/>
      <c r="C63" s="463"/>
      <c r="D63" s="463"/>
      <c r="E63" s="463"/>
      <c r="F63" s="368"/>
      <c r="G63" s="484"/>
      <c r="H63" s="997"/>
      <c r="I63" s="997"/>
      <c r="J63" s="997"/>
      <c r="K63" s="163"/>
      <c r="L63" s="823"/>
      <c r="M63" s="823"/>
      <c r="N63" s="823"/>
      <c r="O63" s="823"/>
      <c r="P63" s="34"/>
    </row>
    <row r="64" spans="2:16" ht="14.1" customHeight="1" x14ac:dyDescent="0.25">
      <c r="B64" s="815"/>
      <c r="C64" s="463"/>
      <c r="D64" s="463"/>
      <c r="E64" s="463"/>
      <c r="F64" s="368"/>
      <c r="G64" s="484"/>
      <c r="H64" s="997"/>
      <c r="I64" s="997"/>
      <c r="J64" s="997"/>
      <c r="K64" s="163"/>
      <c r="L64" s="823"/>
      <c r="M64" s="823"/>
      <c r="N64" s="823"/>
      <c r="O64" s="823"/>
      <c r="P64" s="34"/>
    </row>
    <row r="65" spans="1:16" ht="14.1" customHeight="1" x14ac:dyDescent="0.25">
      <c r="B65" s="815"/>
      <c r="C65" s="463"/>
      <c r="D65" s="463"/>
      <c r="E65" s="463"/>
      <c r="F65" s="368"/>
      <c r="G65" s="484"/>
      <c r="H65" s="997"/>
      <c r="I65" s="997"/>
      <c r="J65" s="997"/>
      <c r="K65" s="163"/>
      <c r="L65" s="823"/>
      <c r="M65" s="202"/>
      <c r="N65" s="202"/>
      <c r="O65" s="823"/>
      <c r="P65" s="34"/>
    </row>
    <row r="66" spans="1:16" ht="14.1" customHeight="1" x14ac:dyDescent="0.25">
      <c r="B66" s="857"/>
      <c r="C66" s="193"/>
      <c r="D66" s="193"/>
      <c r="E66" s="193"/>
      <c r="F66" s="368"/>
      <c r="G66" s="194"/>
      <c r="H66" s="193"/>
      <c r="I66" s="193"/>
      <c r="J66" s="193"/>
      <c r="K66" s="163"/>
      <c r="L66" s="823"/>
      <c r="M66" s="823"/>
      <c r="N66" s="823"/>
      <c r="O66" s="823"/>
      <c r="P66" s="34"/>
    </row>
    <row r="67" spans="1:16" ht="14.1" customHeight="1" x14ac:dyDescent="0.25">
      <c r="B67" s="857"/>
      <c r="C67" s="193"/>
      <c r="D67" s="193"/>
      <c r="E67" s="193"/>
      <c r="F67" s="368"/>
      <c r="G67" s="194"/>
      <c r="H67" s="193"/>
      <c r="I67" s="193"/>
      <c r="J67" s="193"/>
      <c r="K67" s="163"/>
      <c r="L67" s="823"/>
      <c r="M67" s="823"/>
      <c r="N67" s="823"/>
      <c r="O67" s="823"/>
      <c r="P67" s="34"/>
    </row>
    <row r="68" spans="1:16" ht="14.1" customHeight="1" x14ac:dyDescent="0.25">
      <c r="B68" s="857"/>
      <c r="C68" s="193"/>
      <c r="D68" s="193"/>
      <c r="E68" s="193"/>
      <c r="F68" s="368"/>
      <c r="G68" s="196"/>
      <c r="H68" s="193"/>
      <c r="I68" s="193"/>
      <c r="J68" s="193"/>
      <c r="K68" s="163"/>
      <c r="L68" s="823"/>
      <c r="M68" s="823"/>
      <c r="N68" s="823"/>
      <c r="O68" s="823"/>
      <c r="P68" s="34"/>
    </row>
    <row r="69" spans="1:16" ht="15" x14ac:dyDescent="0.25">
      <c r="B69" s="858"/>
      <c r="C69" s="193"/>
      <c r="D69" s="193"/>
      <c r="E69" s="193"/>
      <c r="F69" s="368"/>
      <c r="G69" s="196"/>
      <c r="H69" s="193"/>
      <c r="I69" s="193"/>
      <c r="J69" s="193"/>
      <c r="K69" s="163"/>
      <c r="L69" s="823"/>
      <c r="M69" s="823"/>
      <c r="N69" s="823"/>
      <c r="O69" s="823"/>
      <c r="P69" s="34"/>
    </row>
    <row r="70" spans="1:16" ht="18.75" customHeight="1" x14ac:dyDescent="0.25">
      <c r="A70" s="116"/>
      <c r="B70" s="858"/>
      <c r="C70" s="193"/>
      <c r="D70" s="193"/>
      <c r="E70" s="193"/>
      <c r="F70" s="368"/>
      <c r="G70" s="196"/>
      <c r="H70" s="193"/>
      <c r="I70" s="193"/>
      <c r="J70" s="193"/>
      <c r="K70" s="163"/>
      <c r="L70" s="823"/>
      <c r="M70" s="823"/>
      <c r="N70" s="823"/>
      <c r="O70" s="823"/>
      <c r="P70" s="34"/>
    </row>
    <row r="71" spans="1:16" ht="15" x14ac:dyDescent="0.25">
      <c r="A71" s="116"/>
      <c r="B71" s="815"/>
      <c r="C71" s="463"/>
      <c r="D71" s="463"/>
      <c r="E71" s="463"/>
      <c r="F71" s="463"/>
      <c r="G71" s="484"/>
      <c r="H71" s="997"/>
      <c r="I71" s="997"/>
      <c r="J71" s="997"/>
      <c r="K71" s="163"/>
      <c r="L71" s="823"/>
      <c r="M71" s="823"/>
      <c r="N71" s="823"/>
      <c r="O71" s="823"/>
      <c r="P71" s="34"/>
    </row>
    <row r="72" spans="1:16" ht="15.75" thickBot="1" x14ac:dyDescent="0.3">
      <c r="A72" s="116"/>
      <c r="B72" s="498"/>
      <c r="C72" s="740"/>
      <c r="D72" s="740"/>
      <c r="E72" s="740"/>
      <c r="F72" s="740"/>
      <c r="G72" s="499"/>
      <c r="H72" s="743"/>
      <c r="I72" s="743"/>
      <c r="J72" s="743"/>
      <c r="K72" s="480"/>
      <c r="L72" s="823"/>
      <c r="M72" s="823"/>
      <c r="N72" s="823"/>
      <c r="O72" s="823"/>
      <c r="P72" s="34"/>
    </row>
    <row r="73" spans="1:16" ht="18.75" customHeight="1" thickTop="1" x14ac:dyDescent="0.25">
      <c r="B73" s="1094" t="s">
        <v>271</v>
      </c>
      <c r="C73" s="1095"/>
      <c r="D73" s="1095"/>
      <c r="E73" s="1095"/>
      <c r="F73" s="497"/>
      <c r="G73" s="1096" t="s">
        <v>272</v>
      </c>
      <c r="H73" s="1095"/>
      <c r="I73" s="1095"/>
      <c r="J73" s="1095"/>
      <c r="K73" s="497"/>
      <c r="L73" s="1143" t="s">
        <v>293</v>
      </c>
      <c r="M73" s="1134"/>
      <c r="N73" s="1134"/>
      <c r="O73" s="1134"/>
      <c r="P73" s="401"/>
    </row>
    <row r="74" spans="1:16" ht="14.1" customHeight="1" x14ac:dyDescent="0.2">
      <c r="B74" s="976" t="s">
        <v>273</v>
      </c>
      <c r="C74" s="414"/>
      <c r="D74" s="414"/>
      <c r="E74" s="414"/>
      <c r="F74" s="398"/>
      <c r="G74" s="976" t="s">
        <v>273</v>
      </c>
      <c r="H74" s="414"/>
      <c r="I74" s="414"/>
      <c r="J74" s="414"/>
      <c r="K74" s="398"/>
      <c r="L74" s="976" t="s">
        <v>273</v>
      </c>
      <c r="M74" s="414"/>
      <c r="N74" s="414"/>
      <c r="O74" s="414"/>
      <c r="P74" s="130"/>
    </row>
    <row r="75" spans="1:16" ht="14.1" customHeight="1" x14ac:dyDescent="0.2">
      <c r="B75" s="409" t="s">
        <v>274</v>
      </c>
      <c r="C75" s="500" t="s">
        <v>275</v>
      </c>
      <c r="D75" s="501"/>
      <c r="E75" s="501"/>
      <c r="F75" s="398"/>
      <c r="G75" s="399" t="s">
        <v>276</v>
      </c>
      <c r="H75" s="126" t="s">
        <v>277</v>
      </c>
      <c r="I75" s="11"/>
      <c r="J75" s="11"/>
      <c r="K75" s="398"/>
      <c r="L75" s="399" t="s">
        <v>292</v>
      </c>
      <c r="M75" s="126" t="s">
        <v>277</v>
      </c>
      <c r="N75" s="11"/>
      <c r="O75" s="11"/>
      <c r="P75" s="130"/>
    </row>
    <row r="76" spans="1:16" ht="14.1" customHeight="1" x14ac:dyDescent="0.2">
      <c r="B76" s="117" t="s">
        <v>10</v>
      </c>
      <c r="C76" s="184" t="s">
        <v>7</v>
      </c>
      <c r="D76" s="184" t="s">
        <v>8</v>
      </c>
      <c r="E76" s="184" t="s">
        <v>9</v>
      </c>
      <c r="F76" s="185"/>
      <c r="G76" s="117" t="s">
        <v>10</v>
      </c>
      <c r="H76" s="184" t="s">
        <v>7</v>
      </c>
      <c r="I76" s="184" t="s">
        <v>8</v>
      </c>
      <c r="J76" s="184" t="s">
        <v>9</v>
      </c>
      <c r="K76" s="185"/>
      <c r="L76" s="117" t="s">
        <v>10</v>
      </c>
      <c r="M76" s="184" t="s">
        <v>7</v>
      </c>
      <c r="N76" s="184" t="s">
        <v>8</v>
      </c>
      <c r="O76" s="184" t="s">
        <v>9</v>
      </c>
      <c r="P76" s="981"/>
    </row>
    <row r="77" spans="1:16" ht="14.1" customHeight="1" x14ac:dyDescent="0.25">
      <c r="B77" s="458">
        <v>2.875</v>
      </c>
      <c r="C77" s="763">
        <v>100.089</v>
      </c>
      <c r="D77" s="763">
        <v>99.971000000000004</v>
      </c>
      <c r="E77" s="763">
        <v>99.853999999999999</v>
      </c>
      <c r="F77" s="763"/>
      <c r="G77" s="459">
        <v>2.875</v>
      </c>
      <c r="H77" s="763">
        <v>99.507999999999996</v>
      </c>
      <c r="I77" s="763">
        <v>99.381</v>
      </c>
      <c r="J77" s="763">
        <v>99.254000000000005</v>
      </c>
      <c r="K77" s="810"/>
      <c r="L77" s="459">
        <v>3.375</v>
      </c>
      <c r="M77" s="763">
        <v>100.22199999999999</v>
      </c>
      <c r="N77" s="763">
        <v>100.087</v>
      </c>
      <c r="O77" s="763">
        <v>99.951999999999998</v>
      </c>
      <c r="P77" s="797"/>
    </row>
    <row r="78" spans="1:16" ht="14.1" customHeight="1" x14ac:dyDescent="0.25">
      <c r="B78" s="814">
        <v>3</v>
      </c>
      <c r="C78" s="369">
        <v>100.54600000000001</v>
      </c>
      <c r="D78" s="369">
        <v>100.426</v>
      </c>
      <c r="E78" s="369">
        <v>100.30500000000001</v>
      </c>
      <c r="F78" s="369"/>
      <c r="G78" s="461">
        <v>3</v>
      </c>
      <c r="H78" s="369">
        <v>100.001</v>
      </c>
      <c r="I78" s="369">
        <v>99.873000000000005</v>
      </c>
      <c r="J78" s="369">
        <v>99.745999999999995</v>
      </c>
      <c r="K78" s="463"/>
      <c r="L78" s="461">
        <v>3.5</v>
      </c>
      <c r="M78" s="369">
        <v>100.819</v>
      </c>
      <c r="N78" s="369">
        <v>100.684</v>
      </c>
      <c r="O78" s="369">
        <v>100.548</v>
      </c>
      <c r="P78" s="483"/>
    </row>
    <row r="79" spans="1:16" ht="14.1" customHeight="1" x14ac:dyDescent="0.25">
      <c r="B79" s="814">
        <v>3.125</v>
      </c>
      <c r="C79" s="369">
        <v>100.949</v>
      </c>
      <c r="D79" s="369">
        <v>100.83</v>
      </c>
      <c r="E79" s="369">
        <v>100.71</v>
      </c>
      <c r="F79" s="369"/>
      <c r="G79" s="461">
        <v>3.125</v>
      </c>
      <c r="H79" s="369">
        <v>100.494</v>
      </c>
      <c r="I79" s="369">
        <v>100.367</v>
      </c>
      <c r="J79" s="369">
        <v>100.24</v>
      </c>
      <c r="K79" s="463"/>
      <c r="L79" s="461">
        <v>3.625</v>
      </c>
      <c r="M79" s="369">
        <v>101.346</v>
      </c>
      <c r="N79" s="369">
        <v>101.21</v>
      </c>
      <c r="O79" s="369">
        <v>101.074</v>
      </c>
      <c r="P79" s="483"/>
    </row>
    <row r="80" spans="1:16" ht="14.1" customHeight="1" x14ac:dyDescent="0.25">
      <c r="B80" s="814">
        <v>3.25</v>
      </c>
      <c r="C80" s="369">
        <v>101.357</v>
      </c>
      <c r="D80" s="369">
        <v>101.238</v>
      </c>
      <c r="E80" s="369">
        <v>101.119</v>
      </c>
      <c r="F80" s="369"/>
      <c r="G80" s="461">
        <v>3.25</v>
      </c>
      <c r="H80" s="369">
        <v>100.96</v>
      </c>
      <c r="I80" s="369">
        <v>100.83199999999999</v>
      </c>
      <c r="J80" s="369">
        <v>100.70399999999999</v>
      </c>
      <c r="K80" s="463"/>
      <c r="L80" s="373">
        <v>3.75</v>
      </c>
      <c r="M80" s="369">
        <v>101.873</v>
      </c>
      <c r="N80" s="369">
        <v>101.73699999999999</v>
      </c>
      <c r="O80" s="369">
        <v>101.6</v>
      </c>
      <c r="P80" s="483"/>
    </row>
    <row r="81" spans="1:16" ht="14.1" customHeight="1" x14ac:dyDescent="0.25">
      <c r="B81" s="814">
        <v>3.375</v>
      </c>
      <c r="C81" s="369">
        <v>101.623</v>
      </c>
      <c r="D81" s="369">
        <v>101.504</v>
      </c>
      <c r="E81" s="369">
        <v>101.384</v>
      </c>
      <c r="F81" s="369"/>
      <c r="G81" s="461">
        <v>3.375</v>
      </c>
      <c r="H81" s="369">
        <v>101.407</v>
      </c>
      <c r="I81" s="369">
        <v>101.279</v>
      </c>
      <c r="J81" s="369">
        <v>101.151</v>
      </c>
      <c r="K81" s="463"/>
      <c r="L81" s="373">
        <v>3.875</v>
      </c>
      <c r="M81" s="369">
        <v>102.295</v>
      </c>
      <c r="N81" s="369">
        <v>102.15900000000001</v>
      </c>
      <c r="O81" s="369">
        <v>102.02200000000001</v>
      </c>
      <c r="P81" s="483"/>
    </row>
    <row r="82" spans="1:16" ht="14.1" customHeight="1" x14ac:dyDescent="0.25">
      <c r="B82" s="814">
        <v>3.5</v>
      </c>
      <c r="C82" s="369">
        <v>101.88800000000001</v>
      </c>
      <c r="D82" s="369">
        <v>101.76900000000001</v>
      </c>
      <c r="E82" s="369">
        <v>101.649</v>
      </c>
      <c r="F82" s="369"/>
      <c r="G82" s="461">
        <v>3.5</v>
      </c>
      <c r="H82" s="369">
        <v>101.854</v>
      </c>
      <c r="I82" s="369">
        <v>101.726</v>
      </c>
      <c r="J82" s="369">
        <v>101.598</v>
      </c>
      <c r="K82" s="463"/>
      <c r="L82" s="373">
        <v>4</v>
      </c>
      <c r="M82" s="369">
        <v>102.717</v>
      </c>
      <c r="N82" s="369">
        <v>102.58</v>
      </c>
      <c r="O82" s="369">
        <v>102.443</v>
      </c>
      <c r="P82" s="483"/>
    </row>
    <row r="83" spans="1:16" ht="14.1" customHeight="1" x14ac:dyDescent="0.25">
      <c r="B83" s="814">
        <v>3.625</v>
      </c>
      <c r="C83" s="369">
        <v>102.123</v>
      </c>
      <c r="D83" s="369">
        <v>102.004</v>
      </c>
      <c r="E83" s="369">
        <v>101.88500000000001</v>
      </c>
      <c r="F83" s="369"/>
      <c r="G83" s="461">
        <v>3.625</v>
      </c>
      <c r="H83" s="369">
        <v>102.208</v>
      </c>
      <c r="I83" s="369">
        <v>102.08</v>
      </c>
      <c r="J83" s="369">
        <v>101.95099999999999</v>
      </c>
      <c r="K83" s="463"/>
      <c r="L83" s="373">
        <v>4.125</v>
      </c>
      <c r="M83" s="369">
        <v>102.979</v>
      </c>
      <c r="N83" s="369">
        <v>102.842</v>
      </c>
      <c r="O83" s="369">
        <v>102.705</v>
      </c>
      <c r="P83" s="483"/>
    </row>
    <row r="84" spans="1:16" ht="14.1" customHeight="1" x14ac:dyDescent="0.25">
      <c r="B84" s="813">
        <v>3.75</v>
      </c>
      <c r="C84" s="369">
        <v>102.35299999999999</v>
      </c>
      <c r="D84" s="369">
        <v>102.236</v>
      </c>
      <c r="E84" s="369">
        <v>102.11799999999999</v>
      </c>
      <c r="F84" s="369"/>
      <c r="G84" s="373">
        <v>3.75</v>
      </c>
      <c r="H84" s="369">
        <v>102.53</v>
      </c>
      <c r="I84" s="369">
        <v>102.402</v>
      </c>
      <c r="J84" s="369">
        <v>102.273</v>
      </c>
      <c r="K84" s="463"/>
      <c r="L84" s="373">
        <v>4.25</v>
      </c>
      <c r="M84" s="369">
        <v>103.24</v>
      </c>
      <c r="N84" s="369">
        <v>103.10299999999999</v>
      </c>
      <c r="O84" s="369">
        <v>102.96599999999999</v>
      </c>
      <c r="P84" s="483"/>
    </row>
    <row r="85" spans="1:16" ht="14.1" customHeight="1" x14ac:dyDescent="0.25">
      <c r="B85" s="813">
        <v>3.875</v>
      </c>
      <c r="C85" s="369">
        <v>102.508</v>
      </c>
      <c r="D85" s="369">
        <v>102.39</v>
      </c>
      <c r="E85" s="369">
        <v>102.27200000000001</v>
      </c>
      <c r="F85" s="369"/>
      <c r="G85" s="373">
        <v>3.875</v>
      </c>
      <c r="H85" s="369">
        <v>102.7</v>
      </c>
      <c r="I85" s="369">
        <v>102.571</v>
      </c>
      <c r="J85" s="369">
        <v>102.44200000000001</v>
      </c>
      <c r="K85" s="463"/>
      <c r="L85" s="373">
        <v>4.375</v>
      </c>
      <c r="M85" s="369">
        <v>103.372</v>
      </c>
      <c r="N85" s="369">
        <v>103.235</v>
      </c>
      <c r="O85" s="369">
        <v>103.09699999999999</v>
      </c>
      <c r="P85" s="483"/>
    </row>
    <row r="86" spans="1:16" ht="14.1" customHeight="1" x14ac:dyDescent="0.25">
      <c r="B86" s="813">
        <v>4</v>
      </c>
      <c r="C86" s="369">
        <v>102.657</v>
      </c>
      <c r="D86" s="369">
        <v>102.538</v>
      </c>
      <c r="E86" s="369">
        <v>102.419</v>
      </c>
      <c r="F86" s="369"/>
      <c r="G86" s="373">
        <v>4</v>
      </c>
      <c r="H86" s="369">
        <v>102.869</v>
      </c>
      <c r="I86" s="369">
        <v>102.741</v>
      </c>
      <c r="J86" s="369">
        <v>102.61199999999999</v>
      </c>
      <c r="K86" s="463"/>
      <c r="L86" s="373">
        <v>4.5</v>
      </c>
      <c r="M86" s="369">
        <v>103.502</v>
      </c>
      <c r="N86" s="369">
        <v>103.36499999999999</v>
      </c>
      <c r="O86" s="369">
        <v>103.22799999999999</v>
      </c>
      <c r="P86" s="483"/>
    </row>
    <row r="87" spans="1:16" ht="14.1" customHeight="1" x14ac:dyDescent="0.25">
      <c r="B87" s="813">
        <v>4.125</v>
      </c>
      <c r="C87" s="369">
        <v>102.843</v>
      </c>
      <c r="D87" s="369">
        <v>102.724</v>
      </c>
      <c r="E87" s="369">
        <v>102.605</v>
      </c>
      <c r="F87" s="368"/>
      <c r="G87" s="373">
        <v>4.125</v>
      </c>
      <c r="H87" s="369">
        <v>102.98099999999999</v>
      </c>
      <c r="I87" s="369">
        <v>102.85299999999999</v>
      </c>
      <c r="J87" s="369">
        <v>102.724</v>
      </c>
      <c r="K87" s="463"/>
      <c r="L87" s="373">
        <v>4.625</v>
      </c>
      <c r="M87" s="369">
        <v>103.245</v>
      </c>
      <c r="N87" s="369">
        <v>103.10899999999999</v>
      </c>
      <c r="O87" s="369">
        <v>102.973</v>
      </c>
      <c r="P87" s="483"/>
    </row>
    <row r="88" spans="1:16" ht="14.1" customHeight="1" x14ac:dyDescent="0.25">
      <c r="B88" s="859"/>
      <c r="C88" s="997"/>
      <c r="D88" s="997"/>
      <c r="E88" s="997"/>
      <c r="F88" s="368"/>
      <c r="G88" s="464"/>
      <c r="H88" s="463"/>
      <c r="I88" s="463"/>
      <c r="J88" s="463"/>
      <c r="K88" s="463"/>
      <c r="L88" s="464"/>
      <c r="M88" s="463"/>
      <c r="N88" s="463"/>
      <c r="O88" s="463"/>
      <c r="P88" s="483"/>
    </row>
    <row r="89" spans="1:16" ht="15" x14ac:dyDescent="0.25">
      <c r="B89" s="859"/>
      <c r="C89" s="997"/>
      <c r="D89" s="997"/>
      <c r="E89" s="997"/>
      <c r="F89" s="368"/>
      <c r="G89" s="464"/>
      <c r="H89" s="463"/>
      <c r="I89" s="463"/>
      <c r="J89" s="463"/>
      <c r="K89" s="463"/>
      <c r="L89" s="464"/>
      <c r="M89" s="463"/>
      <c r="N89" s="463"/>
      <c r="O89" s="463"/>
      <c r="P89" s="483"/>
    </row>
    <row r="90" spans="1:16" ht="18.75" customHeight="1" x14ac:dyDescent="0.25">
      <c r="A90" s="116"/>
      <c r="B90" s="859"/>
      <c r="C90" s="997"/>
      <c r="D90" s="997"/>
      <c r="E90" s="997"/>
      <c r="F90" s="368"/>
      <c r="G90" s="464"/>
      <c r="H90" s="463"/>
      <c r="I90" s="463"/>
      <c r="J90" s="463"/>
      <c r="K90" s="463"/>
      <c r="L90" s="464"/>
      <c r="M90" s="463"/>
      <c r="N90" s="463"/>
      <c r="O90" s="463"/>
      <c r="P90" s="483"/>
    </row>
    <row r="91" spans="1:16" ht="15" x14ac:dyDescent="0.25">
      <c r="A91" s="116"/>
      <c r="B91" s="859"/>
      <c r="C91" s="997"/>
      <c r="D91" s="997"/>
      <c r="E91" s="997"/>
      <c r="F91" s="997"/>
      <c r="G91" s="464"/>
      <c r="H91" s="463"/>
      <c r="I91" s="463"/>
      <c r="J91" s="463"/>
      <c r="K91" s="463"/>
      <c r="L91" s="464"/>
      <c r="M91" s="463"/>
      <c r="N91" s="463"/>
      <c r="O91" s="463"/>
      <c r="P91" s="483"/>
    </row>
    <row r="92" spans="1:16" ht="15.75" thickBot="1" x14ac:dyDescent="0.3">
      <c r="A92" s="116"/>
      <c r="B92" s="502"/>
      <c r="C92" s="743"/>
      <c r="D92" s="743"/>
      <c r="E92" s="743"/>
      <c r="F92" s="743"/>
      <c r="G92" s="503"/>
      <c r="H92" s="740"/>
      <c r="I92" s="740"/>
      <c r="J92" s="740"/>
      <c r="K92" s="740"/>
      <c r="L92" s="503"/>
      <c r="M92" s="740"/>
      <c r="N92" s="740"/>
      <c r="O92" s="740"/>
      <c r="P92" s="485"/>
    </row>
    <row r="93" spans="1:16" ht="18.75" customHeight="1" thickTop="1" x14ac:dyDescent="0.25">
      <c r="B93" s="1094" t="s">
        <v>278</v>
      </c>
      <c r="C93" s="1095"/>
      <c r="D93" s="1095"/>
      <c r="E93" s="1095"/>
      <c r="F93" s="497"/>
      <c r="G93" s="1096" t="s">
        <v>279</v>
      </c>
      <c r="H93" s="1095"/>
      <c r="I93" s="1095"/>
      <c r="J93" s="1095"/>
      <c r="K93" s="497"/>
      <c r="L93" s="1096" t="s">
        <v>294</v>
      </c>
      <c r="M93" s="1095"/>
      <c r="N93" s="1095"/>
      <c r="O93" s="1095"/>
      <c r="P93" s="142"/>
    </row>
    <row r="94" spans="1:16" ht="14.1" customHeight="1" x14ac:dyDescent="0.2">
      <c r="B94" s="976" t="s">
        <v>273</v>
      </c>
      <c r="C94" s="414"/>
      <c r="D94" s="414"/>
      <c r="E94" s="414"/>
      <c r="F94" s="398"/>
      <c r="G94" s="976" t="s">
        <v>273</v>
      </c>
      <c r="H94" s="414"/>
      <c r="I94" s="414"/>
      <c r="J94" s="414"/>
      <c r="K94" s="398"/>
      <c r="L94" s="976" t="s">
        <v>273</v>
      </c>
      <c r="M94" s="414"/>
      <c r="N94" s="414"/>
      <c r="O94" s="414"/>
      <c r="P94" s="130"/>
    </row>
    <row r="95" spans="1:16" ht="14.1" customHeight="1" x14ac:dyDescent="0.2">
      <c r="B95" s="409" t="s">
        <v>280</v>
      </c>
      <c r="C95" s="500" t="s">
        <v>275</v>
      </c>
      <c r="D95" s="501"/>
      <c r="E95" s="501"/>
      <c r="F95" s="398"/>
      <c r="G95" s="399" t="s">
        <v>281</v>
      </c>
      <c r="H95" s="126" t="s">
        <v>277</v>
      </c>
      <c r="I95" s="11"/>
      <c r="J95" s="11"/>
      <c r="K95" s="398"/>
      <c r="L95" s="399" t="s">
        <v>295</v>
      </c>
      <c r="M95" s="126" t="s">
        <v>277</v>
      </c>
      <c r="N95" s="11"/>
      <c r="O95" s="11"/>
      <c r="P95" s="130"/>
    </row>
    <row r="96" spans="1:16" ht="14.1" customHeight="1" x14ac:dyDescent="0.2">
      <c r="B96" s="117" t="s">
        <v>10</v>
      </c>
      <c r="C96" s="184" t="s">
        <v>7</v>
      </c>
      <c r="D96" s="184" t="s">
        <v>8</v>
      </c>
      <c r="E96" s="184" t="s">
        <v>9</v>
      </c>
      <c r="F96" s="185"/>
      <c r="G96" s="117" t="s">
        <v>10</v>
      </c>
      <c r="H96" s="184" t="s">
        <v>7</v>
      </c>
      <c r="I96" s="184" t="s">
        <v>8</v>
      </c>
      <c r="J96" s="184" t="s">
        <v>9</v>
      </c>
      <c r="K96" s="185"/>
      <c r="L96" s="117" t="s">
        <v>10</v>
      </c>
      <c r="M96" s="184" t="s">
        <v>7</v>
      </c>
      <c r="N96" s="184" t="s">
        <v>8</v>
      </c>
      <c r="O96" s="184" t="s">
        <v>9</v>
      </c>
      <c r="P96" s="981"/>
    </row>
    <row r="97" spans="2:16" ht="14.1" customHeight="1" x14ac:dyDescent="0.25">
      <c r="B97" s="370">
        <v>2.875</v>
      </c>
      <c r="C97" s="161">
        <v>99.338999999999999</v>
      </c>
      <c r="D97" s="161">
        <v>99.221000000000004</v>
      </c>
      <c r="E97" s="161">
        <v>99.103999999999999</v>
      </c>
      <c r="F97" s="369"/>
      <c r="G97" s="372">
        <v>2.875</v>
      </c>
      <c r="H97" s="161">
        <v>98.757999999999996</v>
      </c>
      <c r="I97" s="161">
        <v>98.631</v>
      </c>
      <c r="J97" s="161">
        <v>98.504000000000005</v>
      </c>
      <c r="K97" s="217"/>
      <c r="L97" s="372">
        <v>3.375</v>
      </c>
      <c r="M97" s="161">
        <v>99.471999999999994</v>
      </c>
      <c r="N97" s="161">
        <v>99.337000000000003</v>
      </c>
      <c r="O97" s="161">
        <v>99.201999999999998</v>
      </c>
      <c r="P97" s="483"/>
    </row>
    <row r="98" spans="2:16" ht="14.1" customHeight="1" x14ac:dyDescent="0.25">
      <c r="B98" s="813">
        <v>3</v>
      </c>
      <c r="C98" s="161">
        <v>99.796000000000006</v>
      </c>
      <c r="D98" s="161">
        <v>99.676000000000002</v>
      </c>
      <c r="E98" s="161">
        <v>99.555000000000007</v>
      </c>
      <c r="F98" s="369"/>
      <c r="G98" s="373">
        <v>3</v>
      </c>
      <c r="H98" s="161">
        <v>99.251000000000005</v>
      </c>
      <c r="I98" s="161">
        <v>99.123000000000005</v>
      </c>
      <c r="J98" s="161">
        <v>98.995999999999995</v>
      </c>
      <c r="K98" s="217"/>
      <c r="L98" s="373">
        <v>3.5</v>
      </c>
      <c r="M98" s="161">
        <v>100.069</v>
      </c>
      <c r="N98" s="161">
        <v>99.933999999999997</v>
      </c>
      <c r="O98" s="161">
        <v>99.798000000000002</v>
      </c>
      <c r="P98" s="483"/>
    </row>
    <row r="99" spans="2:16" ht="14.1" customHeight="1" x14ac:dyDescent="0.25">
      <c r="B99" s="813">
        <v>3.125</v>
      </c>
      <c r="C99" s="161">
        <v>100.199</v>
      </c>
      <c r="D99" s="161">
        <v>100.08</v>
      </c>
      <c r="E99" s="161">
        <v>99.96</v>
      </c>
      <c r="F99" s="369"/>
      <c r="G99" s="373">
        <v>3.125</v>
      </c>
      <c r="H99" s="161">
        <v>99.744</v>
      </c>
      <c r="I99" s="161">
        <v>99.617000000000004</v>
      </c>
      <c r="J99" s="161">
        <v>99.49</v>
      </c>
      <c r="K99" s="217"/>
      <c r="L99" s="373">
        <v>3.625</v>
      </c>
      <c r="M99" s="161">
        <v>100.596</v>
      </c>
      <c r="N99" s="161">
        <v>100.46</v>
      </c>
      <c r="O99" s="161">
        <v>100.324</v>
      </c>
      <c r="P99" s="483"/>
    </row>
    <row r="100" spans="2:16" ht="14.1" customHeight="1" x14ac:dyDescent="0.25">
      <c r="B100" s="813">
        <v>3.25</v>
      </c>
      <c r="C100" s="161">
        <v>100.607</v>
      </c>
      <c r="D100" s="161">
        <v>100.488</v>
      </c>
      <c r="E100" s="161">
        <v>100.369</v>
      </c>
      <c r="F100" s="369"/>
      <c r="G100" s="373">
        <v>3.25</v>
      </c>
      <c r="H100" s="161">
        <v>100.21</v>
      </c>
      <c r="I100" s="161">
        <v>100.08199999999999</v>
      </c>
      <c r="J100" s="161">
        <v>99.953999999999994</v>
      </c>
      <c r="K100" s="217"/>
      <c r="L100" s="373">
        <v>3.75</v>
      </c>
      <c r="M100" s="161">
        <v>101.123</v>
      </c>
      <c r="N100" s="161">
        <v>100.98699999999999</v>
      </c>
      <c r="O100" s="161">
        <v>100.85</v>
      </c>
      <c r="P100" s="483"/>
    </row>
    <row r="101" spans="2:16" ht="14.1" customHeight="1" x14ac:dyDescent="0.25">
      <c r="B101" s="813">
        <v>3.375</v>
      </c>
      <c r="C101" s="161">
        <v>100.873</v>
      </c>
      <c r="D101" s="161">
        <v>100.754</v>
      </c>
      <c r="E101" s="161">
        <v>100.634</v>
      </c>
      <c r="F101" s="369"/>
      <c r="G101" s="373">
        <v>3.375</v>
      </c>
      <c r="H101" s="161">
        <v>100.657</v>
      </c>
      <c r="I101" s="161">
        <v>100.529</v>
      </c>
      <c r="J101" s="161">
        <v>100.401</v>
      </c>
      <c r="K101" s="217"/>
      <c r="L101" s="373">
        <v>3.875</v>
      </c>
      <c r="M101" s="161">
        <v>101.545</v>
      </c>
      <c r="N101" s="161">
        <v>101.40900000000001</v>
      </c>
      <c r="O101" s="161">
        <v>101.27200000000001</v>
      </c>
      <c r="P101" s="483"/>
    </row>
    <row r="102" spans="2:16" ht="14.1" customHeight="1" x14ac:dyDescent="0.25">
      <c r="B102" s="813">
        <v>3.5</v>
      </c>
      <c r="C102" s="161">
        <v>101.13800000000001</v>
      </c>
      <c r="D102" s="161">
        <v>101.01900000000001</v>
      </c>
      <c r="E102" s="161">
        <v>100.899</v>
      </c>
      <c r="F102" s="369"/>
      <c r="G102" s="194">
        <v>3.5</v>
      </c>
      <c r="H102" s="161">
        <v>101.104</v>
      </c>
      <c r="I102" s="161">
        <v>100.976</v>
      </c>
      <c r="J102" s="161">
        <v>100.848</v>
      </c>
      <c r="K102" s="217"/>
      <c r="L102" s="373">
        <v>4</v>
      </c>
      <c r="M102" s="161">
        <v>101.967</v>
      </c>
      <c r="N102" s="161">
        <v>101.83</v>
      </c>
      <c r="O102" s="161">
        <v>101.693</v>
      </c>
      <c r="P102" s="483"/>
    </row>
    <row r="103" spans="2:16" ht="14.1" customHeight="1" x14ac:dyDescent="0.25">
      <c r="B103" s="813">
        <v>3.625</v>
      </c>
      <c r="C103" s="161">
        <v>101.373</v>
      </c>
      <c r="D103" s="161">
        <v>101.254</v>
      </c>
      <c r="E103" s="161">
        <v>101.13500000000001</v>
      </c>
      <c r="F103" s="369"/>
      <c r="G103" s="194">
        <v>3.625</v>
      </c>
      <c r="H103" s="161">
        <v>101.458</v>
      </c>
      <c r="I103" s="161">
        <v>101.33</v>
      </c>
      <c r="J103" s="161">
        <v>101.20099999999999</v>
      </c>
      <c r="K103" s="217"/>
      <c r="L103" s="373">
        <v>4.125</v>
      </c>
      <c r="M103" s="161">
        <v>102.229</v>
      </c>
      <c r="N103" s="161">
        <v>102.092</v>
      </c>
      <c r="O103" s="161">
        <v>101.955</v>
      </c>
      <c r="P103" s="483"/>
    </row>
    <row r="104" spans="2:16" ht="14.1" customHeight="1" x14ac:dyDescent="0.25">
      <c r="B104" s="813">
        <v>3.75</v>
      </c>
      <c r="C104" s="161">
        <v>101.60299999999999</v>
      </c>
      <c r="D104" s="161">
        <v>101.486</v>
      </c>
      <c r="E104" s="161">
        <v>101.36799999999999</v>
      </c>
      <c r="F104" s="369"/>
      <c r="G104" s="194">
        <v>3.75</v>
      </c>
      <c r="H104" s="161">
        <v>101.78</v>
      </c>
      <c r="I104" s="161">
        <v>101.652</v>
      </c>
      <c r="J104" s="161">
        <v>101.523</v>
      </c>
      <c r="K104" s="217"/>
      <c r="L104" s="373">
        <v>4.25</v>
      </c>
      <c r="M104" s="161">
        <v>102.49</v>
      </c>
      <c r="N104" s="161">
        <v>102.35299999999999</v>
      </c>
      <c r="O104" s="161">
        <v>102.21599999999999</v>
      </c>
      <c r="P104" s="483"/>
    </row>
    <row r="105" spans="2:16" ht="14.1" customHeight="1" x14ac:dyDescent="0.25">
      <c r="B105" s="813">
        <v>3.875</v>
      </c>
      <c r="C105" s="161">
        <v>101.758</v>
      </c>
      <c r="D105" s="161">
        <v>101.64</v>
      </c>
      <c r="E105" s="161">
        <v>101.52200000000001</v>
      </c>
      <c r="F105" s="369"/>
      <c r="G105" s="194">
        <v>3.875</v>
      </c>
      <c r="H105" s="161">
        <v>101.95</v>
      </c>
      <c r="I105" s="161">
        <v>101.821</v>
      </c>
      <c r="J105" s="161">
        <v>101.69200000000001</v>
      </c>
      <c r="K105" s="217"/>
      <c r="L105" s="373">
        <v>4.375</v>
      </c>
      <c r="M105" s="161">
        <v>102.622</v>
      </c>
      <c r="N105" s="161">
        <v>102.485</v>
      </c>
      <c r="O105" s="161">
        <v>102.34699999999999</v>
      </c>
      <c r="P105" s="483"/>
    </row>
    <row r="106" spans="2:16" ht="14.1" customHeight="1" x14ac:dyDescent="0.25">
      <c r="B106" s="857">
        <v>4</v>
      </c>
      <c r="C106" s="161">
        <v>101.907</v>
      </c>
      <c r="D106" s="161">
        <v>101.788</v>
      </c>
      <c r="E106" s="161">
        <v>101.669</v>
      </c>
      <c r="F106" s="369"/>
      <c r="G106" s="194">
        <v>4</v>
      </c>
      <c r="H106" s="161">
        <v>102.119</v>
      </c>
      <c r="I106" s="161">
        <v>101.991</v>
      </c>
      <c r="J106" s="161">
        <v>101.86199999999999</v>
      </c>
      <c r="K106" s="217"/>
      <c r="L106" s="373">
        <v>4.5</v>
      </c>
      <c r="M106" s="161">
        <v>102.752</v>
      </c>
      <c r="N106" s="161">
        <v>102.61499999999999</v>
      </c>
      <c r="O106" s="161">
        <v>102.47799999999999</v>
      </c>
      <c r="P106" s="483"/>
    </row>
    <row r="107" spans="2:16" ht="14.1" customHeight="1" x14ac:dyDescent="0.25">
      <c r="B107" s="857">
        <v>4.125</v>
      </c>
      <c r="C107" s="161">
        <v>102.093</v>
      </c>
      <c r="D107" s="161">
        <v>101.974</v>
      </c>
      <c r="E107" s="161">
        <v>101.855</v>
      </c>
      <c r="F107" s="368"/>
      <c r="G107" s="194">
        <v>4.125</v>
      </c>
      <c r="H107" s="161">
        <v>102.23099999999999</v>
      </c>
      <c r="I107" s="161">
        <v>102.10299999999999</v>
      </c>
      <c r="J107" s="161">
        <v>101.974</v>
      </c>
      <c r="K107" s="217"/>
      <c r="L107" s="373">
        <v>4.625</v>
      </c>
      <c r="M107" s="161">
        <v>102.495</v>
      </c>
      <c r="N107" s="161">
        <v>102.35899999999999</v>
      </c>
      <c r="O107" s="161">
        <v>102.223</v>
      </c>
      <c r="P107" s="483"/>
    </row>
    <row r="108" spans="2:16" ht="14.1" customHeight="1" x14ac:dyDescent="0.25">
      <c r="B108" s="857" t="s">
        <v>364</v>
      </c>
      <c r="C108" s="161" t="s">
        <v>364</v>
      </c>
      <c r="D108" s="161" t="s">
        <v>364</v>
      </c>
      <c r="E108" s="161" t="s">
        <v>364</v>
      </c>
      <c r="F108" s="368"/>
      <c r="G108" s="194" t="s">
        <v>364</v>
      </c>
      <c r="H108" s="161" t="s">
        <v>364</v>
      </c>
      <c r="I108" s="161" t="s">
        <v>364</v>
      </c>
      <c r="J108" s="161" t="s">
        <v>364</v>
      </c>
      <c r="K108" s="217"/>
      <c r="L108" s="373" t="s">
        <v>364</v>
      </c>
      <c r="M108" s="161" t="s">
        <v>364</v>
      </c>
      <c r="N108" s="161" t="s">
        <v>364</v>
      </c>
      <c r="O108" s="161" t="s">
        <v>364</v>
      </c>
      <c r="P108" s="483"/>
    </row>
    <row r="109" spans="2:16" ht="15" x14ac:dyDescent="0.25">
      <c r="B109" s="857" t="s">
        <v>364</v>
      </c>
      <c r="C109" s="161" t="s">
        <v>364</v>
      </c>
      <c r="D109" s="161" t="s">
        <v>364</v>
      </c>
      <c r="E109" s="161" t="s">
        <v>364</v>
      </c>
      <c r="F109" s="368"/>
      <c r="G109" s="194" t="s">
        <v>364</v>
      </c>
      <c r="H109" s="193" t="s">
        <v>364</v>
      </c>
      <c r="I109" s="193" t="s">
        <v>364</v>
      </c>
      <c r="J109" s="193" t="s">
        <v>364</v>
      </c>
      <c r="K109" s="217"/>
      <c r="L109" s="373" t="s">
        <v>364</v>
      </c>
      <c r="M109" s="161" t="s">
        <v>364</v>
      </c>
      <c r="N109" s="161" t="s">
        <v>364</v>
      </c>
      <c r="O109" s="161" t="s">
        <v>364</v>
      </c>
      <c r="P109" s="483"/>
    </row>
    <row r="110" spans="2:16" ht="15" x14ac:dyDescent="0.25">
      <c r="B110" s="857" t="s">
        <v>364</v>
      </c>
      <c r="C110" s="161" t="s">
        <v>364</v>
      </c>
      <c r="D110" s="161" t="s">
        <v>364</v>
      </c>
      <c r="E110" s="161" t="s">
        <v>364</v>
      </c>
      <c r="F110" s="368"/>
      <c r="G110" s="194" t="s">
        <v>364</v>
      </c>
      <c r="H110" s="193" t="s">
        <v>364</v>
      </c>
      <c r="I110" s="193" t="s">
        <v>364</v>
      </c>
      <c r="J110" s="193" t="s">
        <v>364</v>
      </c>
      <c r="K110" s="217"/>
      <c r="L110" s="196" t="s">
        <v>364</v>
      </c>
      <c r="M110" s="193" t="s">
        <v>364</v>
      </c>
      <c r="N110" s="193" t="s">
        <v>364</v>
      </c>
      <c r="O110" s="193" t="s">
        <v>364</v>
      </c>
      <c r="P110" s="483"/>
    </row>
    <row r="111" spans="2:16" ht="15" x14ac:dyDescent="0.25">
      <c r="B111" s="857" t="s">
        <v>364</v>
      </c>
      <c r="C111" s="161" t="s">
        <v>364</v>
      </c>
      <c r="D111" s="161" t="s">
        <v>364</v>
      </c>
      <c r="E111" s="161" t="s">
        <v>364</v>
      </c>
      <c r="F111" s="217"/>
      <c r="G111" s="194" t="s">
        <v>364</v>
      </c>
      <c r="H111" s="193" t="s">
        <v>364</v>
      </c>
      <c r="I111" s="193" t="s">
        <v>364</v>
      </c>
      <c r="J111" s="193" t="s">
        <v>364</v>
      </c>
      <c r="K111" s="217"/>
      <c r="L111" s="464" t="s">
        <v>364</v>
      </c>
      <c r="M111" s="463" t="s">
        <v>364</v>
      </c>
      <c r="N111" s="463" t="s">
        <v>364</v>
      </c>
      <c r="O111" s="463" t="s">
        <v>364</v>
      </c>
      <c r="P111" s="483"/>
    </row>
    <row r="112" spans="2:16" ht="15.75" thickBot="1" x14ac:dyDescent="0.3">
      <c r="B112" s="504"/>
      <c r="C112" s="740"/>
      <c r="D112" s="740"/>
      <c r="E112" s="740"/>
      <c r="F112" s="496"/>
      <c r="G112" s="503"/>
      <c r="H112" s="740"/>
      <c r="I112" s="740"/>
      <c r="J112" s="740"/>
      <c r="K112" s="496"/>
      <c r="L112" s="503"/>
      <c r="M112" s="740"/>
      <c r="N112" s="740"/>
      <c r="O112" s="740"/>
      <c r="P112" s="485"/>
    </row>
    <row r="113" spans="2:16" ht="13.5" thickTop="1" x14ac:dyDescent="0.2">
      <c r="B113" s="850"/>
      <c r="C113" s="823"/>
      <c r="D113" s="823"/>
      <c r="E113" s="823"/>
      <c r="F113" s="823"/>
      <c r="G113" s="823"/>
      <c r="H113" s="823"/>
      <c r="I113" s="823"/>
      <c r="J113" s="823"/>
      <c r="K113" s="823"/>
      <c r="L113" s="823"/>
      <c r="M113" s="823"/>
      <c r="N113" s="823"/>
      <c r="O113" s="823"/>
      <c r="P113" s="34"/>
    </row>
    <row r="114" spans="2:16" x14ac:dyDescent="0.2">
      <c r="B114" s="1097" t="s">
        <v>69</v>
      </c>
      <c r="C114" s="1098"/>
      <c r="D114" s="1098"/>
      <c r="E114" s="1098"/>
      <c r="F114" s="1098"/>
      <c r="G114" s="1098"/>
      <c r="H114" s="1098"/>
      <c r="I114" s="1098"/>
      <c r="J114" s="1098"/>
      <c r="K114" s="1098"/>
      <c r="L114" s="1098"/>
      <c r="M114" s="1099"/>
      <c r="N114" s="9"/>
      <c r="O114" s="9"/>
      <c r="P114" s="178"/>
    </row>
    <row r="115" spans="2:16" x14ac:dyDescent="0.2">
      <c r="B115" s="1100"/>
      <c r="C115" s="1101"/>
      <c r="D115" s="1101"/>
      <c r="E115" s="1101"/>
      <c r="F115" s="1101"/>
      <c r="G115" s="1101"/>
      <c r="H115" s="1101"/>
      <c r="I115" s="1101"/>
      <c r="J115" s="1101"/>
      <c r="K115" s="1101"/>
      <c r="L115" s="1101"/>
      <c r="M115" s="1102"/>
      <c r="N115" s="9"/>
      <c r="O115" s="9"/>
      <c r="P115" s="178"/>
    </row>
    <row r="116" spans="2:16" x14ac:dyDescent="0.2">
      <c r="B116" s="853"/>
      <c r="C116" s="414"/>
      <c r="D116" s="414"/>
      <c r="E116" s="414"/>
      <c r="F116" s="167"/>
      <c r="G116" s="811"/>
      <c r="H116" s="399" t="s">
        <v>71</v>
      </c>
      <c r="I116" s="414"/>
      <c r="J116" s="414"/>
      <c r="K116" s="811"/>
      <c r="L116" s="811"/>
      <c r="M116" s="168"/>
      <c r="N116" s="9"/>
      <c r="O116" s="9"/>
      <c r="P116" s="178"/>
    </row>
    <row r="117" spans="2:16" x14ac:dyDescent="0.2">
      <c r="B117" s="840" t="s">
        <v>85</v>
      </c>
      <c r="C117" s="119"/>
      <c r="D117" s="119"/>
      <c r="E117" s="149">
        <v>-0.25</v>
      </c>
      <c r="F117" s="120" t="s">
        <v>70</v>
      </c>
      <c r="G117" s="119"/>
      <c r="H117" s="174"/>
      <c r="I117" s="120"/>
      <c r="J117" s="120"/>
      <c r="K117" s="414"/>
      <c r="L117" s="414"/>
      <c r="M117" s="165"/>
      <c r="N117" s="9"/>
      <c r="O117" s="9"/>
      <c r="P117" s="178"/>
    </row>
    <row r="118" spans="2:16" x14ac:dyDescent="0.2">
      <c r="B118" s="860"/>
      <c r="C118" s="120"/>
      <c r="D118" s="120"/>
      <c r="E118" s="175"/>
      <c r="F118" s="120"/>
      <c r="G118" s="119"/>
      <c r="H118" s="174" t="s">
        <v>78</v>
      </c>
      <c r="I118" s="120"/>
      <c r="J118" s="120"/>
      <c r="K118" s="414"/>
      <c r="L118" s="414"/>
      <c r="M118" s="165"/>
      <c r="N118" s="9"/>
      <c r="O118" s="9"/>
      <c r="P118" s="178"/>
    </row>
    <row r="119" spans="2:16" x14ac:dyDescent="0.2">
      <c r="B119" s="860"/>
      <c r="C119" s="120"/>
      <c r="D119" s="120"/>
      <c r="E119" s="175"/>
      <c r="F119" s="120"/>
      <c r="G119" s="997"/>
      <c r="H119" s="174" t="s">
        <v>285</v>
      </c>
      <c r="I119" s="120"/>
      <c r="J119" s="120"/>
      <c r="K119" s="414"/>
      <c r="L119" s="414"/>
      <c r="M119" s="165"/>
      <c r="N119" s="9"/>
      <c r="O119" s="9"/>
      <c r="P119" s="178"/>
    </row>
    <row r="120" spans="2:16" x14ac:dyDescent="0.2">
      <c r="B120" s="860" t="s">
        <v>287</v>
      </c>
      <c r="C120" s="120"/>
      <c r="D120" s="120"/>
      <c r="E120" s="120"/>
      <c r="F120" s="175"/>
      <c r="G120" s="120"/>
      <c r="H120" s="174" t="s">
        <v>291</v>
      </c>
      <c r="I120" s="120"/>
      <c r="J120" s="120"/>
      <c r="K120" s="414"/>
      <c r="L120" s="414"/>
      <c r="M120" s="165"/>
      <c r="N120" s="9"/>
      <c r="O120" s="9"/>
      <c r="P120" s="178"/>
    </row>
    <row r="121" spans="2:16" ht="13.5" customHeight="1" x14ac:dyDescent="0.2">
      <c r="B121" s="847"/>
      <c r="C121" s="120"/>
      <c r="D121" s="120"/>
      <c r="E121" s="120"/>
      <c r="F121" s="175"/>
      <c r="G121" s="128"/>
      <c r="H121" s="984"/>
      <c r="I121" s="120"/>
      <c r="J121" s="120"/>
      <c r="K121" s="414"/>
      <c r="L121" s="414"/>
      <c r="M121" s="203"/>
      <c r="N121" s="199"/>
      <c r="O121" s="200"/>
      <c r="P121" s="201"/>
    </row>
    <row r="122" spans="2:16" ht="13.5" thickBot="1" x14ac:dyDescent="0.25">
      <c r="B122" s="179"/>
      <c r="C122" s="755"/>
      <c r="D122" s="755"/>
      <c r="E122" s="755"/>
      <c r="F122" s="758"/>
      <c r="G122" s="169"/>
      <c r="H122" s="170"/>
      <c r="I122" s="755"/>
      <c r="J122" s="755"/>
      <c r="K122" s="755"/>
      <c r="L122" s="755"/>
      <c r="M122" s="169"/>
      <c r="N122" s="199"/>
      <c r="O122" s="200"/>
      <c r="P122" s="201"/>
    </row>
    <row r="123" spans="2:16" ht="14.25" thickTop="1" thickBot="1" x14ac:dyDescent="0.25">
      <c r="B123" s="850"/>
      <c r="C123" s="823"/>
      <c r="D123" s="823"/>
      <c r="E123" s="823"/>
      <c r="F123" s="823"/>
      <c r="G123" s="823"/>
      <c r="H123" s="823"/>
      <c r="I123" s="823"/>
      <c r="J123" s="823"/>
      <c r="K123" s="823"/>
      <c r="L123" s="823"/>
      <c r="M123" s="823"/>
      <c r="N123" s="823"/>
      <c r="O123" s="823"/>
      <c r="P123" s="34"/>
    </row>
    <row r="124" spans="2:16" ht="13.5" thickTop="1" x14ac:dyDescent="0.2">
      <c r="B124" s="1103" t="s">
        <v>21</v>
      </c>
      <c r="C124" s="1043"/>
      <c r="D124" s="1043"/>
      <c r="E124" s="1043"/>
      <c r="F124" s="1043"/>
      <c r="G124" s="1104"/>
      <c r="H124" s="172"/>
      <c r="I124" s="823"/>
      <c r="J124" s="823"/>
      <c r="K124" s="823"/>
      <c r="L124" s="823"/>
      <c r="M124" s="823"/>
      <c r="N124" s="823"/>
      <c r="O124" s="823"/>
      <c r="P124" s="34"/>
    </row>
    <row r="125" spans="2:16" ht="12.75" customHeight="1" thickBot="1" x14ac:dyDescent="0.25">
      <c r="B125" s="1105"/>
      <c r="C125" s="1045"/>
      <c r="D125" s="1045"/>
      <c r="E125" s="1045"/>
      <c r="F125" s="1045"/>
      <c r="G125" s="1106"/>
      <c r="H125" s="172"/>
      <c r="I125" s="823"/>
      <c r="J125" s="823"/>
      <c r="K125" s="823"/>
      <c r="L125" s="823"/>
      <c r="M125" s="823"/>
      <c r="N125" s="823"/>
      <c r="O125" s="823"/>
      <c r="P125" s="34"/>
    </row>
    <row r="126" spans="2:16" ht="13.5" customHeight="1" thickTop="1" x14ac:dyDescent="0.2">
      <c r="B126" s="1135" t="s">
        <v>143</v>
      </c>
      <c r="C126" s="1047"/>
      <c r="D126" s="1047"/>
      <c r="E126" s="1047"/>
      <c r="F126" s="1047"/>
      <c r="G126" s="1111">
        <v>245</v>
      </c>
      <c r="H126" s="172"/>
      <c r="I126" s="823"/>
      <c r="J126" s="823"/>
      <c r="K126" s="823"/>
      <c r="L126" s="823"/>
      <c r="M126" s="823"/>
      <c r="N126" s="823"/>
      <c r="O126" s="823"/>
      <c r="P126" s="34"/>
    </row>
    <row r="127" spans="2:16" x14ac:dyDescent="0.2">
      <c r="B127" s="1136"/>
      <c r="C127" s="1049"/>
      <c r="D127" s="1049"/>
      <c r="E127" s="1049"/>
      <c r="F127" s="1049"/>
      <c r="G127" s="1112"/>
      <c r="H127" s="172"/>
      <c r="I127" s="823"/>
      <c r="J127" s="823"/>
      <c r="K127" s="823"/>
      <c r="L127" s="823"/>
      <c r="M127" s="823"/>
      <c r="N127" s="823"/>
      <c r="O127" s="823"/>
      <c r="P127" s="34"/>
    </row>
    <row r="128" spans="2:16" x14ac:dyDescent="0.2">
      <c r="B128" s="1107" t="s">
        <v>365</v>
      </c>
      <c r="C128" s="1108"/>
      <c r="D128" s="1108"/>
      <c r="E128" s="1108"/>
      <c r="F128" s="1108"/>
      <c r="G128" s="1111">
        <v>75</v>
      </c>
      <c r="H128" s="172"/>
      <c r="I128" s="823"/>
      <c r="J128" s="823"/>
      <c r="K128" s="823"/>
      <c r="L128" s="823"/>
      <c r="M128" s="823"/>
      <c r="N128" s="823"/>
      <c r="O128" s="823"/>
      <c r="P128" s="34"/>
    </row>
    <row r="129" spans="2:16" x14ac:dyDescent="0.2">
      <c r="B129" s="1109"/>
      <c r="C129" s="1110"/>
      <c r="D129" s="1110"/>
      <c r="E129" s="1110"/>
      <c r="F129" s="1110"/>
      <c r="G129" s="1112"/>
      <c r="H129" s="172"/>
      <c r="I129" s="823"/>
      <c r="J129" s="823"/>
      <c r="K129" s="823"/>
      <c r="L129" s="823"/>
      <c r="M129" s="823"/>
      <c r="N129" s="823"/>
      <c r="O129" s="823"/>
      <c r="P129" s="34"/>
    </row>
    <row r="130" spans="2:16" x14ac:dyDescent="0.2">
      <c r="B130" s="1107" t="s">
        <v>80</v>
      </c>
      <c r="C130" s="1108"/>
      <c r="D130" s="1108"/>
      <c r="E130" s="1108"/>
      <c r="F130" s="1108"/>
      <c r="G130" s="1111">
        <v>400</v>
      </c>
      <c r="H130" s="172"/>
      <c r="I130" s="823"/>
      <c r="J130" s="823"/>
      <c r="K130" s="823"/>
      <c r="L130" s="823"/>
      <c r="M130" s="823"/>
      <c r="N130" s="823"/>
      <c r="O130" s="823"/>
      <c r="P130" s="34"/>
    </row>
    <row r="131" spans="2:16" x14ac:dyDescent="0.2">
      <c r="B131" s="1109"/>
      <c r="C131" s="1110"/>
      <c r="D131" s="1110"/>
      <c r="E131" s="1110"/>
      <c r="F131" s="1110"/>
      <c r="G131" s="1112"/>
      <c r="H131" s="172"/>
      <c r="I131" s="823"/>
      <c r="J131" s="823"/>
      <c r="K131" s="823"/>
      <c r="L131" s="823"/>
      <c r="M131" s="823"/>
      <c r="N131" s="823"/>
      <c r="O131" s="823"/>
      <c r="P131" s="34"/>
    </row>
    <row r="132" spans="2:16" x14ac:dyDescent="0.2">
      <c r="B132" s="1113" t="s">
        <v>79</v>
      </c>
      <c r="C132" s="1114"/>
      <c r="D132" s="1114"/>
      <c r="E132" s="1114"/>
      <c r="F132" s="1114"/>
      <c r="G132" s="1117">
        <v>12</v>
      </c>
      <c r="H132" s="172"/>
      <c r="I132" s="823"/>
      <c r="J132" s="823"/>
      <c r="K132" s="823"/>
      <c r="L132" s="823"/>
      <c r="M132" s="823"/>
      <c r="N132" s="823"/>
      <c r="O132" s="823"/>
      <c r="P132" s="34"/>
    </row>
    <row r="133" spans="2:16" ht="15" customHeight="1" thickBot="1" x14ac:dyDescent="0.25">
      <c r="B133" s="1115"/>
      <c r="C133" s="1116"/>
      <c r="D133" s="1116"/>
      <c r="E133" s="1116"/>
      <c r="F133" s="1116"/>
      <c r="G133" s="1118"/>
      <c r="H133" s="172"/>
      <c r="I133" s="823"/>
      <c r="J133" s="823"/>
      <c r="K133" s="823"/>
      <c r="L133" s="823"/>
      <c r="M133" s="823"/>
      <c r="N133" s="823"/>
      <c r="O133" s="823"/>
      <c r="P133" s="34"/>
    </row>
    <row r="134" spans="2:16" ht="13.5" thickTop="1" x14ac:dyDescent="0.2">
      <c r="B134" s="1119" t="s">
        <v>149</v>
      </c>
      <c r="C134" s="1006"/>
      <c r="D134" s="1006"/>
      <c r="E134" s="1006"/>
      <c r="F134" s="1006"/>
      <c r="G134" s="1120"/>
      <c r="H134" s="204"/>
      <c r="I134" s="823"/>
      <c r="J134" s="823"/>
      <c r="K134" s="823"/>
      <c r="L134" s="823"/>
      <c r="M134" s="823"/>
      <c r="N134" s="823"/>
      <c r="O134" s="823"/>
      <c r="P134" s="34"/>
    </row>
    <row r="135" spans="2:16" ht="13.5" thickBot="1" x14ac:dyDescent="0.25">
      <c r="B135" s="1121"/>
      <c r="C135" s="1009"/>
      <c r="D135" s="1009"/>
      <c r="E135" s="1009"/>
      <c r="F135" s="1009"/>
      <c r="G135" s="1122"/>
      <c r="H135" s="204"/>
      <c r="I135" s="823"/>
      <c r="J135" s="823"/>
      <c r="K135" s="823"/>
      <c r="L135" s="823"/>
      <c r="M135" s="823"/>
      <c r="N135" s="823"/>
      <c r="O135" s="823"/>
      <c r="P135" s="34"/>
    </row>
    <row r="136" spans="2:16" ht="13.5" thickTop="1" x14ac:dyDescent="0.2">
      <c r="B136" s="1123" t="s">
        <v>416</v>
      </c>
      <c r="C136" s="1124"/>
      <c r="D136" s="1124"/>
      <c r="E136" s="1124"/>
      <c r="F136" s="1124"/>
      <c r="G136" s="1125"/>
      <c r="H136" s="205"/>
      <c r="I136" s="823"/>
      <c r="J136" s="823"/>
      <c r="K136" s="823"/>
      <c r="L136" s="823"/>
      <c r="M136" s="823"/>
      <c r="N136" s="823"/>
      <c r="O136" s="823"/>
      <c r="P136" s="34"/>
    </row>
    <row r="137" spans="2:16" ht="13.5" thickBot="1" x14ac:dyDescent="0.25">
      <c r="B137" s="1126" t="s">
        <v>417</v>
      </c>
      <c r="C137" s="1127"/>
      <c r="D137" s="1127"/>
      <c r="E137" s="1127"/>
      <c r="F137" s="1127"/>
      <c r="G137" s="1128"/>
      <c r="H137" s="206"/>
      <c r="I137" s="823"/>
      <c r="J137" s="823"/>
      <c r="K137" s="823"/>
      <c r="L137" s="823"/>
      <c r="M137" s="823"/>
      <c r="N137" s="823"/>
      <c r="O137" s="823"/>
      <c r="P137" s="34"/>
    </row>
    <row r="138" spans="2:16" ht="12.75" customHeight="1" thickTop="1" x14ac:dyDescent="0.2">
      <c r="B138" s="850"/>
      <c r="C138" s="823"/>
      <c r="D138" s="823"/>
      <c r="E138" s="823"/>
      <c r="F138" s="823"/>
      <c r="G138" s="823"/>
      <c r="H138" s="823"/>
      <c r="I138" s="823"/>
      <c r="J138" s="823"/>
      <c r="K138" s="823"/>
      <c r="L138" s="823"/>
      <c r="M138" s="823"/>
      <c r="N138" s="823"/>
      <c r="O138" s="823"/>
      <c r="P138" s="34"/>
    </row>
    <row r="139" spans="2:16" x14ac:dyDescent="0.2">
      <c r="B139" s="861"/>
      <c r="C139" s="1129" t="s">
        <v>58</v>
      </c>
      <c r="D139" s="1129"/>
      <c r="E139" s="1129"/>
      <c r="F139" s="1129"/>
      <c r="G139" s="1129"/>
      <c r="H139" s="1129"/>
      <c r="I139" s="1129"/>
      <c r="J139" s="1129"/>
      <c r="K139" s="1129"/>
      <c r="L139" s="1129"/>
      <c r="M139" s="1129"/>
      <c r="N139" s="1129"/>
      <c r="O139" s="1129"/>
      <c r="P139" s="35"/>
    </row>
    <row r="140" spans="2:16" x14ac:dyDescent="0.2">
      <c r="B140" s="862"/>
      <c r="C140" s="14"/>
      <c r="D140" s="14"/>
      <c r="E140" s="14"/>
      <c r="F140" s="14"/>
      <c r="G140" s="14"/>
      <c r="H140" s="14"/>
      <c r="I140" s="14"/>
      <c r="J140" s="14"/>
      <c r="K140" s="14"/>
      <c r="L140" s="14"/>
      <c r="M140" s="14"/>
      <c r="N140" s="14"/>
      <c r="O140" s="14"/>
      <c r="P140" s="35"/>
    </row>
    <row r="141" spans="2:16" ht="12.75" customHeight="1" x14ac:dyDescent="0.2">
      <c r="B141" s="1018" t="s">
        <v>92</v>
      </c>
      <c r="C141" s="1019"/>
      <c r="D141" s="1019"/>
      <c r="E141" s="1019"/>
      <c r="F141" s="1019"/>
      <c r="G141" s="1019"/>
      <c r="H141" s="1019"/>
      <c r="I141" s="1019"/>
      <c r="J141" s="1019"/>
      <c r="K141" s="1019"/>
      <c r="L141" s="1019"/>
      <c r="M141" s="1019"/>
      <c r="N141" s="1019"/>
      <c r="O141" s="1019"/>
      <c r="P141" s="863"/>
    </row>
    <row r="142" spans="2:16" x14ac:dyDescent="0.2">
      <c r="B142" s="1020"/>
      <c r="C142" s="1021"/>
      <c r="D142" s="1021"/>
      <c r="E142" s="1021"/>
      <c r="F142" s="1021"/>
      <c r="G142" s="1021"/>
      <c r="H142" s="1021"/>
      <c r="I142" s="1021"/>
      <c r="J142" s="1021"/>
      <c r="K142" s="1021"/>
      <c r="L142" s="1021"/>
      <c r="M142" s="1021"/>
      <c r="N142" s="1021"/>
      <c r="O142" s="1021"/>
      <c r="P142" s="183"/>
    </row>
  </sheetData>
  <sheetProtection password="CEA4" sheet="1" objects="1" scenarios="1"/>
  <mergeCells count="48">
    <mergeCell ref="B10:P12"/>
    <mergeCell ref="B13:P14"/>
    <mergeCell ref="G17:H17"/>
    <mergeCell ref="M15:N15"/>
    <mergeCell ref="B17:C17"/>
    <mergeCell ref="L17:P18"/>
    <mergeCell ref="O15:P15"/>
    <mergeCell ref="O1:P4"/>
    <mergeCell ref="O7:P8"/>
    <mergeCell ref="G5:K6"/>
    <mergeCell ref="O5:P5"/>
    <mergeCell ref="D7:N8"/>
    <mergeCell ref="D1:N4"/>
    <mergeCell ref="O6:P6"/>
    <mergeCell ref="L39:P41"/>
    <mergeCell ref="L42:P44"/>
    <mergeCell ref="B48:C48"/>
    <mergeCell ref="G48:H48"/>
    <mergeCell ref="B126:F127"/>
    <mergeCell ref="G126:G127"/>
    <mergeCell ref="L48:P48"/>
    <mergeCell ref="L59:P59"/>
    <mergeCell ref="B73:E73"/>
    <mergeCell ref="G73:J73"/>
    <mergeCell ref="L73:O73"/>
    <mergeCell ref="L24:P25"/>
    <mergeCell ref="L29:P30"/>
    <mergeCell ref="L32:M32"/>
    <mergeCell ref="L35:M35"/>
    <mergeCell ref="L37:P38"/>
    <mergeCell ref="L31:M31"/>
    <mergeCell ref="L33:M33"/>
    <mergeCell ref="B141:O142"/>
    <mergeCell ref="B93:E93"/>
    <mergeCell ref="G93:J93"/>
    <mergeCell ref="L93:O93"/>
    <mergeCell ref="B114:M115"/>
    <mergeCell ref="B124:G125"/>
    <mergeCell ref="B128:F129"/>
    <mergeCell ref="G128:G129"/>
    <mergeCell ref="B130:F131"/>
    <mergeCell ref="G130:G131"/>
    <mergeCell ref="B132:F133"/>
    <mergeCell ref="G132:G133"/>
    <mergeCell ref="B134:G135"/>
    <mergeCell ref="B136:G136"/>
    <mergeCell ref="B137:G137"/>
    <mergeCell ref="C139:O139"/>
  </mergeCells>
  <phoneticPr fontId="11" type="noConversion"/>
  <conditionalFormatting sqref="O118:P119 M62:N62 H74:J87 C74:E87 B130 M74:O87 H35:J43 K31:K45 I42:J45 C50:E70 M65:N65 H50:J70 O121:P122 H94:J111 C94:E111 B132 M94:O110 B128">
    <cfRule type="cellIs" dxfId="218" priority="189" stopIfTrue="1" operator="equal">
      <formula>"NQ"</formula>
    </cfRule>
  </conditionalFormatting>
  <conditionalFormatting sqref="B9:F9 C15:F15">
    <cfRule type="cellIs" dxfId="217" priority="190" stopIfTrue="1" operator="equal">
      <formula>"NQ"</formula>
    </cfRule>
  </conditionalFormatting>
  <conditionalFormatting sqref="B15">
    <cfRule type="cellIs" dxfId="216" priority="191" stopIfTrue="1" operator="equal">
      <formula>0</formula>
    </cfRule>
  </conditionalFormatting>
  <conditionalFormatting sqref="B9:F9 C15:F15">
    <cfRule type="cellIs" dxfId="215" priority="128" stopIfTrue="1" operator="equal">
      <formula>"NQ"</formula>
    </cfRule>
  </conditionalFormatting>
  <conditionalFormatting sqref="B15">
    <cfRule type="cellIs" dxfId="214" priority="127" stopIfTrue="1" operator="equal">
      <formula>0</formula>
    </cfRule>
  </conditionalFormatting>
  <conditionalFormatting sqref="B9:F9 C15:F15">
    <cfRule type="cellIs" dxfId="213" priority="126" stopIfTrue="1" operator="equal">
      <formula>"NQ"</formula>
    </cfRule>
  </conditionalFormatting>
  <conditionalFormatting sqref="B15">
    <cfRule type="cellIs" dxfId="212" priority="125" stopIfTrue="1" operator="equal">
      <formula>0</formula>
    </cfRule>
  </conditionalFormatting>
  <conditionalFormatting sqref="H35:J43 K33:K45 I44:J45 C66:E70 M65:N65 H66:J70 O121:P122 B128 H97:J111 C97:E111 B132 B130">
    <cfRule type="cellIs" dxfId="211" priority="124" stopIfTrue="1" operator="equal">
      <formula>"NQ"</formula>
    </cfRule>
  </conditionalFormatting>
  <conditionalFormatting sqref="H35:J43 K33:K45 I44:J45 C66:E70 M65:N65 H66:J70 O121:P122 B128 H97:J111 C97:E111 B132 B130">
    <cfRule type="cellIs" dxfId="210" priority="123" stopIfTrue="1" operator="equal">
      <formula>"NQ"</formula>
    </cfRule>
  </conditionalFormatting>
  <conditionalFormatting sqref="M97:O110">
    <cfRule type="cellIs" dxfId="209" priority="122" stopIfTrue="1" operator="equal">
      <formula>"NQ"</formula>
    </cfRule>
  </conditionalFormatting>
  <conditionalFormatting sqref="M97:O110">
    <cfRule type="cellIs" dxfId="208" priority="121" stopIfTrue="1" operator="equal">
      <formula>"NQ"</formula>
    </cfRule>
  </conditionalFormatting>
  <conditionalFormatting sqref="B9:F9 C15:F15">
    <cfRule type="cellIs" dxfId="207" priority="120" stopIfTrue="1" operator="equal">
      <formula>"NQ"</formula>
    </cfRule>
  </conditionalFormatting>
  <conditionalFormatting sqref="B15">
    <cfRule type="cellIs" dxfId="206" priority="119" stopIfTrue="1" operator="equal">
      <formula>0</formula>
    </cfRule>
  </conditionalFormatting>
  <conditionalFormatting sqref="B9:F9 C15:F15">
    <cfRule type="cellIs" dxfId="205" priority="118" stopIfTrue="1" operator="equal">
      <formula>"NQ"</formula>
    </cfRule>
  </conditionalFormatting>
  <conditionalFormatting sqref="B15">
    <cfRule type="cellIs" dxfId="204" priority="117" stopIfTrue="1" operator="equal">
      <formula>0</formula>
    </cfRule>
  </conditionalFormatting>
  <conditionalFormatting sqref="H35:J43 K33:K45 I44:J45 C66:E70 M65:N65 H66:J70 O121:P122 B128 H97:J111 C97:E111 B132 B130">
    <cfRule type="cellIs" dxfId="203" priority="116" stopIfTrue="1" operator="equal">
      <formula>"NQ"</formula>
    </cfRule>
  </conditionalFormatting>
  <conditionalFormatting sqref="H35:J43 K33:K45 I44:J45 C66:E70 M65:N65 H66:J70 O121:P122 B128 H97:J111 C97:E111 B132 B130">
    <cfRule type="cellIs" dxfId="202" priority="115" stopIfTrue="1" operator="equal">
      <formula>"NQ"</formula>
    </cfRule>
  </conditionalFormatting>
  <conditionalFormatting sqref="M97:O110">
    <cfRule type="cellIs" dxfId="201" priority="114" stopIfTrue="1" operator="equal">
      <formula>"NQ"</formula>
    </cfRule>
  </conditionalFormatting>
  <conditionalFormatting sqref="M97:O110">
    <cfRule type="cellIs" dxfId="200" priority="113" stopIfTrue="1" operator="equal">
      <formula>"NQ"</formula>
    </cfRule>
  </conditionalFormatting>
  <conditionalFormatting sqref="B9:F9 C15:F15">
    <cfRule type="cellIs" dxfId="199" priority="112" stopIfTrue="1" operator="equal">
      <formula>"NQ"</formula>
    </cfRule>
  </conditionalFormatting>
  <conditionalFormatting sqref="B15">
    <cfRule type="cellIs" dxfId="198" priority="111" stopIfTrue="1" operator="equal">
      <formula>0</formula>
    </cfRule>
  </conditionalFormatting>
  <conditionalFormatting sqref="B9:F9 C15:F15">
    <cfRule type="cellIs" dxfId="197" priority="110" stopIfTrue="1" operator="equal">
      <formula>"NQ"</formula>
    </cfRule>
  </conditionalFormatting>
  <conditionalFormatting sqref="B15">
    <cfRule type="cellIs" dxfId="196" priority="109" stopIfTrue="1" operator="equal">
      <formula>0</formula>
    </cfRule>
  </conditionalFormatting>
  <conditionalFormatting sqref="H35:J43 K33:K45 I44:J45 C66:E70 M65:N65 H66:J70 O121:P122 B128 H97:J111 C97:E111 B132 B130">
    <cfRule type="cellIs" dxfId="195" priority="108" stopIfTrue="1" operator="equal">
      <formula>"NQ"</formula>
    </cfRule>
  </conditionalFormatting>
  <conditionalFormatting sqref="H35:J43 K33:K45 I44:J45 C66:E70 M65:N65 H66:J70 O121:P122 B128 H97:J111 C97:E111 B132 B130">
    <cfRule type="cellIs" dxfId="194" priority="107" stopIfTrue="1" operator="equal">
      <formula>"NQ"</formula>
    </cfRule>
  </conditionalFormatting>
  <conditionalFormatting sqref="M97:O110">
    <cfRule type="cellIs" dxfId="193" priority="106" stopIfTrue="1" operator="equal">
      <formula>"NQ"</formula>
    </cfRule>
  </conditionalFormatting>
  <conditionalFormatting sqref="M97:O110">
    <cfRule type="cellIs" dxfId="192" priority="105" stopIfTrue="1" operator="equal">
      <formula>"NQ"</formula>
    </cfRule>
  </conditionalFormatting>
  <conditionalFormatting sqref="B9:F9 C15:F15">
    <cfRule type="cellIs" dxfId="191" priority="104" stopIfTrue="1" operator="equal">
      <formula>"NQ"</formula>
    </cfRule>
  </conditionalFormatting>
  <conditionalFormatting sqref="B15">
    <cfRule type="cellIs" dxfId="190" priority="103" stopIfTrue="1" operator="equal">
      <formula>0</formula>
    </cfRule>
  </conditionalFormatting>
  <conditionalFormatting sqref="B9:F9 C15:F15">
    <cfRule type="cellIs" dxfId="189" priority="102" stopIfTrue="1" operator="equal">
      <formula>"NQ"</formula>
    </cfRule>
  </conditionalFormatting>
  <conditionalFormatting sqref="B15">
    <cfRule type="cellIs" dxfId="188" priority="101" stopIfTrue="1" operator="equal">
      <formula>0</formula>
    </cfRule>
  </conditionalFormatting>
  <conditionalFormatting sqref="H35:J43 K33:K45 I44:J45 C66:E70 M65:N65 H66:J70 O121:P122 B128 H97:J111 C97:E111 B132 B130">
    <cfRule type="cellIs" dxfId="187" priority="100" stopIfTrue="1" operator="equal">
      <formula>"NQ"</formula>
    </cfRule>
  </conditionalFormatting>
  <conditionalFormatting sqref="H35:J43 K33:K45 I44:J45 C66:E70 M65:N65 H66:J70 O121:P122 B128 H97:J111 C97:E111 B132 B130">
    <cfRule type="cellIs" dxfId="186" priority="99" stopIfTrue="1" operator="equal">
      <formula>"NQ"</formula>
    </cfRule>
  </conditionalFormatting>
  <conditionalFormatting sqref="M97:O110">
    <cfRule type="cellIs" dxfId="185" priority="98" stopIfTrue="1" operator="equal">
      <formula>"NQ"</formula>
    </cfRule>
  </conditionalFormatting>
  <conditionalFormatting sqref="M97:O110">
    <cfRule type="cellIs" dxfId="184" priority="97" stopIfTrue="1" operator="equal">
      <formula>"NQ"</formula>
    </cfRule>
  </conditionalFormatting>
  <conditionalFormatting sqref="B9:F9 C15:F15">
    <cfRule type="cellIs" dxfId="183" priority="96" stopIfTrue="1" operator="equal">
      <formula>"NQ"</formula>
    </cfRule>
  </conditionalFormatting>
  <conditionalFormatting sqref="B15">
    <cfRule type="cellIs" dxfId="182" priority="95" stopIfTrue="1" operator="equal">
      <formula>0</formula>
    </cfRule>
  </conditionalFormatting>
  <conditionalFormatting sqref="B9:F9 C15:F15">
    <cfRule type="cellIs" dxfId="181" priority="94" stopIfTrue="1" operator="equal">
      <formula>"NQ"</formula>
    </cfRule>
  </conditionalFormatting>
  <conditionalFormatting sqref="B15">
    <cfRule type="cellIs" dxfId="180" priority="93" stopIfTrue="1" operator="equal">
      <formula>0</formula>
    </cfRule>
  </conditionalFormatting>
  <conditionalFormatting sqref="H35:J43 K33:K45 I44:J45 C66:E70 M65:N65 H66:J70 O121:P122 B128 H97:J111 C97:E111 B132 B130">
    <cfRule type="cellIs" dxfId="179" priority="92" stopIfTrue="1" operator="equal">
      <formula>"NQ"</formula>
    </cfRule>
  </conditionalFormatting>
  <conditionalFormatting sqref="H35:J43 K33:K45 I44:J45 C66:E70 M65:N65 H66:J70 O121:P122 B128 H97:J111 C97:E111 B132 B130">
    <cfRule type="cellIs" dxfId="178" priority="91" stopIfTrue="1" operator="equal">
      <formula>"NQ"</formula>
    </cfRule>
  </conditionalFormatting>
  <conditionalFormatting sqref="M97:O110">
    <cfRule type="cellIs" dxfId="177" priority="90" stopIfTrue="1" operator="equal">
      <formula>"NQ"</formula>
    </cfRule>
  </conditionalFormatting>
  <conditionalFormatting sqref="M97:O110">
    <cfRule type="cellIs" dxfId="176" priority="89" stopIfTrue="1" operator="equal">
      <formula>"NQ"</formula>
    </cfRule>
  </conditionalFormatting>
  <conditionalFormatting sqref="B9:F9 C15:F15">
    <cfRule type="cellIs" dxfId="175" priority="88" stopIfTrue="1" operator="equal">
      <formula>"NQ"</formula>
    </cfRule>
  </conditionalFormatting>
  <conditionalFormatting sqref="B15">
    <cfRule type="cellIs" dxfId="174" priority="87" stopIfTrue="1" operator="equal">
      <formula>0</formula>
    </cfRule>
  </conditionalFormatting>
  <conditionalFormatting sqref="B9:F9 C15:F15">
    <cfRule type="cellIs" dxfId="173" priority="86" stopIfTrue="1" operator="equal">
      <formula>"NQ"</formula>
    </cfRule>
  </conditionalFormatting>
  <conditionalFormatting sqref="B15">
    <cfRule type="cellIs" dxfId="172" priority="85" stopIfTrue="1" operator="equal">
      <formula>0</formula>
    </cfRule>
  </conditionalFormatting>
  <conditionalFormatting sqref="H35:J43 K33:K45 I44:J45 C66:E70 M65:N65 H66:J70 O121:P122 B128 H97:J111 C97:E111 B132 B130">
    <cfRule type="cellIs" dxfId="171" priority="84" stopIfTrue="1" operator="equal">
      <formula>"NQ"</formula>
    </cfRule>
  </conditionalFormatting>
  <conditionalFormatting sqref="H35:J43 K33:K45 I44:J45 C66:E70 M65:N65 H66:J70 O121:P122 B128 H97:J111 C97:E111 B132 B130">
    <cfRule type="cellIs" dxfId="170" priority="83" stopIfTrue="1" operator="equal">
      <formula>"NQ"</formula>
    </cfRule>
  </conditionalFormatting>
  <conditionalFormatting sqref="M97:O110">
    <cfRule type="cellIs" dxfId="169" priority="82" stopIfTrue="1" operator="equal">
      <formula>"NQ"</formula>
    </cfRule>
  </conditionalFormatting>
  <conditionalFormatting sqref="M97:O110">
    <cfRule type="cellIs" dxfId="168" priority="81" stopIfTrue="1" operator="equal">
      <formula>"NQ"</formula>
    </cfRule>
  </conditionalFormatting>
  <conditionalFormatting sqref="B9:F9 C15:F15">
    <cfRule type="cellIs" dxfId="167" priority="80" stopIfTrue="1" operator="equal">
      <formula>"NQ"</formula>
    </cfRule>
  </conditionalFormatting>
  <conditionalFormatting sqref="B15">
    <cfRule type="cellIs" dxfId="166" priority="79" stopIfTrue="1" operator="equal">
      <formula>0</formula>
    </cfRule>
  </conditionalFormatting>
  <conditionalFormatting sqref="B9:F9 C15:F15">
    <cfRule type="cellIs" dxfId="165" priority="78" stopIfTrue="1" operator="equal">
      <formula>"NQ"</formula>
    </cfRule>
  </conditionalFormatting>
  <conditionalFormatting sqref="B15">
    <cfRule type="cellIs" dxfId="164" priority="77" stopIfTrue="1" operator="equal">
      <formula>0</formula>
    </cfRule>
  </conditionalFormatting>
  <conditionalFormatting sqref="H35:J43 K33:K45 I44:J45 C66:E70 M65:N65 H66:J70 O121:P122 B128 H97:J111 C97:E111 B132 B130">
    <cfRule type="cellIs" dxfId="163" priority="76" stopIfTrue="1" operator="equal">
      <formula>"NQ"</formula>
    </cfRule>
  </conditionalFormatting>
  <conditionalFormatting sqref="H35:J43 K33:K45 I44:J45 C66:E70 M65:N65 H66:J70 O121:P122 B128 H97:J111 C97:E111 B132 B130">
    <cfRule type="cellIs" dxfId="162" priority="75" stopIfTrue="1" operator="equal">
      <formula>"NQ"</formula>
    </cfRule>
  </conditionalFormatting>
  <conditionalFormatting sqref="M97:O110">
    <cfRule type="cellIs" dxfId="161" priority="74" stopIfTrue="1" operator="equal">
      <formula>"NQ"</formula>
    </cfRule>
  </conditionalFormatting>
  <conditionalFormatting sqref="M97:O110">
    <cfRule type="cellIs" dxfId="160" priority="73" stopIfTrue="1" operator="equal">
      <formula>"NQ"</formula>
    </cfRule>
  </conditionalFormatting>
  <conditionalFormatting sqref="B9:F9 C15:F15">
    <cfRule type="cellIs" dxfId="159" priority="72" stopIfTrue="1" operator="equal">
      <formula>"NQ"</formula>
    </cfRule>
  </conditionalFormatting>
  <conditionalFormatting sqref="B15">
    <cfRule type="cellIs" dxfId="158" priority="71" stopIfTrue="1" operator="equal">
      <formula>0</formula>
    </cfRule>
  </conditionalFormatting>
  <conditionalFormatting sqref="B9:F9 C15:F15">
    <cfRule type="cellIs" dxfId="157" priority="70" stopIfTrue="1" operator="equal">
      <formula>"NQ"</formula>
    </cfRule>
  </conditionalFormatting>
  <conditionalFormatting sqref="B15">
    <cfRule type="cellIs" dxfId="156" priority="69" stopIfTrue="1" operator="equal">
      <formula>0</formula>
    </cfRule>
  </conditionalFormatting>
  <conditionalFormatting sqref="H35:J43 K33:K45 I44:J45 C66:E70 M65:N65 H66:J70 O121:P122 B128 H97:J111 C97:E111 B132 B130">
    <cfRule type="cellIs" dxfId="155" priority="68" stopIfTrue="1" operator="equal">
      <formula>"NQ"</formula>
    </cfRule>
  </conditionalFormatting>
  <conditionalFormatting sqref="H35:J43 K33:K45 I44:J45 C66:E70 M65:N65 H66:J70 O121:P122 B128 H97:J111 C97:E111 B132 B130">
    <cfRule type="cellIs" dxfId="154" priority="67" stopIfTrue="1" operator="equal">
      <formula>"NQ"</formula>
    </cfRule>
  </conditionalFormatting>
  <conditionalFormatting sqref="M97:O110">
    <cfRule type="cellIs" dxfId="153" priority="66" stopIfTrue="1" operator="equal">
      <formula>"NQ"</formula>
    </cfRule>
  </conditionalFormatting>
  <conditionalFormatting sqref="M97:O110">
    <cfRule type="cellIs" dxfId="152" priority="65" stopIfTrue="1" operator="equal">
      <formula>"NQ"</formula>
    </cfRule>
  </conditionalFormatting>
  <conditionalFormatting sqref="B9:F9 C15:F15">
    <cfRule type="cellIs" dxfId="151" priority="64" stopIfTrue="1" operator="equal">
      <formula>"NQ"</formula>
    </cfRule>
  </conditionalFormatting>
  <conditionalFormatting sqref="B15">
    <cfRule type="cellIs" dxfId="150" priority="63" stopIfTrue="1" operator="equal">
      <formula>0</formula>
    </cfRule>
  </conditionalFormatting>
  <conditionalFormatting sqref="B9:F9 C15:F15">
    <cfRule type="cellIs" dxfId="149" priority="62" stopIfTrue="1" operator="equal">
      <formula>"NQ"</formula>
    </cfRule>
  </conditionalFormatting>
  <conditionalFormatting sqref="B15">
    <cfRule type="cellIs" dxfId="148" priority="61" stopIfTrue="1" operator="equal">
      <formula>0</formula>
    </cfRule>
  </conditionalFormatting>
  <conditionalFormatting sqref="H35:J43 K33:K45 I44:J45 C66:E70 M65:N65 H66:J70 O121:P122 B128 H97:J111 C97:E111 B132 B130">
    <cfRule type="cellIs" dxfId="147" priority="60" stopIfTrue="1" operator="equal">
      <formula>"NQ"</formula>
    </cfRule>
  </conditionalFormatting>
  <conditionalFormatting sqref="H35:J43 K33:K45 I44:J45 C66:E70 M65:N65 H66:J70 O121:P122 B128 H97:J111 C97:E111 B132 B130">
    <cfRule type="cellIs" dxfId="146" priority="59" stopIfTrue="1" operator="equal">
      <formula>"NQ"</formula>
    </cfRule>
  </conditionalFormatting>
  <conditionalFormatting sqref="M97:O110">
    <cfRule type="cellIs" dxfId="145" priority="58" stopIfTrue="1" operator="equal">
      <formula>"NQ"</formula>
    </cfRule>
  </conditionalFormatting>
  <conditionalFormatting sqref="M97:O110">
    <cfRule type="cellIs" dxfId="144" priority="57" stopIfTrue="1" operator="equal">
      <formula>"NQ"</formula>
    </cfRule>
  </conditionalFormatting>
  <conditionalFormatting sqref="B9:F9 C15:F15">
    <cfRule type="cellIs" dxfId="143" priority="56" stopIfTrue="1" operator="equal">
      <formula>"NQ"</formula>
    </cfRule>
  </conditionalFormatting>
  <conditionalFormatting sqref="B15">
    <cfRule type="cellIs" dxfId="142" priority="55" stopIfTrue="1" operator="equal">
      <formula>0</formula>
    </cfRule>
  </conditionalFormatting>
  <conditionalFormatting sqref="B9:F9 C15:F15">
    <cfRule type="cellIs" dxfId="141" priority="54" stopIfTrue="1" operator="equal">
      <formula>"NQ"</formula>
    </cfRule>
  </conditionalFormatting>
  <conditionalFormatting sqref="B15">
    <cfRule type="cellIs" dxfId="140" priority="53" stopIfTrue="1" operator="equal">
      <formula>0</formula>
    </cfRule>
  </conditionalFormatting>
  <conditionalFormatting sqref="H35:J43 K33:K45 I44:J45 C66:E70 M65:N65 H66:J70 O121:P122 B128 H97:J111 C97:E111 B132 B130">
    <cfRule type="cellIs" dxfId="139" priority="52" stopIfTrue="1" operator="equal">
      <formula>"NQ"</formula>
    </cfRule>
  </conditionalFormatting>
  <conditionalFormatting sqref="H35:J43 K33:K45 I44:J45 C66:E70 M65:N65 H66:J70 O121:P122 B128 H97:J111 C97:E111 B132 B130">
    <cfRule type="cellIs" dxfId="138" priority="51" stopIfTrue="1" operator="equal">
      <formula>"NQ"</formula>
    </cfRule>
  </conditionalFormatting>
  <conditionalFormatting sqref="M97:O110">
    <cfRule type="cellIs" dxfId="137" priority="50" stopIfTrue="1" operator="equal">
      <formula>"NQ"</formula>
    </cfRule>
  </conditionalFormatting>
  <conditionalFormatting sqref="M97:O110">
    <cfRule type="cellIs" dxfId="136" priority="49" stopIfTrue="1" operator="equal">
      <formula>"NQ"</formula>
    </cfRule>
  </conditionalFormatting>
  <conditionalFormatting sqref="B9:F9 C15:F15">
    <cfRule type="cellIs" dxfId="135" priority="48" stopIfTrue="1" operator="equal">
      <formula>"NQ"</formula>
    </cfRule>
  </conditionalFormatting>
  <conditionalFormatting sqref="B15">
    <cfRule type="cellIs" dxfId="134" priority="47" stopIfTrue="1" operator="equal">
      <formula>0</formula>
    </cfRule>
  </conditionalFormatting>
  <conditionalFormatting sqref="B9:F9 C15:F15">
    <cfRule type="cellIs" dxfId="133" priority="46" stopIfTrue="1" operator="equal">
      <formula>"NQ"</formula>
    </cfRule>
  </conditionalFormatting>
  <conditionalFormatting sqref="B15">
    <cfRule type="cellIs" dxfId="132" priority="45" stopIfTrue="1" operator="equal">
      <formula>0</formula>
    </cfRule>
  </conditionalFormatting>
  <conditionalFormatting sqref="H35:J43 K33:K45 I44:J45 C66:E70 M65:N65 H66:J70 O121:P122 B128 H97:J111 C97:E111 B132 B130">
    <cfRule type="cellIs" dxfId="131" priority="44" stopIfTrue="1" operator="equal">
      <formula>"NQ"</formula>
    </cfRule>
  </conditionalFormatting>
  <conditionalFormatting sqref="H35:J43 K33:K45 I44:J45 C66:E70 M65:N65 H66:J70 O121:P122 B128 H97:J111 C97:E111 B132 B130">
    <cfRule type="cellIs" dxfId="130" priority="43" stopIfTrue="1" operator="equal">
      <formula>"NQ"</formula>
    </cfRule>
  </conditionalFormatting>
  <conditionalFormatting sqref="M97:O110">
    <cfRule type="cellIs" dxfId="129" priority="42" stopIfTrue="1" operator="equal">
      <formula>"NQ"</formula>
    </cfRule>
  </conditionalFormatting>
  <conditionalFormatting sqref="M97:O110">
    <cfRule type="cellIs" dxfId="128" priority="41" stopIfTrue="1" operator="equal">
      <formula>"NQ"</formula>
    </cfRule>
  </conditionalFormatting>
  <conditionalFormatting sqref="B9:F9 C15:F15">
    <cfRule type="cellIs" dxfId="127" priority="40" stopIfTrue="1" operator="equal">
      <formula>"NQ"</formula>
    </cfRule>
  </conditionalFormatting>
  <conditionalFormatting sqref="B15">
    <cfRule type="cellIs" dxfId="126" priority="39" stopIfTrue="1" operator="equal">
      <formula>0</formula>
    </cfRule>
  </conditionalFormatting>
  <conditionalFormatting sqref="B9:F9 C15:F15">
    <cfRule type="cellIs" dxfId="125" priority="38" stopIfTrue="1" operator="equal">
      <formula>"NQ"</formula>
    </cfRule>
  </conditionalFormatting>
  <conditionalFormatting sqref="B15">
    <cfRule type="cellIs" dxfId="124" priority="37" stopIfTrue="1" operator="equal">
      <formula>0</formula>
    </cfRule>
  </conditionalFormatting>
  <conditionalFormatting sqref="H35:J43 K33:K45 I44:J45 C66:E70 M65:N65 H66:J70 O121:P122 B128 H97:J111 C97:E111 B132 B130">
    <cfRule type="cellIs" dxfId="123" priority="36" stopIfTrue="1" operator="equal">
      <formula>"NQ"</formula>
    </cfRule>
  </conditionalFormatting>
  <conditionalFormatting sqref="H35:J43 K33:K45 I44:J45 C66:E70 M65:N65 H66:J70 O121:P122 B128 H97:J111 C97:E111 B132 B130">
    <cfRule type="cellIs" dxfId="122" priority="35" stopIfTrue="1" operator="equal">
      <formula>"NQ"</formula>
    </cfRule>
  </conditionalFormatting>
  <conditionalFormatting sqref="M97:O110">
    <cfRule type="cellIs" dxfId="121" priority="34" stopIfTrue="1" operator="equal">
      <formula>"NQ"</formula>
    </cfRule>
  </conditionalFormatting>
  <conditionalFormatting sqref="M97:O110">
    <cfRule type="cellIs" dxfId="120" priority="33" stopIfTrue="1" operator="equal">
      <formula>"NQ"</formula>
    </cfRule>
  </conditionalFormatting>
  <conditionalFormatting sqref="B9:F9 C15:F15">
    <cfRule type="cellIs" dxfId="119" priority="32" stopIfTrue="1" operator="equal">
      <formula>"NQ"</formula>
    </cfRule>
  </conditionalFormatting>
  <conditionalFormatting sqref="B15">
    <cfRule type="cellIs" dxfId="118" priority="31" stopIfTrue="1" operator="equal">
      <formula>0</formula>
    </cfRule>
  </conditionalFormatting>
  <conditionalFormatting sqref="B9:F9 C15:F15">
    <cfRule type="cellIs" dxfId="117" priority="30" stopIfTrue="1" operator="equal">
      <formula>"NQ"</formula>
    </cfRule>
  </conditionalFormatting>
  <conditionalFormatting sqref="B15">
    <cfRule type="cellIs" dxfId="116" priority="29" stopIfTrue="1" operator="equal">
      <formula>0</formula>
    </cfRule>
  </conditionalFormatting>
  <conditionalFormatting sqref="H35:J43 K33:K45 I44:J45 C66:E70 M65:N65 H66:J70 O121:P122 B128 H97:J111 C97:E111 B132 B130">
    <cfRule type="cellIs" dxfId="115" priority="28" stopIfTrue="1" operator="equal">
      <formula>"NQ"</formula>
    </cfRule>
  </conditionalFormatting>
  <conditionalFormatting sqref="H35:J43 K33:K45 I44:J45 C66:E70 M65:N65 H66:J70 O121:P122 B128 H97:J111 C97:E111 B132 B130">
    <cfRule type="cellIs" dxfId="114" priority="27" stopIfTrue="1" operator="equal">
      <formula>"NQ"</formula>
    </cfRule>
  </conditionalFormatting>
  <conditionalFormatting sqref="M97:O110">
    <cfRule type="cellIs" dxfId="113" priority="26" stopIfTrue="1" operator="equal">
      <formula>"NQ"</formula>
    </cfRule>
  </conditionalFormatting>
  <conditionalFormatting sqref="M97:O110">
    <cfRule type="cellIs" dxfId="112" priority="25" stopIfTrue="1" operator="equal">
      <formula>"NQ"</formula>
    </cfRule>
  </conditionalFormatting>
  <conditionalFormatting sqref="B9:F9 C15:F15">
    <cfRule type="cellIs" dxfId="111" priority="24" stopIfTrue="1" operator="equal">
      <formula>"NQ"</formula>
    </cfRule>
  </conditionalFormatting>
  <conditionalFormatting sqref="B15">
    <cfRule type="cellIs" dxfId="110" priority="23" stopIfTrue="1" operator="equal">
      <formula>0</formula>
    </cfRule>
  </conditionalFormatting>
  <conditionalFormatting sqref="B9:F9 C15:F15">
    <cfRule type="cellIs" dxfId="109" priority="22" stopIfTrue="1" operator="equal">
      <formula>"NQ"</formula>
    </cfRule>
  </conditionalFormatting>
  <conditionalFormatting sqref="B15">
    <cfRule type="cellIs" dxfId="108" priority="21" stopIfTrue="1" operator="equal">
      <formula>0</formula>
    </cfRule>
  </conditionalFormatting>
  <conditionalFormatting sqref="H35:J43 K33:K45 I44:J45 C66:E70 M65:N65 H66:J70 O121:P122 B128 H97:J111 C97:E111 B132 B130">
    <cfRule type="cellIs" dxfId="107" priority="20" stopIfTrue="1" operator="equal">
      <formula>"NQ"</formula>
    </cfRule>
  </conditionalFormatting>
  <conditionalFormatting sqref="H35:J43 K33:K45 I44:J45 C66:E70 M65:N65 H66:J70 O121:P122 B128 H97:J111 C97:E111 B132 B130">
    <cfRule type="cellIs" dxfId="106" priority="19" stopIfTrue="1" operator="equal">
      <formula>"NQ"</formula>
    </cfRule>
  </conditionalFormatting>
  <conditionalFormatting sqref="M97:O110">
    <cfRule type="cellIs" dxfId="105" priority="18" stopIfTrue="1" operator="equal">
      <formula>"NQ"</formula>
    </cfRule>
  </conditionalFormatting>
  <conditionalFormatting sqref="M97:O110">
    <cfRule type="cellIs" dxfId="104" priority="17" stopIfTrue="1" operator="equal">
      <formula>"NQ"</formula>
    </cfRule>
  </conditionalFormatting>
  <conditionalFormatting sqref="B9:F9 C15:F15">
    <cfRule type="cellIs" dxfId="103" priority="16" stopIfTrue="1" operator="equal">
      <formula>"NQ"</formula>
    </cfRule>
  </conditionalFormatting>
  <conditionalFormatting sqref="B15">
    <cfRule type="cellIs" dxfId="102" priority="15" stopIfTrue="1" operator="equal">
      <formula>0</formula>
    </cfRule>
  </conditionalFormatting>
  <conditionalFormatting sqref="B9:F9 C15:F15">
    <cfRule type="cellIs" dxfId="101" priority="14" stopIfTrue="1" operator="equal">
      <formula>"NQ"</formula>
    </cfRule>
  </conditionalFormatting>
  <conditionalFormatting sqref="B15">
    <cfRule type="cellIs" dxfId="100" priority="13" stopIfTrue="1" operator="equal">
      <formula>0</formula>
    </cfRule>
  </conditionalFormatting>
  <conditionalFormatting sqref="H35:J43 K33:K45 I44:J45 C66:E70 M65:N65 H66:J70 O121:P122 B128 H97:J111 C97:E111 B132 B130">
    <cfRule type="cellIs" dxfId="99" priority="12" stopIfTrue="1" operator="equal">
      <formula>"NQ"</formula>
    </cfRule>
  </conditionalFormatting>
  <conditionalFormatting sqref="H35:J43 K33:K45 I44:J45 C66:E70 M65:N65 H66:J70 O121:P122 B128 H97:J111 C97:E111 B132 B130">
    <cfRule type="cellIs" dxfId="98" priority="11" stopIfTrue="1" operator="equal">
      <formula>"NQ"</formula>
    </cfRule>
  </conditionalFormatting>
  <conditionalFormatting sqref="M97:O110">
    <cfRule type="cellIs" dxfId="97" priority="10" stopIfTrue="1" operator="equal">
      <formula>"NQ"</formula>
    </cfRule>
  </conditionalFormatting>
  <conditionalFormatting sqref="M97:O110">
    <cfRule type="cellIs" dxfId="96" priority="9" stopIfTrue="1" operator="equal">
      <formula>"NQ"</formula>
    </cfRule>
  </conditionalFormatting>
  <conditionalFormatting sqref="B9:F9 C15:F15">
    <cfRule type="cellIs" dxfId="95" priority="8" stopIfTrue="1" operator="equal">
      <formula>"NQ"</formula>
    </cfRule>
  </conditionalFormatting>
  <conditionalFormatting sqref="B15">
    <cfRule type="cellIs" dxfId="94" priority="7" stopIfTrue="1" operator="equal">
      <formula>0</formula>
    </cfRule>
  </conditionalFormatting>
  <conditionalFormatting sqref="B9:F9 C15:F15">
    <cfRule type="cellIs" dxfId="93" priority="6" stopIfTrue="1" operator="equal">
      <formula>"NQ"</formula>
    </cfRule>
  </conditionalFormatting>
  <conditionalFormatting sqref="B15">
    <cfRule type="cellIs" dxfId="92" priority="5" stopIfTrue="1" operator="equal">
      <formula>0</formula>
    </cfRule>
  </conditionalFormatting>
  <conditionalFormatting sqref="H35:J43 K33:K45 I44:J45 C66:E70 M65:N65 H66:J70 O121:P122 B128 H97:J111 C97:E111 B132 B130">
    <cfRule type="cellIs" dxfId="91" priority="4" stopIfTrue="1" operator="equal">
      <formula>"NQ"</formula>
    </cfRule>
  </conditionalFormatting>
  <conditionalFormatting sqref="H35:J43 K33:K45 I44:J45 C66:E70 M65:N65 H66:J70 O121:P122 B128 H97:J111 C97:E111 B132 B130">
    <cfRule type="cellIs" dxfId="90" priority="3" stopIfTrue="1" operator="equal">
      <formula>"NQ"</formula>
    </cfRule>
  </conditionalFormatting>
  <conditionalFormatting sqref="M97:O110">
    <cfRule type="cellIs" dxfId="89" priority="2" stopIfTrue="1" operator="equal">
      <formula>"NQ"</formula>
    </cfRule>
  </conditionalFormatting>
  <conditionalFormatting sqref="M97:O110">
    <cfRule type="cellIs" dxfId="88" priority="1" stopIfTrue="1" operator="equal">
      <formula>"NQ"</formula>
    </cfRule>
  </conditionalFormatting>
  <printOptions horizontalCentered="1"/>
  <pageMargins left="0.25" right="0.26" top="0.26" bottom="0.25" header="0.25" footer="0.25"/>
  <pageSetup paperSize="5" scale="48"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98"/>
  <sheetViews>
    <sheetView zoomScale="85" zoomScaleNormal="85" zoomScaleSheetLayoutView="75" workbookViewId="0"/>
  </sheetViews>
  <sheetFormatPr defaultRowHeight="14.1" customHeight="1" x14ac:dyDescent="0.2"/>
  <cols>
    <col min="1" max="1" width="0.28515625" style="475" customWidth="1"/>
    <col min="2" max="2" width="15.42578125" style="475" customWidth="1"/>
    <col min="3" max="3" width="9" style="475" customWidth="1"/>
    <col min="4" max="5" width="10.7109375" style="475" customWidth="1"/>
    <col min="6" max="6" width="3.28515625" style="475" customWidth="1"/>
    <col min="7" max="7" width="12.7109375" style="475" customWidth="1"/>
    <col min="8" max="8" width="9" style="475" customWidth="1"/>
    <col min="9" max="10" width="10.7109375" style="475" customWidth="1"/>
    <col min="11" max="11" width="2.140625" style="475" customWidth="1"/>
    <col min="12" max="12" width="15" style="475" customWidth="1"/>
    <col min="13" max="13" width="8.140625" style="475" customWidth="1"/>
    <col min="14" max="14" width="9.28515625" style="475" bestFit="1" customWidth="1"/>
    <col min="15" max="15" width="8.28515625" style="475" customWidth="1"/>
    <col min="16" max="16" width="6.85546875" style="475" customWidth="1"/>
    <col min="17" max="16384" width="9.140625" style="475"/>
  </cols>
  <sheetData>
    <row r="1" spans="2:16" ht="14.1" customHeight="1" x14ac:dyDescent="0.2">
      <c r="B1" s="414"/>
      <c r="C1" s="7"/>
      <c r="D1" s="505"/>
      <c r="E1" s="505"/>
      <c r="F1" s="505"/>
      <c r="G1" s="505"/>
      <c r="H1" s="505"/>
      <c r="I1" s="505"/>
      <c r="J1" s="505"/>
      <c r="K1" s="505"/>
      <c r="L1" s="505"/>
      <c r="M1" s="505"/>
      <c r="N1" s="505"/>
      <c r="O1" s="140" t="s">
        <v>307</v>
      </c>
      <c r="P1" s="140"/>
    </row>
    <row r="2" spans="2:16" ht="14.1" customHeight="1" x14ac:dyDescent="0.2">
      <c r="B2" s="414"/>
      <c r="C2" s="7"/>
      <c r="D2" s="505"/>
      <c r="E2" s="505"/>
      <c r="F2" s="505"/>
      <c r="G2" s="505"/>
      <c r="H2" s="505"/>
      <c r="I2" s="505"/>
      <c r="J2" s="505"/>
      <c r="K2" s="505"/>
      <c r="L2" s="505"/>
      <c r="M2" s="505"/>
      <c r="N2" s="505"/>
      <c r="O2" s="140"/>
      <c r="P2" s="140"/>
    </row>
    <row r="3" spans="2:16" ht="14.1" customHeight="1" x14ac:dyDescent="0.2">
      <c r="B3" s="414"/>
      <c r="C3" s="7"/>
      <c r="D3" s="505"/>
      <c r="E3" s="505"/>
      <c r="F3" s="505"/>
      <c r="G3" s="505"/>
      <c r="H3" s="505"/>
      <c r="I3" s="505"/>
      <c r="J3" s="505"/>
      <c r="K3" s="505"/>
      <c r="L3" s="505"/>
      <c r="M3" s="505"/>
      <c r="N3" s="505"/>
      <c r="O3" s="140"/>
      <c r="P3" s="140"/>
    </row>
    <row r="4" spans="2:16" ht="33" customHeight="1" x14ac:dyDescent="0.2">
      <c r="B4" s="7"/>
      <c r="C4" s="7"/>
      <c r="D4" s="506"/>
      <c r="E4" s="506"/>
      <c r="F4" s="506"/>
      <c r="G4" s="506"/>
      <c r="H4" s="506"/>
      <c r="I4" s="506"/>
      <c r="J4" s="506"/>
      <c r="K4" s="506"/>
      <c r="L4" s="506"/>
      <c r="M4" s="506"/>
      <c r="N4" s="506"/>
      <c r="O4" s="507"/>
      <c r="P4" s="507"/>
    </row>
    <row r="5" spans="2:16" ht="18.75" customHeight="1" x14ac:dyDescent="0.2">
      <c r="B5" s="19"/>
      <c r="C5" s="791"/>
      <c r="D5" s="792"/>
      <c r="E5" s="793"/>
      <c r="F5" s="793"/>
      <c r="G5" s="1060" t="s">
        <v>82</v>
      </c>
      <c r="H5" s="1060"/>
      <c r="I5" s="1060"/>
      <c r="J5" s="1060"/>
      <c r="K5" s="1060"/>
      <c r="L5" s="793"/>
      <c r="M5" s="812" t="s">
        <v>83</v>
      </c>
      <c r="N5" s="793"/>
      <c r="O5" s="1148">
        <v>42081</v>
      </c>
      <c r="P5" s="1149"/>
    </row>
    <row r="6" spans="2:16" ht="18.75" customHeight="1" thickBot="1" x14ac:dyDescent="0.25">
      <c r="B6" s="32" t="s">
        <v>81</v>
      </c>
      <c r="C6" s="735" t="s">
        <v>415</v>
      </c>
      <c r="D6" s="736"/>
      <c r="E6" s="736"/>
      <c r="F6" s="736"/>
      <c r="G6" s="1061"/>
      <c r="H6" s="1061"/>
      <c r="I6" s="1061"/>
      <c r="J6" s="1061"/>
      <c r="K6" s="1061"/>
      <c r="L6" s="736"/>
      <c r="M6" s="737" t="s">
        <v>84</v>
      </c>
      <c r="N6" s="736"/>
      <c r="O6" s="1180">
        <v>0.39583333333333331</v>
      </c>
      <c r="P6" s="1181"/>
    </row>
    <row r="7" spans="2:16" ht="14.1" customHeight="1" thickTop="1" x14ac:dyDescent="0.2">
      <c r="B7" s="30"/>
      <c r="C7" s="5"/>
      <c r="D7" s="1072" t="s">
        <v>4</v>
      </c>
      <c r="E7" s="1072"/>
      <c r="F7" s="1072"/>
      <c r="G7" s="1072"/>
      <c r="H7" s="1072"/>
      <c r="I7" s="1072"/>
      <c r="J7" s="1072"/>
      <c r="K7" s="1072"/>
      <c r="L7" s="1072"/>
      <c r="M7" s="1072"/>
      <c r="N7" s="1072"/>
      <c r="O7" s="1144"/>
      <c r="P7" s="1145"/>
    </row>
    <row r="8" spans="2:16" ht="14.1" customHeight="1" thickBot="1" x14ac:dyDescent="0.25">
      <c r="B8" s="32"/>
      <c r="C8" s="735"/>
      <c r="D8" s="1058"/>
      <c r="E8" s="1058"/>
      <c r="F8" s="1058"/>
      <c r="G8" s="1058"/>
      <c r="H8" s="1058"/>
      <c r="I8" s="1058"/>
      <c r="J8" s="1058"/>
      <c r="K8" s="1058"/>
      <c r="L8" s="1058"/>
      <c r="M8" s="1058"/>
      <c r="N8" s="1058"/>
      <c r="O8" s="1146"/>
      <c r="P8" s="1147"/>
    </row>
    <row r="9" spans="2:16" ht="13.5" thickTop="1" x14ac:dyDescent="0.2">
      <c r="B9" s="486"/>
      <c r="C9" s="487"/>
      <c r="D9" s="487"/>
      <c r="E9" s="487"/>
      <c r="F9" s="487"/>
      <c r="G9" s="180"/>
      <c r="H9" s="180"/>
      <c r="I9" s="180"/>
      <c r="J9" s="180"/>
      <c r="K9" s="180"/>
      <c r="L9" s="181"/>
      <c r="M9" s="487"/>
      <c r="N9" s="487"/>
      <c r="O9" s="181"/>
      <c r="P9" s="488"/>
    </row>
    <row r="10" spans="2:16" ht="14.1" customHeight="1" x14ac:dyDescent="0.2">
      <c r="B10" s="1073" t="s">
        <v>179</v>
      </c>
      <c r="C10" s="1075"/>
      <c r="D10" s="1075"/>
      <c r="E10" s="1075"/>
      <c r="F10" s="1075"/>
      <c r="G10" s="1075"/>
      <c r="H10" s="1075"/>
      <c r="I10" s="1075"/>
      <c r="J10" s="1075"/>
      <c r="K10" s="1075"/>
      <c r="L10" s="1075"/>
      <c r="M10" s="1075"/>
      <c r="N10" s="1075"/>
      <c r="O10" s="1075"/>
      <c r="P10" s="1076"/>
    </row>
    <row r="11" spans="2:16" ht="14.1" customHeight="1" x14ac:dyDescent="0.2">
      <c r="B11" s="1077"/>
      <c r="C11" s="1079"/>
      <c r="D11" s="1079"/>
      <c r="E11" s="1079"/>
      <c r="F11" s="1079"/>
      <c r="G11" s="1079"/>
      <c r="H11" s="1079"/>
      <c r="I11" s="1079"/>
      <c r="J11" s="1079"/>
      <c r="K11" s="1079"/>
      <c r="L11" s="1079"/>
      <c r="M11" s="1079"/>
      <c r="N11" s="1079"/>
      <c r="O11" s="1079"/>
      <c r="P11" s="1080"/>
    </row>
    <row r="12" spans="2:16" ht="14.1" customHeight="1" thickBot="1" x14ac:dyDescent="0.25">
      <c r="B12" s="1081"/>
      <c r="C12" s="1082"/>
      <c r="D12" s="1082"/>
      <c r="E12" s="1082"/>
      <c r="F12" s="1082"/>
      <c r="G12" s="1082"/>
      <c r="H12" s="1082"/>
      <c r="I12" s="1082"/>
      <c r="J12" s="1082"/>
      <c r="K12" s="1082"/>
      <c r="L12" s="1082"/>
      <c r="M12" s="1082"/>
      <c r="N12" s="1082"/>
      <c r="O12" s="1082"/>
      <c r="P12" s="1083"/>
    </row>
    <row r="13" spans="2:16" ht="14.1" customHeight="1" thickTop="1" x14ac:dyDescent="0.2">
      <c r="B13" s="1071" t="s">
        <v>86</v>
      </c>
      <c r="C13" s="1072"/>
      <c r="D13" s="1072"/>
      <c r="E13" s="1072"/>
      <c r="F13" s="1072"/>
      <c r="G13" s="1072"/>
      <c r="H13" s="1072"/>
      <c r="I13" s="1072"/>
      <c r="J13" s="1072"/>
      <c r="K13" s="1176"/>
      <c r="L13" s="1005" t="s">
        <v>93</v>
      </c>
      <c r="M13" s="1006"/>
      <c r="N13" s="1006"/>
      <c r="O13" s="1006"/>
      <c r="P13" s="1007"/>
    </row>
    <row r="14" spans="2:16" ht="14.1" customHeight="1" thickBot="1" x14ac:dyDescent="0.25">
      <c r="B14" s="1057"/>
      <c r="C14" s="1058"/>
      <c r="D14" s="1058"/>
      <c r="E14" s="1058"/>
      <c r="F14" s="1058"/>
      <c r="G14" s="1058"/>
      <c r="H14" s="1058"/>
      <c r="I14" s="1058"/>
      <c r="J14" s="1058"/>
      <c r="K14" s="1177"/>
      <c r="L14" s="1093"/>
      <c r="M14" s="1052"/>
      <c r="N14" s="1052"/>
      <c r="O14" s="1052"/>
      <c r="P14" s="1053"/>
    </row>
    <row r="15" spans="2:16" ht="14.1" customHeight="1" thickTop="1" x14ac:dyDescent="0.2">
      <c r="B15" s="1084" t="s">
        <v>5</v>
      </c>
      <c r="C15" s="1085"/>
      <c r="D15" s="1085"/>
      <c r="E15" s="1085"/>
      <c r="F15" s="1178"/>
      <c r="G15" s="1088" t="s">
        <v>6</v>
      </c>
      <c r="H15" s="1085"/>
      <c r="I15" s="1085"/>
      <c r="J15" s="1085"/>
      <c r="K15" s="1174"/>
      <c r="L15" s="118"/>
      <c r="M15" s="479" t="s">
        <v>94</v>
      </c>
      <c r="N15" s="479" t="s">
        <v>95</v>
      </c>
      <c r="O15" s="805" t="s">
        <v>9</v>
      </c>
      <c r="P15" s="799"/>
    </row>
    <row r="16" spans="2:16" s="3" customFormat="1" ht="14.1" customHeight="1" x14ac:dyDescent="0.25">
      <c r="B16" s="1086"/>
      <c r="C16" s="1087"/>
      <c r="D16" s="1087"/>
      <c r="E16" s="1087"/>
      <c r="F16" s="1179"/>
      <c r="G16" s="1089"/>
      <c r="H16" s="1087"/>
      <c r="I16" s="1087"/>
      <c r="J16" s="1087"/>
      <c r="K16" s="1175"/>
      <c r="L16" s="182" t="s">
        <v>97</v>
      </c>
      <c r="M16" s="147">
        <v>42111</v>
      </c>
      <c r="N16" s="147">
        <v>42128</v>
      </c>
      <c r="O16" s="147">
        <v>42142</v>
      </c>
      <c r="P16" s="130"/>
    </row>
    <row r="17" spans="2:16" s="2" customFormat="1" ht="14.1" customHeight="1" x14ac:dyDescent="0.2">
      <c r="B17" s="841" t="s">
        <v>62</v>
      </c>
      <c r="C17" s="121"/>
      <c r="D17" s="122"/>
      <c r="E17" s="123"/>
      <c r="F17" s="208"/>
      <c r="G17" s="125" t="s">
        <v>61</v>
      </c>
      <c r="H17" s="121"/>
      <c r="I17" s="122"/>
      <c r="J17" s="124"/>
      <c r="K17" s="211"/>
      <c r="L17" s="166"/>
      <c r="M17" s="119"/>
      <c r="N17" s="119"/>
      <c r="O17" s="145"/>
      <c r="P17" s="143"/>
    </row>
    <row r="18" spans="2:16" ht="13.5" customHeight="1" x14ac:dyDescent="0.2">
      <c r="B18" s="842" t="s">
        <v>177</v>
      </c>
      <c r="C18" s="997"/>
      <c r="D18" s="134" t="s">
        <v>65</v>
      </c>
      <c r="E18" s="216"/>
      <c r="F18" s="997"/>
      <c r="G18" s="135" t="s">
        <v>178</v>
      </c>
      <c r="H18" s="997"/>
      <c r="I18" s="120" t="s">
        <v>67</v>
      </c>
      <c r="J18" s="414"/>
      <c r="K18" s="997"/>
      <c r="L18" s="1185" t="s">
        <v>286</v>
      </c>
      <c r="M18" s="1050"/>
      <c r="N18" s="1050"/>
      <c r="O18" s="1050"/>
      <c r="P18" s="1051"/>
    </row>
    <row r="19" spans="2:16" ht="14.1" customHeight="1" x14ac:dyDescent="0.2">
      <c r="B19" s="982" t="s">
        <v>10</v>
      </c>
      <c r="C19" s="983" t="s">
        <v>7</v>
      </c>
      <c r="D19" s="983" t="s">
        <v>8</v>
      </c>
      <c r="E19" s="983" t="s">
        <v>9</v>
      </c>
      <c r="F19" s="219"/>
      <c r="G19" s="146" t="s">
        <v>10</v>
      </c>
      <c r="H19" s="983" t="s">
        <v>7</v>
      </c>
      <c r="I19" s="983" t="s">
        <v>8</v>
      </c>
      <c r="J19" s="983" t="s">
        <v>9</v>
      </c>
      <c r="K19" s="991"/>
      <c r="L19" s="1093"/>
      <c r="M19" s="1052"/>
      <c r="N19" s="1052"/>
      <c r="O19" s="1052"/>
      <c r="P19" s="1053"/>
    </row>
    <row r="20" spans="2:16" ht="14.1" customHeight="1" x14ac:dyDescent="0.25">
      <c r="B20" s="458">
        <v>3.375</v>
      </c>
      <c r="C20" s="763">
        <v>96.438999999999993</v>
      </c>
      <c r="D20" s="763">
        <v>96.388999999999996</v>
      </c>
      <c r="E20" s="763">
        <v>96.289000000000001</v>
      </c>
      <c r="F20" s="810"/>
      <c r="G20" s="459">
        <v>2.5</v>
      </c>
      <c r="H20" s="763">
        <v>96.45</v>
      </c>
      <c r="I20" s="763">
        <v>96.343999999999994</v>
      </c>
      <c r="J20" s="763">
        <v>96.283000000000001</v>
      </c>
      <c r="K20" s="559"/>
      <c r="L20" s="1002" t="s">
        <v>390</v>
      </c>
      <c r="M20" s="1003"/>
      <c r="N20" s="999"/>
      <c r="O20" s="1194">
        <v>-0.14000000000000001</v>
      </c>
      <c r="P20" s="1195"/>
    </row>
    <row r="21" spans="2:16" ht="14.1" customHeight="1" x14ac:dyDescent="0.25">
      <c r="B21" s="814">
        <v>3.5</v>
      </c>
      <c r="C21" s="369">
        <v>97.382999999999996</v>
      </c>
      <c r="D21" s="369">
        <v>97.332999999999998</v>
      </c>
      <c r="E21" s="369">
        <v>97.233000000000004</v>
      </c>
      <c r="F21" s="463"/>
      <c r="G21" s="461">
        <v>2.625</v>
      </c>
      <c r="H21" s="369">
        <v>97.069000000000003</v>
      </c>
      <c r="I21" s="369">
        <v>96.962999999999994</v>
      </c>
      <c r="J21" s="369">
        <v>96.902000000000001</v>
      </c>
      <c r="K21" s="217"/>
      <c r="L21" s="1004" t="s">
        <v>391</v>
      </c>
      <c r="M21" s="494"/>
      <c r="N21" s="139"/>
      <c r="O21" s="1182">
        <v>-0.3</v>
      </c>
      <c r="P21" s="1183"/>
    </row>
    <row r="22" spans="2:16" ht="14.1" customHeight="1" x14ac:dyDescent="0.25">
      <c r="B22" s="814">
        <v>3.625</v>
      </c>
      <c r="C22" s="369">
        <v>98.248000000000005</v>
      </c>
      <c r="D22" s="369">
        <v>98.197999999999993</v>
      </c>
      <c r="E22" s="369">
        <v>98.097999999999999</v>
      </c>
      <c r="F22" s="463"/>
      <c r="G22" s="461">
        <v>2.75</v>
      </c>
      <c r="H22" s="369">
        <v>97.605999999999995</v>
      </c>
      <c r="I22" s="369">
        <v>97.498999999999995</v>
      </c>
      <c r="J22" s="369">
        <v>97.438000000000002</v>
      </c>
      <c r="K22" s="217"/>
      <c r="L22" s="1004" t="s">
        <v>392</v>
      </c>
      <c r="M22" s="494"/>
      <c r="N22" s="119"/>
      <c r="O22" s="1182">
        <v>-0.6</v>
      </c>
      <c r="P22" s="1183"/>
    </row>
    <row r="23" spans="2:16" ht="14.1" customHeight="1" x14ac:dyDescent="0.25">
      <c r="B23" s="813">
        <v>3.75</v>
      </c>
      <c r="C23" s="369">
        <v>98.936000000000007</v>
      </c>
      <c r="D23" s="369">
        <v>98.885999999999996</v>
      </c>
      <c r="E23" s="369">
        <v>98.786000000000001</v>
      </c>
      <c r="F23" s="463"/>
      <c r="G23" s="461">
        <v>2.875</v>
      </c>
      <c r="H23" s="369">
        <v>98.058000000000007</v>
      </c>
      <c r="I23" s="369">
        <v>97.989000000000004</v>
      </c>
      <c r="J23" s="369">
        <v>97.909000000000006</v>
      </c>
      <c r="K23" s="217"/>
      <c r="L23" s="1004" t="s">
        <v>393</v>
      </c>
      <c r="M23" s="494"/>
      <c r="N23" s="119"/>
      <c r="O23" s="971"/>
      <c r="P23" s="1001">
        <v>-0.03</v>
      </c>
    </row>
    <row r="24" spans="2:16" ht="14.1" customHeight="1" x14ac:dyDescent="0.25">
      <c r="B24" s="813">
        <v>3.875</v>
      </c>
      <c r="C24" s="369">
        <v>99.519000000000005</v>
      </c>
      <c r="D24" s="369">
        <v>99.46</v>
      </c>
      <c r="E24" s="369">
        <v>99.340999999999994</v>
      </c>
      <c r="F24" s="463"/>
      <c r="G24" s="461">
        <v>3</v>
      </c>
      <c r="H24" s="369">
        <v>98.789000000000001</v>
      </c>
      <c r="I24" s="369">
        <v>98.718000000000004</v>
      </c>
      <c r="J24" s="369">
        <v>98.638000000000005</v>
      </c>
      <c r="K24" s="217"/>
      <c r="L24" s="1004" t="s">
        <v>394</v>
      </c>
      <c r="M24" s="494"/>
      <c r="N24" s="119"/>
      <c r="O24" s="1182">
        <v>-0.125</v>
      </c>
      <c r="P24" s="1183"/>
    </row>
    <row r="25" spans="2:16" ht="14.1" customHeight="1" x14ac:dyDescent="0.25">
      <c r="B25" s="813">
        <v>4</v>
      </c>
      <c r="C25" s="369">
        <v>100.286</v>
      </c>
      <c r="D25" s="369">
        <v>100.226</v>
      </c>
      <c r="E25" s="369">
        <v>100.107</v>
      </c>
      <c r="F25" s="463"/>
      <c r="G25" s="461">
        <v>3.125</v>
      </c>
      <c r="H25" s="369">
        <v>99.343000000000004</v>
      </c>
      <c r="I25" s="369">
        <v>99.274000000000001</v>
      </c>
      <c r="J25" s="369">
        <v>99.194000000000003</v>
      </c>
      <c r="K25" s="217"/>
      <c r="L25" s="1004"/>
      <c r="M25" s="494"/>
      <c r="N25" s="136"/>
      <c r="O25" s="136"/>
      <c r="P25" s="176"/>
    </row>
    <row r="26" spans="2:16" ht="14.1" customHeight="1" x14ac:dyDescent="0.25">
      <c r="B26" s="813">
        <v>4.125</v>
      </c>
      <c r="C26" s="369">
        <v>101.07899999999999</v>
      </c>
      <c r="D26" s="369">
        <v>101.01900000000001</v>
      </c>
      <c r="E26" s="369">
        <v>100.9</v>
      </c>
      <c r="F26" s="463"/>
      <c r="G26" s="461">
        <v>3.25</v>
      </c>
      <c r="H26" s="369">
        <v>99.813999999999993</v>
      </c>
      <c r="I26" s="369">
        <v>99.747</v>
      </c>
      <c r="J26" s="369">
        <v>99.667000000000002</v>
      </c>
      <c r="K26" s="217"/>
      <c r="L26" s="1184" t="s">
        <v>268</v>
      </c>
      <c r="M26" s="1032"/>
      <c r="N26" s="1032"/>
      <c r="O26" s="1032"/>
      <c r="P26" s="1033"/>
    </row>
    <row r="27" spans="2:16" ht="14.1" customHeight="1" x14ac:dyDescent="0.25">
      <c r="B27" s="813">
        <v>4.25</v>
      </c>
      <c r="C27" s="369">
        <v>101.69799999999999</v>
      </c>
      <c r="D27" s="369">
        <v>101.63800000000001</v>
      </c>
      <c r="E27" s="369">
        <v>101.51900000000001</v>
      </c>
      <c r="F27" s="463"/>
      <c r="G27" s="461">
        <v>3.375</v>
      </c>
      <c r="H27" s="369">
        <v>100.45699999999999</v>
      </c>
      <c r="I27" s="369">
        <v>100.312</v>
      </c>
      <c r="J27" s="369">
        <v>100.21299999999999</v>
      </c>
      <c r="K27" s="217"/>
      <c r="L27" s="1184"/>
      <c r="M27" s="1032"/>
      <c r="N27" s="1032"/>
      <c r="O27" s="1032"/>
      <c r="P27" s="1033"/>
    </row>
    <row r="28" spans="2:16" ht="14.1" customHeight="1" x14ac:dyDescent="0.25">
      <c r="B28" s="813">
        <v>4.375</v>
      </c>
      <c r="C28" s="369">
        <v>102.232</v>
      </c>
      <c r="D28" s="369">
        <v>102.172</v>
      </c>
      <c r="E28" s="369">
        <v>102.053</v>
      </c>
      <c r="F28" s="463"/>
      <c r="G28" s="461">
        <v>3.5</v>
      </c>
      <c r="H28" s="369">
        <v>101.11499999999999</v>
      </c>
      <c r="I28" s="369">
        <v>100.97199999999999</v>
      </c>
      <c r="J28" s="369">
        <v>100.872</v>
      </c>
      <c r="K28" s="217"/>
      <c r="L28" s="1032" t="s">
        <v>142</v>
      </c>
      <c r="M28" s="1032"/>
      <c r="N28" s="1032"/>
      <c r="O28" s="1032"/>
      <c r="P28" s="1033"/>
    </row>
    <row r="29" spans="2:16" ht="14.1" customHeight="1" x14ac:dyDescent="0.25">
      <c r="B29" s="813">
        <v>4.5</v>
      </c>
      <c r="C29" s="369">
        <v>102.788</v>
      </c>
      <c r="D29" s="369">
        <v>102.71899999999999</v>
      </c>
      <c r="E29" s="369">
        <v>102.581</v>
      </c>
      <c r="F29" s="463"/>
      <c r="G29" s="461">
        <v>3.625</v>
      </c>
      <c r="H29" s="369">
        <v>101.553</v>
      </c>
      <c r="I29" s="369">
        <v>101.41</v>
      </c>
      <c r="J29" s="369">
        <v>101.31</v>
      </c>
      <c r="K29" s="217"/>
      <c r="L29" s="1032"/>
      <c r="M29" s="1032"/>
      <c r="N29" s="1032"/>
      <c r="O29" s="1032"/>
      <c r="P29" s="1033"/>
    </row>
    <row r="30" spans="2:16" ht="14.1" customHeight="1" x14ac:dyDescent="0.25">
      <c r="B30" s="813">
        <v>4.625</v>
      </c>
      <c r="C30" s="369">
        <v>103.477</v>
      </c>
      <c r="D30" s="369">
        <v>103.408</v>
      </c>
      <c r="E30" s="369">
        <v>103.27</v>
      </c>
      <c r="F30" s="463"/>
      <c r="G30" s="373">
        <v>3.75</v>
      </c>
      <c r="H30" s="369">
        <v>102.009</v>
      </c>
      <c r="I30" s="369">
        <v>101.86499999999999</v>
      </c>
      <c r="J30" s="369">
        <v>101.76600000000001</v>
      </c>
      <c r="K30" s="560"/>
      <c r="L30" s="1032"/>
      <c r="M30" s="1032"/>
      <c r="N30" s="1032"/>
      <c r="O30" s="1032"/>
      <c r="P30" s="1033"/>
    </row>
    <row r="31" spans="2:16" ht="14.1" customHeight="1" x14ac:dyDescent="0.25">
      <c r="B31" s="813">
        <v>4.75</v>
      </c>
      <c r="C31" s="369">
        <v>104.05500000000001</v>
      </c>
      <c r="D31" s="369">
        <v>103.986</v>
      </c>
      <c r="E31" s="369">
        <v>103.848</v>
      </c>
      <c r="F31" s="463"/>
      <c r="G31" s="373">
        <v>3.875</v>
      </c>
      <c r="H31" s="369">
        <v>102.46</v>
      </c>
      <c r="I31" s="369">
        <v>102.319</v>
      </c>
      <c r="J31" s="369">
        <v>102.21899999999999</v>
      </c>
      <c r="K31" s="560"/>
      <c r="L31" s="561"/>
      <c r="M31" s="562"/>
      <c r="N31" s="562"/>
      <c r="O31" s="562"/>
      <c r="P31" s="563"/>
    </row>
    <row r="32" spans="2:16" ht="14.1" customHeight="1" thickBot="1" x14ac:dyDescent="0.3">
      <c r="B32" s="813">
        <v>4.875</v>
      </c>
      <c r="C32" s="369">
        <v>104.547</v>
      </c>
      <c r="D32" s="369">
        <v>104.47799999999999</v>
      </c>
      <c r="E32" s="369">
        <v>104.34</v>
      </c>
      <c r="F32" s="463"/>
      <c r="G32" s="373">
        <v>4</v>
      </c>
      <c r="H32" s="369">
        <v>102.595</v>
      </c>
      <c r="I32" s="369">
        <v>102.535</v>
      </c>
      <c r="J32" s="369">
        <v>102.416</v>
      </c>
      <c r="K32" s="560"/>
      <c r="L32" s="562"/>
      <c r="M32" s="562"/>
      <c r="N32" s="562"/>
      <c r="O32" s="562"/>
      <c r="P32" s="563"/>
    </row>
    <row r="33" spans="2:16" ht="15.75" thickTop="1" x14ac:dyDescent="0.25">
      <c r="B33" s="815"/>
      <c r="C33" s="463"/>
      <c r="D33" s="463"/>
      <c r="E33" s="463"/>
      <c r="F33" s="463"/>
      <c r="G33" s="464"/>
      <c r="H33" s="463"/>
      <c r="I33" s="463"/>
      <c r="J33" s="463"/>
      <c r="K33" s="560"/>
      <c r="L33" s="1006" t="s">
        <v>99</v>
      </c>
      <c r="M33" s="1006"/>
      <c r="N33" s="1006"/>
      <c r="O33" s="1006"/>
      <c r="P33" s="1007"/>
    </row>
    <row r="34" spans="2:16" ht="14.1" customHeight="1" x14ac:dyDescent="0.25">
      <c r="B34" s="864"/>
      <c r="C34" s="221"/>
      <c r="D34" s="221"/>
      <c r="E34" s="221"/>
      <c r="F34" s="463"/>
      <c r="G34" s="222"/>
      <c r="H34" s="221"/>
      <c r="I34" s="221"/>
      <c r="J34" s="221"/>
      <c r="K34" s="560"/>
      <c r="L34" s="1052"/>
      <c r="M34" s="1052"/>
      <c r="N34" s="1052"/>
      <c r="O34" s="1052"/>
      <c r="P34" s="1053"/>
    </row>
    <row r="35" spans="2:16" ht="14.1" customHeight="1" x14ac:dyDescent="0.25">
      <c r="B35" s="864"/>
      <c r="C35" s="221"/>
      <c r="D35" s="221"/>
      <c r="E35" s="221"/>
      <c r="F35" s="463"/>
      <c r="G35" s="222"/>
      <c r="H35" s="221"/>
      <c r="I35" s="221"/>
      <c r="J35" s="221"/>
      <c r="K35" s="560"/>
      <c r="L35" s="773"/>
      <c r="M35" s="773"/>
      <c r="N35" s="773"/>
      <c r="O35" s="773"/>
      <c r="P35" s="799"/>
    </row>
    <row r="36" spans="2:16" ht="14.1" customHeight="1" x14ac:dyDescent="0.25">
      <c r="B36" s="864"/>
      <c r="C36" s="221"/>
      <c r="D36" s="221"/>
      <c r="E36" s="221"/>
      <c r="F36" s="463"/>
      <c r="G36" s="222"/>
      <c r="H36" s="221"/>
      <c r="I36" s="221"/>
      <c r="J36" s="221"/>
      <c r="K36" s="560"/>
      <c r="L36" s="494" t="s">
        <v>100</v>
      </c>
      <c r="M36" s="223"/>
      <c r="N36" s="223"/>
      <c r="O36" s="1188">
        <v>-0.25</v>
      </c>
      <c r="P36" s="1189"/>
    </row>
    <row r="37" spans="2:16" ht="14.1" customHeight="1" x14ac:dyDescent="0.25">
      <c r="B37" s="864"/>
      <c r="C37" s="369"/>
      <c r="D37" s="369"/>
      <c r="E37" s="369"/>
      <c r="F37" s="463"/>
      <c r="G37" s="465"/>
      <c r="H37" s="228"/>
      <c r="I37" s="228"/>
      <c r="J37" s="228"/>
      <c r="K37" s="217"/>
      <c r="L37" s="975"/>
      <c r="M37" s="119"/>
      <c r="N37" s="119"/>
      <c r="O37" s="476"/>
      <c r="P37" s="478"/>
    </row>
    <row r="38" spans="2:16" ht="14.1" customHeight="1" thickBot="1" x14ac:dyDescent="0.3">
      <c r="B38" s="224"/>
      <c r="C38" s="738"/>
      <c r="D38" s="738"/>
      <c r="E38" s="739"/>
      <c r="F38" s="738"/>
      <c r="G38" s="564"/>
      <c r="H38" s="738"/>
      <c r="I38" s="740"/>
      <c r="J38" s="740"/>
      <c r="K38" s="496"/>
      <c r="L38" s="550" t="s">
        <v>14</v>
      </c>
      <c r="M38" s="120"/>
      <c r="N38" s="120"/>
      <c r="O38" s="119"/>
      <c r="P38" s="477"/>
    </row>
    <row r="39" spans="2:16" s="2" customFormat="1" ht="14.1" customHeight="1" thickTop="1" x14ac:dyDescent="0.2">
      <c r="B39" s="976" t="s">
        <v>11</v>
      </c>
      <c r="C39" s="127"/>
      <c r="D39" s="127"/>
      <c r="E39" s="127"/>
      <c r="F39" s="209"/>
      <c r="G39" s="125" t="s">
        <v>11</v>
      </c>
      <c r="H39" s="127"/>
      <c r="I39" s="127"/>
      <c r="J39" s="127"/>
      <c r="K39" s="565"/>
      <c r="L39" s="215" t="s">
        <v>17</v>
      </c>
      <c r="M39" s="120"/>
      <c r="N39" s="120"/>
      <c r="O39" s="119"/>
      <c r="P39" s="477"/>
    </row>
    <row r="40" spans="2:16" ht="14.1" customHeight="1" x14ac:dyDescent="0.2">
      <c r="B40" s="131" t="s">
        <v>146</v>
      </c>
      <c r="C40" s="997"/>
      <c r="D40" s="120" t="s">
        <v>65</v>
      </c>
      <c r="E40" s="120"/>
      <c r="F40" s="128"/>
      <c r="G40" s="132" t="s">
        <v>107</v>
      </c>
      <c r="H40" s="120"/>
      <c r="I40" s="120" t="s">
        <v>67</v>
      </c>
      <c r="J40" s="212"/>
      <c r="K40" s="997"/>
      <c r="L40" s="215" t="s">
        <v>18</v>
      </c>
      <c r="M40" s="119"/>
      <c r="N40" s="119"/>
      <c r="O40" s="119"/>
      <c r="P40" s="477"/>
    </row>
    <row r="41" spans="2:16" ht="14.1" customHeight="1" x14ac:dyDescent="0.2">
      <c r="B41" s="982" t="s">
        <v>10</v>
      </c>
      <c r="C41" s="983" t="s">
        <v>7</v>
      </c>
      <c r="D41" s="983" t="s">
        <v>8</v>
      </c>
      <c r="E41" s="983" t="s">
        <v>9</v>
      </c>
      <c r="F41" s="219"/>
      <c r="G41" s="146" t="s">
        <v>10</v>
      </c>
      <c r="H41" s="983" t="s">
        <v>7</v>
      </c>
      <c r="I41" s="983" t="s">
        <v>8</v>
      </c>
      <c r="J41" s="983" t="s">
        <v>9</v>
      </c>
      <c r="K41" s="219"/>
      <c r="L41" s="215" t="s">
        <v>20</v>
      </c>
      <c r="M41" s="997"/>
      <c r="N41" s="441"/>
      <c r="O41" s="441"/>
      <c r="P41" s="220"/>
    </row>
    <row r="42" spans="2:16" ht="14.1" customHeight="1" x14ac:dyDescent="0.25">
      <c r="B42" s="458">
        <v>3.375</v>
      </c>
      <c r="C42" s="763">
        <v>95.5</v>
      </c>
      <c r="D42" s="763">
        <v>95.375</v>
      </c>
      <c r="E42" s="763">
        <v>95.375</v>
      </c>
      <c r="F42" s="763"/>
      <c r="G42" s="459">
        <v>2.75</v>
      </c>
      <c r="H42" s="763">
        <v>96.75</v>
      </c>
      <c r="I42" s="763">
        <v>96.625</v>
      </c>
      <c r="J42" s="763">
        <v>96.5</v>
      </c>
      <c r="K42" s="559"/>
      <c r="L42" s="566" t="s">
        <v>395</v>
      </c>
      <c r="M42" s="441"/>
      <c r="N42" s="441"/>
      <c r="O42" s="441"/>
      <c r="P42" s="226"/>
    </row>
    <row r="43" spans="2:16" ht="14.1" customHeight="1" x14ac:dyDescent="0.25">
      <c r="B43" s="814">
        <v>3.5</v>
      </c>
      <c r="C43" s="369">
        <v>96.625</v>
      </c>
      <c r="D43" s="369">
        <v>96.5</v>
      </c>
      <c r="E43" s="369">
        <v>96.375</v>
      </c>
      <c r="F43" s="369"/>
      <c r="G43" s="461">
        <v>2.875</v>
      </c>
      <c r="H43" s="369">
        <v>97.625</v>
      </c>
      <c r="I43" s="369">
        <v>97.5</v>
      </c>
      <c r="J43" s="369">
        <v>97.375</v>
      </c>
      <c r="K43" s="217"/>
      <c r="L43" s="566" t="s">
        <v>396</v>
      </c>
      <c r="M43" s="441"/>
      <c r="N43" s="441"/>
      <c r="O43" s="441"/>
      <c r="P43" s="226"/>
    </row>
    <row r="44" spans="2:16" ht="14.1" customHeight="1" x14ac:dyDescent="0.25">
      <c r="B44" s="814">
        <v>3.625</v>
      </c>
      <c r="C44" s="369">
        <v>97.75</v>
      </c>
      <c r="D44" s="369">
        <v>97.625</v>
      </c>
      <c r="E44" s="369">
        <v>97.5</v>
      </c>
      <c r="F44" s="369"/>
      <c r="G44" s="461">
        <v>3</v>
      </c>
      <c r="H44" s="369">
        <v>98.5</v>
      </c>
      <c r="I44" s="369">
        <v>98.375</v>
      </c>
      <c r="J44" s="369">
        <v>98.25</v>
      </c>
      <c r="K44" s="217"/>
      <c r="L44" s="566" t="s">
        <v>397</v>
      </c>
      <c r="M44" s="567"/>
      <c r="N44" s="567"/>
      <c r="O44" s="974"/>
      <c r="P44" s="226"/>
    </row>
    <row r="45" spans="2:16" ht="14.1" customHeight="1" x14ac:dyDescent="0.25">
      <c r="B45" s="813">
        <v>3.75</v>
      </c>
      <c r="C45" s="369">
        <v>98.625</v>
      </c>
      <c r="D45" s="369">
        <v>98.5</v>
      </c>
      <c r="E45" s="369">
        <v>98.375</v>
      </c>
      <c r="F45" s="369"/>
      <c r="G45" s="461">
        <v>3.125</v>
      </c>
      <c r="H45" s="369">
        <v>99</v>
      </c>
      <c r="I45" s="369">
        <v>98.875</v>
      </c>
      <c r="J45" s="369">
        <v>98.75</v>
      </c>
      <c r="K45" s="217"/>
      <c r="L45" s="441"/>
      <c r="M45" s="441"/>
      <c r="N45" s="441"/>
      <c r="O45" s="441"/>
      <c r="P45" s="226"/>
    </row>
    <row r="46" spans="2:16" ht="14.1" customHeight="1" x14ac:dyDescent="0.25">
      <c r="B46" s="813">
        <v>3.875</v>
      </c>
      <c r="C46" s="369">
        <v>99.25</v>
      </c>
      <c r="D46" s="369">
        <v>99.125</v>
      </c>
      <c r="E46" s="369">
        <v>99</v>
      </c>
      <c r="F46" s="369"/>
      <c r="G46" s="461">
        <v>3.25</v>
      </c>
      <c r="H46" s="369">
        <v>99.5</v>
      </c>
      <c r="I46" s="369">
        <v>99.375</v>
      </c>
      <c r="J46" s="369">
        <v>99.25</v>
      </c>
      <c r="K46" s="217"/>
      <c r="L46" s="550"/>
      <c r="M46" s="223"/>
      <c r="N46" s="223"/>
      <c r="O46" s="223"/>
      <c r="P46" s="226"/>
    </row>
    <row r="47" spans="2:16" ht="14.1" customHeight="1" thickBot="1" x14ac:dyDescent="0.3">
      <c r="B47" s="813">
        <v>4</v>
      </c>
      <c r="C47" s="369">
        <v>99.875</v>
      </c>
      <c r="D47" s="369">
        <v>99.75</v>
      </c>
      <c r="E47" s="369">
        <v>99.625</v>
      </c>
      <c r="F47" s="369"/>
      <c r="G47" s="461">
        <v>3.375</v>
      </c>
      <c r="H47" s="369">
        <v>100.125</v>
      </c>
      <c r="I47" s="369">
        <v>100</v>
      </c>
      <c r="J47" s="369">
        <v>99.875</v>
      </c>
      <c r="K47" s="217"/>
      <c r="L47" s="741"/>
      <c r="M47" s="741"/>
      <c r="N47" s="741"/>
      <c r="O47" s="741"/>
      <c r="P47" s="33"/>
    </row>
    <row r="48" spans="2:16" ht="14.1" customHeight="1" thickTop="1" x14ac:dyDescent="0.25">
      <c r="B48" s="813">
        <v>4.125</v>
      </c>
      <c r="C48" s="369">
        <v>100.625</v>
      </c>
      <c r="D48" s="369">
        <v>100.5</v>
      </c>
      <c r="E48" s="369">
        <v>100.375</v>
      </c>
      <c r="F48" s="369"/>
      <c r="G48" s="461">
        <v>3.5</v>
      </c>
      <c r="H48" s="369">
        <v>100.875</v>
      </c>
      <c r="I48" s="369">
        <v>100.625</v>
      </c>
      <c r="J48" s="369">
        <v>100.5</v>
      </c>
      <c r="K48" s="217"/>
      <c r="L48" s="1043" t="s">
        <v>21</v>
      </c>
      <c r="M48" s="1043"/>
      <c r="N48" s="1043"/>
      <c r="O48" s="1043"/>
      <c r="P48" s="1190"/>
    </row>
    <row r="49" spans="2:16" ht="14.1" customHeight="1" thickBot="1" x14ac:dyDescent="0.3">
      <c r="B49" s="813">
        <v>4.25</v>
      </c>
      <c r="C49" s="369">
        <v>101.125</v>
      </c>
      <c r="D49" s="369">
        <v>101</v>
      </c>
      <c r="E49" s="369">
        <v>100.875</v>
      </c>
      <c r="F49" s="369"/>
      <c r="G49" s="461">
        <v>3.625</v>
      </c>
      <c r="H49" s="369">
        <v>101</v>
      </c>
      <c r="I49" s="369">
        <v>100.875</v>
      </c>
      <c r="J49" s="369">
        <v>100.75</v>
      </c>
      <c r="K49" s="217"/>
      <c r="L49" s="1045"/>
      <c r="M49" s="1045"/>
      <c r="N49" s="1045"/>
      <c r="O49" s="1045"/>
      <c r="P49" s="1191"/>
    </row>
    <row r="50" spans="2:16" ht="14.1" customHeight="1" thickTop="1" x14ac:dyDescent="0.25">
      <c r="B50" s="813">
        <v>4.375</v>
      </c>
      <c r="C50" s="369">
        <v>101.375</v>
      </c>
      <c r="D50" s="369">
        <v>101.25</v>
      </c>
      <c r="E50" s="369">
        <v>101.125</v>
      </c>
      <c r="F50" s="369"/>
      <c r="G50" s="373">
        <v>3.75</v>
      </c>
      <c r="H50" s="369">
        <v>101.125</v>
      </c>
      <c r="I50" s="369">
        <v>101</v>
      </c>
      <c r="J50" s="369">
        <v>100.875</v>
      </c>
      <c r="K50" s="217"/>
      <c r="L50" s="975" t="s">
        <v>122</v>
      </c>
      <c r="M50" s="975"/>
      <c r="N50" s="975"/>
      <c r="O50" s="975"/>
      <c r="P50" s="973">
        <v>245</v>
      </c>
    </row>
    <row r="51" spans="2:16" ht="14.1" customHeight="1" x14ac:dyDescent="0.25">
      <c r="B51" s="813">
        <v>4.5</v>
      </c>
      <c r="C51" s="369">
        <v>101.625</v>
      </c>
      <c r="D51" s="369">
        <v>101.5</v>
      </c>
      <c r="E51" s="369">
        <v>101.375</v>
      </c>
      <c r="F51" s="369"/>
      <c r="G51" s="373">
        <v>3.875</v>
      </c>
      <c r="H51" s="369">
        <v>101.25</v>
      </c>
      <c r="I51" s="369">
        <v>101.125</v>
      </c>
      <c r="J51" s="369">
        <v>101</v>
      </c>
      <c r="K51" s="217"/>
      <c r="L51" s="975" t="s">
        <v>317</v>
      </c>
      <c r="M51" s="975"/>
      <c r="N51" s="975"/>
      <c r="O51" s="975"/>
      <c r="P51" s="973">
        <v>75</v>
      </c>
    </row>
    <row r="52" spans="2:16" ht="14.1" customHeight="1" x14ac:dyDescent="0.25">
      <c r="B52" s="813">
        <v>4.625</v>
      </c>
      <c r="C52" s="369">
        <v>102.125</v>
      </c>
      <c r="D52" s="369">
        <v>102</v>
      </c>
      <c r="E52" s="369">
        <v>101.875</v>
      </c>
      <c r="F52" s="369"/>
      <c r="G52" s="373">
        <v>4</v>
      </c>
      <c r="H52" s="369">
        <v>101.375</v>
      </c>
      <c r="I52" s="369">
        <v>101.25</v>
      </c>
      <c r="J52" s="369">
        <v>101.125</v>
      </c>
      <c r="K52" s="217"/>
      <c r="L52" s="1196" t="s">
        <v>409</v>
      </c>
      <c r="M52" s="1196"/>
      <c r="N52" s="1196"/>
      <c r="O52" s="1196"/>
      <c r="P52" s="973">
        <v>400</v>
      </c>
    </row>
    <row r="53" spans="2:16" ht="14.1" customHeight="1" x14ac:dyDescent="0.25">
      <c r="B53" s="813">
        <v>4.75</v>
      </c>
      <c r="C53" s="369">
        <v>102.5</v>
      </c>
      <c r="D53" s="369">
        <v>102.375</v>
      </c>
      <c r="E53" s="369">
        <v>102.25</v>
      </c>
      <c r="F53" s="369"/>
      <c r="G53" s="373">
        <v>4.125</v>
      </c>
      <c r="H53" s="369">
        <v>101.25</v>
      </c>
      <c r="I53" s="369">
        <v>101.125</v>
      </c>
      <c r="J53" s="369">
        <v>101</v>
      </c>
      <c r="K53" s="217"/>
      <c r="L53" s="1196" t="s">
        <v>398</v>
      </c>
      <c r="M53" s="1196"/>
      <c r="N53" s="1196"/>
      <c r="O53" s="1196"/>
      <c r="P53" s="973">
        <v>12</v>
      </c>
    </row>
    <row r="54" spans="2:16" ht="14.1" customHeight="1" x14ac:dyDescent="0.25">
      <c r="B54" s="815"/>
      <c r="C54" s="463"/>
      <c r="D54" s="463"/>
      <c r="E54" s="463"/>
      <c r="F54" s="369"/>
      <c r="G54" s="373">
        <v>4.25</v>
      </c>
      <c r="H54" s="369">
        <v>101</v>
      </c>
      <c r="I54" s="369">
        <v>101</v>
      </c>
      <c r="J54" s="369">
        <v>100.875</v>
      </c>
      <c r="K54" s="217"/>
      <c r="L54" s="1197"/>
      <c r="M54" s="1197"/>
      <c r="N54" s="1197"/>
      <c r="O54" s="1197"/>
      <c r="P54" s="1192"/>
    </row>
    <row r="55" spans="2:16" ht="14.1" customHeight="1" thickBot="1" x14ac:dyDescent="0.3">
      <c r="B55" s="815"/>
      <c r="C55" s="463"/>
      <c r="D55" s="463"/>
      <c r="E55" s="463"/>
      <c r="F55" s="369"/>
      <c r="G55" s="373">
        <v>4.375</v>
      </c>
      <c r="H55" s="369">
        <v>100.875</v>
      </c>
      <c r="I55" s="369">
        <v>100.75</v>
      </c>
      <c r="J55" s="369">
        <v>100.75</v>
      </c>
      <c r="K55" s="217"/>
      <c r="L55" s="1198"/>
      <c r="M55" s="1198"/>
      <c r="N55" s="1198"/>
      <c r="O55" s="1198"/>
      <c r="P55" s="1193"/>
    </row>
    <row r="56" spans="2:16" ht="14.1" customHeight="1" thickTop="1" x14ac:dyDescent="0.25">
      <c r="B56" s="864"/>
      <c r="C56" s="221"/>
      <c r="D56" s="221"/>
      <c r="E56" s="221"/>
      <c r="F56" s="369"/>
      <c r="G56" s="464"/>
      <c r="H56" s="463"/>
      <c r="I56" s="463"/>
      <c r="J56" s="463"/>
      <c r="K56" s="217"/>
      <c r="L56" s="1168" t="s">
        <v>149</v>
      </c>
      <c r="M56" s="1168"/>
      <c r="N56" s="1168"/>
      <c r="O56" s="1168"/>
      <c r="P56" s="1169"/>
    </row>
    <row r="57" spans="2:16" ht="14.1" customHeight="1" thickBot="1" x14ac:dyDescent="0.3">
      <c r="B57" s="864"/>
      <c r="C57" s="221"/>
      <c r="D57" s="221"/>
      <c r="E57" s="221"/>
      <c r="F57" s="369"/>
      <c r="G57" s="222"/>
      <c r="H57" s="221"/>
      <c r="I57" s="221"/>
      <c r="J57" s="221"/>
      <c r="K57" s="217"/>
      <c r="L57" s="1170"/>
      <c r="M57" s="1170"/>
      <c r="N57" s="1170"/>
      <c r="O57" s="1170"/>
      <c r="P57" s="1171"/>
    </row>
    <row r="58" spans="2:16" ht="14.1" customHeight="1" thickTop="1" x14ac:dyDescent="0.25">
      <c r="B58" s="864"/>
      <c r="C58" s="221"/>
      <c r="D58" s="221"/>
      <c r="E58" s="221"/>
      <c r="F58" s="369"/>
      <c r="G58" s="373"/>
      <c r="H58" s="221"/>
      <c r="I58" s="221"/>
      <c r="J58" s="221"/>
      <c r="K58" s="217"/>
      <c r="L58" s="1012" t="s">
        <v>416</v>
      </c>
      <c r="M58" s="1012"/>
      <c r="N58" s="1012"/>
      <c r="O58" s="1012"/>
      <c r="P58" s="1013"/>
    </row>
    <row r="59" spans="2:16" ht="14.1" customHeight="1" thickBot="1" x14ac:dyDescent="0.3">
      <c r="B59" s="224"/>
      <c r="C59" s="738"/>
      <c r="D59" s="738"/>
      <c r="E59" s="738"/>
      <c r="F59" s="738"/>
      <c r="G59" s="568"/>
      <c r="H59" s="738"/>
      <c r="I59" s="738"/>
      <c r="J59" s="738"/>
      <c r="K59" s="225"/>
      <c r="L59" s="1012" t="s">
        <v>417</v>
      </c>
      <c r="M59" s="1012"/>
      <c r="N59" s="1012"/>
      <c r="O59" s="1012"/>
      <c r="P59" s="1013"/>
    </row>
    <row r="60" spans="2:16" ht="14.1" customHeight="1" thickTop="1" x14ac:dyDescent="0.2">
      <c r="B60" s="865"/>
      <c r="C60" s="227"/>
      <c r="D60" s="227"/>
      <c r="E60" s="227"/>
      <c r="F60" s="227"/>
      <c r="G60" s="227"/>
      <c r="H60" s="227"/>
      <c r="I60" s="227"/>
      <c r="J60" s="227"/>
      <c r="K60" s="227"/>
      <c r="L60" s="569"/>
      <c r="M60" s="569"/>
      <c r="N60" s="569"/>
      <c r="O60" s="569"/>
      <c r="P60" s="570"/>
    </row>
    <row r="61" spans="2:16" ht="14.1" customHeight="1" x14ac:dyDescent="0.2">
      <c r="B61" s="865"/>
      <c r="C61" s="227"/>
      <c r="D61" s="227"/>
      <c r="E61" s="227"/>
      <c r="F61" s="227"/>
      <c r="G61" s="227"/>
      <c r="H61" s="227"/>
      <c r="I61" s="227"/>
      <c r="J61" s="227"/>
      <c r="K61" s="227"/>
      <c r="L61" s="547"/>
      <c r="M61" s="547"/>
      <c r="N61" s="547"/>
      <c r="O61" s="547"/>
      <c r="P61" s="571"/>
    </row>
    <row r="62" spans="2:16" ht="14.1" customHeight="1" x14ac:dyDescent="0.2">
      <c r="B62" s="865"/>
      <c r="C62" s="227"/>
      <c r="D62" s="227"/>
      <c r="E62" s="227"/>
      <c r="F62" s="227"/>
      <c r="G62" s="227"/>
      <c r="H62" s="227"/>
      <c r="I62" s="227"/>
      <c r="J62" s="227"/>
      <c r="K62" s="227"/>
      <c r="L62" s="1186"/>
      <c r="M62" s="1186"/>
      <c r="N62" s="1186"/>
      <c r="O62" s="1186"/>
      <c r="P62" s="1187"/>
    </row>
    <row r="63" spans="2:16" ht="13.5" customHeight="1" x14ac:dyDescent="0.2">
      <c r="B63" s="866"/>
      <c r="C63" s="227"/>
      <c r="D63" s="227"/>
      <c r="E63" s="227"/>
      <c r="F63" s="227"/>
      <c r="G63" s="823"/>
      <c r="H63" s="823"/>
      <c r="I63" s="823"/>
      <c r="J63" s="823"/>
      <c r="K63" s="823"/>
      <c r="L63" s="547"/>
      <c r="M63" s="547"/>
      <c r="N63" s="547"/>
      <c r="O63" s="547"/>
      <c r="P63" s="571"/>
    </row>
    <row r="64" spans="2:16" ht="14.1" customHeight="1" x14ac:dyDescent="0.2">
      <c r="B64" s="867"/>
      <c r="C64" s="24"/>
      <c r="D64" s="24"/>
      <c r="E64" s="24"/>
      <c r="F64" s="24"/>
      <c r="G64" s="24"/>
      <c r="H64" s="24"/>
      <c r="I64" s="24"/>
      <c r="J64" s="24"/>
      <c r="K64" s="24"/>
      <c r="L64" s="547"/>
      <c r="M64" s="547"/>
      <c r="N64" s="547"/>
      <c r="O64" s="547"/>
      <c r="P64" s="571"/>
    </row>
    <row r="65" spans="2:16" ht="14.1" customHeight="1" x14ac:dyDescent="0.2">
      <c r="B65" s="867"/>
      <c r="C65" s="24"/>
      <c r="D65" s="24"/>
      <c r="E65" s="24"/>
      <c r="F65" s="24"/>
      <c r="G65" s="24"/>
      <c r="H65" s="24"/>
      <c r="I65" s="24"/>
      <c r="J65" s="24"/>
      <c r="K65" s="24"/>
      <c r="L65" s="24"/>
      <c r="M65" s="24"/>
      <c r="N65" s="24"/>
      <c r="O65" s="24"/>
      <c r="P65" s="218"/>
    </row>
    <row r="66" spans="2:16" ht="15" customHeight="1" x14ac:dyDescent="0.2">
      <c r="B66" s="867"/>
      <c r="C66" s="24"/>
      <c r="D66" s="24"/>
      <c r="E66" s="24"/>
      <c r="F66" s="24"/>
      <c r="G66" s="24"/>
      <c r="H66" s="24"/>
      <c r="I66" s="24"/>
      <c r="J66" s="24"/>
      <c r="K66" s="24"/>
      <c r="L66" s="24"/>
      <c r="M66" s="24"/>
      <c r="N66" s="24"/>
      <c r="O66" s="24"/>
      <c r="P66" s="218"/>
    </row>
    <row r="67" spans="2:16" ht="14.1" customHeight="1" x14ac:dyDescent="0.2">
      <c r="B67" s="867"/>
      <c r="C67" s="24"/>
      <c r="D67" s="24"/>
      <c r="E67" s="24"/>
      <c r="F67" s="24"/>
      <c r="G67" s="24"/>
      <c r="H67" s="24"/>
      <c r="I67" s="24"/>
      <c r="J67" s="24"/>
      <c r="K67" s="24"/>
      <c r="L67" s="24"/>
      <c r="M67" s="24"/>
      <c r="N67" s="24"/>
      <c r="O67" s="24"/>
      <c r="P67" s="218"/>
    </row>
    <row r="68" spans="2:16" ht="14.1" customHeight="1" x14ac:dyDescent="0.2">
      <c r="B68" s="867"/>
      <c r="C68" s="24"/>
      <c r="D68" s="24"/>
      <c r="E68" s="24"/>
      <c r="F68" s="24"/>
      <c r="G68" s="24"/>
      <c r="H68" s="24"/>
      <c r="I68" s="24"/>
      <c r="J68" s="24"/>
      <c r="K68" s="24"/>
      <c r="L68" s="24"/>
      <c r="M68" s="24"/>
      <c r="N68" s="24"/>
      <c r="O68" s="24"/>
      <c r="P68" s="218"/>
    </row>
    <row r="69" spans="2:16" ht="14.1" customHeight="1" x14ac:dyDescent="0.2">
      <c r="B69" s="867"/>
      <c r="C69" s="24"/>
      <c r="D69" s="24"/>
      <c r="E69" s="24"/>
      <c r="F69" s="24"/>
      <c r="G69" s="24"/>
      <c r="H69" s="24"/>
      <c r="I69" s="24"/>
      <c r="J69" s="24"/>
      <c r="K69" s="24"/>
      <c r="L69" s="24"/>
      <c r="M69" s="24"/>
      <c r="N69" s="24"/>
      <c r="O69" s="24"/>
      <c r="P69" s="218"/>
    </row>
    <row r="70" spans="2:16" ht="14.1" customHeight="1" x14ac:dyDescent="0.2">
      <c r="B70" s="867"/>
      <c r="C70" s="24"/>
      <c r="D70" s="24"/>
      <c r="E70" s="24"/>
      <c r="F70" s="24"/>
      <c r="G70" s="24"/>
      <c r="H70" s="24"/>
      <c r="I70" s="24"/>
      <c r="J70" s="24"/>
      <c r="K70" s="24"/>
      <c r="L70" s="24"/>
      <c r="M70" s="24"/>
      <c r="N70" s="24"/>
      <c r="O70" s="24"/>
      <c r="P70" s="218"/>
    </row>
    <row r="71" spans="2:16" ht="14.1" customHeight="1" x14ac:dyDescent="0.2">
      <c r="B71" s="867"/>
      <c r="C71" s="24"/>
      <c r="D71" s="24"/>
      <c r="E71" s="24"/>
      <c r="F71" s="24"/>
      <c r="G71" s="24"/>
      <c r="H71" s="24"/>
      <c r="I71" s="24"/>
      <c r="J71" s="24"/>
      <c r="K71" s="24"/>
      <c r="L71" s="24"/>
      <c r="M71" s="24"/>
      <c r="N71" s="24"/>
      <c r="O71" s="24"/>
      <c r="P71" s="218"/>
    </row>
    <row r="72" spans="2:16" ht="14.1" customHeight="1" x14ac:dyDescent="0.2">
      <c r="B72" s="867"/>
      <c r="C72" s="24"/>
      <c r="D72" s="24"/>
      <c r="E72" s="24"/>
      <c r="F72" s="24"/>
      <c r="G72" s="24"/>
      <c r="H72" s="24"/>
      <c r="I72" s="24"/>
      <c r="J72" s="24"/>
      <c r="K72" s="24"/>
      <c r="L72" s="24"/>
      <c r="M72" s="24"/>
      <c r="N72" s="24"/>
      <c r="O72" s="24"/>
      <c r="P72" s="218"/>
    </row>
    <row r="73" spans="2:16" ht="14.1" customHeight="1" x14ac:dyDescent="0.2">
      <c r="B73" s="867"/>
      <c r="C73" s="24"/>
      <c r="D73" s="24"/>
      <c r="E73" s="24"/>
      <c r="F73" s="24"/>
      <c r="G73" s="24"/>
      <c r="H73" s="24"/>
      <c r="I73" s="24"/>
      <c r="J73" s="24"/>
      <c r="K73" s="24"/>
      <c r="L73" s="24"/>
      <c r="M73" s="24"/>
      <c r="N73" s="24"/>
      <c r="O73" s="24"/>
      <c r="P73" s="218"/>
    </row>
    <row r="74" spans="2:16" ht="14.1" customHeight="1" x14ac:dyDescent="0.2">
      <c r="B74" s="867"/>
      <c r="C74" s="24"/>
      <c r="D74" s="24"/>
      <c r="E74" s="24"/>
      <c r="F74" s="24"/>
      <c r="G74" s="24"/>
      <c r="H74" s="24"/>
      <c r="I74" s="24"/>
      <c r="J74" s="24"/>
      <c r="K74" s="24"/>
      <c r="L74" s="24"/>
      <c r="M74" s="24"/>
      <c r="N74" s="24"/>
      <c r="O74" s="24"/>
      <c r="P74" s="218"/>
    </row>
    <row r="75" spans="2:16" ht="14.1" customHeight="1" x14ac:dyDescent="0.2">
      <c r="B75" s="865"/>
      <c r="C75" s="227"/>
      <c r="D75" s="227"/>
      <c r="E75" s="227"/>
      <c r="F75" s="24"/>
      <c r="G75" s="24"/>
      <c r="H75" s="24"/>
      <c r="I75" s="24"/>
      <c r="J75" s="24"/>
      <c r="K75" s="24"/>
      <c r="L75" s="24"/>
      <c r="M75" s="24"/>
      <c r="N75" s="24"/>
      <c r="O75" s="24"/>
      <c r="P75" s="218"/>
    </row>
    <row r="76" spans="2:16" ht="14.1" customHeight="1" x14ac:dyDescent="0.2">
      <c r="B76" s="865"/>
      <c r="C76" s="227"/>
      <c r="D76" s="227"/>
      <c r="E76" s="227"/>
      <c r="F76" s="24"/>
      <c r="G76" s="24"/>
      <c r="H76" s="24"/>
      <c r="I76" s="24"/>
      <c r="J76" s="24"/>
      <c r="K76" s="24"/>
      <c r="L76" s="24"/>
      <c r="M76" s="24"/>
      <c r="N76" s="24"/>
      <c r="O76" s="24"/>
      <c r="P76" s="218"/>
    </row>
    <row r="77" spans="2:16" ht="14.1" customHeight="1" x14ac:dyDescent="0.2">
      <c r="B77" s="867"/>
      <c r="C77" s="24"/>
      <c r="D77" s="24"/>
      <c r="E77" s="24"/>
      <c r="F77" s="24"/>
      <c r="G77" s="24"/>
      <c r="H77" s="24"/>
      <c r="I77" s="24"/>
      <c r="J77" s="24"/>
      <c r="K77" s="24"/>
      <c r="L77" s="24"/>
      <c r="M77" s="24"/>
      <c r="N77" s="24"/>
      <c r="O77" s="24"/>
      <c r="P77" s="218"/>
    </row>
    <row r="78" spans="2:16" ht="14.1" customHeight="1" x14ac:dyDescent="0.2">
      <c r="B78" s="867"/>
      <c r="C78" s="24"/>
      <c r="D78" s="24"/>
      <c r="E78" s="24"/>
      <c r="F78" s="24"/>
      <c r="G78" s="24"/>
      <c r="H78" s="24"/>
      <c r="I78" s="24"/>
      <c r="J78" s="24"/>
      <c r="K78" s="24"/>
      <c r="L78" s="24"/>
      <c r="M78" s="24"/>
      <c r="N78" s="24"/>
      <c r="O78" s="24"/>
      <c r="P78" s="218"/>
    </row>
    <row r="79" spans="2:16" ht="14.1" customHeight="1" x14ac:dyDescent="0.2">
      <c r="B79" s="867"/>
      <c r="C79" s="24"/>
      <c r="D79" s="24"/>
      <c r="E79" s="24"/>
      <c r="F79" s="24"/>
      <c r="G79" s="24"/>
      <c r="H79" s="24"/>
      <c r="I79" s="24"/>
      <c r="J79" s="24"/>
      <c r="K79" s="24"/>
      <c r="L79" s="24"/>
      <c r="M79" s="24"/>
      <c r="N79" s="24"/>
      <c r="O79" s="24"/>
      <c r="P79" s="218"/>
    </row>
    <row r="80" spans="2:16" ht="14.1" customHeight="1" x14ac:dyDescent="0.2">
      <c r="B80" s="867"/>
      <c r="C80" s="24"/>
      <c r="D80" s="24"/>
      <c r="E80" s="24"/>
      <c r="F80" s="24"/>
      <c r="G80" s="24"/>
      <c r="H80" s="24"/>
      <c r="I80" s="24"/>
      <c r="J80" s="24"/>
      <c r="K80" s="24"/>
      <c r="L80" s="24"/>
      <c r="M80" s="24"/>
      <c r="N80" s="24"/>
      <c r="O80" s="24"/>
      <c r="P80" s="218"/>
    </row>
    <row r="81" spans="2:16" ht="14.1" customHeight="1" x14ac:dyDescent="0.2">
      <c r="B81" s="867"/>
      <c r="C81" s="24"/>
      <c r="D81" s="24"/>
      <c r="E81" s="24"/>
      <c r="F81" s="24"/>
      <c r="G81" s="24"/>
      <c r="H81" s="24"/>
      <c r="I81" s="24"/>
      <c r="J81" s="24"/>
      <c r="K81" s="24"/>
      <c r="L81" s="24"/>
      <c r="M81" s="24"/>
      <c r="N81" s="24"/>
      <c r="O81" s="24"/>
      <c r="P81" s="218"/>
    </row>
    <row r="82" spans="2:16" ht="14.1" customHeight="1" x14ac:dyDescent="0.2">
      <c r="B82" s="867"/>
      <c r="C82" s="24"/>
      <c r="D82" s="24"/>
      <c r="E82" s="24"/>
      <c r="F82" s="24"/>
      <c r="G82" s="24"/>
      <c r="H82" s="24"/>
      <c r="I82" s="24"/>
      <c r="J82" s="24"/>
      <c r="K82" s="24"/>
      <c r="L82" s="24"/>
      <c r="M82" s="24"/>
      <c r="N82" s="24"/>
      <c r="O82" s="24"/>
      <c r="P82" s="218"/>
    </row>
    <row r="83" spans="2:16" ht="14.1" customHeight="1" x14ac:dyDescent="0.2">
      <c r="B83" s="867"/>
      <c r="C83" s="24"/>
      <c r="D83" s="24"/>
      <c r="E83" s="24"/>
      <c r="F83" s="24"/>
      <c r="G83" s="24"/>
      <c r="H83" s="24"/>
      <c r="I83" s="24"/>
      <c r="J83" s="24"/>
      <c r="K83" s="24"/>
      <c r="L83" s="24"/>
      <c r="M83" s="24"/>
      <c r="N83" s="24"/>
      <c r="O83" s="24"/>
      <c r="P83" s="218"/>
    </row>
    <row r="84" spans="2:16" ht="14.1" customHeight="1" x14ac:dyDescent="0.2">
      <c r="B84" s="867"/>
      <c r="C84" s="24"/>
      <c r="D84" s="24"/>
      <c r="E84" s="24"/>
      <c r="F84" s="24"/>
      <c r="G84" s="24"/>
      <c r="H84" s="24"/>
      <c r="I84" s="24"/>
      <c r="J84" s="24"/>
      <c r="K84" s="24"/>
      <c r="L84" s="24"/>
      <c r="M84" s="24"/>
      <c r="N84" s="24"/>
      <c r="O84" s="24"/>
      <c r="P84" s="218"/>
    </row>
    <row r="85" spans="2:16" ht="14.1" customHeight="1" x14ac:dyDescent="0.2">
      <c r="B85" s="867"/>
      <c r="C85" s="24"/>
      <c r="D85" s="24"/>
      <c r="E85" s="24"/>
      <c r="F85" s="24"/>
      <c r="G85" s="24"/>
      <c r="H85" s="24"/>
      <c r="I85" s="24"/>
      <c r="J85" s="24"/>
      <c r="K85" s="24"/>
      <c r="L85" s="24"/>
      <c r="M85" s="24"/>
      <c r="N85" s="24"/>
      <c r="O85" s="24"/>
      <c r="P85" s="218"/>
    </row>
    <row r="86" spans="2:16" ht="14.1" customHeight="1" x14ac:dyDescent="0.2">
      <c r="B86" s="867"/>
      <c r="C86" s="24"/>
      <c r="D86" s="24"/>
      <c r="E86" s="24"/>
      <c r="F86" s="24"/>
      <c r="G86" s="24"/>
      <c r="H86" s="24"/>
      <c r="I86" s="24"/>
      <c r="J86" s="24"/>
      <c r="K86" s="24"/>
      <c r="L86" s="24"/>
      <c r="M86" s="24"/>
      <c r="N86" s="24"/>
      <c r="O86" s="24"/>
      <c r="P86" s="218"/>
    </row>
    <row r="87" spans="2:16" ht="14.1" customHeight="1" x14ac:dyDescent="0.2">
      <c r="B87" s="867"/>
      <c r="C87" s="24"/>
      <c r="D87" s="24"/>
      <c r="E87" s="24"/>
      <c r="F87" s="24"/>
      <c r="G87" s="24"/>
      <c r="H87" s="24"/>
      <c r="I87" s="24"/>
      <c r="J87" s="24"/>
      <c r="K87" s="24"/>
      <c r="L87" s="24"/>
      <c r="M87" s="24"/>
      <c r="N87" s="24"/>
      <c r="O87" s="24"/>
      <c r="P87" s="218"/>
    </row>
    <row r="88" spans="2:16" ht="14.1" customHeight="1" x14ac:dyDescent="0.2">
      <c r="B88" s="867"/>
      <c r="C88" s="24"/>
      <c r="D88" s="24"/>
      <c r="E88" s="24"/>
      <c r="F88" s="24"/>
      <c r="G88" s="24"/>
      <c r="H88" s="24"/>
      <c r="I88" s="24"/>
      <c r="J88" s="24"/>
      <c r="K88" s="24"/>
      <c r="L88" s="24"/>
      <c r="M88" s="24"/>
      <c r="N88" s="24"/>
      <c r="O88" s="24"/>
      <c r="P88" s="218"/>
    </row>
    <row r="89" spans="2:16" ht="14.1" customHeight="1" x14ac:dyDescent="0.2">
      <c r="B89" s="867"/>
      <c r="C89" s="24"/>
      <c r="D89" s="24"/>
      <c r="E89" s="24"/>
      <c r="F89" s="24"/>
      <c r="G89" s="24"/>
      <c r="H89" s="24"/>
      <c r="I89" s="24"/>
      <c r="J89" s="24"/>
      <c r="K89" s="24"/>
      <c r="L89" s="24"/>
      <c r="M89" s="24"/>
      <c r="N89" s="24"/>
      <c r="O89" s="24"/>
      <c r="P89" s="218"/>
    </row>
    <row r="90" spans="2:16" ht="14.1" customHeight="1" x14ac:dyDescent="0.2">
      <c r="B90" s="867"/>
      <c r="C90" s="24"/>
      <c r="D90" s="24"/>
      <c r="E90" s="24"/>
      <c r="F90" s="24"/>
      <c r="G90" s="24"/>
      <c r="H90" s="24"/>
      <c r="I90" s="24"/>
      <c r="J90" s="24"/>
      <c r="K90" s="24"/>
      <c r="L90" s="24"/>
      <c r="M90" s="24"/>
      <c r="N90" s="24"/>
      <c r="O90" s="24"/>
      <c r="P90" s="218"/>
    </row>
    <row r="91" spans="2:16" ht="14.1" customHeight="1" x14ac:dyDescent="0.2">
      <c r="B91" s="867"/>
      <c r="C91" s="24"/>
      <c r="D91" s="24"/>
      <c r="E91" s="24"/>
      <c r="F91" s="24"/>
      <c r="G91" s="24"/>
      <c r="H91" s="24"/>
      <c r="I91" s="24"/>
      <c r="J91" s="24"/>
      <c r="K91" s="24"/>
      <c r="L91" s="24"/>
      <c r="M91" s="24"/>
      <c r="N91" s="24"/>
      <c r="O91" s="24"/>
      <c r="P91" s="218"/>
    </row>
    <row r="92" spans="2:16" ht="14.1" customHeight="1" x14ac:dyDescent="0.2">
      <c r="B92" s="850"/>
      <c r="C92" s="823"/>
      <c r="D92" s="823"/>
      <c r="E92" s="823"/>
      <c r="F92" s="823"/>
      <c r="G92" s="823"/>
      <c r="H92" s="823"/>
      <c r="I92" s="823"/>
      <c r="J92" s="823"/>
      <c r="K92" s="1172"/>
      <c r="L92" s="1172"/>
      <c r="M92" s="1172"/>
      <c r="N92" s="1172"/>
      <c r="O92" s="1172"/>
      <c r="P92" s="1173"/>
    </row>
    <row r="93" spans="2:16" ht="14.1" customHeight="1" x14ac:dyDescent="0.2">
      <c r="B93" s="850"/>
      <c r="C93" s="823"/>
      <c r="D93" s="823"/>
      <c r="E93" s="823"/>
      <c r="F93" s="823"/>
      <c r="G93" s="823"/>
      <c r="H93" s="823"/>
      <c r="I93" s="823"/>
      <c r="J93" s="823"/>
      <c r="K93" s="1172"/>
      <c r="L93" s="1172"/>
      <c r="M93" s="1172"/>
      <c r="N93" s="1172"/>
      <c r="O93" s="1172"/>
      <c r="P93" s="1173"/>
    </row>
    <row r="94" spans="2:16" ht="14.1" customHeight="1" x14ac:dyDescent="0.2">
      <c r="B94" s="866"/>
      <c r="C94" s="227"/>
      <c r="D94" s="227"/>
      <c r="E94" s="227"/>
      <c r="F94" s="227"/>
      <c r="G94" s="823"/>
      <c r="H94" s="823"/>
      <c r="I94" s="823"/>
      <c r="J94" s="823"/>
      <c r="K94" s="823"/>
      <c r="L94" s="823"/>
      <c r="M94" s="823"/>
      <c r="N94" s="823"/>
      <c r="O94" s="823"/>
      <c r="P94" s="34"/>
    </row>
    <row r="95" spans="2:16" ht="14.1" customHeight="1" x14ac:dyDescent="0.2">
      <c r="B95" s="866"/>
      <c r="C95" s="227"/>
      <c r="D95" s="227"/>
      <c r="E95" s="227"/>
      <c r="F95" s="227"/>
      <c r="G95" s="823"/>
      <c r="H95" s="823"/>
      <c r="I95" s="823"/>
      <c r="J95" s="823"/>
      <c r="K95" s="823"/>
      <c r="L95" s="823"/>
      <c r="M95" s="823"/>
      <c r="N95" s="823"/>
      <c r="O95" s="823"/>
      <c r="P95" s="34"/>
    </row>
    <row r="96" spans="2:16" ht="14.1" customHeight="1" x14ac:dyDescent="0.2">
      <c r="B96" s="36"/>
      <c r="C96" s="1017" t="s">
        <v>58</v>
      </c>
      <c r="D96" s="1017"/>
      <c r="E96" s="1017"/>
      <c r="F96" s="1017"/>
      <c r="G96" s="1017"/>
      <c r="H96" s="1017"/>
      <c r="I96" s="1017"/>
      <c r="J96" s="1017"/>
      <c r="K96" s="1017"/>
      <c r="L96" s="1017"/>
      <c r="M96" s="1017"/>
      <c r="N96" s="1017"/>
      <c r="O96" s="1017"/>
      <c r="P96" s="37"/>
    </row>
    <row r="97" spans="2:16" ht="14.1" customHeight="1" x14ac:dyDescent="0.2">
      <c r="B97" s="1018" t="s">
        <v>92</v>
      </c>
      <c r="C97" s="1019"/>
      <c r="D97" s="1019"/>
      <c r="E97" s="1019"/>
      <c r="F97" s="1019"/>
      <c r="G97" s="1019"/>
      <c r="H97" s="1019"/>
      <c r="I97" s="1019"/>
      <c r="J97" s="1019"/>
      <c r="K97" s="1019"/>
      <c r="L97" s="1019"/>
      <c r="M97" s="1019"/>
      <c r="N97" s="1019"/>
      <c r="O97" s="1019"/>
      <c r="P97" s="1166"/>
    </row>
    <row r="98" spans="2:16" ht="14.1" customHeight="1" x14ac:dyDescent="0.2">
      <c r="B98" s="1020"/>
      <c r="C98" s="1021"/>
      <c r="D98" s="1021"/>
      <c r="E98" s="1021"/>
      <c r="F98" s="1021"/>
      <c r="G98" s="1021"/>
      <c r="H98" s="1021"/>
      <c r="I98" s="1021"/>
      <c r="J98" s="1021"/>
      <c r="K98" s="1021"/>
      <c r="L98" s="1021"/>
      <c r="M98" s="1021"/>
      <c r="N98" s="1021"/>
      <c r="O98" s="1021"/>
      <c r="P98" s="1167"/>
    </row>
  </sheetData>
  <sheetProtection password="CEA4" sheet="1" objects="1" scenarios="1"/>
  <mergeCells count="32">
    <mergeCell ref="O22:P22"/>
    <mergeCell ref="L26:P27"/>
    <mergeCell ref="L28:P30"/>
    <mergeCell ref="L18:P19"/>
    <mergeCell ref="L62:P62"/>
    <mergeCell ref="O24:P24"/>
    <mergeCell ref="L33:P34"/>
    <mergeCell ref="O36:P36"/>
    <mergeCell ref="L48:P49"/>
    <mergeCell ref="P54:P55"/>
    <mergeCell ref="O20:P20"/>
    <mergeCell ref="O21:P21"/>
    <mergeCell ref="L53:O53"/>
    <mergeCell ref="L54:O55"/>
    <mergeCell ref="L52:O52"/>
    <mergeCell ref="G5:K6"/>
    <mergeCell ref="D7:N8"/>
    <mergeCell ref="O7:P8"/>
    <mergeCell ref="O5:P5"/>
    <mergeCell ref="O6:P6"/>
    <mergeCell ref="B10:P12"/>
    <mergeCell ref="G15:K16"/>
    <mergeCell ref="B13:K14"/>
    <mergeCell ref="L13:P14"/>
    <mergeCell ref="B15:F16"/>
    <mergeCell ref="C96:O96"/>
    <mergeCell ref="B97:P98"/>
    <mergeCell ref="L56:P57"/>
    <mergeCell ref="L58:P58"/>
    <mergeCell ref="L59:P59"/>
    <mergeCell ref="K92:O93"/>
    <mergeCell ref="P92:P93"/>
  </mergeCells>
  <phoneticPr fontId="11" type="noConversion"/>
  <conditionalFormatting sqref="G60:G62 P52 C38:D38 F38:H38 K92 P50">
    <cfRule type="cellIs" dxfId="87" priority="49" stopIfTrue="1" operator="equal">
      <formula>"NQ"</formula>
    </cfRule>
  </conditionalFormatting>
  <conditionalFormatting sqref="E51:E58 J26:J29 H57:J58 C54:D58 I51:J58 H51:H53 H55:H58 B78:E78 B9:F9 H30:K36 E30:E36 B94:F95 M46:P46 B63:F63 H59:K62 C59:F62 C75:E77 C56:E58">
    <cfRule type="cellIs" dxfId="86" priority="50" stopIfTrue="1" operator="equal">
      <formula>"NQ"</formula>
    </cfRule>
  </conditionalFormatting>
  <conditionalFormatting sqref="B9:F9 H34:J36 K30:K36 E34:E36 B94:F95 M46:P46 B63:F63 H59:K62 C59:F62 C75:E76 C56:E58 H57:J58">
    <cfRule type="cellIs" dxfId="85" priority="32" stopIfTrue="1" operator="equal">
      <formula>"NQ"</formula>
    </cfRule>
  </conditionalFormatting>
  <conditionalFormatting sqref="C38:D38 F38:H38 K92 P50 G60:G62">
    <cfRule type="cellIs" dxfId="84" priority="31" stopIfTrue="1" operator="equal">
      <formula>"NQ"</formula>
    </cfRule>
  </conditionalFormatting>
  <conditionalFormatting sqref="B9:F9 H34:J36 K30:K36 E34:E36 B94:F95 M46:P46 B63:F63 H59:K62 C59:F62 C75:E76 C56:E58 H57:J58">
    <cfRule type="cellIs" dxfId="83" priority="30" stopIfTrue="1" operator="equal">
      <formula>"NQ"</formula>
    </cfRule>
  </conditionalFormatting>
  <conditionalFormatting sqref="C38:D38 F38:H38 K92 P50 G60:G62">
    <cfRule type="cellIs" dxfId="82" priority="29" stopIfTrue="1" operator="equal">
      <formula>"NQ"</formula>
    </cfRule>
  </conditionalFormatting>
  <conditionalFormatting sqref="B9:F9 H34:J36 K30:K36 E34:E36 B94:F95 M46:P46 B63:F63 H59:K62 C59:F62 C75:E76 C56:E58 H57:J58">
    <cfRule type="cellIs" dxfId="81" priority="28" stopIfTrue="1" operator="equal">
      <formula>"NQ"</formula>
    </cfRule>
  </conditionalFormatting>
  <conditionalFormatting sqref="C38:D38 F38:H38 K92 P50 G60:G62">
    <cfRule type="cellIs" dxfId="80" priority="27" stopIfTrue="1" operator="equal">
      <formula>"NQ"</formula>
    </cfRule>
  </conditionalFormatting>
  <conditionalFormatting sqref="B9:F9 H34:J36 K30:K36 E34:E36 B94:F95 M46:P46 B63:F63 H59:K62 C59:F62 C75:E76 C56:E58 H57:J58">
    <cfRule type="cellIs" dxfId="79" priority="26" stopIfTrue="1" operator="equal">
      <formula>"NQ"</formula>
    </cfRule>
  </conditionalFormatting>
  <conditionalFormatting sqref="C38:D38 F38:H38 K92 P50 G60:G62">
    <cfRule type="cellIs" dxfId="78" priority="25" stopIfTrue="1" operator="equal">
      <formula>"NQ"</formula>
    </cfRule>
  </conditionalFormatting>
  <conditionalFormatting sqref="B9:F9 H34:J36 K30:K36 E34:E36 B94:F95 M46:P46 B63:F63 H59:K62 C59:F62 C75:E76 C56:E58 H57:J58">
    <cfRule type="cellIs" dxfId="77" priority="24" stopIfTrue="1" operator="equal">
      <formula>"NQ"</formula>
    </cfRule>
  </conditionalFormatting>
  <conditionalFormatting sqref="C38:D38 F38:H38 K92 P50 G60:G62">
    <cfRule type="cellIs" dxfId="76" priority="23" stopIfTrue="1" operator="equal">
      <formula>"NQ"</formula>
    </cfRule>
  </conditionalFormatting>
  <conditionalFormatting sqref="B9:F9 H34:J36 K30:K36 E34:E36 B94:F95 M46:P46 B63:F63 H59:K62 C59:F62 C75:E76 C56:E58 H57:J58">
    <cfRule type="cellIs" dxfId="75" priority="22" stopIfTrue="1" operator="equal">
      <formula>"NQ"</formula>
    </cfRule>
  </conditionalFormatting>
  <conditionalFormatting sqref="C38:D38 F38:H38 K92 P50 G60:G62">
    <cfRule type="cellIs" dxfId="74" priority="21" stopIfTrue="1" operator="equal">
      <formula>"NQ"</formula>
    </cfRule>
  </conditionalFormatting>
  <conditionalFormatting sqref="B9:F9 H34:J36 K30:K36 E34:E36 B94:F95 M46:P46 B63:F63 H59:K62 C59:F62 C75:E76 C56:E58 H57:J58">
    <cfRule type="cellIs" dxfId="73" priority="20" stopIfTrue="1" operator="equal">
      <formula>"NQ"</formula>
    </cfRule>
  </conditionalFormatting>
  <conditionalFormatting sqref="C38:D38 F38:H38 K92 P50 G60:G62">
    <cfRule type="cellIs" dxfId="72" priority="19" stopIfTrue="1" operator="equal">
      <formula>"NQ"</formula>
    </cfRule>
  </conditionalFormatting>
  <conditionalFormatting sqref="B9:F9 H34:J36 K30:K36 E34:E36 B94:F95 M46:P46 B63:F63 H59:K62 C59:F62 C75:E76 C56:E58 H57:J58">
    <cfRule type="cellIs" dxfId="71" priority="18" stopIfTrue="1" operator="equal">
      <formula>"NQ"</formula>
    </cfRule>
  </conditionalFormatting>
  <conditionalFormatting sqref="C38:D38 F38:H38 K92 P50 G60:G62">
    <cfRule type="cellIs" dxfId="70" priority="17" stopIfTrue="1" operator="equal">
      <formula>"NQ"</formula>
    </cfRule>
  </conditionalFormatting>
  <conditionalFormatting sqref="B9:F9 H34:J36 K30:K36 E34:E36 B94:F95 M46:P46 B63:F63 H59:K62 C59:F62 C75:E76 C56:E58 H57:J58">
    <cfRule type="cellIs" dxfId="69" priority="16" stopIfTrue="1" operator="equal">
      <formula>"NQ"</formula>
    </cfRule>
  </conditionalFormatting>
  <conditionalFormatting sqref="C38:D38 F38:H38 K92 P50 G60:G62">
    <cfRule type="cellIs" dxfId="68" priority="15" stopIfTrue="1" operator="equal">
      <formula>"NQ"</formula>
    </cfRule>
  </conditionalFormatting>
  <conditionalFormatting sqref="B9:F9 H34:J36 K30:K36 E34:E36 B94:F95 M46:P46 B63:F63 H59:K62 C59:F62 C75:E76 C56:E58 H57:J58">
    <cfRule type="cellIs" dxfId="67" priority="14" stopIfTrue="1" operator="equal">
      <formula>"NQ"</formula>
    </cfRule>
  </conditionalFormatting>
  <conditionalFormatting sqref="C38:D38 F38:H38 K92 P50 G60:G62">
    <cfRule type="cellIs" dxfId="66" priority="13" stopIfTrue="1" operator="equal">
      <formula>"NQ"</formula>
    </cfRule>
  </conditionalFormatting>
  <conditionalFormatting sqref="B9:F9 H34:J36 K30:K36 E34:E36 B94:F95 M46:P46 B63:F63 H59:K62 C59:F62 C75:E76 C56:E58 H57:J58">
    <cfRule type="cellIs" dxfId="65" priority="12" stopIfTrue="1" operator="equal">
      <formula>"NQ"</formula>
    </cfRule>
  </conditionalFormatting>
  <conditionalFormatting sqref="C38:D38 F38:H38 K92 P50 G60:G62">
    <cfRule type="cellIs" dxfId="64" priority="11" stopIfTrue="1" operator="equal">
      <formula>"NQ"</formula>
    </cfRule>
  </conditionalFormatting>
  <conditionalFormatting sqref="B9:F9 H34:J36 K30:K36 E34:E36 B94:F95 M46:P46 B63:F63 H59:K62 C59:F62 C75:E76 C56:E58 H57:J58">
    <cfRule type="cellIs" dxfId="63" priority="10" stopIfTrue="1" operator="equal">
      <formula>"NQ"</formula>
    </cfRule>
  </conditionalFormatting>
  <conditionalFormatting sqref="C38:D38 F38:H38 K92 P50 G60:G62">
    <cfRule type="cellIs" dxfId="62" priority="9" stopIfTrue="1" operator="equal">
      <formula>"NQ"</formula>
    </cfRule>
  </conditionalFormatting>
  <conditionalFormatting sqref="B9:F9 H34:J36 K30:K36 E34:E36 B94:F95 M46:P46 B63:F63 H59:K62 C59:F62 C75:E76 C56:E58 H57:J58">
    <cfRule type="cellIs" dxfId="61" priority="8" stopIfTrue="1" operator="equal">
      <formula>"NQ"</formula>
    </cfRule>
  </conditionalFormatting>
  <conditionalFormatting sqref="C38:D38 F38:H38 K92 P50 G60:G62">
    <cfRule type="cellIs" dxfId="60" priority="7" stopIfTrue="1" operator="equal">
      <formula>"NQ"</formula>
    </cfRule>
  </conditionalFormatting>
  <conditionalFormatting sqref="B9:F9 H34:J36 K30:K36 E34:E36 B94:F95 M46:P46 B63:F63 H59:K62 C59:F62 C75:E76 C56:E58 H57:J58">
    <cfRule type="cellIs" dxfId="59" priority="6" stopIfTrue="1" operator="equal">
      <formula>"NQ"</formula>
    </cfRule>
  </conditionalFormatting>
  <conditionalFormatting sqref="C38:D38 F38:H38 K92 P50 G60:G62">
    <cfRule type="cellIs" dxfId="58" priority="5" stopIfTrue="1" operator="equal">
      <formula>"NQ"</formula>
    </cfRule>
  </conditionalFormatting>
  <conditionalFormatting sqref="B9:F9 H34:J36 K30:K36 E34:E36 B94:F95 M46:P46 B63:F63 H59:K62 C59:F62 C75:E76 C56:E58 H57:J58">
    <cfRule type="cellIs" dxfId="57" priority="4" stopIfTrue="1" operator="equal">
      <formula>"NQ"</formula>
    </cfRule>
  </conditionalFormatting>
  <conditionalFormatting sqref="C38:D38 F38:H38 K92 P50 G60:G62">
    <cfRule type="cellIs" dxfId="56" priority="3" stopIfTrue="1" operator="equal">
      <formula>"NQ"</formula>
    </cfRule>
  </conditionalFormatting>
  <conditionalFormatting sqref="B9:F9 H34:J36 K30:K36 E34:E36 B94:F95 M46:P46 B63:F63 H59:K62 C59:F62 C75:E76 C56:E58 H57:J58">
    <cfRule type="cellIs" dxfId="55" priority="2" stopIfTrue="1" operator="equal">
      <formula>"NQ"</formula>
    </cfRule>
  </conditionalFormatting>
  <conditionalFormatting sqref="C38:D38 F38:H38 K92 P50 G60:G62">
    <cfRule type="cellIs" dxfId="54" priority="1" stopIfTrue="1" operator="equal">
      <formula>"NQ"</formula>
    </cfRule>
  </conditionalFormatting>
  <printOptions horizontalCentered="1"/>
  <pageMargins left="0.25" right="0.26" top="0.26" bottom="0.26" header="0.26" footer="0.26"/>
  <pageSetup paperSize="5" scale="71"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T79"/>
  <sheetViews>
    <sheetView zoomScale="85" zoomScaleNormal="85" workbookViewId="0"/>
  </sheetViews>
  <sheetFormatPr defaultRowHeight="12.75" x14ac:dyDescent="0.2"/>
  <cols>
    <col min="1" max="1" width="1.140625" customWidth="1"/>
    <col min="2" max="2" width="14" customWidth="1"/>
    <col min="3" max="3" width="8.7109375" bestFit="1" customWidth="1"/>
    <col min="4" max="7" width="9.28515625" bestFit="1" customWidth="1"/>
    <col min="9" max="9" width="9.28515625" bestFit="1" customWidth="1"/>
    <col min="10" max="10" width="9.28515625" customWidth="1"/>
    <col min="11" max="14" width="9.28515625" bestFit="1" customWidth="1"/>
    <col min="16" max="16" width="13.5703125" customWidth="1"/>
    <col min="18" max="18" width="11.5703125" customWidth="1"/>
    <col min="19" max="19" width="13.140625" customWidth="1"/>
    <col min="20" max="20" width="11.42578125" customWidth="1"/>
  </cols>
  <sheetData>
    <row r="1" spans="2:20" ht="15" customHeight="1" x14ac:dyDescent="0.2">
      <c r="B1" s="8"/>
      <c r="C1" s="8"/>
      <c r="D1" s="7"/>
      <c r="E1" s="1150"/>
      <c r="F1" s="1150"/>
      <c r="G1" s="1150"/>
      <c r="H1" s="1150"/>
      <c r="I1" s="1150"/>
      <c r="J1" s="1150"/>
      <c r="K1" s="1150"/>
      <c r="L1" s="1150"/>
      <c r="M1" s="1150"/>
      <c r="N1" s="1150"/>
      <c r="O1" s="1150"/>
      <c r="P1" s="1150"/>
      <c r="Q1" s="1150"/>
      <c r="R1" s="1150"/>
      <c r="S1" s="1239" t="s">
        <v>308</v>
      </c>
      <c r="T1" s="1239"/>
    </row>
    <row r="2" spans="2:20" ht="15" customHeight="1" x14ac:dyDescent="0.2">
      <c r="B2" s="8"/>
      <c r="C2" s="8"/>
      <c r="D2" s="7"/>
      <c r="E2" s="1150"/>
      <c r="F2" s="1150"/>
      <c r="G2" s="1150"/>
      <c r="H2" s="1150"/>
      <c r="I2" s="1150"/>
      <c r="J2" s="1150"/>
      <c r="K2" s="1150"/>
      <c r="L2" s="1150"/>
      <c r="M2" s="1150"/>
      <c r="N2" s="1150"/>
      <c r="O2" s="1150"/>
      <c r="P2" s="1150"/>
      <c r="Q2" s="1150"/>
      <c r="R2" s="1150"/>
      <c r="S2" s="1239"/>
      <c r="T2" s="1239"/>
    </row>
    <row r="3" spans="2:20" ht="15" customHeight="1" x14ac:dyDescent="0.2">
      <c r="B3" s="8"/>
      <c r="C3" s="8"/>
      <c r="D3" s="7"/>
      <c r="E3" s="1150"/>
      <c r="F3" s="1150"/>
      <c r="G3" s="1150"/>
      <c r="H3" s="1150"/>
      <c r="I3" s="1150"/>
      <c r="J3" s="1150"/>
      <c r="K3" s="1150"/>
      <c r="L3" s="1150"/>
      <c r="M3" s="1150"/>
      <c r="N3" s="1150"/>
      <c r="O3" s="1150"/>
      <c r="P3" s="1150"/>
      <c r="Q3" s="1150"/>
      <c r="R3" s="1150"/>
      <c r="S3" s="1239"/>
      <c r="T3" s="1239"/>
    </row>
    <row r="4" spans="2:20" ht="24.75" customHeight="1" x14ac:dyDescent="0.2">
      <c r="B4" s="7"/>
      <c r="C4" s="7"/>
      <c r="D4" s="7"/>
      <c r="E4" s="1238"/>
      <c r="F4" s="1238"/>
      <c r="G4" s="1238"/>
      <c r="H4" s="1238"/>
      <c r="I4" s="1238"/>
      <c r="J4" s="1238"/>
      <c r="K4" s="1238"/>
      <c r="L4" s="1238"/>
      <c r="M4" s="1238"/>
      <c r="N4" s="1238"/>
      <c r="O4" s="1238"/>
      <c r="P4" s="1238"/>
      <c r="Q4" s="1238"/>
      <c r="R4" s="1238"/>
      <c r="S4" s="1240"/>
      <c r="T4" s="1240"/>
    </row>
    <row r="5" spans="2:20" ht="18" customHeight="1" x14ac:dyDescent="0.2">
      <c r="B5" s="19"/>
      <c r="C5" s="811"/>
      <c r="D5" s="791"/>
      <c r="E5" s="792"/>
      <c r="F5" s="793"/>
      <c r="G5" s="793"/>
      <c r="H5" s="793"/>
      <c r="I5" s="1060" t="s">
        <v>82</v>
      </c>
      <c r="J5" s="1060"/>
      <c r="K5" s="1060"/>
      <c r="L5" s="1060"/>
      <c r="M5" s="1060"/>
      <c r="N5" s="1060"/>
      <c r="O5" s="1060"/>
      <c r="P5" s="793"/>
      <c r="Q5" s="812" t="s">
        <v>83</v>
      </c>
      <c r="R5" s="793"/>
      <c r="S5" s="1148">
        <v>42081</v>
      </c>
      <c r="T5" s="1149"/>
    </row>
    <row r="6" spans="2:20" ht="15.75" customHeight="1" thickBot="1" x14ac:dyDescent="0.25">
      <c r="B6" s="32" t="s">
        <v>81</v>
      </c>
      <c r="C6" s="735" t="s">
        <v>415</v>
      </c>
      <c r="D6" s="735"/>
      <c r="E6" s="736"/>
      <c r="F6" s="736"/>
      <c r="G6" s="736"/>
      <c r="H6" s="736"/>
      <c r="I6" s="1061"/>
      <c r="J6" s="1061"/>
      <c r="K6" s="1061"/>
      <c r="L6" s="1061"/>
      <c r="M6" s="1061"/>
      <c r="N6" s="1061"/>
      <c r="O6" s="1061"/>
      <c r="P6" s="736"/>
      <c r="Q6" s="737" t="s">
        <v>84</v>
      </c>
      <c r="R6" s="736"/>
      <c r="S6" s="1180">
        <v>0.39583333333333331</v>
      </c>
      <c r="T6" s="1181"/>
    </row>
    <row r="7" spans="2:20" ht="15.75" customHeight="1" thickTop="1" x14ac:dyDescent="0.2">
      <c r="B7" s="30"/>
      <c r="C7" s="171"/>
      <c r="D7" s="5"/>
      <c r="E7" s="1228" t="s">
        <v>124</v>
      </c>
      <c r="F7" s="1228"/>
      <c r="G7" s="1228"/>
      <c r="H7" s="1228"/>
      <c r="I7" s="1228"/>
      <c r="J7" s="1228"/>
      <c r="K7" s="1228"/>
      <c r="L7" s="1228"/>
      <c r="M7" s="1228"/>
      <c r="N7" s="1228"/>
      <c r="O7" s="1228"/>
      <c r="P7" s="1228"/>
      <c r="Q7" s="1228"/>
      <c r="R7" s="1228"/>
      <c r="S7" s="1144"/>
      <c r="T7" s="1145"/>
    </row>
    <row r="8" spans="2:20" ht="15.75" customHeight="1" thickBot="1" x14ac:dyDescent="0.25">
      <c r="B8" s="32"/>
      <c r="C8" s="735"/>
      <c r="D8" s="735"/>
      <c r="E8" s="1231"/>
      <c r="F8" s="1231"/>
      <c r="G8" s="1231"/>
      <c r="H8" s="1231"/>
      <c r="I8" s="1231"/>
      <c r="J8" s="1231"/>
      <c r="K8" s="1231"/>
      <c r="L8" s="1231"/>
      <c r="M8" s="1231"/>
      <c r="N8" s="1231"/>
      <c r="O8" s="1231"/>
      <c r="P8" s="1231"/>
      <c r="Q8" s="1231"/>
      <c r="R8" s="1231"/>
      <c r="S8" s="1146"/>
      <c r="T8" s="1147"/>
    </row>
    <row r="9" spans="2:20" ht="13.5" thickTop="1" x14ac:dyDescent="0.2">
      <c r="B9" s="233"/>
      <c r="C9" s="234"/>
      <c r="D9" s="234"/>
      <c r="E9" s="234"/>
      <c r="F9" s="234"/>
      <c r="G9" s="234"/>
      <c r="H9" s="234"/>
      <c r="I9" s="180"/>
      <c r="J9" s="180"/>
      <c r="K9" s="180"/>
      <c r="L9" s="180"/>
      <c r="M9" s="180"/>
      <c r="N9" s="180"/>
      <c r="O9" s="180"/>
      <c r="P9" s="181"/>
      <c r="Q9" s="234"/>
      <c r="R9" s="234"/>
      <c r="S9" s="181"/>
      <c r="T9" s="235"/>
    </row>
    <row r="10" spans="2:20" s="84" customFormat="1" ht="12.75" customHeight="1" x14ac:dyDescent="0.2">
      <c r="B10" s="1073" t="s">
        <v>159</v>
      </c>
      <c r="C10" s="1074"/>
      <c r="D10" s="1074"/>
      <c r="E10" s="1074"/>
      <c r="F10" s="1074"/>
      <c r="G10" s="1074"/>
      <c r="H10" s="1074"/>
      <c r="I10" s="1074"/>
      <c r="J10" s="1074"/>
      <c r="K10" s="1074"/>
      <c r="L10" s="1074"/>
      <c r="M10" s="1074"/>
      <c r="N10" s="1074"/>
      <c r="O10" s="1074"/>
      <c r="P10" s="1074"/>
      <c r="Q10" s="1074"/>
      <c r="R10" s="1074"/>
      <c r="S10" s="1074"/>
      <c r="T10" s="1233"/>
    </row>
    <row r="11" spans="2:20" s="84" customFormat="1" x14ac:dyDescent="0.2">
      <c r="B11" s="1077"/>
      <c r="C11" s="1078"/>
      <c r="D11" s="1078"/>
      <c r="E11" s="1078"/>
      <c r="F11" s="1078"/>
      <c r="G11" s="1078"/>
      <c r="H11" s="1078"/>
      <c r="I11" s="1078"/>
      <c r="J11" s="1078"/>
      <c r="K11" s="1078"/>
      <c r="L11" s="1078"/>
      <c r="M11" s="1078"/>
      <c r="N11" s="1078"/>
      <c r="O11" s="1078"/>
      <c r="P11" s="1078"/>
      <c r="Q11" s="1078"/>
      <c r="R11" s="1078"/>
      <c r="S11" s="1078"/>
      <c r="T11" s="1234"/>
    </row>
    <row r="12" spans="2:20" s="84" customFormat="1" ht="13.5" thickBot="1" x14ac:dyDescent="0.25">
      <c r="B12" s="1235"/>
      <c r="C12" s="1236"/>
      <c r="D12" s="1236"/>
      <c r="E12" s="1236"/>
      <c r="F12" s="1236"/>
      <c r="G12" s="1236"/>
      <c r="H12" s="1236"/>
      <c r="I12" s="1236"/>
      <c r="J12" s="1236"/>
      <c r="K12" s="1236"/>
      <c r="L12" s="1236"/>
      <c r="M12" s="1236"/>
      <c r="N12" s="1236"/>
      <c r="O12" s="1236"/>
      <c r="P12" s="1236"/>
      <c r="Q12" s="1236"/>
      <c r="R12" s="1236"/>
      <c r="S12" s="1236"/>
      <c r="T12" s="1237"/>
    </row>
    <row r="13" spans="2:20" ht="13.5" customHeight="1" thickTop="1" x14ac:dyDescent="0.2">
      <c r="B13" s="1227" t="s">
        <v>121</v>
      </c>
      <c r="C13" s="1228"/>
      <c r="D13" s="1228"/>
      <c r="E13" s="1228"/>
      <c r="F13" s="1228"/>
      <c r="G13" s="1228"/>
      <c r="H13" s="1228"/>
      <c r="I13" s="1228"/>
      <c r="J13" s="1228"/>
      <c r="K13" s="1228"/>
      <c r="L13" s="1228"/>
      <c r="M13" s="1228"/>
      <c r="N13" s="1228"/>
      <c r="O13" s="1229"/>
      <c r="P13" s="1005" t="s">
        <v>93</v>
      </c>
      <c r="Q13" s="1006"/>
      <c r="R13" s="1006"/>
      <c r="S13" s="1006"/>
      <c r="T13" s="1007"/>
    </row>
    <row r="14" spans="2:20" ht="13.5" customHeight="1" thickBot="1" x14ac:dyDescent="0.25">
      <c r="B14" s="1230"/>
      <c r="C14" s="1231"/>
      <c r="D14" s="1231"/>
      <c r="E14" s="1231"/>
      <c r="F14" s="1231"/>
      <c r="G14" s="1231"/>
      <c r="H14" s="1231"/>
      <c r="I14" s="1231"/>
      <c r="J14" s="1231"/>
      <c r="K14" s="1231"/>
      <c r="L14" s="1231"/>
      <c r="M14" s="1231"/>
      <c r="N14" s="1231"/>
      <c r="O14" s="1232"/>
      <c r="P14" s="1093"/>
      <c r="Q14" s="1052"/>
      <c r="R14" s="1052"/>
      <c r="S14" s="1052"/>
      <c r="T14" s="1053"/>
    </row>
    <row r="15" spans="2:20" ht="13.5" customHeight="1" thickTop="1" x14ac:dyDescent="0.2">
      <c r="B15" s="1084" t="s">
        <v>5</v>
      </c>
      <c r="C15" s="1085"/>
      <c r="D15" s="1085"/>
      <c r="E15" s="1085"/>
      <c r="F15" s="1085"/>
      <c r="G15" s="1085"/>
      <c r="H15" s="1178"/>
      <c r="I15" s="1088" t="s">
        <v>6</v>
      </c>
      <c r="J15" s="1085"/>
      <c r="K15" s="1085"/>
      <c r="L15" s="1085"/>
      <c r="M15" s="1085"/>
      <c r="N15" s="1085"/>
      <c r="O15" s="1178"/>
      <c r="P15" s="479" t="s">
        <v>262</v>
      </c>
      <c r="Q15" s="479" t="s">
        <v>94</v>
      </c>
      <c r="R15" s="479" t="s">
        <v>95</v>
      </c>
      <c r="S15" s="805" t="s">
        <v>96</v>
      </c>
      <c r="T15" s="782" t="s">
        <v>263</v>
      </c>
    </row>
    <row r="16" spans="2:20" ht="12.75" customHeight="1" x14ac:dyDescent="0.2">
      <c r="B16" s="1086"/>
      <c r="C16" s="1087"/>
      <c r="D16" s="1087"/>
      <c r="E16" s="1087"/>
      <c r="F16" s="1087"/>
      <c r="G16" s="1087"/>
      <c r="H16" s="1179"/>
      <c r="I16" s="1089"/>
      <c r="J16" s="1087"/>
      <c r="K16" s="1087"/>
      <c r="L16" s="1087"/>
      <c r="M16" s="1087"/>
      <c r="N16" s="1087"/>
      <c r="O16" s="1179"/>
      <c r="P16" s="378">
        <v>42096</v>
      </c>
      <c r="Q16" s="147">
        <v>42111</v>
      </c>
      <c r="R16" s="147">
        <v>42128</v>
      </c>
      <c r="S16" s="147">
        <v>42142</v>
      </c>
      <c r="T16" s="232">
        <v>42156</v>
      </c>
    </row>
    <row r="17" spans="2:20" ht="18.75" customHeight="1" x14ac:dyDescent="0.2">
      <c r="B17" s="1201" t="s">
        <v>118</v>
      </c>
      <c r="C17" s="1202"/>
      <c r="D17" s="1202"/>
      <c r="E17" s="1202"/>
      <c r="F17" s="1202"/>
      <c r="G17" s="1202"/>
      <c r="H17" s="1203"/>
      <c r="I17" s="1210" t="s">
        <v>118</v>
      </c>
      <c r="J17" s="1211"/>
      <c r="K17" s="1211"/>
      <c r="L17" s="1211"/>
      <c r="M17" s="1211"/>
      <c r="N17" s="1211"/>
      <c r="O17" s="1212"/>
      <c r="P17" s="166"/>
      <c r="Q17" s="119"/>
      <c r="R17" s="119"/>
      <c r="S17" s="145"/>
      <c r="T17" s="143"/>
    </row>
    <row r="18" spans="2:20" ht="15.75" customHeight="1" x14ac:dyDescent="0.2">
      <c r="B18" s="842" t="s">
        <v>125</v>
      </c>
      <c r="C18" s="289"/>
      <c r="D18" s="984"/>
      <c r="E18" s="134"/>
      <c r="F18" s="216"/>
      <c r="G18" s="216"/>
      <c r="H18" s="984"/>
      <c r="I18" s="135" t="s">
        <v>119</v>
      </c>
      <c r="J18" s="292"/>
      <c r="K18" s="984"/>
      <c r="L18" s="120"/>
      <c r="M18" s="414"/>
      <c r="N18" s="414"/>
      <c r="O18" s="984"/>
      <c r="P18" s="1185" t="s">
        <v>286</v>
      </c>
      <c r="Q18" s="1050"/>
      <c r="R18" s="1050"/>
      <c r="S18" s="1050"/>
      <c r="T18" s="1051"/>
    </row>
    <row r="19" spans="2:20" ht="16.5" customHeight="1" x14ac:dyDescent="0.2">
      <c r="B19" s="982" t="s">
        <v>10</v>
      </c>
      <c r="C19" s="983" t="s">
        <v>238</v>
      </c>
      <c r="D19" s="983" t="s">
        <v>7</v>
      </c>
      <c r="E19" s="983" t="s">
        <v>8</v>
      </c>
      <c r="F19" s="983" t="s">
        <v>9</v>
      </c>
      <c r="G19" s="983" t="s">
        <v>239</v>
      </c>
      <c r="H19" s="219"/>
      <c r="I19" s="146" t="s">
        <v>10</v>
      </c>
      <c r="J19" s="983" t="s">
        <v>238</v>
      </c>
      <c r="K19" s="983" t="s">
        <v>7</v>
      </c>
      <c r="L19" s="983" t="s">
        <v>8</v>
      </c>
      <c r="M19" s="983" t="s">
        <v>9</v>
      </c>
      <c r="N19" s="983" t="s">
        <v>239</v>
      </c>
      <c r="O19" s="991"/>
      <c r="P19" s="1093"/>
      <c r="Q19" s="1052"/>
      <c r="R19" s="1052"/>
      <c r="S19" s="1052"/>
      <c r="T19" s="1053"/>
    </row>
    <row r="20" spans="2:20" ht="15" x14ac:dyDescent="0.25">
      <c r="B20" s="458">
        <v>3.25</v>
      </c>
      <c r="C20" s="763">
        <v>100.449</v>
      </c>
      <c r="D20" s="763">
        <v>100.324</v>
      </c>
      <c r="E20" s="763">
        <v>100.199</v>
      </c>
      <c r="F20" s="763">
        <v>100.074</v>
      </c>
      <c r="G20" s="763">
        <v>99.698999999999998</v>
      </c>
      <c r="H20" s="810"/>
      <c r="I20" s="459">
        <v>2.875</v>
      </c>
      <c r="J20" s="763">
        <v>98.832999999999998</v>
      </c>
      <c r="K20" s="763">
        <v>98.724000000000004</v>
      </c>
      <c r="L20" s="763">
        <v>98.614000000000004</v>
      </c>
      <c r="M20" s="763">
        <v>98.504999999999995</v>
      </c>
      <c r="N20" s="763">
        <v>98.396000000000001</v>
      </c>
      <c r="O20" s="559"/>
      <c r="P20" s="1204" t="s">
        <v>399</v>
      </c>
      <c r="Q20" s="1205"/>
      <c r="R20" s="999"/>
      <c r="S20" s="1206">
        <v>-0.14000000000000001</v>
      </c>
      <c r="T20" s="1207"/>
    </row>
    <row r="21" spans="2:20" ht="15" x14ac:dyDescent="0.25">
      <c r="B21" s="814">
        <v>3.375</v>
      </c>
      <c r="C21" s="369">
        <v>100.949</v>
      </c>
      <c r="D21" s="369">
        <v>100.824</v>
      </c>
      <c r="E21" s="369">
        <v>100.699</v>
      </c>
      <c r="F21" s="369">
        <v>100.574</v>
      </c>
      <c r="G21" s="369">
        <v>100.199</v>
      </c>
      <c r="H21" s="463"/>
      <c r="I21" s="461">
        <v>3</v>
      </c>
      <c r="J21" s="369">
        <v>99.332999999999998</v>
      </c>
      <c r="K21" s="369">
        <v>99.224000000000004</v>
      </c>
      <c r="L21" s="369">
        <v>99.114000000000004</v>
      </c>
      <c r="M21" s="369">
        <v>99.004999999999995</v>
      </c>
      <c r="N21" s="369">
        <v>98.896000000000001</v>
      </c>
      <c r="O21" s="217"/>
      <c r="P21" s="1200" t="s">
        <v>400</v>
      </c>
      <c r="Q21" s="1130"/>
      <c r="R21" s="139"/>
      <c r="S21" s="1208">
        <v>-0.3</v>
      </c>
      <c r="T21" s="1209"/>
    </row>
    <row r="22" spans="2:20" ht="15" customHeight="1" x14ac:dyDescent="0.25">
      <c r="B22" s="814">
        <v>3.5</v>
      </c>
      <c r="C22" s="369">
        <v>101.42400000000001</v>
      </c>
      <c r="D22" s="369">
        <v>101.29900000000001</v>
      </c>
      <c r="E22" s="369">
        <v>101.17400000000001</v>
      </c>
      <c r="F22" s="369">
        <v>101.04900000000001</v>
      </c>
      <c r="G22" s="369">
        <v>100.67400000000001</v>
      </c>
      <c r="H22" s="463"/>
      <c r="I22" s="461">
        <v>3.125</v>
      </c>
      <c r="J22" s="369">
        <v>99.957999999999998</v>
      </c>
      <c r="K22" s="369">
        <v>99.849000000000004</v>
      </c>
      <c r="L22" s="369">
        <v>99.739000000000004</v>
      </c>
      <c r="M22" s="369">
        <v>99.63</v>
      </c>
      <c r="N22" s="369">
        <v>99.521000000000001</v>
      </c>
      <c r="O22" s="217"/>
      <c r="P22" s="1200" t="s">
        <v>401</v>
      </c>
      <c r="Q22" s="1132"/>
      <c r="R22" s="119"/>
      <c r="S22" s="1182">
        <v>-0.6</v>
      </c>
      <c r="T22" s="1183"/>
    </row>
    <row r="23" spans="2:20" ht="15.75" customHeight="1" x14ac:dyDescent="0.25">
      <c r="B23" s="814">
        <v>3.625</v>
      </c>
      <c r="C23" s="369">
        <v>101.92400000000001</v>
      </c>
      <c r="D23" s="369">
        <v>101.79900000000001</v>
      </c>
      <c r="E23" s="369">
        <v>101.67400000000001</v>
      </c>
      <c r="F23" s="369">
        <v>101.54900000000001</v>
      </c>
      <c r="G23" s="369">
        <v>101.17400000000001</v>
      </c>
      <c r="H23" s="463"/>
      <c r="I23" s="461">
        <v>3.25</v>
      </c>
      <c r="J23" s="369">
        <v>100.324</v>
      </c>
      <c r="K23" s="369">
        <v>100.199</v>
      </c>
      <c r="L23" s="369">
        <v>100.074</v>
      </c>
      <c r="M23" s="369">
        <v>99.948999999999998</v>
      </c>
      <c r="N23" s="369">
        <v>99.823999999999998</v>
      </c>
      <c r="O23" s="217"/>
      <c r="P23" s="174" t="s">
        <v>402</v>
      </c>
      <c r="Q23" s="119"/>
      <c r="R23" s="119"/>
      <c r="S23" s="971"/>
      <c r="T23" s="1001">
        <v>-0.03</v>
      </c>
    </row>
    <row r="24" spans="2:20" ht="15" x14ac:dyDescent="0.25">
      <c r="B24" s="813">
        <v>3.75</v>
      </c>
      <c r="C24" s="369">
        <v>102.7</v>
      </c>
      <c r="D24" s="369">
        <v>102.56700000000001</v>
      </c>
      <c r="E24" s="369">
        <v>102.434</v>
      </c>
      <c r="F24" s="369">
        <v>102.301</v>
      </c>
      <c r="G24" s="369">
        <v>101.973</v>
      </c>
      <c r="H24" s="463"/>
      <c r="I24" s="461">
        <v>3.375</v>
      </c>
      <c r="J24" s="369">
        <v>100.824</v>
      </c>
      <c r="K24" s="369">
        <v>100.699</v>
      </c>
      <c r="L24" s="369">
        <v>100.574</v>
      </c>
      <c r="M24" s="369">
        <v>100.449</v>
      </c>
      <c r="N24" s="369">
        <v>100.324</v>
      </c>
      <c r="O24" s="217"/>
      <c r="P24" s="1199" t="s">
        <v>403</v>
      </c>
      <c r="Q24" s="1054"/>
      <c r="R24" s="119"/>
      <c r="S24" s="1182">
        <v>-0.125</v>
      </c>
      <c r="T24" s="1183"/>
    </row>
    <row r="25" spans="2:20" ht="15" customHeight="1" x14ac:dyDescent="0.25">
      <c r="B25" s="813">
        <v>3.875</v>
      </c>
      <c r="C25" s="369">
        <v>103.182</v>
      </c>
      <c r="D25" s="369">
        <v>103.04900000000001</v>
      </c>
      <c r="E25" s="369">
        <v>102.916</v>
      </c>
      <c r="F25" s="369">
        <v>102.783</v>
      </c>
      <c r="G25" s="369">
        <v>102.455</v>
      </c>
      <c r="H25" s="463"/>
      <c r="I25" s="461">
        <v>3.5</v>
      </c>
      <c r="J25" s="369">
        <v>101.324</v>
      </c>
      <c r="K25" s="369">
        <v>101.199</v>
      </c>
      <c r="L25" s="369">
        <v>101.074</v>
      </c>
      <c r="M25" s="369">
        <v>100.949</v>
      </c>
      <c r="N25" s="369">
        <v>100.824</v>
      </c>
      <c r="O25" s="217"/>
      <c r="P25" s="1000"/>
      <c r="Q25" s="136"/>
      <c r="R25" s="136"/>
      <c r="S25" s="136"/>
      <c r="T25" s="176"/>
    </row>
    <row r="26" spans="2:20" ht="15" x14ac:dyDescent="0.25">
      <c r="B26" s="813">
        <v>4</v>
      </c>
      <c r="C26" s="369">
        <v>103.682</v>
      </c>
      <c r="D26" s="369">
        <v>103.54900000000001</v>
      </c>
      <c r="E26" s="369">
        <v>103.416</v>
      </c>
      <c r="F26" s="369">
        <v>103.283</v>
      </c>
      <c r="G26" s="369">
        <v>102.955</v>
      </c>
      <c r="H26" s="463"/>
      <c r="I26" s="461">
        <v>3.625</v>
      </c>
      <c r="J26" s="369">
        <v>101.949</v>
      </c>
      <c r="K26" s="369">
        <v>101.824</v>
      </c>
      <c r="L26" s="369">
        <v>101.699</v>
      </c>
      <c r="M26" s="369">
        <v>101.574</v>
      </c>
      <c r="N26" s="369">
        <v>101.449</v>
      </c>
      <c r="O26" s="217"/>
      <c r="P26" s="1184" t="s">
        <v>268</v>
      </c>
      <c r="Q26" s="1032"/>
      <c r="R26" s="1032"/>
      <c r="S26" s="1032"/>
      <c r="T26" s="1033"/>
    </row>
    <row r="27" spans="2:20" ht="15" x14ac:dyDescent="0.25">
      <c r="B27" s="813">
        <v>4.125</v>
      </c>
      <c r="C27" s="369">
        <v>104.182</v>
      </c>
      <c r="D27" s="369">
        <v>104.04900000000001</v>
      </c>
      <c r="E27" s="369">
        <v>103.916</v>
      </c>
      <c r="F27" s="369">
        <v>103.783</v>
      </c>
      <c r="G27" s="369">
        <v>103.455</v>
      </c>
      <c r="H27" s="463"/>
      <c r="I27" s="373">
        <v>3.75</v>
      </c>
      <c r="J27" s="369">
        <v>101.871</v>
      </c>
      <c r="K27" s="369">
        <v>101.73</v>
      </c>
      <c r="L27" s="369">
        <v>101.589</v>
      </c>
      <c r="M27" s="369">
        <v>101.449</v>
      </c>
      <c r="N27" s="369">
        <v>101.30800000000001</v>
      </c>
      <c r="O27" s="217"/>
      <c r="P27" s="1184"/>
      <c r="Q27" s="1032"/>
      <c r="R27" s="1032"/>
      <c r="S27" s="1032"/>
      <c r="T27" s="1033"/>
    </row>
    <row r="28" spans="2:20" ht="15" customHeight="1" x14ac:dyDescent="0.25">
      <c r="B28" s="813">
        <v>4.25</v>
      </c>
      <c r="C28" s="369">
        <v>104.15300000000001</v>
      </c>
      <c r="D28" s="369">
        <v>104.098</v>
      </c>
      <c r="E28" s="369">
        <v>104.04300000000001</v>
      </c>
      <c r="F28" s="369">
        <v>103.989</v>
      </c>
      <c r="G28" s="369">
        <v>103.81700000000001</v>
      </c>
      <c r="H28" s="463"/>
      <c r="I28" s="373">
        <v>3.875</v>
      </c>
      <c r="J28" s="369">
        <v>102.371</v>
      </c>
      <c r="K28" s="369">
        <v>102.23</v>
      </c>
      <c r="L28" s="369">
        <v>102.089</v>
      </c>
      <c r="M28" s="369">
        <v>101.949</v>
      </c>
      <c r="N28" s="369">
        <v>101.80800000000001</v>
      </c>
      <c r="O28" s="217"/>
      <c r="P28" s="1032" t="s">
        <v>142</v>
      </c>
      <c r="Q28" s="1032"/>
      <c r="R28" s="1032"/>
      <c r="S28" s="1032"/>
      <c r="T28" s="1033"/>
    </row>
    <row r="29" spans="2:20" ht="15" x14ac:dyDescent="0.25">
      <c r="B29" s="813">
        <v>4.375</v>
      </c>
      <c r="C29" s="369">
        <v>104.63500000000001</v>
      </c>
      <c r="D29" s="369">
        <v>104.58</v>
      </c>
      <c r="E29" s="369">
        <v>104.52500000000001</v>
      </c>
      <c r="F29" s="369">
        <v>104.471</v>
      </c>
      <c r="G29" s="369">
        <v>104.29900000000001</v>
      </c>
      <c r="H29" s="463"/>
      <c r="I29" s="373">
        <v>4</v>
      </c>
      <c r="J29" s="369">
        <v>102.746</v>
      </c>
      <c r="K29" s="369">
        <v>102.605</v>
      </c>
      <c r="L29" s="369">
        <v>102.464</v>
      </c>
      <c r="M29" s="369">
        <v>102.324</v>
      </c>
      <c r="N29" s="369">
        <v>102.18299999999999</v>
      </c>
      <c r="O29" s="572"/>
      <c r="P29" s="1032"/>
      <c r="Q29" s="1032"/>
      <c r="R29" s="1032"/>
      <c r="S29" s="1032"/>
      <c r="T29" s="1033"/>
    </row>
    <row r="30" spans="2:20" ht="15" x14ac:dyDescent="0.25">
      <c r="B30" s="813">
        <v>4.5</v>
      </c>
      <c r="C30" s="369">
        <v>105.13500000000001</v>
      </c>
      <c r="D30" s="369">
        <v>105.08</v>
      </c>
      <c r="E30" s="369">
        <v>105.02500000000001</v>
      </c>
      <c r="F30" s="369">
        <v>104.971</v>
      </c>
      <c r="G30" s="369">
        <v>104.79900000000001</v>
      </c>
      <c r="H30" s="463"/>
      <c r="I30" s="373">
        <v>4.125</v>
      </c>
      <c r="J30" s="369">
        <v>103.371</v>
      </c>
      <c r="K30" s="369">
        <v>103.23</v>
      </c>
      <c r="L30" s="369">
        <v>103.089</v>
      </c>
      <c r="M30" s="369">
        <v>102.949</v>
      </c>
      <c r="N30" s="369">
        <v>102.80799999999999</v>
      </c>
      <c r="O30" s="572"/>
      <c r="P30" s="1032"/>
      <c r="Q30" s="1032"/>
      <c r="R30" s="1032"/>
      <c r="S30" s="1032"/>
      <c r="T30" s="1033"/>
    </row>
    <row r="31" spans="2:20" ht="15" x14ac:dyDescent="0.25">
      <c r="B31" s="815"/>
      <c r="C31" s="463"/>
      <c r="D31" s="463"/>
      <c r="E31" s="463"/>
      <c r="F31" s="463"/>
      <c r="G31" s="463"/>
      <c r="H31" s="463"/>
      <c r="I31" s="373">
        <v>4.25</v>
      </c>
      <c r="J31" s="369">
        <v>102.16800000000001</v>
      </c>
      <c r="K31" s="369">
        <v>102.04300000000001</v>
      </c>
      <c r="L31" s="369">
        <v>101.91800000000001</v>
      </c>
      <c r="M31" s="369">
        <v>101.79300000000001</v>
      </c>
      <c r="N31" s="369">
        <v>101.66800000000001</v>
      </c>
      <c r="O31" s="572"/>
      <c r="P31" s="1215"/>
      <c r="Q31" s="1215"/>
      <c r="R31" s="1215"/>
      <c r="S31" s="1215"/>
      <c r="T31" s="1216"/>
    </row>
    <row r="32" spans="2:20" ht="15" x14ac:dyDescent="0.25">
      <c r="B32" s="815"/>
      <c r="C32" s="463"/>
      <c r="D32" s="463"/>
      <c r="E32" s="463"/>
      <c r="F32" s="463"/>
      <c r="G32" s="463"/>
      <c r="H32" s="463"/>
      <c r="I32" s="373">
        <v>4.375</v>
      </c>
      <c r="J32" s="369">
        <v>102.66800000000001</v>
      </c>
      <c r="K32" s="369">
        <v>102.54300000000001</v>
      </c>
      <c r="L32" s="369">
        <v>102.41800000000001</v>
      </c>
      <c r="M32" s="369">
        <v>102.29300000000001</v>
      </c>
      <c r="N32" s="369">
        <v>102.16800000000001</v>
      </c>
      <c r="O32" s="572"/>
      <c r="P32" s="1215"/>
      <c r="Q32" s="1215"/>
      <c r="R32" s="1215"/>
      <c r="S32" s="1215"/>
      <c r="T32" s="1216"/>
    </row>
    <row r="33" spans="2:20" ht="15.75" thickBot="1" x14ac:dyDescent="0.3">
      <c r="B33" s="815"/>
      <c r="C33" s="463"/>
      <c r="D33" s="463"/>
      <c r="E33" s="463"/>
      <c r="F33" s="463"/>
      <c r="G33" s="463"/>
      <c r="H33" s="463"/>
      <c r="I33" s="373">
        <v>4.5</v>
      </c>
      <c r="J33" s="369">
        <v>103.16800000000001</v>
      </c>
      <c r="K33" s="369">
        <v>103.04300000000001</v>
      </c>
      <c r="L33" s="369">
        <v>102.91800000000001</v>
      </c>
      <c r="M33" s="369">
        <v>102.79300000000001</v>
      </c>
      <c r="N33" s="369">
        <v>102.66800000000001</v>
      </c>
      <c r="O33" s="572"/>
      <c r="P33" s="1217"/>
      <c r="Q33" s="1217"/>
      <c r="R33" s="1217"/>
      <c r="S33" s="1217"/>
      <c r="T33" s="1218"/>
    </row>
    <row r="34" spans="2:20" ht="15.75" customHeight="1" thickTop="1" x14ac:dyDescent="0.25">
      <c r="B34" s="813"/>
      <c r="C34" s="236"/>
      <c r="D34" s="369"/>
      <c r="E34" s="369"/>
      <c r="F34" s="369"/>
      <c r="G34" s="236"/>
      <c r="H34" s="463"/>
      <c r="I34" s="237"/>
      <c r="J34" s="244"/>
      <c r="K34" s="236"/>
      <c r="L34" s="244"/>
      <c r="M34" s="236"/>
      <c r="N34" s="236"/>
      <c r="O34" s="572"/>
      <c r="P34" s="1043" t="s">
        <v>404</v>
      </c>
      <c r="Q34" s="1043"/>
      <c r="R34" s="1043"/>
      <c r="S34" s="1043"/>
      <c r="T34" s="1190"/>
    </row>
    <row r="35" spans="2:20" ht="15" x14ac:dyDescent="0.25">
      <c r="B35" s="813"/>
      <c r="C35" s="236"/>
      <c r="D35" s="369"/>
      <c r="E35" s="369"/>
      <c r="F35" s="369"/>
      <c r="G35" s="236"/>
      <c r="H35" s="463"/>
      <c r="I35" s="237"/>
      <c r="J35" s="244"/>
      <c r="K35" s="236"/>
      <c r="L35" s="244"/>
      <c r="M35" s="369"/>
      <c r="N35" s="369"/>
      <c r="O35" s="410"/>
      <c r="P35" s="1213"/>
      <c r="Q35" s="1213"/>
      <c r="R35" s="1213"/>
      <c r="S35" s="1213"/>
      <c r="T35" s="1214"/>
    </row>
    <row r="36" spans="2:20" ht="15.75" thickBot="1" x14ac:dyDescent="0.3">
      <c r="B36" s="238"/>
      <c r="C36" s="759"/>
      <c r="D36" s="760"/>
      <c r="E36" s="760"/>
      <c r="F36" s="761"/>
      <c r="G36" s="761"/>
      <c r="H36" s="760"/>
      <c r="I36" s="573"/>
      <c r="J36" s="760"/>
      <c r="K36" s="760"/>
      <c r="L36" s="759"/>
      <c r="M36" s="740"/>
      <c r="N36" s="740"/>
      <c r="O36" s="496"/>
      <c r="P36" s="1219" t="s">
        <v>405</v>
      </c>
      <c r="Q36" s="1219"/>
      <c r="R36" s="1219"/>
      <c r="S36" s="1223">
        <v>-0.25</v>
      </c>
      <c r="T36" s="1224"/>
    </row>
    <row r="37" spans="2:20" ht="13.5" customHeight="1" thickTop="1" x14ac:dyDescent="0.2">
      <c r="B37" s="1201" t="s">
        <v>406</v>
      </c>
      <c r="C37" s="1202"/>
      <c r="D37" s="1202"/>
      <c r="E37" s="1202"/>
      <c r="F37" s="1202"/>
      <c r="G37" s="1202"/>
      <c r="H37" s="1203"/>
      <c r="I37" s="1241" t="s">
        <v>342</v>
      </c>
      <c r="J37" s="1242"/>
      <c r="K37" s="1242"/>
      <c r="L37" s="1242"/>
      <c r="M37" s="1242"/>
      <c r="N37" s="1242"/>
      <c r="O37" s="1243"/>
      <c r="P37" s="1222" t="s">
        <v>407</v>
      </c>
      <c r="Q37" s="1196"/>
      <c r="R37" s="1196"/>
      <c r="S37" s="1225">
        <v>-0.5</v>
      </c>
      <c r="T37" s="1226"/>
    </row>
    <row r="38" spans="2:20" x14ac:dyDescent="0.2">
      <c r="B38" s="131" t="s">
        <v>120</v>
      </c>
      <c r="C38" s="965"/>
      <c r="D38" s="997"/>
      <c r="E38" s="984"/>
      <c r="F38" s="120"/>
      <c r="G38" s="120"/>
      <c r="H38" s="128"/>
      <c r="I38" s="842" t="s">
        <v>352</v>
      </c>
      <c r="J38" s="289"/>
      <c r="K38" s="997"/>
      <c r="L38" s="134"/>
      <c r="M38" s="984"/>
      <c r="N38" s="216"/>
      <c r="O38" s="457" t="s">
        <v>353</v>
      </c>
      <c r="P38" s="1253"/>
      <c r="Q38" s="1254"/>
      <c r="R38" s="1254"/>
      <c r="S38" s="1254"/>
      <c r="T38" s="1255"/>
    </row>
    <row r="39" spans="2:20" ht="13.5" customHeight="1" x14ac:dyDescent="0.2">
      <c r="B39" s="982" t="s">
        <v>10</v>
      </c>
      <c r="C39" s="983" t="s">
        <v>7</v>
      </c>
      <c r="D39" s="983" t="s">
        <v>8</v>
      </c>
      <c r="E39" s="983" t="s">
        <v>9</v>
      </c>
      <c r="F39" s="983"/>
      <c r="G39" s="983"/>
      <c r="H39" s="219"/>
      <c r="I39" s="982" t="s">
        <v>10</v>
      </c>
      <c r="J39" s="983" t="s">
        <v>238</v>
      </c>
      <c r="K39" s="983" t="s">
        <v>7</v>
      </c>
      <c r="L39" s="983" t="s">
        <v>8</v>
      </c>
      <c r="M39" s="983" t="s">
        <v>9</v>
      </c>
      <c r="N39" s="983"/>
      <c r="O39" s="219"/>
      <c r="P39" s="1011"/>
      <c r="Q39" s="1012"/>
      <c r="R39" s="1012"/>
      <c r="S39" s="1012"/>
      <c r="T39" s="1013"/>
    </row>
    <row r="40" spans="2:20" ht="15" x14ac:dyDescent="0.25">
      <c r="B40" s="466">
        <v>3.25</v>
      </c>
      <c r="C40" s="467">
        <v>99.323999999999998</v>
      </c>
      <c r="D40" s="467">
        <v>99.198999999999998</v>
      </c>
      <c r="E40" s="467">
        <v>99.073999999999998</v>
      </c>
      <c r="F40" s="574"/>
      <c r="G40" s="574"/>
      <c r="H40" s="574"/>
      <c r="I40" s="459">
        <v>2.25</v>
      </c>
      <c r="J40" s="374">
        <v>96.332999999999998</v>
      </c>
      <c r="K40" s="374">
        <v>96.231999999999999</v>
      </c>
      <c r="L40" s="374">
        <v>96.131</v>
      </c>
      <c r="M40" s="374">
        <v>96.03</v>
      </c>
      <c r="N40" s="575"/>
      <c r="O40" s="576"/>
      <c r="P40" s="1012" t="s">
        <v>322</v>
      </c>
      <c r="Q40" s="1012"/>
      <c r="R40" s="1012"/>
      <c r="S40" s="1012"/>
      <c r="T40" s="1013"/>
    </row>
    <row r="41" spans="2:20" ht="15" x14ac:dyDescent="0.25">
      <c r="B41" s="468">
        <v>3.375</v>
      </c>
      <c r="C41" s="369">
        <v>99.823999999999998</v>
      </c>
      <c r="D41" s="369">
        <v>99.698999999999998</v>
      </c>
      <c r="E41" s="369">
        <v>99.573999999999998</v>
      </c>
      <c r="F41" s="577"/>
      <c r="G41" s="577"/>
      <c r="H41" s="577"/>
      <c r="I41" s="461">
        <v>2.375</v>
      </c>
      <c r="J41" s="369">
        <v>96.832999999999998</v>
      </c>
      <c r="K41" s="369">
        <v>96.731999999999999</v>
      </c>
      <c r="L41" s="369">
        <v>96.631</v>
      </c>
      <c r="M41" s="369">
        <v>96.53</v>
      </c>
      <c r="N41" s="578"/>
      <c r="O41" s="445"/>
      <c r="P41" s="1012" t="s">
        <v>323</v>
      </c>
      <c r="Q41" s="1012"/>
      <c r="R41" s="1012"/>
      <c r="S41" s="1012"/>
      <c r="T41" s="1013"/>
    </row>
    <row r="42" spans="2:20" ht="15.75" thickBot="1" x14ac:dyDescent="0.3">
      <c r="B42" s="468">
        <v>3.5</v>
      </c>
      <c r="C42" s="369">
        <v>100.29900000000001</v>
      </c>
      <c r="D42" s="369">
        <v>100.17400000000001</v>
      </c>
      <c r="E42" s="369">
        <v>100.04900000000001</v>
      </c>
      <c r="F42" s="577"/>
      <c r="G42" s="577"/>
      <c r="H42" s="577"/>
      <c r="I42" s="461">
        <v>2.5</v>
      </c>
      <c r="J42" s="369">
        <v>97.082999999999998</v>
      </c>
      <c r="K42" s="369">
        <v>96.981999999999999</v>
      </c>
      <c r="L42" s="369">
        <v>96.881</v>
      </c>
      <c r="M42" s="369">
        <v>96.78</v>
      </c>
      <c r="N42" s="578"/>
      <c r="O42" s="445"/>
      <c r="P42" s="550"/>
      <c r="Q42" s="120"/>
      <c r="R42" s="120"/>
      <c r="S42" s="119"/>
      <c r="T42" s="477"/>
    </row>
    <row r="43" spans="2:20" ht="15.75" customHeight="1" thickTop="1" x14ac:dyDescent="0.25">
      <c r="B43" s="468">
        <v>3.625</v>
      </c>
      <c r="C43" s="369">
        <v>100.79900000000001</v>
      </c>
      <c r="D43" s="369">
        <v>100.67400000000001</v>
      </c>
      <c r="E43" s="369">
        <v>100.54900000000001</v>
      </c>
      <c r="F43" s="577"/>
      <c r="G43" s="577"/>
      <c r="H43" s="577"/>
      <c r="I43" s="461">
        <v>2.625</v>
      </c>
      <c r="J43" s="369">
        <v>97.332999999999998</v>
      </c>
      <c r="K43" s="369">
        <v>97.231999999999999</v>
      </c>
      <c r="L43" s="369">
        <v>97.131</v>
      </c>
      <c r="M43" s="369">
        <v>97.03</v>
      </c>
      <c r="N43" s="578"/>
      <c r="O43" s="445"/>
      <c r="P43" s="1043" t="s">
        <v>21</v>
      </c>
      <c r="Q43" s="1043"/>
      <c r="R43" s="1043"/>
      <c r="S43" s="1043"/>
      <c r="T43" s="1190"/>
    </row>
    <row r="44" spans="2:20" ht="15.75" thickBot="1" x14ac:dyDescent="0.3">
      <c r="B44" s="469">
        <v>3.75</v>
      </c>
      <c r="C44" s="369">
        <v>101.56699999999999</v>
      </c>
      <c r="D44" s="369">
        <v>101.434</v>
      </c>
      <c r="E44" s="369">
        <v>101.301</v>
      </c>
      <c r="F44" s="577"/>
      <c r="G44" s="577"/>
      <c r="H44" s="577"/>
      <c r="I44" s="461">
        <v>2.75</v>
      </c>
      <c r="J44" s="369">
        <v>99.683999999999997</v>
      </c>
      <c r="K44" s="369">
        <v>99.566999999999993</v>
      </c>
      <c r="L44" s="369">
        <v>99.448999999999998</v>
      </c>
      <c r="M44" s="369">
        <v>99.331999999999994</v>
      </c>
      <c r="N44" s="578"/>
      <c r="O44" s="445"/>
      <c r="P44" s="1045"/>
      <c r="Q44" s="1045"/>
      <c r="R44" s="1045"/>
      <c r="S44" s="1045"/>
      <c r="T44" s="1191"/>
    </row>
    <row r="45" spans="2:20" ht="15.75" thickTop="1" x14ac:dyDescent="0.25">
      <c r="B45" s="469">
        <v>3.875</v>
      </c>
      <c r="C45" s="369">
        <v>102.04900000000001</v>
      </c>
      <c r="D45" s="369">
        <v>101.916</v>
      </c>
      <c r="E45" s="369">
        <v>101.783</v>
      </c>
      <c r="F45" s="577"/>
      <c r="G45" s="577"/>
      <c r="H45" s="577"/>
      <c r="I45" s="461">
        <v>2.875</v>
      </c>
      <c r="J45" s="369">
        <v>100.185</v>
      </c>
      <c r="K45" s="369">
        <v>100.06699999999999</v>
      </c>
      <c r="L45" s="369">
        <v>99.948999999999998</v>
      </c>
      <c r="M45" s="369">
        <v>99.831999999999994</v>
      </c>
      <c r="N45" s="578"/>
      <c r="O45" s="445"/>
      <c r="P45" s="975" t="s">
        <v>122</v>
      </c>
      <c r="Q45" s="975"/>
      <c r="R45" s="975"/>
      <c r="S45" s="975"/>
      <c r="T45" s="978">
        <v>245</v>
      </c>
    </row>
    <row r="46" spans="2:20" ht="15.75" customHeight="1" x14ac:dyDescent="0.25">
      <c r="B46" s="469">
        <v>4</v>
      </c>
      <c r="C46" s="369">
        <v>102.54900000000001</v>
      </c>
      <c r="D46" s="369">
        <v>102.416</v>
      </c>
      <c r="E46" s="369">
        <v>102.283</v>
      </c>
      <c r="F46" s="577"/>
      <c r="G46" s="577"/>
      <c r="H46" s="577"/>
      <c r="I46" s="461">
        <v>3</v>
      </c>
      <c r="J46" s="369">
        <v>100.435</v>
      </c>
      <c r="K46" s="369">
        <v>100.31699999999999</v>
      </c>
      <c r="L46" s="369">
        <v>100.2</v>
      </c>
      <c r="M46" s="369">
        <v>100.08199999999999</v>
      </c>
      <c r="N46" s="578"/>
      <c r="O46" s="445"/>
      <c r="P46" s="975" t="s">
        <v>317</v>
      </c>
      <c r="Q46" s="975"/>
      <c r="R46" s="975"/>
      <c r="S46" s="975"/>
      <c r="T46" s="978">
        <v>75</v>
      </c>
    </row>
    <row r="47" spans="2:20" ht="15" x14ac:dyDescent="0.25">
      <c r="B47" s="469">
        <v>4.125</v>
      </c>
      <c r="C47" s="369">
        <v>103.04900000000001</v>
      </c>
      <c r="D47" s="369">
        <v>102.916</v>
      </c>
      <c r="E47" s="369">
        <v>102.783</v>
      </c>
      <c r="F47" s="577"/>
      <c r="G47" s="577"/>
      <c r="H47" s="577"/>
      <c r="I47" s="461">
        <v>3.125</v>
      </c>
      <c r="J47" s="369">
        <v>100.685</v>
      </c>
      <c r="K47" s="369">
        <v>100.56699999999999</v>
      </c>
      <c r="L47" s="369">
        <v>100.45</v>
      </c>
      <c r="M47" s="369">
        <v>100.33199999999999</v>
      </c>
      <c r="N47" s="578"/>
      <c r="O47" s="445"/>
      <c r="P47" s="1197" t="s">
        <v>123</v>
      </c>
      <c r="Q47" s="1197"/>
      <c r="R47" s="1197"/>
      <c r="S47" s="1197"/>
      <c r="T47" s="1220">
        <v>12</v>
      </c>
    </row>
    <row r="48" spans="2:20" ht="15.75" thickBot="1" x14ac:dyDescent="0.3">
      <c r="B48" s="469">
        <v>4.25</v>
      </c>
      <c r="C48" s="369">
        <v>103.098</v>
      </c>
      <c r="D48" s="369">
        <v>103.04300000000001</v>
      </c>
      <c r="E48" s="369">
        <v>102.989</v>
      </c>
      <c r="F48" s="577"/>
      <c r="G48" s="577"/>
      <c r="H48" s="244"/>
      <c r="I48" s="461">
        <v>3.25</v>
      </c>
      <c r="J48" s="369">
        <v>101.148</v>
      </c>
      <c r="K48" s="369">
        <v>101.024</v>
      </c>
      <c r="L48" s="369">
        <v>100.9</v>
      </c>
      <c r="M48" s="369">
        <v>100.776</v>
      </c>
      <c r="N48" s="578"/>
      <c r="O48" s="445"/>
      <c r="P48" s="1198"/>
      <c r="Q48" s="1198"/>
      <c r="R48" s="1198"/>
      <c r="S48" s="1198"/>
      <c r="T48" s="1221"/>
    </row>
    <row r="49" spans="2:20" ht="15.75" thickTop="1" x14ac:dyDescent="0.25">
      <c r="B49" s="579"/>
      <c r="C49" s="577"/>
      <c r="D49" s="577"/>
      <c r="E49" s="577"/>
      <c r="F49" s="577"/>
      <c r="G49" s="577"/>
      <c r="H49" s="244"/>
      <c r="I49" s="461">
        <v>3.375</v>
      </c>
      <c r="J49" s="369">
        <v>101.648</v>
      </c>
      <c r="K49" s="369">
        <v>101.524</v>
      </c>
      <c r="L49" s="369">
        <v>101.4</v>
      </c>
      <c r="M49" s="369">
        <v>101.276</v>
      </c>
      <c r="N49" s="578"/>
      <c r="O49" s="445"/>
      <c r="P49" s="1197"/>
      <c r="Q49" s="1197"/>
      <c r="R49" s="1197"/>
      <c r="S49" s="1197"/>
      <c r="T49" s="1220"/>
    </row>
    <row r="50" spans="2:20" ht="15.75" thickBot="1" x14ac:dyDescent="0.3">
      <c r="B50" s="579"/>
      <c r="C50" s="577"/>
      <c r="D50" s="577"/>
      <c r="E50" s="577"/>
      <c r="F50" s="577"/>
      <c r="G50" s="577"/>
      <c r="H50" s="244"/>
      <c r="I50" s="461">
        <v>3.5</v>
      </c>
      <c r="J50" s="369">
        <v>101.898</v>
      </c>
      <c r="K50" s="369">
        <v>101.774</v>
      </c>
      <c r="L50" s="369">
        <v>101.65</v>
      </c>
      <c r="M50" s="369">
        <v>101.526</v>
      </c>
      <c r="N50" s="578"/>
      <c r="O50" s="445"/>
      <c r="P50" s="1198"/>
      <c r="Q50" s="1198"/>
      <c r="R50" s="1198"/>
      <c r="S50" s="1198"/>
      <c r="T50" s="1221"/>
    </row>
    <row r="51" spans="2:20" ht="15.75" thickTop="1" x14ac:dyDescent="0.25">
      <c r="B51" s="579"/>
      <c r="C51" s="577"/>
      <c r="D51" s="577"/>
      <c r="E51" s="577"/>
      <c r="F51" s="577"/>
      <c r="G51" s="577"/>
      <c r="H51" s="244"/>
      <c r="I51" s="461">
        <v>3.625</v>
      </c>
      <c r="J51" s="369">
        <v>102.148</v>
      </c>
      <c r="K51" s="369">
        <v>102.024</v>
      </c>
      <c r="L51" s="369">
        <v>101.9</v>
      </c>
      <c r="M51" s="369">
        <v>101.776</v>
      </c>
      <c r="N51" s="578"/>
      <c r="O51" s="445"/>
      <c r="P51" s="1168" t="s">
        <v>149</v>
      </c>
      <c r="Q51" s="1168"/>
      <c r="R51" s="1168"/>
      <c r="S51" s="1168"/>
      <c r="T51" s="1169"/>
    </row>
    <row r="52" spans="2:20" ht="15.75" customHeight="1" thickBot="1" x14ac:dyDescent="0.3">
      <c r="B52" s="580"/>
      <c r="C52" s="762"/>
      <c r="D52" s="762"/>
      <c r="E52" s="762"/>
      <c r="F52" s="762"/>
      <c r="G52" s="762"/>
      <c r="H52" s="759"/>
      <c r="I52" s="373">
        <v>3.75</v>
      </c>
      <c r="J52" s="369">
        <v>101.91800000000001</v>
      </c>
      <c r="K52" s="369">
        <v>101.79</v>
      </c>
      <c r="L52" s="369">
        <v>101.66200000000001</v>
      </c>
      <c r="M52" s="369">
        <v>101.53400000000001</v>
      </c>
      <c r="N52" s="578"/>
      <c r="O52" s="445"/>
      <c r="P52" s="1170"/>
      <c r="Q52" s="1170"/>
      <c r="R52" s="1170"/>
      <c r="S52" s="1170"/>
      <c r="T52" s="1171"/>
    </row>
    <row r="53" spans="2:20" ht="16.5" thickTop="1" x14ac:dyDescent="0.25">
      <c r="B53" s="1249" t="s">
        <v>161</v>
      </c>
      <c r="C53" s="1202"/>
      <c r="D53" s="1202"/>
      <c r="E53" s="1202"/>
      <c r="F53" s="1202"/>
      <c r="G53" s="1202"/>
      <c r="H53" s="1202"/>
      <c r="I53" s="373">
        <v>3.875</v>
      </c>
      <c r="J53" s="369">
        <v>102.41800000000001</v>
      </c>
      <c r="K53" s="369">
        <v>102.29</v>
      </c>
      <c r="L53" s="369">
        <v>102.16200000000001</v>
      </c>
      <c r="M53" s="369">
        <v>102.03400000000001</v>
      </c>
      <c r="N53" s="578"/>
      <c r="O53" s="445"/>
      <c r="P53" s="1124" t="s">
        <v>416</v>
      </c>
      <c r="Q53" s="1124"/>
      <c r="R53" s="1124"/>
      <c r="S53" s="1124"/>
      <c r="T53" s="1246"/>
    </row>
    <row r="54" spans="2:20" ht="15" customHeight="1" x14ac:dyDescent="0.25">
      <c r="B54" s="133" t="s">
        <v>162</v>
      </c>
      <c r="C54" s="289"/>
      <c r="D54" s="997"/>
      <c r="E54" s="134"/>
      <c r="F54" s="216"/>
      <c r="G54" s="216"/>
      <c r="H54" s="997"/>
      <c r="I54" s="373">
        <v>4</v>
      </c>
      <c r="J54" s="369">
        <v>102.66800000000001</v>
      </c>
      <c r="K54" s="369">
        <v>102.54</v>
      </c>
      <c r="L54" s="369">
        <v>102.41200000000001</v>
      </c>
      <c r="M54" s="369">
        <v>102.28400000000001</v>
      </c>
      <c r="N54" s="578"/>
      <c r="O54" s="445"/>
      <c r="P54" s="1012" t="s">
        <v>417</v>
      </c>
      <c r="Q54" s="1012"/>
      <c r="R54" s="1012"/>
      <c r="S54" s="1012"/>
      <c r="T54" s="1013"/>
    </row>
    <row r="55" spans="2:20" ht="15.75" thickBot="1" x14ac:dyDescent="0.3">
      <c r="B55" s="982" t="s">
        <v>10</v>
      </c>
      <c r="C55" s="983" t="s">
        <v>238</v>
      </c>
      <c r="D55" s="983" t="s">
        <v>7</v>
      </c>
      <c r="E55" s="983" t="s">
        <v>8</v>
      </c>
      <c r="F55" s="983" t="s">
        <v>9</v>
      </c>
      <c r="G55" s="983" t="s">
        <v>239</v>
      </c>
      <c r="H55" s="991"/>
      <c r="I55" s="373">
        <v>4.125</v>
      </c>
      <c r="J55" s="369">
        <v>102.91800000000001</v>
      </c>
      <c r="K55" s="369">
        <v>102.79</v>
      </c>
      <c r="L55" s="369">
        <v>102.66200000000001</v>
      </c>
      <c r="M55" s="369">
        <v>102.53400000000001</v>
      </c>
      <c r="N55" s="578"/>
      <c r="O55" s="445"/>
      <c r="P55" s="735"/>
      <c r="Q55" s="735"/>
      <c r="R55" s="735"/>
      <c r="S55" s="735"/>
      <c r="T55" s="229"/>
    </row>
    <row r="56" spans="2:20" ht="15.75" thickTop="1" x14ac:dyDescent="0.25">
      <c r="B56" s="458">
        <v>3.25</v>
      </c>
      <c r="C56" s="374">
        <v>100.449</v>
      </c>
      <c r="D56" s="374">
        <v>100.324</v>
      </c>
      <c r="E56" s="374">
        <v>100.199</v>
      </c>
      <c r="F56" s="374">
        <v>100.074</v>
      </c>
      <c r="G56" s="374">
        <v>99.698999999999998</v>
      </c>
      <c r="H56" s="868"/>
      <c r="I56" s="581"/>
      <c r="J56" s="582"/>
      <c r="K56" s="582"/>
      <c r="L56" s="582"/>
      <c r="M56" s="582"/>
      <c r="N56" s="582"/>
      <c r="O56" s="583"/>
      <c r="P56" s="242"/>
      <c r="Q56" s="230"/>
      <c r="R56" s="230"/>
      <c r="S56" s="823"/>
      <c r="T56" s="241"/>
    </row>
    <row r="57" spans="2:20" ht="15.75" thickBot="1" x14ac:dyDescent="0.3">
      <c r="B57" s="460">
        <v>3.375</v>
      </c>
      <c r="C57" s="369">
        <v>100.949</v>
      </c>
      <c r="D57" s="369">
        <v>100.824</v>
      </c>
      <c r="E57" s="369">
        <v>100.699</v>
      </c>
      <c r="F57" s="369">
        <v>100.574</v>
      </c>
      <c r="G57" s="369">
        <v>100.199</v>
      </c>
      <c r="H57" s="217"/>
      <c r="I57" s="764" t="s">
        <v>343</v>
      </c>
      <c r="J57" s="765">
        <v>44013</v>
      </c>
      <c r="K57" s="765">
        <v>44013</v>
      </c>
      <c r="L57" s="765">
        <v>44013</v>
      </c>
      <c r="M57" s="765">
        <v>44013</v>
      </c>
      <c r="N57" s="766"/>
      <c r="O57" s="446"/>
      <c r="P57" s="823"/>
      <c r="Q57" s="823"/>
      <c r="R57" s="823"/>
      <c r="S57" s="823"/>
      <c r="T57" s="243"/>
    </row>
    <row r="58" spans="2:20" ht="15.75" thickTop="1" x14ac:dyDescent="0.25">
      <c r="B58" s="460">
        <v>3.5</v>
      </c>
      <c r="C58" s="369">
        <v>101.42400000000001</v>
      </c>
      <c r="D58" s="369">
        <v>101.29900000000001</v>
      </c>
      <c r="E58" s="369">
        <v>101.17400000000001</v>
      </c>
      <c r="F58" s="369">
        <v>101.04900000000001</v>
      </c>
      <c r="G58" s="369">
        <v>100.67400000000001</v>
      </c>
      <c r="H58" s="217"/>
      <c r="I58" s="1006" t="s">
        <v>354</v>
      </c>
      <c r="J58" s="1006"/>
      <c r="K58" s="1006"/>
      <c r="L58" s="1006"/>
      <c r="M58" s="1006"/>
      <c r="N58" s="1006"/>
      <c r="O58" s="1120"/>
      <c r="P58" s="191"/>
      <c r="Q58" s="191"/>
      <c r="R58" s="191"/>
      <c r="S58" s="191"/>
      <c r="T58" s="239"/>
    </row>
    <row r="59" spans="2:20" ht="15" x14ac:dyDescent="0.25">
      <c r="B59" s="460">
        <v>3.625</v>
      </c>
      <c r="C59" s="369">
        <v>101.92400000000001</v>
      </c>
      <c r="D59" s="369">
        <v>101.79900000000001</v>
      </c>
      <c r="E59" s="369">
        <v>101.67400000000001</v>
      </c>
      <c r="F59" s="369">
        <v>101.54900000000001</v>
      </c>
      <c r="G59" s="369">
        <v>101.17400000000001</v>
      </c>
      <c r="H59" s="217"/>
      <c r="I59" s="1052"/>
      <c r="J59" s="1052"/>
      <c r="K59" s="1052"/>
      <c r="L59" s="1052"/>
      <c r="M59" s="1052"/>
      <c r="N59" s="1052"/>
      <c r="O59" s="1250"/>
      <c r="P59" s="191"/>
      <c r="Q59" s="191"/>
      <c r="R59" s="191"/>
      <c r="S59" s="191"/>
      <c r="T59" s="239"/>
    </row>
    <row r="60" spans="2:20" ht="15" x14ac:dyDescent="0.25">
      <c r="B60" s="371">
        <v>3.75</v>
      </c>
      <c r="C60" s="369">
        <v>102.7</v>
      </c>
      <c r="D60" s="369">
        <v>102.56700000000001</v>
      </c>
      <c r="E60" s="369">
        <v>102.434</v>
      </c>
      <c r="F60" s="369">
        <v>102.301</v>
      </c>
      <c r="G60" s="369">
        <v>101.973</v>
      </c>
      <c r="H60" s="217"/>
      <c r="I60" s="284"/>
      <c r="J60" s="284"/>
      <c r="K60" s="284"/>
      <c r="L60" s="284"/>
      <c r="M60" s="1251" t="s">
        <v>414</v>
      </c>
      <c r="N60" s="1251"/>
      <c r="O60" s="1252"/>
      <c r="P60" s="191"/>
      <c r="Q60" s="191"/>
      <c r="R60" s="191"/>
      <c r="S60" s="191"/>
      <c r="T60" s="239"/>
    </row>
    <row r="61" spans="2:20" ht="15" x14ac:dyDescent="0.25">
      <c r="B61" s="371">
        <v>3.875</v>
      </c>
      <c r="C61" s="369">
        <v>103.182</v>
      </c>
      <c r="D61" s="369">
        <v>103.04900000000001</v>
      </c>
      <c r="E61" s="369">
        <v>102.916</v>
      </c>
      <c r="F61" s="369">
        <v>102.783</v>
      </c>
      <c r="G61" s="369">
        <v>102.455</v>
      </c>
      <c r="H61" s="217"/>
      <c r="I61" s="451" t="s">
        <v>355</v>
      </c>
      <c r="J61" s="451"/>
      <c r="K61" s="454" t="s">
        <v>360</v>
      </c>
      <c r="L61" s="451"/>
      <c r="M61" s="451"/>
      <c r="N61" s="451"/>
      <c r="O61" s="452"/>
      <c r="P61" s="191"/>
      <c r="Q61" s="191"/>
      <c r="R61" s="191"/>
      <c r="S61" s="191"/>
      <c r="T61" s="239"/>
    </row>
    <row r="62" spans="2:20" ht="15" x14ac:dyDescent="0.25">
      <c r="B62" s="371">
        <v>4</v>
      </c>
      <c r="C62" s="369">
        <v>103.682</v>
      </c>
      <c r="D62" s="369">
        <v>103.54900000000001</v>
      </c>
      <c r="E62" s="369">
        <v>103.416</v>
      </c>
      <c r="F62" s="369">
        <v>103.283</v>
      </c>
      <c r="G62" s="369">
        <v>102.955</v>
      </c>
      <c r="H62" s="217"/>
      <c r="I62" s="451" t="s">
        <v>356</v>
      </c>
      <c r="J62" s="140"/>
      <c r="K62" s="455">
        <v>2.2499999999999999E-2</v>
      </c>
      <c r="L62" s="140"/>
      <c r="M62" s="140"/>
      <c r="N62" s="140"/>
      <c r="O62" s="450"/>
      <c r="P62" s="191"/>
      <c r="Q62" s="191"/>
      <c r="R62" s="191"/>
      <c r="S62" s="191"/>
      <c r="T62" s="239"/>
    </row>
    <row r="63" spans="2:20" ht="15" x14ac:dyDescent="0.25">
      <c r="B63" s="371">
        <v>4.125</v>
      </c>
      <c r="C63" s="369">
        <v>104.182</v>
      </c>
      <c r="D63" s="369">
        <v>104.04900000000001</v>
      </c>
      <c r="E63" s="369">
        <v>103.916</v>
      </c>
      <c r="F63" s="369">
        <v>103.783</v>
      </c>
      <c r="G63" s="369">
        <v>103.455</v>
      </c>
      <c r="H63" s="217"/>
      <c r="I63" s="451" t="s">
        <v>357</v>
      </c>
      <c r="J63" s="140"/>
      <c r="K63" s="456" t="s">
        <v>361</v>
      </c>
      <c r="L63" s="140"/>
      <c r="M63" s="140"/>
      <c r="N63" s="140"/>
      <c r="O63" s="450"/>
      <c r="P63" s="191"/>
      <c r="Q63" s="191"/>
      <c r="R63" s="191"/>
      <c r="S63" s="191"/>
      <c r="T63" s="239"/>
    </row>
    <row r="64" spans="2:20" ht="15" x14ac:dyDescent="0.25">
      <c r="B64" s="371">
        <v>4.25</v>
      </c>
      <c r="C64" s="369">
        <v>104.15300000000001</v>
      </c>
      <c r="D64" s="369">
        <v>104.098</v>
      </c>
      <c r="E64" s="369">
        <v>104.04300000000001</v>
      </c>
      <c r="F64" s="369">
        <v>103.989</v>
      </c>
      <c r="G64" s="369">
        <v>103.81700000000001</v>
      </c>
      <c r="H64" s="217"/>
      <c r="I64" s="451" t="s">
        <v>358</v>
      </c>
      <c r="J64" s="140"/>
      <c r="K64" s="454" t="s">
        <v>362</v>
      </c>
      <c r="L64" s="140"/>
      <c r="M64" s="140"/>
      <c r="N64" s="140"/>
      <c r="O64" s="450"/>
      <c r="P64" s="191"/>
      <c r="Q64" s="191"/>
      <c r="R64" s="191"/>
      <c r="S64" s="191"/>
      <c r="T64" s="239"/>
    </row>
    <row r="65" spans="2:20" ht="15.75" thickBot="1" x14ac:dyDescent="0.3">
      <c r="B65" s="371">
        <v>4.375</v>
      </c>
      <c r="C65" s="369">
        <v>104.63500000000001</v>
      </c>
      <c r="D65" s="369">
        <v>104.58</v>
      </c>
      <c r="E65" s="369">
        <v>104.52500000000001</v>
      </c>
      <c r="F65" s="369">
        <v>104.471</v>
      </c>
      <c r="G65" s="369">
        <v>104.29900000000001</v>
      </c>
      <c r="H65" s="217"/>
      <c r="I65" s="753" t="s">
        <v>359</v>
      </c>
      <c r="J65" s="768"/>
      <c r="K65" s="769" t="s">
        <v>363</v>
      </c>
      <c r="L65" s="768"/>
      <c r="M65" s="768"/>
      <c r="N65" s="768"/>
      <c r="O65" s="453"/>
      <c r="P65" s="191"/>
      <c r="Q65" s="191"/>
      <c r="R65" s="191"/>
      <c r="S65" s="191"/>
      <c r="T65" s="239"/>
    </row>
    <row r="66" spans="2:20" ht="15.75" thickTop="1" x14ac:dyDescent="0.25">
      <c r="B66" s="371">
        <v>4.5</v>
      </c>
      <c r="C66" s="369">
        <v>105.13500000000001</v>
      </c>
      <c r="D66" s="369">
        <v>105.08</v>
      </c>
      <c r="E66" s="369">
        <v>105.02500000000001</v>
      </c>
      <c r="F66" s="369">
        <v>104.971</v>
      </c>
      <c r="G66" s="369">
        <v>104.79900000000001</v>
      </c>
      <c r="H66" s="217"/>
      <c r="I66" s="71"/>
      <c r="J66" s="71"/>
      <c r="K66" s="71"/>
      <c r="L66" s="71"/>
      <c r="M66" s="71"/>
      <c r="N66" s="71"/>
      <c r="O66" s="71"/>
      <c r="P66" s="191"/>
      <c r="Q66" s="191"/>
      <c r="R66" s="191"/>
      <c r="S66" s="191"/>
      <c r="T66" s="239"/>
    </row>
    <row r="67" spans="2:20" ht="15" x14ac:dyDescent="0.25">
      <c r="B67" s="462"/>
      <c r="C67" s="463"/>
      <c r="D67" s="463"/>
      <c r="E67" s="463"/>
      <c r="F67" s="463"/>
      <c r="G67" s="463"/>
      <c r="H67" s="217"/>
      <c r="I67" s="71"/>
      <c r="J67" s="71"/>
      <c r="K67" s="71"/>
      <c r="L67" s="71"/>
      <c r="M67" s="71"/>
      <c r="N67" s="71"/>
      <c r="O67" s="71"/>
      <c r="P67" s="191"/>
      <c r="Q67" s="191"/>
      <c r="R67" s="191"/>
      <c r="S67" s="191"/>
      <c r="T67" s="239"/>
    </row>
    <row r="68" spans="2:20" ht="15" x14ac:dyDescent="0.25">
      <c r="B68" s="462"/>
      <c r="C68" s="463"/>
      <c r="D68" s="463"/>
      <c r="E68" s="463"/>
      <c r="F68" s="463"/>
      <c r="G68" s="463"/>
      <c r="H68" s="217"/>
      <c r="I68" s="71"/>
      <c r="J68" s="71"/>
      <c r="K68" s="71"/>
      <c r="L68" s="71"/>
      <c r="M68" s="71"/>
      <c r="N68" s="71"/>
      <c r="O68" s="71"/>
      <c r="P68" s="191"/>
      <c r="Q68" s="191"/>
      <c r="R68" s="191"/>
      <c r="S68" s="191"/>
      <c r="T68" s="239"/>
    </row>
    <row r="69" spans="2:20" ht="15" x14ac:dyDescent="0.25">
      <c r="B69" s="245"/>
      <c r="C69" s="293"/>
      <c r="D69" s="246"/>
      <c r="E69" s="246"/>
      <c r="F69" s="246"/>
      <c r="G69" s="246"/>
      <c r="H69" s="217"/>
      <c r="I69" s="71"/>
      <c r="J69" s="71"/>
      <c r="K69" s="71"/>
      <c r="L69" s="71"/>
      <c r="M69" s="71"/>
      <c r="N69" s="71"/>
      <c r="O69" s="71"/>
      <c r="P69" s="191"/>
      <c r="Q69" s="191"/>
      <c r="R69" s="191"/>
      <c r="S69" s="191"/>
      <c r="T69" s="239"/>
    </row>
    <row r="70" spans="2:20" ht="15" x14ac:dyDescent="0.25">
      <c r="B70" s="245"/>
      <c r="C70" s="293"/>
      <c r="D70" s="246"/>
      <c r="E70" s="246"/>
      <c r="F70" s="246"/>
      <c r="G70" s="246"/>
      <c r="H70" s="217"/>
      <c r="I70" s="71"/>
      <c r="J70" s="71"/>
      <c r="K70" s="71"/>
      <c r="L70" s="71"/>
      <c r="M70" s="71"/>
      <c r="N70" s="71"/>
      <c r="O70" s="71"/>
      <c r="P70" s="191"/>
      <c r="Q70" s="191"/>
      <c r="R70" s="191"/>
      <c r="S70" s="191"/>
      <c r="T70" s="239"/>
    </row>
    <row r="71" spans="2:20" ht="15" x14ac:dyDescent="0.25">
      <c r="B71" s="245"/>
      <c r="C71" s="293"/>
      <c r="D71" s="246"/>
      <c r="E71" s="246"/>
      <c r="F71" s="246"/>
      <c r="G71" s="246"/>
      <c r="H71" s="217"/>
      <c r="I71" s="71"/>
      <c r="J71" s="71"/>
      <c r="K71" s="71"/>
      <c r="L71" s="71"/>
      <c r="M71" s="71"/>
      <c r="N71" s="71"/>
      <c r="O71" s="71"/>
      <c r="P71" s="191"/>
      <c r="Q71" s="191"/>
      <c r="R71" s="191"/>
      <c r="S71" s="191"/>
      <c r="T71" s="239"/>
    </row>
    <row r="72" spans="2:20" ht="15.75" thickBot="1" x14ac:dyDescent="0.3">
      <c r="B72" s="247"/>
      <c r="C72" s="770"/>
      <c r="D72" s="771"/>
      <c r="E72" s="771"/>
      <c r="F72" s="772"/>
      <c r="G72" s="772"/>
      <c r="H72" s="248"/>
      <c r="I72" s="71"/>
      <c r="J72" s="71"/>
      <c r="K72" s="71"/>
      <c r="L72" s="71"/>
      <c r="M72" s="71"/>
      <c r="N72" s="71"/>
      <c r="O72" s="71"/>
      <c r="P72" s="191"/>
      <c r="Q72" s="191"/>
      <c r="R72" s="191"/>
      <c r="S72" s="191"/>
      <c r="T72" s="239"/>
    </row>
    <row r="73" spans="2:20" ht="13.5" thickTop="1" x14ac:dyDescent="0.2">
      <c r="B73" s="231"/>
      <c r="C73" s="230"/>
      <c r="D73" s="240"/>
      <c r="E73" s="240"/>
      <c r="F73" s="240"/>
      <c r="G73" s="240"/>
      <c r="H73" s="240"/>
      <c r="I73" s="71"/>
      <c r="J73" s="71"/>
      <c r="K73" s="71"/>
      <c r="L73" s="71"/>
      <c r="M73" s="71"/>
      <c r="N73" s="71"/>
      <c r="O73" s="71"/>
      <c r="P73" s="191"/>
      <c r="Q73" s="191"/>
      <c r="R73" s="191"/>
      <c r="S73" s="191"/>
      <c r="T73" s="239"/>
    </row>
    <row r="74" spans="2:20" x14ac:dyDescent="0.2">
      <c r="B74" s="231"/>
      <c r="C74" s="230"/>
      <c r="D74" s="240"/>
      <c r="E74" s="240"/>
      <c r="F74" s="240"/>
      <c r="G74" s="240"/>
      <c r="H74" s="240"/>
      <c r="I74" s="71"/>
      <c r="J74" s="71"/>
      <c r="K74" s="71"/>
      <c r="L74" s="71"/>
      <c r="M74" s="71"/>
      <c r="N74" s="71"/>
      <c r="O74" s="71"/>
      <c r="P74" s="191"/>
      <c r="Q74" s="191"/>
      <c r="R74" s="191"/>
      <c r="S74" s="191"/>
      <c r="T74" s="239"/>
    </row>
    <row r="75" spans="2:20" x14ac:dyDescent="0.2">
      <c r="B75" s="231"/>
      <c r="C75" s="230"/>
      <c r="D75" s="240"/>
      <c r="E75" s="240"/>
      <c r="F75" s="240"/>
      <c r="G75" s="240"/>
      <c r="H75" s="240"/>
      <c r="I75" s="71"/>
      <c r="J75" s="71"/>
      <c r="K75" s="71"/>
      <c r="L75" s="71"/>
      <c r="M75" s="71"/>
      <c r="N75" s="71"/>
      <c r="O75" s="71"/>
      <c r="P75" s="191"/>
      <c r="Q75" s="191"/>
      <c r="R75" s="191"/>
      <c r="S75" s="191"/>
      <c r="T75" s="239"/>
    </row>
    <row r="76" spans="2:20" x14ac:dyDescent="0.2">
      <c r="B76" s="231"/>
      <c r="C76" s="230"/>
      <c r="D76" s="240"/>
      <c r="E76" s="240"/>
      <c r="F76" s="240"/>
      <c r="G76" s="240"/>
      <c r="H76" s="240"/>
      <c r="I76" s="71"/>
      <c r="J76" s="71"/>
      <c r="K76" s="71"/>
      <c r="L76" s="71"/>
      <c r="M76" s="71"/>
      <c r="N76" s="71"/>
      <c r="O76" s="71"/>
      <c r="P76" s="191"/>
      <c r="Q76" s="191"/>
      <c r="R76" s="191"/>
      <c r="S76" s="191"/>
      <c r="T76" s="239"/>
    </row>
    <row r="77" spans="2:20" x14ac:dyDescent="0.2">
      <c r="B77" s="1247" t="s">
        <v>58</v>
      </c>
      <c r="C77" s="1017"/>
      <c r="D77" s="1017"/>
      <c r="E77" s="1017"/>
      <c r="F77" s="1017"/>
      <c r="G77" s="1017"/>
      <c r="H77" s="1017"/>
      <c r="I77" s="1017"/>
      <c r="J77" s="1017"/>
      <c r="K77" s="1017"/>
      <c r="L77" s="1017"/>
      <c r="M77" s="1017"/>
      <c r="N77" s="1017"/>
      <c r="O77" s="1017"/>
      <c r="P77" s="1017"/>
      <c r="Q77" s="1017"/>
      <c r="R77" s="1017"/>
      <c r="S77" s="1017"/>
      <c r="T77" s="1248"/>
    </row>
    <row r="78" spans="2:20" ht="12.75" customHeight="1" x14ac:dyDescent="0.2">
      <c r="B78" s="1018" t="s">
        <v>92</v>
      </c>
      <c r="C78" s="1244"/>
      <c r="D78" s="1244"/>
      <c r="E78" s="1244"/>
      <c r="F78" s="1244"/>
      <c r="G78" s="1244"/>
      <c r="H78" s="1244"/>
      <c r="I78" s="1244"/>
      <c r="J78" s="1244"/>
      <c r="K78" s="1244"/>
      <c r="L78" s="1244"/>
      <c r="M78" s="1244"/>
      <c r="N78" s="1244"/>
      <c r="O78" s="1244"/>
      <c r="P78" s="1244"/>
      <c r="Q78" s="1244"/>
      <c r="R78" s="1244"/>
      <c r="S78" s="1244"/>
      <c r="T78" s="1245"/>
    </row>
    <row r="79" spans="2:20" x14ac:dyDescent="0.2">
      <c r="B79" s="1020"/>
      <c r="C79" s="1021"/>
      <c r="D79" s="1021"/>
      <c r="E79" s="1021"/>
      <c r="F79" s="1021"/>
      <c r="G79" s="1021"/>
      <c r="H79" s="1021"/>
      <c r="I79" s="1021"/>
      <c r="J79" s="1021"/>
      <c r="K79" s="1021"/>
      <c r="L79" s="1021"/>
      <c r="M79" s="1021"/>
      <c r="N79" s="1021"/>
      <c r="O79" s="1021"/>
      <c r="P79" s="1021"/>
      <c r="Q79" s="1021"/>
      <c r="R79" s="1021"/>
      <c r="S79" s="1021"/>
      <c r="T79" s="1167"/>
    </row>
  </sheetData>
  <sheetProtection password="CEA4" sheet="1" objects="1" scenarios="1"/>
  <mergeCells count="50">
    <mergeCell ref="I37:O37"/>
    <mergeCell ref="B78:T79"/>
    <mergeCell ref="P53:T53"/>
    <mergeCell ref="P49:S50"/>
    <mergeCell ref="T49:T50"/>
    <mergeCell ref="P51:T52"/>
    <mergeCell ref="P54:T54"/>
    <mergeCell ref="B77:T77"/>
    <mergeCell ref="B53:H53"/>
    <mergeCell ref="I58:O59"/>
    <mergeCell ref="M60:O60"/>
    <mergeCell ref="P38:T38"/>
    <mergeCell ref="B37:H37"/>
    <mergeCell ref="E1:R4"/>
    <mergeCell ref="S1:T4"/>
    <mergeCell ref="I5:O6"/>
    <mergeCell ref="S5:T5"/>
    <mergeCell ref="S6:T6"/>
    <mergeCell ref="B13:O14"/>
    <mergeCell ref="B10:T12"/>
    <mergeCell ref="E7:R8"/>
    <mergeCell ref="S7:T8"/>
    <mergeCell ref="P13:T14"/>
    <mergeCell ref="P34:T35"/>
    <mergeCell ref="P31:T33"/>
    <mergeCell ref="P28:T30"/>
    <mergeCell ref="P36:R36"/>
    <mergeCell ref="P47:S48"/>
    <mergeCell ref="P39:T39"/>
    <mergeCell ref="P43:T44"/>
    <mergeCell ref="T47:T48"/>
    <mergeCell ref="P40:T40"/>
    <mergeCell ref="P41:T41"/>
    <mergeCell ref="P37:R37"/>
    <mergeCell ref="S36:T36"/>
    <mergeCell ref="S37:T37"/>
    <mergeCell ref="P24:Q24"/>
    <mergeCell ref="S24:T24"/>
    <mergeCell ref="P26:T27"/>
    <mergeCell ref="B15:H16"/>
    <mergeCell ref="P22:Q22"/>
    <mergeCell ref="I15:O16"/>
    <mergeCell ref="P18:T19"/>
    <mergeCell ref="B17:H17"/>
    <mergeCell ref="P20:Q20"/>
    <mergeCell ref="S20:T20"/>
    <mergeCell ref="P21:Q21"/>
    <mergeCell ref="S21:T21"/>
    <mergeCell ref="S22:T22"/>
    <mergeCell ref="I17:O17"/>
  </mergeCells>
  <phoneticPr fontId="11" type="noConversion"/>
  <conditionalFormatting sqref="G33:G35 F29:F35 G56:G76 L29:M33 M26:M34 N55:O55 B9:H9 O29:O34 M34:N34 F34:G35 K29:K35 N38 M39 K38:L39 O38:O39 D54:F76 H54:H76 D68:G76 N57:O57 D49:F52 G48:H52 G54">
    <cfRule type="cellIs" dxfId="53" priority="45" stopIfTrue="1" operator="equal">
      <formula>"NQ"</formula>
    </cfRule>
  </conditionalFormatting>
  <conditionalFormatting sqref="H36:K36 D36:F36">
    <cfRule type="cellIs" dxfId="52" priority="46" stopIfTrue="1" operator="equal">
      <formula>"NQ"</formula>
    </cfRule>
  </conditionalFormatting>
  <conditionalFormatting sqref="B9:H9 O29:O34 M34:N34 F34:G35 K34:K35 N38 M39 K38:L39 O38:O39 D54:F55 H54:H76 D69:G76 N57:O57 H48:H52 G54">
    <cfRule type="cellIs" dxfId="51" priority="26" stopIfTrue="1" operator="equal">
      <formula>"NQ"</formula>
    </cfRule>
  </conditionalFormatting>
  <conditionalFormatting sqref="H36:K36 D36:F36">
    <cfRule type="cellIs" dxfId="50" priority="25" stopIfTrue="1" operator="equal">
      <formula>"NQ"</formula>
    </cfRule>
  </conditionalFormatting>
  <conditionalFormatting sqref="B9:H9 O29:O34 M34:N34 F34:G35 K34:K35 N38 M39 K38:L39 O38:O39 G53:G54 D53:F55 D69:G76 N57:O57 H48:H76">
    <cfRule type="cellIs" dxfId="49" priority="24" stopIfTrue="1" operator="equal">
      <formula>"NQ"</formula>
    </cfRule>
  </conditionalFormatting>
  <conditionalFormatting sqref="H36:K36 D36:F36">
    <cfRule type="cellIs" dxfId="48" priority="23" stopIfTrue="1" operator="equal">
      <formula>"NQ"</formula>
    </cfRule>
  </conditionalFormatting>
  <conditionalFormatting sqref="B9:H9 O29:O34 M34:N34 F34:G35 K34:K35 N38 M39 K38:L39 O38:O39 G53:G54 D53:F55 D69:G76 N57:O57 H48:H76">
    <cfRule type="cellIs" dxfId="47" priority="22" stopIfTrue="1" operator="equal">
      <formula>"NQ"</formula>
    </cfRule>
  </conditionalFormatting>
  <conditionalFormatting sqref="H36:K36 D36:F36">
    <cfRule type="cellIs" dxfId="46" priority="21" stopIfTrue="1" operator="equal">
      <formula>"NQ"</formula>
    </cfRule>
  </conditionalFormatting>
  <conditionalFormatting sqref="B9:H9 O29:O34 M34:N34 F34:G35 K34:K35 N38 M39 K38:L39 O38:O39 G53:G54 D53:F55 D69:G76 N57:O57 H48:H76">
    <cfRule type="cellIs" dxfId="45" priority="20" stopIfTrue="1" operator="equal">
      <formula>"NQ"</formula>
    </cfRule>
  </conditionalFormatting>
  <conditionalFormatting sqref="H36:K36 D36:F36">
    <cfRule type="cellIs" dxfId="44" priority="19" stopIfTrue="1" operator="equal">
      <formula>"NQ"</formula>
    </cfRule>
  </conditionalFormatting>
  <conditionalFormatting sqref="B9:H9 O29:O34 M34:N34 F34:G35 K34:K35 N38 M39 K38:L39 O38:O39 G53:G54 D53:F55 D69:G76 N57:O57 H48:H76">
    <cfRule type="cellIs" dxfId="43" priority="18" stopIfTrue="1" operator="equal">
      <formula>"NQ"</formula>
    </cfRule>
  </conditionalFormatting>
  <conditionalFormatting sqref="H36:K36 D36:F36">
    <cfRule type="cellIs" dxfId="42" priority="17" stopIfTrue="1" operator="equal">
      <formula>"NQ"</formula>
    </cfRule>
  </conditionalFormatting>
  <conditionalFormatting sqref="B9:H9 O29:O34 M34:N34 F34:G35 K34:K35 N38 M39 K38:L39 O38:O39 G53:G54 D53:F55 D69:G76 N57:O57 H48:H76">
    <cfRule type="cellIs" dxfId="41" priority="16" stopIfTrue="1" operator="equal">
      <formula>"NQ"</formula>
    </cfRule>
  </conditionalFormatting>
  <conditionalFormatting sqref="H36:K36 D36:F36">
    <cfRule type="cellIs" dxfId="40" priority="15" stopIfTrue="1" operator="equal">
      <formula>"NQ"</formula>
    </cfRule>
  </conditionalFormatting>
  <conditionalFormatting sqref="B9:H9 O29:O34 M34:N34 F34:G35 K34:K35 N38 M39 K38:L39 O38:O39 G53:G54 D53:F55 D69:G76 N57:O57 H48:H76">
    <cfRule type="cellIs" dxfId="39" priority="14" stopIfTrue="1" operator="equal">
      <formula>"NQ"</formula>
    </cfRule>
  </conditionalFormatting>
  <conditionalFormatting sqref="H36:K36 D36:F36">
    <cfRule type="cellIs" dxfId="38" priority="13" stopIfTrue="1" operator="equal">
      <formula>"NQ"</formula>
    </cfRule>
  </conditionalFormatting>
  <conditionalFormatting sqref="B9:H9 O29:O34 M34:N34 F34:G35 K34:K35 N38 M39 K38:L39 O38:O39 G53:G54 D53:F55 D69:G76 N57:O57 H48:H76">
    <cfRule type="cellIs" dxfId="37" priority="12" stopIfTrue="1" operator="equal">
      <formula>"NQ"</formula>
    </cfRule>
  </conditionalFormatting>
  <conditionalFormatting sqref="H36:K36 D36:F36">
    <cfRule type="cellIs" dxfId="36" priority="11" stopIfTrue="1" operator="equal">
      <formula>"NQ"</formula>
    </cfRule>
  </conditionalFormatting>
  <conditionalFormatting sqref="B9:H9 O29:O34 M34:N34 F34:G35 K34:K35 N38 M39 K38:L39 O38:O39 G53:G54 D53:F55 D69:G76 N57:O57 H48:H76">
    <cfRule type="cellIs" dxfId="35" priority="10" stopIfTrue="1" operator="equal">
      <formula>"NQ"</formula>
    </cfRule>
  </conditionalFormatting>
  <conditionalFormatting sqref="H36:K36 D36:F36">
    <cfRule type="cellIs" dxfId="34" priority="9" stopIfTrue="1" operator="equal">
      <formula>"NQ"</formula>
    </cfRule>
  </conditionalFormatting>
  <conditionalFormatting sqref="B9:H9 O29:O34 M34:N34 F34:G35 K34:K35 N38 M39 K38:L39 O38:O39 G53:G54 D53:F55 D69:G76 N57:O57 H48:H76">
    <cfRule type="cellIs" dxfId="33" priority="8" stopIfTrue="1" operator="equal">
      <formula>"NQ"</formula>
    </cfRule>
  </conditionalFormatting>
  <conditionalFormatting sqref="H36:K36 D36:F36">
    <cfRule type="cellIs" dxfId="32" priority="7" stopIfTrue="1" operator="equal">
      <formula>"NQ"</formula>
    </cfRule>
  </conditionalFormatting>
  <conditionalFormatting sqref="B9:H9 O29:O34 M34:N34 F34:G35 K34:K35 N38 M39 K38:L39 O38:O39 G53:G54 D53:F55 D69:G76 N57:O57 H48:H76">
    <cfRule type="cellIs" dxfId="31" priority="6" stopIfTrue="1" operator="equal">
      <formula>"NQ"</formula>
    </cfRule>
  </conditionalFormatting>
  <conditionalFormatting sqref="H36:K36 D36:F36">
    <cfRule type="cellIs" dxfId="30" priority="5" stopIfTrue="1" operator="equal">
      <formula>"NQ"</formula>
    </cfRule>
  </conditionalFormatting>
  <conditionalFormatting sqref="B9:H9 O29:O34 M34:N34 F34:G35 K34:K35 N38 M39 K38:L39 O38:O39 G53:G54 D53:F55 D69:G76 N57:O57 H48:H76">
    <cfRule type="cellIs" dxfId="29" priority="4" stopIfTrue="1" operator="equal">
      <formula>"NQ"</formula>
    </cfRule>
  </conditionalFormatting>
  <conditionalFormatting sqref="H36:K36 D36:F36">
    <cfRule type="cellIs" dxfId="28" priority="3" stopIfTrue="1" operator="equal">
      <formula>"NQ"</formula>
    </cfRule>
  </conditionalFormatting>
  <conditionalFormatting sqref="B9:H9 O29:O34 M34:N34 F34:G35 K34:K35 N38 M39 K38:L39 O38:O39 G53:G54 D53:F55 D69:G76 N57:O57 H48:H76">
    <cfRule type="cellIs" dxfId="27" priority="2" stopIfTrue="1" operator="equal">
      <formula>"NQ"</formula>
    </cfRule>
  </conditionalFormatting>
  <conditionalFormatting sqref="H36:K36 D36:F36">
    <cfRule type="cellIs" dxfId="26" priority="1" stopIfTrue="1" operator="equal">
      <formula>"NQ"</formula>
    </cfRule>
  </conditionalFormatting>
  <pageMargins left="0.75" right="0.75" top="1" bottom="1" header="0.5" footer="0.5"/>
  <pageSetup paperSize="5" scale="46"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O118"/>
  <sheetViews>
    <sheetView zoomScale="85" zoomScaleNormal="85" workbookViewId="0"/>
  </sheetViews>
  <sheetFormatPr defaultRowHeight="12.75" x14ac:dyDescent="0.2"/>
  <cols>
    <col min="1" max="1" width="14.85546875" customWidth="1"/>
    <col min="3" max="3" width="11.28515625" customWidth="1"/>
    <col min="14" max="14" width="13.85546875" customWidth="1"/>
    <col min="15" max="15" width="14.140625" customWidth="1"/>
  </cols>
  <sheetData>
    <row r="1" spans="1:15" ht="15" x14ac:dyDescent="0.2">
      <c r="A1" s="397" t="s">
        <v>316</v>
      </c>
      <c r="B1" s="7"/>
      <c r="C1" s="1150"/>
      <c r="D1" s="1150"/>
      <c r="E1" s="1150"/>
      <c r="F1" s="1150"/>
      <c r="G1" s="1150"/>
      <c r="H1" s="1150"/>
      <c r="I1" s="1150"/>
      <c r="J1" s="1150"/>
      <c r="K1" s="1150"/>
      <c r="L1" s="1150"/>
      <c r="M1" s="1150"/>
      <c r="N1" s="1059" t="s">
        <v>309</v>
      </c>
      <c r="O1" s="1059"/>
    </row>
    <row r="2" spans="1:15" ht="15" x14ac:dyDescent="0.2">
      <c r="A2" s="397" t="s">
        <v>316</v>
      </c>
      <c r="B2" s="7"/>
      <c r="C2" s="1150"/>
      <c r="D2" s="1150"/>
      <c r="E2" s="1150"/>
      <c r="F2" s="1150"/>
      <c r="G2" s="1150"/>
      <c r="H2" s="1150"/>
      <c r="I2" s="1150"/>
      <c r="J2" s="1150"/>
      <c r="K2" s="1150"/>
      <c r="L2" s="1150"/>
      <c r="M2" s="1150"/>
      <c r="N2" s="1059"/>
      <c r="O2" s="1059"/>
    </row>
    <row r="3" spans="1:15" ht="15" x14ac:dyDescent="0.2">
      <c r="A3" s="8"/>
      <c r="B3" s="7"/>
      <c r="C3" s="1150"/>
      <c r="D3" s="1150"/>
      <c r="E3" s="1150"/>
      <c r="F3" s="1150"/>
      <c r="G3" s="1150"/>
      <c r="H3" s="1150"/>
      <c r="I3" s="1150"/>
      <c r="J3" s="1150"/>
      <c r="K3" s="1150"/>
      <c r="L3" s="1150"/>
      <c r="M3" s="1150"/>
      <c r="N3" s="1059"/>
      <c r="O3" s="1059"/>
    </row>
    <row r="4" spans="1:15" ht="35.25" customHeight="1" x14ac:dyDescent="0.2">
      <c r="A4" s="7"/>
      <c r="B4" s="7"/>
      <c r="C4" s="1150"/>
      <c r="D4" s="1150"/>
      <c r="E4" s="1150"/>
      <c r="F4" s="1150"/>
      <c r="G4" s="1150"/>
      <c r="H4" s="1150"/>
      <c r="I4" s="1150"/>
      <c r="J4" s="1150"/>
      <c r="K4" s="1150"/>
      <c r="L4" s="1150"/>
      <c r="M4" s="1150"/>
      <c r="N4" s="1059"/>
      <c r="O4" s="1059"/>
    </row>
    <row r="5" spans="1:15" ht="18.75" customHeight="1" x14ac:dyDescent="0.2">
      <c r="A5" s="19"/>
      <c r="B5" s="791"/>
      <c r="C5" s="792"/>
      <c r="D5" s="792"/>
      <c r="E5" s="792"/>
      <c r="F5" s="1060" t="s">
        <v>82</v>
      </c>
      <c r="G5" s="1060"/>
      <c r="H5" s="1060"/>
      <c r="I5" s="1060"/>
      <c r="J5" s="1060"/>
      <c r="K5" s="792"/>
      <c r="L5" s="767" t="s">
        <v>83</v>
      </c>
      <c r="M5" s="767"/>
      <c r="N5" s="922"/>
      <c r="O5" s="923">
        <f>'[2]CONF FIXED'!X5</f>
        <v>42081</v>
      </c>
    </row>
    <row r="6" spans="1:15" ht="18.75" customHeight="1" thickBot="1" x14ac:dyDescent="0.25">
      <c r="A6" s="32" t="s">
        <v>81</v>
      </c>
      <c r="B6" s="735" t="str">
        <f>'[2]CONF FIXED'!C6</f>
        <v>20150318-1</v>
      </c>
      <c r="C6" s="751"/>
      <c r="D6" s="751"/>
      <c r="E6" s="751"/>
      <c r="F6" s="1061"/>
      <c r="G6" s="1061"/>
      <c r="H6" s="1061"/>
      <c r="I6" s="1061"/>
      <c r="J6" s="1061"/>
      <c r="K6" s="751"/>
      <c r="L6" s="753" t="s">
        <v>84</v>
      </c>
      <c r="M6" s="753"/>
      <c r="N6" s="753"/>
      <c r="O6" s="924">
        <f>'[2]CONF FIXED'!X6</f>
        <v>0.39583333333333331</v>
      </c>
    </row>
    <row r="7" spans="1:15" ht="14.25" thickTop="1" thickBot="1" x14ac:dyDescent="0.25">
      <c r="A7" s="850"/>
      <c r="B7" s="823"/>
      <c r="C7" s="823"/>
      <c r="D7" s="823"/>
      <c r="E7" s="823"/>
      <c r="F7" s="823"/>
      <c r="G7" s="823"/>
      <c r="H7" s="823"/>
      <c r="I7" s="823"/>
      <c r="J7" s="823"/>
      <c r="K7" s="823"/>
      <c r="L7" s="823"/>
      <c r="M7" s="823"/>
      <c r="N7" s="823"/>
      <c r="O7" s="34"/>
    </row>
    <row r="8" spans="1:15" ht="15.75" customHeight="1" thickTop="1" x14ac:dyDescent="0.2">
      <c r="A8" s="1327"/>
      <c r="B8" s="1328"/>
      <c r="C8" s="1328"/>
      <c r="D8" s="1331" t="s">
        <v>22</v>
      </c>
      <c r="E8" s="1331"/>
      <c r="F8" s="1331"/>
      <c r="G8" s="1331"/>
      <c r="H8" s="1331"/>
      <c r="I8" s="1331"/>
      <c r="J8" s="1331"/>
      <c r="K8" s="1331"/>
      <c r="L8" s="1331"/>
      <c r="M8" s="5"/>
      <c r="N8" s="73"/>
      <c r="O8" s="70"/>
    </row>
    <row r="9" spans="1:15" ht="15.75" customHeight="1" thickBot="1" x14ac:dyDescent="0.25">
      <c r="A9" s="1329"/>
      <c r="B9" s="1330"/>
      <c r="C9" s="1330"/>
      <c r="D9" s="1332"/>
      <c r="E9" s="1332"/>
      <c r="F9" s="1332"/>
      <c r="G9" s="1332"/>
      <c r="H9" s="1332"/>
      <c r="I9" s="1332"/>
      <c r="J9" s="1332"/>
      <c r="K9" s="1332"/>
      <c r="L9" s="1332"/>
      <c r="M9" s="735"/>
      <c r="N9" s="741"/>
      <c r="O9" s="33"/>
    </row>
    <row r="10" spans="1:15" ht="15.75" thickTop="1" x14ac:dyDescent="0.2">
      <c r="A10" s="74"/>
      <c r="B10" s="75"/>
      <c r="C10" s="75"/>
      <c r="D10" s="1326" t="s">
        <v>117</v>
      </c>
      <c r="E10" s="1326"/>
      <c r="F10" s="1326"/>
      <c r="G10" s="1326"/>
      <c r="H10" s="1326"/>
      <c r="I10" s="1326"/>
      <c r="J10" s="1326"/>
      <c r="K10" s="1326"/>
      <c r="L10" s="1326"/>
      <c r="M10" s="78"/>
      <c r="N10" s="76"/>
      <c r="O10" s="77"/>
    </row>
    <row r="11" spans="1:15" s="72" customFormat="1" ht="15.75" x14ac:dyDescent="0.2">
      <c r="A11" s="80"/>
      <c r="B11" s="21"/>
      <c r="C11" s="21"/>
      <c r="D11" s="79"/>
      <c r="E11" s="79"/>
      <c r="F11" s="79"/>
      <c r="G11" s="79"/>
      <c r="H11" s="79"/>
      <c r="I11" s="79"/>
      <c r="J11" s="79"/>
      <c r="K11" s="79"/>
      <c r="L11" s="79"/>
      <c r="M11" s="24"/>
      <c r="N11" s="823"/>
      <c r="O11" s="34"/>
    </row>
    <row r="12" spans="1:15" s="72" customFormat="1" ht="15.75" x14ac:dyDescent="0.2">
      <c r="A12" s="925"/>
      <c r="B12" s="21"/>
      <c r="C12" s="21"/>
      <c r="D12" s="79"/>
      <c r="E12" s="79"/>
      <c r="F12" s="79"/>
      <c r="G12" s="79"/>
      <c r="H12" s="79"/>
      <c r="I12" s="79"/>
      <c r="J12" s="79"/>
      <c r="K12" s="79"/>
      <c r="L12" s="79"/>
      <c r="M12" s="24"/>
      <c r="N12" s="823"/>
      <c r="O12" s="34"/>
    </row>
    <row r="13" spans="1:15" x14ac:dyDescent="0.2">
      <c r="A13" s="850"/>
      <c r="B13" s="71"/>
      <c r="C13" s="71"/>
      <c r="D13" s="71"/>
      <c r="E13" s="71"/>
      <c r="F13" s="71"/>
      <c r="G13" s="71"/>
      <c r="H13" s="71"/>
      <c r="I13" s="71"/>
      <c r="J13" s="71"/>
      <c r="K13" s="71"/>
      <c r="L13" s="71"/>
      <c r="M13" s="71"/>
      <c r="N13" s="71"/>
      <c r="O13" s="34"/>
    </row>
    <row r="14" spans="1:15" x14ac:dyDescent="0.2">
      <c r="A14" s="1301" t="s">
        <v>23</v>
      </c>
      <c r="B14" s="1302"/>
      <c r="C14" s="1302"/>
      <c r="D14" s="1302"/>
      <c r="E14" s="1302"/>
      <c r="F14" s="1302"/>
      <c r="G14" s="1302"/>
      <c r="H14" s="1302"/>
      <c r="I14" s="1302"/>
      <c r="J14" s="1302"/>
      <c r="K14" s="1302"/>
      <c r="L14" s="1302"/>
      <c r="M14" s="1302"/>
      <c r="N14" s="1302"/>
      <c r="O14" s="1303"/>
    </row>
    <row r="15" spans="1:15" x14ac:dyDescent="0.2">
      <c r="A15" s="1333" t="s">
        <v>24</v>
      </c>
      <c r="B15" s="1334"/>
      <c r="C15" s="1313" t="s">
        <v>38</v>
      </c>
      <c r="D15" s="1325"/>
      <c r="E15" s="1325"/>
      <c r="F15" s="1325"/>
      <c r="G15" s="1325"/>
      <c r="H15" s="1325"/>
      <c r="I15" s="1325"/>
      <c r="J15" s="1325"/>
      <c r="K15" s="1325"/>
      <c r="L15" s="1325"/>
      <c r="M15" s="1325"/>
      <c r="N15" s="1325"/>
      <c r="O15" s="1314"/>
    </row>
    <row r="16" spans="1:15" ht="14.25" x14ac:dyDescent="0.2">
      <c r="A16" s="1136"/>
      <c r="B16" s="1335"/>
      <c r="C16" s="831" t="s">
        <v>25</v>
      </c>
      <c r="D16" s="1313" t="s">
        <v>26</v>
      </c>
      <c r="E16" s="1314"/>
      <c r="F16" s="1313" t="s">
        <v>27</v>
      </c>
      <c r="G16" s="1314"/>
      <c r="H16" s="1313" t="s">
        <v>28</v>
      </c>
      <c r="I16" s="1314"/>
      <c r="J16" s="1313" t="s">
        <v>29</v>
      </c>
      <c r="K16" s="1314"/>
      <c r="L16" s="1325" t="s">
        <v>30</v>
      </c>
      <c r="M16" s="1314"/>
      <c r="N16" s="1325" t="s">
        <v>340</v>
      </c>
      <c r="O16" s="1314"/>
    </row>
    <row r="17" spans="1:15" ht="14.25" x14ac:dyDescent="0.2">
      <c r="A17" s="818" t="s">
        <v>254</v>
      </c>
      <c r="B17" s="835"/>
      <c r="C17" s="303" t="s">
        <v>31</v>
      </c>
      <c r="D17" s="1324" t="s">
        <v>31</v>
      </c>
      <c r="E17" s="1323"/>
      <c r="F17" s="1256">
        <v>-0.75</v>
      </c>
      <c r="G17" s="1257"/>
      <c r="H17" s="1256">
        <v>-0.75</v>
      </c>
      <c r="I17" s="1257"/>
      <c r="J17" s="1256">
        <v>-0.75</v>
      </c>
      <c r="K17" s="1257"/>
      <c r="L17" s="1256">
        <v>-0.75</v>
      </c>
      <c r="M17" s="1257"/>
      <c r="N17" s="1256">
        <v>-0.75</v>
      </c>
      <c r="O17" s="1257"/>
    </row>
    <row r="18" spans="1:15" x14ac:dyDescent="0.2">
      <c r="A18" s="305" t="s">
        <v>32</v>
      </c>
      <c r="B18" s="120"/>
      <c r="C18" s="820">
        <v>-1.75</v>
      </c>
      <c r="D18" s="1256">
        <v>-1.75</v>
      </c>
      <c r="E18" s="1257"/>
      <c r="F18" s="1256">
        <v>-3</v>
      </c>
      <c r="G18" s="1257"/>
      <c r="H18" s="1256">
        <v>-3.75</v>
      </c>
      <c r="I18" s="1257"/>
      <c r="J18" s="1256">
        <v>-3.75</v>
      </c>
      <c r="K18" s="1257"/>
      <c r="L18" s="1256">
        <v>-3.75</v>
      </c>
      <c r="M18" s="1257"/>
      <c r="N18" s="1316" t="s">
        <v>31</v>
      </c>
      <c r="O18" s="1320"/>
    </row>
    <row r="19" spans="1:15" x14ac:dyDescent="0.2">
      <c r="A19" s="307" t="s">
        <v>33</v>
      </c>
      <c r="B19" s="926"/>
      <c r="C19" s="309">
        <v>-1</v>
      </c>
      <c r="D19" s="1256">
        <v>-1</v>
      </c>
      <c r="E19" s="1257"/>
      <c r="F19" s="1256">
        <v>-1</v>
      </c>
      <c r="G19" s="1257"/>
      <c r="H19" s="1256">
        <v>-1</v>
      </c>
      <c r="I19" s="1257"/>
      <c r="J19" s="1256">
        <v>-1</v>
      </c>
      <c r="K19" s="1257"/>
      <c r="L19" s="1256">
        <v>-1</v>
      </c>
      <c r="M19" s="1257"/>
      <c r="N19" s="1316" t="s">
        <v>31</v>
      </c>
      <c r="O19" s="1320"/>
    </row>
    <row r="20" spans="1:15" x14ac:dyDescent="0.2">
      <c r="A20" s="305" t="s">
        <v>34</v>
      </c>
      <c r="B20" s="310"/>
      <c r="C20" s="819">
        <v>-1</v>
      </c>
      <c r="D20" s="1256">
        <v>-1</v>
      </c>
      <c r="E20" s="1257"/>
      <c r="F20" s="1256">
        <v>-1</v>
      </c>
      <c r="G20" s="1257"/>
      <c r="H20" s="1256">
        <v>-1.5</v>
      </c>
      <c r="I20" s="1257"/>
      <c r="J20" s="1256">
        <v>-2</v>
      </c>
      <c r="K20" s="1257"/>
      <c r="L20" s="1256">
        <v>-2</v>
      </c>
      <c r="M20" s="1257"/>
      <c r="N20" s="1316" t="s">
        <v>31</v>
      </c>
      <c r="O20" s="1320"/>
    </row>
    <row r="21" spans="1:15" x14ac:dyDescent="0.2">
      <c r="A21" s="305" t="s">
        <v>98</v>
      </c>
      <c r="B21" s="310"/>
      <c r="C21" s="311" t="s">
        <v>31</v>
      </c>
      <c r="D21" s="1324" t="s">
        <v>31</v>
      </c>
      <c r="E21" s="1323"/>
      <c r="F21" s="1322" t="s">
        <v>31</v>
      </c>
      <c r="G21" s="1323"/>
      <c r="H21" s="1322" t="s">
        <v>31</v>
      </c>
      <c r="I21" s="1323"/>
      <c r="J21" s="1322" t="s">
        <v>31</v>
      </c>
      <c r="K21" s="1323"/>
      <c r="L21" s="1256">
        <v>-0.25</v>
      </c>
      <c r="M21" s="1257"/>
      <c r="N21" s="1256">
        <v>-0.25</v>
      </c>
      <c r="O21" s="1257"/>
    </row>
    <row r="22" spans="1:15" ht="14.25" x14ac:dyDescent="0.2">
      <c r="A22" s="305" t="s">
        <v>255</v>
      </c>
      <c r="B22" s="310"/>
      <c r="C22" s="311" t="s">
        <v>31</v>
      </c>
      <c r="D22" s="1316" t="s">
        <v>31</v>
      </c>
      <c r="E22" s="1316"/>
      <c r="F22" s="1316" t="s">
        <v>31</v>
      </c>
      <c r="G22" s="1316"/>
      <c r="H22" s="1316" t="s">
        <v>31</v>
      </c>
      <c r="I22" s="1316"/>
      <c r="J22" s="1316" t="s">
        <v>31</v>
      </c>
      <c r="K22" s="1316"/>
      <c r="L22" s="1316" t="s">
        <v>31</v>
      </c>
      <c r="M22" s="1320"/>
      <c r="N22" s="1256">
        <v>-0.5</v>
      </c>
      <c r="O22" s="1257"/>
    </row>
    <row r="23" spans="1:15" s="72" customFormat="1" ht="14.25" x14ac:dyDescent="0.2">
      <c r="A23" s="836" t="s">
        <v>282</v>
      </c>
      <c r="B23" s="836"/>
      <c r="C23" s="819">
        <v>-0.75</v>
      </c>
      <c r="D23" s="1256">
        <v>-0.75</v>
      </c>
      <c r="E23" s="1321"/>
      <c r="F23" s="1316" t="s">
        <v>31</v>
      </c>
      <c r="G23" s="1316"/>
      <c r="H23" s="1316" t="s">
        <v>31</v>
      </c>
      <c r="I23" s="1316"/>
      <c r="J23" s="1316" t="s">
        <v>31</v>
      </c>
      <c r="K23" s="1316"/>
      <c r="L23" s="1316" t="s">
        <v>31</v>
      </c>
      <c r="M23" s="1316"/>
      <c r="N23" s="1316" t="s">
        <v>31</v>
      </c>
      <c r="O23" s="1316"/>
    </row>
    <row r="24" spans="1:15" ht="14.25" x14ac:dyDescent="0.2">
      <c r="A24" s="312">
        <v>1</v>
      </c>
      <c r="B24" s="1273" t="s">
        <v>35</v>
      </c>
      <c r="C24" s="1273"/>
      <c r="D24" s="1273"/>
      <c r="E24" s="1273"/>
      <c r="F24" s="1273"/>
      <c r="G24" s="1273"/>
      <c r="H24" s="1273"/>
      <c r="I24" s="1273"/>
      <c r="J24" s="1273"/>
      <c r="K24" s="1273"/>
      <c r="L24" s="1273"/>
      <c r="M24" s="1273"/>
      <c r="N24" s="1273"/>
      <c r="O24" s="1274"/>
    </row>
    <row r="25" spans="1:15" ht="14.25" x14ac:dyDescent="0.2">
      <c r="A25" s="312">
        <v>2</v>
      </c>
      <c r="B25" s="1273" t="s">
        <v>147</v>
      </c>
      <c r="C25" s="1273"/>
      <c r="D25" s="1273"/>
      <c r="E25" s="1273"/>
      <c r="F25" s="1273"/>
      <c r="G25" s="1273"/>
      <c r="H25" s="1273"/>
      <c r="I25" s="1273"/>
      <c r="J25" s="1273"/>
      <c r="K25" s="1273"/>
      <c r="L25" s="1273"/>
      <c r="M25" s="1273"/>
      <c r="N25" s="1273"/>
      <c r="O25" s="1274"/>
    </row>
    <row r="26" spans="1:15" ht="14.25" x14ac:dyDescent="0.2">
      <c r="A26" s="312">
        <v>3</v>
      </c>
      <c r="B26" s="1273" t="s">
        <v>283</v>
      </c>
      <c r="C26" s="1273"/>
      <c r="D26" s="1273"/>
      <c r="E26" s="1273"/>
      <c r="F26" s="1273"/>
      <c r="G26" s="1273"/>
      <c r="H26" s="1273"/>
      <c r="I26" s="1273"/>
      <c r="J26" s="1273"/>
      <c r="K26" s="1273"/>
      <c r="L26" s="1273"/>
      <c r="M26" s="1273"/>
      <c r="N26" s="1273"/>
      <c r="O26" s="1274"/>
    </row>
    <row r="27" spans="1:15" s="442" customFormat="1" ht="14.25" x14ac:dyDescent="0.2">
      <c r="A27" s="312">
        <v>4</v>
      </c>
      <c r="B27" s="1273" t="s">
        <v>410</v>
      </c>
      <c r="C27" s="1273"/>
      <c r="D27" s="1273"/>
      <c r="E27" s="1273"/>
      <c r="F27" s="1273"/>
      <c r="G27" s="1273"/>
      <c r="H27" s="1273"/>
      <c r="I27" s="1273"/>
      <c r="J27" s="1273"/>
      <c r="K27" s="1273"/>
      <c r="L27" s="1273"/>
      <c r="M27" s="1273"/>
      <c r="N27" s="1273"/>
      <c r="O27" s="1274"/>
    </row>
    <row r="28" spans="1:15" x14ac:dyDescent="0.2">
      <c r="A28" s="927"/>
      <c r="B28" s="14"/>
      <c r="C28" s="14"/>
      <c r="D28" s="14"/>
      <c r="E28" s="14"/>
      <c r="F28" s="14"/>
      <c r="G28" s="14"/>
      <c r="H28" s="14"/>
      <c r="I28" s="14"/>
      <c r="J28" s="14"/>
      <c r="K28" s="14"/>
      <c r="L28" s="13"/>
      <c r="M28" s="822"/>
      <c r="N28" s="13"/>
      <c r="O28" s="40"/>
    </row>
    <row r="29" spans="1:15" x14ac:dyDescent="0.2">
      <c r="A29" s="313" t="s">
        <v>36</v>
      </c>
      <c r="B29" s="314"/>
      <c r="C29" s="315"/>
      <c r="D29" s="314"/>
      <c r="E29" s="314"/>
      <c r="F29" s="314"/>
      <c r="G29" s="314"/>
      <c r="H29" s="314"/>
      <c r="I29" s="314"/>
      <c r="J29" s="314"/>
      <c r="K29" s="310"/>
      <c r="L29" s="13"/>
      <c r="M29" s="823"/>
      <c r="N29" s="823"/>
      <c r="O29" s="34"/>
    </row>
    <row r="30" spans="1:15" ht="12.75" customHeight="1" x14ac:dyDescent="0.2">
      <c r="A30" s="1317" t="s">
        <v>87</v>
      </c>
      <c r="B30" s="1051"/>
      <c r="C30" s="1313" t="s">
        <v>38</v>
      </c>
      <c r="D30" s="1319"/>
      <c r="E30" s="1319"/>
      <c r="F30" s="1319"/>
      <c r="G30" s="1319"/>
      <c r="H30" s="1319"/>
      <c r="I30" s="1319"/>
      <c r="J30" s="1319"/>
      <c r="K30" s="1272"/>
      <c r="L30" s="928"/>
      <c r="M30" s="15"/>
      <c r="N30" s="16"/>
      <c r="O30" s="41"/>
    </row>
    <row r="31" spans="1:15" ht="12.75" customHeight="1" x14ac:dyDescent="0.2">
      <c r="A31" s="1318"/>
      <c r="B31" s="1053"/>
      <c r="C31" s="831" t="s">
        <v>39</v>
      </c>
      <c r="D31" s="1313" t="s">
        <v>40</v>
      </c>
      <c r="E31" s="1314"/>
      <c r="F31" s="1313" t="s">
        <v>26</v>
      </c>
      <c r="G31" s="1314"/>
      <c r="H31" s="1313" t="s">
        <v>27</v>
      </c>
      <c r="I31" s="1314"/>
      <c r="J31" s="1313" t="s">
        <v>75</v>
      </c>
      <c r="K31" s="1314"/>
      <c r="L31" s="929"/>
      <c r="M31" s="14"/>
      <c r="N31" s="14"/>
      <c r="O31" s="35"/>
    </row>
    <row r="32" spans="1:15" x14ac:dyDescent="0.2">
      <c r="A32" s="1271" t="s">
        <v>41</v>
      </c>
      <c r="B32" s="1306"/>
      <c r="C32" s="311" t="s">
        <v>31</v>
      </c>
      <c r="D32" s="1256">
        <v>-0.25</v>
      </c>
      <c r="E32" s="1257"/>
      <c r="F32" s="1256">
        <v>-0.25</v>
      </c>
      <c r="G32" s="1257"/>
      <c r="H32" s="1256">
        <v>-0.5</v>
      </c>
      <c r="I32" s="1257"/>
      <c r="J32" s="1256">
        <v>-0.625</v>
      </c>
      <c r="K32" s="1257"/>
      <c r="L32" s="930"/>
      <c r="M32" s="17"/>
      <c r="N32" s="17"/>
      <c r="O32" s="42"/>
    </row>
    <row r="33" spans="1:15" x14ac:dyDescent="0.2">
      <c r="A33" s="1271" t="s">
        <v>42</v>
      </c>
      <c r="B33" s="1306"/>
      <c r="C33" s="311" t="s">
        <v>31</v>
      </c>
      <c r="D33" s="1285">
        <v>-0.625</v>
      </c>
      <c r="E33" s="1286"/>
      <c r="F33" s="1285">
        <v>-0.625</v>
      </c>
      <c r="G33" s="1286"/>
      <c r="H33" s="1285">
        <v>-0.75</v>
      </c>
      <c r="I33" s="1286"/>
      <c r="J33" s="1285">
        <v>-1.5</v>
      </c>
      <c r="K33" s="1286"/>
      <c r="L33" s="930"/>
      <c r="M33" s="824"/>
      <c r="N33" s="822"/>
      <c r="O33" s="43"/>
    </row>
    <row r="34" spans="1:15" x14ac:dyDescent="0.2">
      <c r="A34" s="1271" t="s">
        <v>43</v>
      </c>
      <c r="B34" s="1306"/>
      <c r="C34" s="311" t="s">
        <v>31</v>
      </c>
      <c r="D34" s="1285">
        <v>-0.625</v>
      </c>
      <c r="E34" s="1286"/>
      <c r="F34" s="1285">
        <v>-0.625</v>
      </c>
      <c r="G34" s="1286"/>
      <c r="H34" s="1285">
        <v>-0.75</v>
      </c>
      <c r="I34" s="1286"/>
      <c r="J34" s="1285">
        <v>-1.5</v>
      </c>
      <c r="K34" s="1286"/>
      <c r="L34" s="930"/>
      <c r="M34" s="824"/>
      <c r="N34" s="822"/>
      <c r="O34" s="43"/>
    </row>
    <row r="35" spans="1:15" x14ac:dyDescent="0.2">
      <c r="A35" s="1271" t="s">
        <v>44</v>
      </c>
      <c r="B35" s="1306"/>
      <c r="C35" s="311" t="s">
        <v>31</v>
      </c>
      <c r="D35" s="1285">
        <v>-0.75</v>
      </c>
      <c r="E35" s="1286"/>
      <c r="F35" s="1285">
        <v>-0.75</v>
      </c>
      <c r="G35" s="1286"/>
      <c r="H35" s="1285">
        <v>-1.375</v>
      </c>
      <c r="I35" s="1286"/>
      <c r="J35" s="1285">
        <v>-2.5</v>
      </c>
      <c r="K35" s="1286"/>
      <c r="L35" s="930"/>
      <c r="M35" s="824"/>
      <c r="N35" s="822"/>
      <c r="O35" s="43"/>
    </row>
    <row r="36" spans="1:15" x14ac:dyDescent="0.2">
      <c r="A36" s="1271" t="s">
        <v>45</v>
      </c>
      <c r="B36" s="1306"/>
      <c r="C36" s="309">
        <v>-0.25</v>
      </c>
      <c r="D36" s="1285">
        <v>-0.75</v>
      </c>
      <c r="E36" s="1286"/>
      <c r="F36" s="1285">
        <v>-0.75</v>
      </c>
      <c r="G36" s="1286"/>
      <c r="H36" s="1285">
        <v>-1.5</v>
      </c>
      <c r="I36" s="1286"/>
      <c r="J36" s="1285">
        <v>-2.5</v>
      </c>
      <c r="K36" s="1286"/>
      <c r="L36" s="930"/>
      <c r="M36" s="824"/>
      <c r="N36" s="822"/>
      <c r="O36" s="43"/>
    </row>
    <row r="37" spans="1:15" x14ac:dyDescent="0.2">
      <c r="A37" s="1271" t="s">
        <v>46</v>
      </c>
      <c r="B37" s="1306"/>
      <c r="C37" s="309">
        <v>-0.25</v>
      </c>
      <c r="D37" s="1285">
        <v>-1.25</v>
      </c>
      <c r="E37" s="1286"/>
      <c r="F37" s="1285">
        <v>-1.25</v>
      </c>
      <c r="G37" s="1286"/>
      <c r="H37" s="1285">
        <v>-2.25</v>
      </c>
      <c r="I37" s="1286"/>
      <c r="J37" s="1285">
        <v>-3</v>
      </c>
      <c r="K37" s="1286"/>
      <c r="L37" s="930"/>
      <c r="M37" s="824"/>
      <c r="N37" s="822"/>
      <c r="O37" s="43"/>
    </row>
    <row r="38" spans="1:15" x14ac:dyDescent="0.2">
      <c r="A38" s="1271" t="s">
        <v>47</v>
      </c>
      <c r="B38" s="1306"/>
      <c r="C38" s="309">
        <v>-0.25</v>
      </c>
      <c r="D38" s="1285">
        <v>-1.25</v>
      </c>
      <c r="E38" s="1286"/>
      <c r="F38" s="1285">
        <v>-1.25</v>
      </c>
      <c r="G38" s="1286"/>
      <c r="H38" s="1285">
        <v>-2.75</v>
      </c>
      <c r="I38" s="1286"/>
      <c r="J38" s="1285">
        <v>-3</v>
      </c>
      <c r="K38" s="1286"/>
      <c r="L38" s="930"/>
      <c r="M38" s="18"/>
      <c r="N38" s="14"/>
      <c r="O38" s="35"/>
    </row>
    <row r="39" spans="1:15" x14ac:dyDescent="0.2">
      <c r="A39" s="1271" t="s">
        <v>150</v>
      </c>
      <c r="B39" s="1306"/>
      <c r="C39" s="309">
        <v>-1.25</v>
      </c>
      <c r="D39" s="1285">
        <v>-2.25</v>
      </c>
      <c r="E39" s="1286"/>
      <c r="F39" s="1285">
        <v>-2.25</v>
      </c>
      <c r="G39" s="1286"/>
      <c r="H39" s="1285">
        <v>-2.75</v>
      </c>
      <c r="I39" s="1286"/>
      <c r="J39" s="1285">
        <v>-3</v>
      </c>
      <c r="K39" s="1286"/>
      <c r="L39" s="18"/>
      <c r="M39" s="18"/>
      <c r="N39" s="14"/>
      <c r="O39" s="35"/>
    </row>
    <row r="40" spans="1:15" ht="14.25" x14ac:dyDescent="0.2">
      <c r="A40" s="1313" t="s">
        <v>256</v>
      </c>
      <c r="B40" s="1314"/>
      <c r="C40" s="309"/>
      <c r="D40" s="820"/>
      <c r="E40" s="821"/>
      <c r="F40" s="820"/>
      <c r="G40" s="821"/>
      <c r="H40" s="827"/>
      <c r="I40" s="828"/>
      <c r="J40" s="827"/>
      <c r="K40" s="828"/>
      <c r="L40" s="18"/>
      <c r="M40" s="18"/>
      <c r="N40" s="14"/>
      <c r="O40" s="35"/>
    </row>
    <row r="41" spans="1:15" ht="12.75" customHeight="1" x14ac:dyDescent="0.2">
      <c r="A41" s="1315" t="s">
        <v>88</v>
      </c>
      <c r="B41" s="1306"/>
      <c r="C41" s="309">
        <v>-1</v>
      </c>
      <c r="D41" s="1285">
        <v>-1</v>
      </c>
      <c r="E41" s="1286"/>
      <c r="F41" s="1285">
        <v>-1</v>
      </c>
      <c r="G41" s="1286"/>
      <c r="H41" s="1307" t="s">
        <v>89</v>
      </c>
      <c r="I41" s="1308"/>
      <c r="J41" s="1307" t="s">
        <v>89</v>
      </c>
      <c r="K41" s="1308"/>
      <c r="L41" s="18"/>
      <c r="M41" s="18"/>
      <c r="N41" s="14"/>
      <c r="O41" s="35"/>
    </row>
    <row r="42" spans="1:15" ht="12.75" customHeight="1" x14ac:dyDescent="0.2">
      <c r="A42" s="1271"/>
      <c r="B42" s="1306"/>
      <c r="C42" s="833"/>
      <c r="D42" s="1307"/>
      <c r="E42" s="1308"/>
      <c r="F42" s="1307"/>
      <c r="G42" s="1308"/>
      <c r="H42" s="1307"/>
      <c r="I42" s="1308"/>
      <c r="J42" s="1307"/>
      <c r="K42" s="1308"/>
      <c r="L42" s="18"/>
      <c r="M42" s="18"/>
      <c r="N42" s="14"/>
      <c r="O42" s="35"/>
    </row>
    <row r="43" spans="1:15" ht="14.25" x14ac:dyDescent="0.2">
      <c r="A43" s="317">
        <v>2</v>
      </c>
      <c r="B43" s="318" t="s">
        <v>116</v>
      </c>
      <c r="C43" s="318"/>
      <c r="D43" s="318"/>
      <c r="E43" s="318"/>
      <c r="F43" s="318"/>
      <c r="G43" s="318"/>
      <c r="H43" s="318"/>
      <c r="I43" s="318"/>
      <c r="J43" s="318"/>
      <c r="K43" s="319"/>
      <c r="L43" s="18"/>
      <c r="M43" s="18"/>
      <c r="N43" s="14"/>
      <c r="O43" s="35"/>
    </row>
    <row r="44" spans="1:15" x14ac:dyDescent="0.2">
      <c r="A44" s="931"/>
      <c r="B44" s="824"/>
      <c r="C44" s="23"/>
      <c r="D44" s="18"/>
      <c r="E44" s="18"/>
      <c r="F44" s="18"/>
      <c r="G44" s="18"/>
      <c r="H44" s="18"/>
      <c r="I44" s="23"/>
      <c r="J44" s="18"/>
      <c r="K44" s="18"/>
      <c r="L44" s="14"/>
      <c r="M44" s="14"/>
      <c r="N44" s="14"/>
      <c r="O44" s="35"/>
    </row>
    <row r="45" spans="1:15" x14ac:dyDescent="0.2">
      <c r="A45" s="927"/>
      <c r="B45" s="14"/>
      <c r="C45" s="14"/>
      <c r="D45" s="14"/>
      <c r="E45" s="14"/>
      <c r="F45" s="14"/>
      <c r="G45" s="14"/>
      <c r="H45" s="14"/>
      <c r="I45" s="14"/>
      <c r="J45" s="14"/>
      <c r="K45" s="14"/>
      <c r="L45" s="9"/>
      <c r="M45" s="9"/>
      <c r="N45" s="14"/>
      <c r="O45" s="35"/>
    </row>
    <row r="46" spans="1:15" x14ac:dyDescent="0.2">
      <c r="A46" s="313" t="s">
        <v>48</v>
      </c>
      <c r="B46" s="318"/>
      <c r="C46" s="318"/>
      <c r="D46" s="318"/>
      <c r="E46" s="318"/>
      <c r="F46" s="318"/>
      <c r="G46" s="318"/>
      <c r="H46" s="319"/>
      <c r="I46" s="9"/>
      <c r="J46" s="9"/>
      <c r="K46" s="9"/>
      <c r="L46" s="14"/>
      <c r="M46" s="14"/>
      <c r="N46" s="14"/>
      <c r="O46" s="35"/>
    </row>
    <row r="47" spans="1:15" ht="12.75" customHeight="1" x14ac:dyDescent="0.2">
      <c r="A47" s="307"/>
      <c r="B47" s="926"/>
      <c r="C47" s="307"/>
      <c r="D47" s="926"/>
      <c r="E47" s="1309" t="s">
        <v>101</v>
      </c>
      <c r="F47" s="1309"/>
      <c r="G47" s="1309"/>
      <c r="H47" s="1309"/>
      <c r="I47" s="81"/>
      <c r="J47" s="14"/>
      <c r="K47" s="14"/>
      <c r="L47" s="14"/>
      <c r="M47" s="14"/>
      <c r="N47" s="823"/>
      <c r="O47" s="34"/>
    </row>
    <row r="48" spans="1:15" ht="12.75" customHeight="1" x14ac:dyDescent="0.2">
      <c r="A48" s="829" t="s">
        <v>38</v>
      </c>
      <c r="B48" s="830"/>
      <c r="C48" s="1310" t="s">
        <v>109</v>
      </c>
      <c r="D48" s="1311"/>
      <c r="E48" s="1312" t="s">
        <v>102</v>
      </c>
      <c r="F48" s="1312"/>
      <c r="G48" s="1312" t="s">
        <v>103</v>
      </c>
      <c r="H48" s="1312"/>
      <c r="I48" s="81"/>
      <c r="J48" s="14"/>
      <c r="K48" s="14"/>
      <c r="L48" s="14"/>
      <c r="M48" s="14"/>
      <c r="N48" s="823"/>
      <c r="O48" s="34"/>
    </row>
    <row r="49" spans="1:15" ht="12.75" customHeight="1" x14ac:dyDescent="0.2">
      <c r="A49" s="1287" t="s">
        <v>73</v>
      </c>
      <c r="B49" s="932"/>
      <c r="C49" s="1287" t="s">
        <v>74</v>
      </c>
      <c r="D49" s="1288"/>
      <c r="E49" s="1291">
        <v>-0.5</v>
      </c>
      <c r="F49" s="1292"/>
      <c r="G49" s="1258">
        <v>-0.25</v>
      </c>
      <c r="H49" s="1259"/>
      <c r="I49" s="82"/>
      <c r="J49" s="14"/>
      <c r="K49" s="14"/>
      <c r="L49" s="14"/>
      <c r="M49" s="14"/>
      <c r="N49" s="823"/>
      <c r="O49" s="34"/>
    </row>
    <row r="50" spans="1:15" x14ac:dyDescent="0.2">
      <c r="A50" s="1289"/>
      <c r="B50" s="826"/>
      <c r="C50" s="1289"/>
      <c r="D50" s="1290"/>
      <c r="E50" s="1293"/>
      <c r="F50" s="1294"/>
      <c r="G50" s="1299"/>
      <c r="H50" s="1300"/>
      <c r="I50" s="82"/>
      <c r="J50" s="14"/>
      <c r="K50" s="14"/>
      <c r="L50" s="14"/>
      <c r="M50" s="14"/>
      <c r="N50" s="823"/>
      <c r="O50" s="34"/>
    </row>
    <row r="51" spans="1:15" x14ac:dyDescent="0.2">
      <c r="A51" s="1297" t="s">
        <v>49</v>
      </c>
      <c r="B51" s="932"/>
      <c r="C51" s="1287" t="s">
        <v>74</v>
      </c>
      <c r="D51" s="1288"/>
      <c r="E51" s="1291">
        <v>-0.75</v>
      </c>
      <c r="F51" s="1292"/>
      <c r="G51" s="1258">
        <v>-0.5</v>
      </c>
      <c r="H51" s="1259"/>
      <c r="I51" s="82"/>
      <c r="J51" s="14"/>
      <c r="K51" s="14"/>
      <c r="L51" s="14"/>
      <c r="M51" s="14"/>
      <c r="N51" s="823"/>
      <c r="O51" s="34"/>
    </row>
    <row r="52" spans="1:15" x14ac:dyDescent="0.2">
      <c r="A52" s="1298"/>
      <c r="B52" s="826"/>
      <c r="C52" s="1289"/>
      <c r="D52" s="1290"/>
      <c r="E52" s="1293"/>
      <c r="F52" s="1294"/>
      <c r="G52" s="1299"/>
      <c r="H52" s="1300"/>
      <c r="I52" s="82"/>
      <c r="J52" s="14"/>
      <c r="K52" s="14"/>
      <c r="L52" s="14"/>
      <c r="M52" s="14"/>
      <c r="N52" s="823"/>
      <c r="O52" s="34"/>
    </row>
    <row r="53" spans="1:15" x14ac:dyDescent="0.2">
      <c r="A53" s="1297" t="s">
        <v>104</v>
      </c>
      <c r="B53" s="932"/>
      <c r="C53" s="1287" t="s">
        <v>106</v>
      </c>
      <c r="D53" s="1288"/>
      <c r="E53" s="1291">
        <v>-1</v>
      </c>
      <c r="F53" s="1292"/>
      <c r="G53" s="1258">
        <v>-0.75</v>
      </c>
      <c r="H53" s="1259"/>
      <c r="I53" s="82"/>
      <c r="J53" s="14"/>
      <c r="K53" s="14"/>
      <c r="L53" s="14"/>
      <c r="M53" s="14"/>
      <c r="N53" s="823"/>
      <c r="O53" s="34"/>
    </row>
    <row r="54" spans="1:15" x14ac:dyDescent="0.2">
      <c r="A54" s="1298"/>
      <c r="B54" s="826"/>
      <c r="C54" s="1289"/>
      <c r="D54" s="1290"/>
      <c r="E54" s="1293"/>
      <c r="F54" s="1294"/>
      <c r="G54" s="1299"/>
      <c r="H54" s="1300"/>
      <c r="I54" s="82"/>
      <c r="J54" s="14"/>
      <c r="K54" s="14"/>
      <c r="L54" s="14"/>
      <c r="M54" s="14"/>
      <c r="N54" s="823"/>
      <c r="O54" s="34"/>
    </row>
    <row r="55" spans="1:15" x14ac:dyDescent="0.2">
      <c r="A55" s="1297" t="s">
        <v>105</v>
      </c>
      <c r="B55" s="932"/>
      <c r="C55" s="1287" t="s">
        <v>50</v>
      </c>
      <c r="D55" s="1288"/>
      <c r="E55" s="1291">
        <v>-1</v>
      </c>
      <c r="F55" s="1292"/>
      <c r="G55" s="1258">
        <v>-0.75</v>
      </c>
      <c r="H55" s="1259"/>
      <c r="I55" s="82"/>
      <c r="J55" s="14"/>
      <c r="K55" s="14"/>
      <c r="L55" s="14"/>
      <c r="M55" s="14"/>
      <c r="N55" s="823"/>
      <c r="O55" s="34"/>
    </row>
    <row r="56" spans="1:15" x14ac:dyDescent="0.2">
      <c r="A56" s="1298"/>
      <c r="B56" s="826"/>
      <c r="C56" s="1289"/>
      <c r="D56" s="1290"/>
      <c r="E56" s="1293"/>
      <c r="F56" s="1294"/>
      <c r="G56" s="1299"/>
      <c r="H56" s="1300"/>
      <c r="I56" s="82"/>
      <c r="J56" s="14"/>
      <c r="K56" s="14"/>
      <c r="L56" s="14"/>
      <c r="M56" s="14"/>
      <c r="N56" s="823"/>
      <c r="O56" s="34"/>
    </row>
    <row r="57" spans="1:15" x14ac:dyDescent="0.2">
      <c r="A57" s="1297" t="s">
        <v>2</v>
      </c>
      <c r="B57" s="932"/>
      <c r="C57" s="1287" t="s">
        <v>3</v>
      </c>
      <c r="D57" s="1288"/>
      <c r="E57" s="1291">
        <v>-1.5</v>
      </c>
      <c r="F57" s="1292"/>
      <c r="G57" s="1258">
        <v>-1.5</v>
      </c>
      <c r="H57" s="1259"/>
      <c r="I57" s="82"/>
      <c r="J57" s="14"/>
      <c r="K57" s="14"/>
      <c r="L57" s="14"/>
      <c r="M57" s="14"/>
      <c r="N57" s="823"/>
      <c r="O57" s="34"/>
    </row>
    <row r="58" spans="1:15" x14ac:dyDescent="0.2">
      <c r="A58" s="1298"/>
      <c r="B58" s="826"/>
      <c r="C58" s="1289"/>
      <c r="D58" s="1290"/>
      <c r="E58" s="1293"/>
      <c r="F58" s="1294"/>
      <c r="G58" s="1299"/>
      <c r="H58" s="1300"/>
      <c r="I58" s="14"/>
      <c r="J58" s="14"/>
      <c r="K58" s="14"/>
      <c r="L58" s="14"/>
      <c r="M58" s="14"/>
      <c r="N58" s="14"/>
      <c r="O58" s="44"/>
    </row>
    <row r="59" spans="1:15" x14ac:dyDescent="0.2">
      <c r="A59" s="933"/>
      <c r="B59" s="14"/>
      <c r="C59" s="14"/>
      <c r="D59" s="14"/>
      <c r="E59" s="14"/>
      <c r="F59" s="14"/>
      <c r="G59" s="14"/>
      <c r="H59" s="14"/>
      <c r="I59" s="14"/>
      <c r="J59" s="14"/>
      <c r="K59" s="14"/>
      <c r="L59" s="14"/>
      <c r="M59" s="14"/>
      <c r="N59" s="14"/>
      <c r="O59" s="44"/>
    </row>
    <row r="60" spans="1:15" x14ac:dyDescent="0.2">
      <c r="A60" s="927"/>
      <c r="B60" s="14"/>
      <c r="C60" s="14"/>
      <c r="D60" s="14"/>
      <c r="E60" s="14"/>
      <c r="F60" s="14"/>
      <c r="G60" s="14"/>
      <c r="H60" s="14"/>
      <c r="I60" s="14"/>
      <c r="J60" s="14"/>
      <c r="K60" s="14"/>
      <c r="L60" s="14"/>
      <c r="M60" s="14"/>
      <c r="N60" s="14"/>
      <c r="O60" s="35"/>
    </row>
    <row r="61" spans="1:15" ht="14.25" x14ac:dyDescent="0.2">
      <c r="A61" s="1301" t="s">
        <v>257</v>
      </c>
      <c r="B61" s="1302"/>
      <c r="C61" s="1302"/>
      <c r="D61" s="1302"/>
      <c r="E61" s="1302"/>
      <c r="F61" s="1302"/>
      <c r="G61" s="1302"/>
      <c r="H61" s="1302"/>
      <c r="I61" s="1302"/>
      <c r="J61" s="1302"/>
      <c r="K61" s="1302"/>
      <c r="L61" s="1302"/>
      <c r="M61" s="1302"/>
      <c r="N61" s="1302"/>
      <c r="O61" s="1303"/>
    </row>
    <row r="62" spans="1:15" x14ac:dyDescent="0.2">
      <c r="A62" s="1278" t="s">
        <v>37</v>
      </c>
      <c r="B62" s="1279"/>
      <c r="C62" s="1282" t="s">
        <v>38</v>
      </c>
      <c r="D62" s="1283"/>
      <c r="E62" s="1283"/>
      <c r="F62" s="1283"/>
      <c r="G62" s="1283"/>
      <c r="H62" s="1283"/>
      <c r="I62" s="1283"/>
      <c r="J62" s="1283"/>
      <c r="K62" s="1283"/>
      <c r="L62" s="1283"/>
      <c r="M62" s="1283"/>
      <c r="N62" s="1283"/>
      <c r="O62" s="1284"/>
    </row>
    <row r="63" spans="1:15" ht="14.25" x14ac:dyDescent="0.2">
      <c r="A63" s="1280"/>
      <c r="B63" s="1281"/>
      <c r="C63" s="825" t="s">
        <v>39</v>
      </c>
      <c r="D63" s="1282" t="s">
        <v>40</v>
      </c>
      <c r="E63" s="1284"/>
      <c r="F63" s="1282" t="s">
        <v>26</v>
      </c>
      <c r="G63" s="1284"/>
      <c r="H63" s="1282" t="s">
        <v>27</v>
      </c>
      <c r="I63" s="1284"/>
      <c r="J63" s="1282" t="s">
        <v>28</v>
      </c>
      <c r="K63" s="1284"/>
      <c r="L63" s="1282" t="s">
        <v>29</v>
      </c>
      <c r="M63" s="1284"/>
      <c r="N63" s="322" t="s">
        <v>30</v>
      </c>
      <c r="O63" s="322" t="s">
        <v>341</v>
      </c>
    </row>
    <row r="64" spans="1:15" x14ac:dyDescent="0.2">
      <c r="A64" s="1266" t="s">
        <v>41</v>
      </c>
      <c r="B64" s="1266"/>
      <c r="C64" s="834">
        <v>0.25</v>
      </c>
      <c r="D64" s="1295" t="s">
        <v>115</v>
      </c>
      <c r="E64" s="1296"/>
      <c r="F64" s="1295" t="s">
        <v>115</v>
      </c>
      <c r="G64" s="1296"/>
      <c r="H64" s="1256">
        <v>-0.25</v>
      </c>
      <c r="I64" s="1257"/>
      <c r="J64" s="1256">
        <v>-0.25</v>
      </c>
      <c r="K64" s="1257"/>
      <c r="L64" s="1256">
        <v>-0.25</v>
      </c>
      <c r="M64" s="1257"/>
      <c r="N64" s="309">
        <v>-0.25</v>
      </c>
      <c r="O64" s="309">
        <v>-0.25</v>
      </c>
    </row>
    <row r="65" spans="1:15" x14ac:dyDescent="0.2">
      <c r="A65" s="1266" t="s">
        <v>51</v>
      </c>
      <c r="B65" s="1266"/>
      <c r="C65" s="834">
        <v>0.25</v>
      </c>
      <c r="D65" s="1295" t="s">
        <v>115</v>
      </c>
      <c r="E65" s="1296"/>
      <c r="F65" s="1256">
        <v>-0.25</v>
      </c>
      <c r="G65" s="1257"/>
      <c r="H65" s="1256">
        <v>-0.5</v>
      </c>
      <c r="I65" s="1257"/>
      <c r="J65" s="1256">
        <v>-0.5</v>
      </c>
      <c r="K65" s="1257"/>
      <c r="L65" s="1256">
        <v>-0.5</v>
      </c>
      <c r="M65" s="1257"/>
      <c r="N65" s="309">
        <v>-0.5</v>
      </c>
      <c r="O65" s="309">
        <v>-0.5</v>
      </c>
    </row>
    <row r="66" spans="1:15" x14ac:dyDescent="0.2">
      <c r="A66" s="1266" t="s">
        <v>52</v>
      </c>
      <c r="B66" s="1266"/>
      <c r="C66" s="834">
        <v>0.25</v>
      </c>
      <c r="D66" s="1285">
        <v>-0.5</v>
      </c>
      <c r="E66" s="1286"/>
      <c r="F66" s="1285">
        <v>-0.75</v>
      </c>
      <c r="G66" s="1286"/>
      <c r="H66" s="1285">
        <v>-1</v>
      </c>
      <c r="I66" s="1286"/>
      <c r="J66" s="1285">
        <v>-1</v>
      </c>
      <c r="K66" s="1286"/>
      <c r="L66" s="1285">
        <v>-1</v>
      </c>
      <c r="M66" s="1286"/>
      <c r="N66" s="323">
        <v>-1</v>
      </c>
      <c r="O66" s="323">
        <v>-1</v>
      </c>
    </row>
    <row r="67" spans="1:15" x14ac:dyDescent="0.2">
      <c r="A67" s="1266" t="s">
        <v>53</v>
      </c>
      <c r="B67" s="1266"/>
      <c r="C67" s="324" t="s">
        <v>115</v>
      </c>
      <c r="D67" s="1285">
        <v>-0.5</v>
      </c>
      <c r="E67" s="1286"/>
      <c r="F67" s="1285">
        <v>-1.25</v>
      </c>
      <c r="G67" s="1286"/>
      <c r="H67" s="1285">
        <v>-1.75</v>
      </c>
      <c r="I67" s="1286"/>
      <c r="J67" s="1285">
        <v>-1.5</v>
      </c>
      <c r="K67" s="1286"/>
      <c r="L67" s="1285">
        <v>-1.25</v>
      </c>
      <c r="M67" s="1286"/>
      <c r="N67" s="323">
        <v>-1.25</v>
      </c>
      <c r="O67" s="323">
        <v>-1</v>
      </c>
    </row>
    <row r="68" spans="1:15" x14ac:dyDescent="0.2">
      <c r="A68" s="1266" t="s">
        <v>54</v>
      </c>
      <c r="B68" s="1266"/>
      <c r="C68" s="324" t="s">
        <v>115</v>
      </c>
      <c r="D68" s="1256">
        <v>-1</v>
      </c>
      <c r="E68" s="1257"/>
      <c r="F68" s="1256">
        <v>-2.25</v>
      </c>
      <c r="G68" s="1257"/>
      <c r="H68" s="1256">
        <v>-2.75</v>
      </c>
      <c r="I68" s="1257"/>
      <c r="J68" s="1256">
        <v>-2.75</v>
      </c>
      <c r="K68" s="1257"/>
      <c r="L68" s="1256">
        <v>-2.25</v>
      </c>
      <c r="M68" s="1257"/>
      <c r="N68" s="323">
        <v>-2.25</v>
      </c>
      <c r="O68" s="323">
        <v>-1.75</v>
      </c>
    </row>
    <row r="69" spans="1:15" x14ac:dyDescent="0.2">
      <c r="A69" s="1266" t="s">
        <v>55</v>
      </c>
      <c r="B69" s="1266"/>
      <c r="C69" s="309">
        <v>-0.5</v>
      </c>
      <c r="D69" s="1256">
        <v>-1.25</v>
      </c>
      <c r="E69" s="1257"/>
      <c r="F69" s="1256">
        <v>-2.75</v>
      </c>
      <c r="G69" s="1257"/>
      <c r="H69" s="1256">
        <v>-3</v>
      </c>
      <c r="I69" s="1257"/>
      <c r="J69" s="1256">
        <v>-3.25</v>
      </c>
      <c r="K69" s="1257"/>
      <c r="L69" s="1256">
        <v>-2.75</v>
      </c>
      <c r="M69" s="1257"/>
      <c r="N69" s="309">
        <v>-2.75</v>
      </c>
      <c r="O69" s="309">
        <v>-2.25</v>
      </c>
    </row>
    <row r="70" spans="1:15" x14ac:dyDescent="0.2">
      <c r="A70" s="1266" t="s">
        <v>56</v>
      </c>
      <c r="B70" s="1266"/>
      <c r="C70" s="309">
        <v>-0.5</v>
      </c>
      <c r="D70" s="1256">
        <v>-1.5</v>
      </c>
      <c r="E70" s="1257"/>
      <c r="F70" s="1256">
        <v>-3</v>
      </c>
      <c r="G70" s="1257"/>
      <c r="H70" s="1256">
        <v>-3</v>
      </c>
      <c r="I70" s="1257"/>
      <c r="J70" s="1256">
        <v>-3.25</v>
      </c>
      <c r="K70" s="1257"/>
      <c r="L70" s="1256">
        <v>-3.25</v>
      </c>
      <c r="M70" s="1257"/>
      <c r="N70" s="309">
        <v>-3.25</v>
      </c>
      <c r="O70" s="309">
        <v>-3</v>
      </c>
    </row>
    <row r="71" spans="1:15" x14ac:dyDescent="0.2">
      <c r="A71" s="1304" t="s">
        <v>57</v>
      </c>
      <c r="B71" s="1305"/>
      <c r="C71" s="325">
        <v>-0.5</v>
      </c>
      <c r="D71" s="1258">
        <v>-1.5</v>
      </c>
      <c r="E71" s="1259"/>
      <c r="F71" s="1258">
        <v>-3</v>
      </c>
      <c r="G71" s="1259"/>
      <c r="H71" s="1258">
        <v>-3</v>
      </c>
      <c r="I71" s="1259"/>
      <c r="J71" s="1258">
        <v>-3.25</v>
      </c>
      <c r="K71" s="1259"/>
      <c r="L71" s="1258">
        <v>-3.25</v>
      </c>
      <c r="M71" s="1259"/>
      <c r="N71" s="325">
        <v>-3.25</v>
      </c>
      <c r="O71" s="325">
        <v>-3.25</v>
      </c>
    </row>
    <row r="72" spans="1:15" ht="14.25" x14ac:dyDescent="0.2">
      <c r="A72" s="317">
        <v>3</v>
      </c>
      <c r="B72" s="314" t="s">
        <v>258</v>
      </c>
      <c r="C72" s="314"/>
      <c r="D72" s="314"/>
      <c r="E72" s="314"/>
      <c r="F72" s="326"/>
      <c r="G72" s="327" t="s">
        <v>110</v>
      </c>
      <c r="H72" s="314" t="s">
        <v>113</v>
      </c>
      <c r="I72" s="832"/>
      <c r="J72" s="314"/>
      <c r="K72" s="314"/>
      <c r="L72" s="314"/>
      <c r="M72" s="314"/>
      <c r="N72" s="314"/>
      <c r="O72" s="310"/>
    </row>
    <row r="73" spans="1:15" ht="14.25" x14ac:dyDescent="0.2">
      <c r="A73" s="312">
        <v>4</v>
      </c>
      <c r="B73" s="1273" t="s">
        <v>410</v>
      </c>
      <c r="C73" s="1273"/>
      <c r="D73" s="1273"/>
      <c r="E73" s="1273"/>
      <c r="F73" s="1273"/>
      <c r="G73" s="1273"/>
      <c r="H73" s="1273"/>
      <c r="I73" s="1273"/>
      <c r="J73" s="1273"/>
      <c r="K73" s="1273"/>
      <c r="L73" s="1273"/>
      <c r="M73" s="1273"/>
      <c r="N73" s="1273"/>
      <c r="O73" s="1274"/>
    </row>
    <row r="74" spans="1:15" s="442" customFormat="1" x14ac:dyDescent="0.2">
      <c r="A74" s="927"/>
      <c r="B74" s="14"/>
      <c r="C74" s="14"/>
      <c r="D74" s="14"/>
      <c r="E74" s="14"/>
      <c r="F74" s="14"/>
      <c r="G74" s="14"/>
      <c r="H74" s="20"/>
      <c r="I74" s="14"/>
      <c r="J74" s="14"/>
      <c r="K74" s="14"/>
      <c r="L74" s="14"/>
      <c r="M74" s="14"/>
      <c r="N74" s="14"/>
      <c r="O74" s="35"/>
    </row>
    <row r="75" spans="1:15" x14ac:dyDescent="0.2">
      <c r="A75" s="1275" t="s">
        <v>411</v>
      </c>
      <c r="B75" s="1276"/>
      <c r="C75" s="1276"/>
      <c r="D75" s="1276"/>
      <c r="E75" s="1276"/>
      <c r="F75" s="1276"/>
      <c r="G75" s="1277"/>
      <c r="H75" s="9"/>
      <c r="I75" s="9"/>
      <c r="J75" s="14"/>
      <c r="K75" s="14"/>
      <c r="L75" s="14"/>
      <c r="M75" s="14"/>
      <c r="N75" s="14"/>
      <c r="O75" s="35"/>
    </row>
    <row r="76" spans="1:15" x14ac:dyDescent="0.2">
      <c r="A76" s="1278" t="s">
        <v>37</v>
      </c>
      <c r="B76" s="1279"/>
      <c r="C76" s="1282" t="s">
        <v>38</v>
      </c>
      <c r="D76" s="1283"/>
      <c r="E76" s="1284"/>
      <c r="F76" s="934"/>
      <c r="G76" s="935"/>
      <c r="H76" s="936"/>
      <c r="I76" s="936"/>
      <c r="J76" s="936"/>
      <c r="K76" s="936"/>
      <c r="L76" s="936"/>
      <c r="M76" s="936"/>
      <c r="N76" s="936"/>
      <c r="O76" s="937"/>
    </row>
    <row r="77" spans="1:15" x14ac:dyDescent="0.2">
      <c r="A77" s="1280"/>
      <c r="B77" s="1281"/>
      <c r="C77" s="1282" t="s">
        <v>0</v>
      </c>
      <c r="D77" s="1283"/>
      <c r="E77" s="1284"/>
      <c r="F77" s="938"/>
      <c r="G77" s="939"/>
      <c r="H77" s="940"/>
      <c r="I77" s="940"/>
      <c r="J77" s="940"/>
      <c r="K77" s="940"/>
      <c r="L77" s="940"/>
      <c r="M77" s="940"/>
      <c r="N77" s="940"/>
      <c r="O77" s="941"/>
    </row>
    <row r="78" spans="1:15" x14ac:dyDescent="0.2">
      <c r="A78" s="1266" t="s">
        <v>41</v>
      </c>
      <c r="B78" s="1266"/>
      <c r="C78" s="1256">
        <v>-1</v>
      </c>
      <c r="D78" s="1267"/>
      <c r="E78" s="1257"/>
      <c r="F78" s="942"/>
      <c r="G78" s="943"/>
      <c r="H78" s="944"/>
      <c r="I78" s="944"/>
      <c r="J78" s="944"/>
      <c r="K78" s="944"/>
      <c r="L78" s="944"/>
      <c r="M78" s="944"/>
      <c r="N78" s="944"/>
      <c r="O78" s="945"/>
    </row>
    <row r="79" spans="1:15" x14ac:dyDescent="0.2">
      <c r="A79" s="1266" t="s">
        <v>51</v>
      </c>
      <c r="B79" s="1266"/>
      <c r="C79" s="1256">
        <v>-1.25</v>
      </c>
      <c r="D79" s="1267"/>
      <c r="E79" s="1257"/>
      <c r="F79" s="946"/>
      <c r="G79" s="943"/>
      <c r="H79" s="944"/>
      <c r="I79" s="944"/>
      <c r="J79" s="944"/>
      <c r="K79" s="944"/>
      <c r="L79" s="944"/>
      <c r="M79" s="944"/>
      <c r="N79" s="944"/>
      <c r="O79" s="945"/>
    </row>
    <row r="80" spans="1:15" x14ac:dyDescent="0.2">
      <c r="A80" s="1266" t="s">
        <v>52</v>
      </c>
      <c r="B80" s="1266"/>
      <c r="C80" s="1256">
        <v>-1.25</v>
      </c>
      <c r="D80" s="1267"/>
      <c r="E80" s="1257"/>
      <c r="F80" s="947"/>
      <c r="G80" s="948"/>
      <c r="H80" s="949"/>
      <c r="I80" s="949"/>
      <c r="J80" s="949"/>
      <c r="K80" s="949"/>
      <c r="L80" s="949"/>
      <c r="M80" s="949"/>
      <c r="N80" s="949"/>
      <c r="O80" s="950"/>
    </row>
    <row r="81" spans="1:15" x14ac:dyDescent="0.2">
      <c r="A81" s="1266" t="s">
        <v>53</v>
      </c>
      <c r="B81" s="1266"/>
      <c r="C81" s="1256">
        <v>-1.75</v>
      </c>
      <c r="D81" s="1267"/>
      <c r="E81" s="1257"/>
      <c r="F81" s="947"/>
      <c r="G81" s="948"/>
      <c r="H81" s="949"/>
      <c r="I81" s="949"/>
      <c r="J81" s="949"/>
      <c r="K81" s="949"/>
      <c r="L81" s="949"/>
      <c r="M81" s="949"/>
      <c r="N81" s="949"/>
      <c r="O81" s="950"/>
    </row>
    <row r="82" spans="1:15" x14ac:dyDescent="0.2">
      <c r="A82" s="1266" t="s">
        <v>54</v>
      </c>
      <c r="B82" s="1266"/>
      <c r="C82" s="1256">
        <v>-2.125</v>
      </c>
      <c r="D82" s="1267"/>
      <c r="E82" s="1257"/>
      <c r="F82" s="946"/>
      <c r="G82" s="943"/>
      <c r="H82" s="944"/>
      <c r="I82" s="944"/>
      <c r="J82" s="944"/>
      <c r="K82" s="944"/>
      <c r="L82" s="944"/>
      <c r="M82" s="949"/>
      <c r="N82" s="949"/>
      <c r="O82" s="950"/>
    </row>
    <row r="83" spans="1:15" x14ac:dyDescent="0.2">
      <c r="A83" s="1266" t="s">
        <v>55</v>
      </c>
      <c r="B83" s="1266"/>
      <c r="C83" s="1256">
        <v>-2.375</v>
      </c>
      <c r="D83" s="1267"/>
      <c r="E83" s="1257"/>
      <c r="F83" s="946"/>
      <c r="G83" s="943"/>
      <c r="H83" s="944"/>
      <c r="I83" s="944"/>
      <c r="J83" s="944"/>
      <c r="K83" s="944"/>
      <c r="L83" s="944"/>
      <c r="M83" s="944"/>
      <c r="N83" s="944"/>
      <c r="O83" s="945"/>
    </row>
    <row r="84" spans="1:15" x14ac:dyDescent="0.2">
      <c r="A84" s="1266" t="s">
        <v>56</v>
      </c>
      <c r="B84" s="1266"/>
      <c r="C84" s="1256">
        <v>-2.75</v>
      </c>
      <c r="D84" s="1267"/>
      <c r="E84" s="1257"/>
      <c r="F84" s="946"/>
      <c r="G84" s="943"/>
      <c r="H84" s="944"/>
      <c r="I84" s="944"/>
      <c r="J84" s="944"/>
      <c r="K84" s="944"/>
      <c r="L84" s="944"/>
      <c r="M84" s="944"/>
      <c r="N84" s="944"/>
      <c r="O84" s="945"/>
    </row>
    <row r="85" spans="1:15" x14ac:dyDescent="0.2">
      <c r="A85" s="1271" t="s">
        <v>57</v>
      </c>
      <c r="B85" s="1272"/>
      <c r="C85" s="1256">
        <v>-3</v>
      </c>
      <c r="D85" s="1267"/>
      <c r="E85" s="1257"/>
      <c r="F85" s="951"/>
      <c r="G85" s="952"/>
      <c r="H85" s="953"/>
      <c r="I85" s="953"/>
      <c r="J85" s="953"/>
      <c r="K85" s="953"/>
      <c r="L85" s="953"/>
      <c r="M85" s="953"/>
      <c r="N85" s="953"/>
      <c r="O85" s="954"/>
    </row>
    <row r="86" spans="1:15" x14ac:dyDescent="0.2">
      <c r="A86" s="955" t="s">
        <v>412</v>
      </c>
      <c r="B86" s="956"/>
      <c r="C86" s="957"/>
      <c r="D86" s="957"/>
      <c r="E86" s="956"/>
      <c r="F86" s="956"/>
      <c r="G86" s="956"/>
      <c r="H86" s="20"/>
      <c r="I86" s="14"/>
      <c r="J86" s="14"/>
      <c r="K86" s="14"/>
      <c r="L86" s="14"/>
      <c r="M86" s="14"/>
      <c r="N86" s="14"/>
      <c r="O86" s="35"/>
    </row>
    <row r="87" spans="1:15" x14ac:dyDescent="0.2">
      <c r="A87" s="958" t="s">
        <v>413</v>
      </c>
      <c r="B87" s="14"/>
      <c r="C87" s="14"/>
      <c r="D87" s="14"/>
      <c r="E87" s="14"/>
      <c r="F87" s="14"/>
      <c r="G87" s="14"/>
      <c r="H87" s="20"/>
      <c r="I87" s="14"/>
      <c r="J87" s="14"/>
      <c r="K87" s="14"/>
      <c r="L87" s="14"/>
      <c r="M87" s="14"/>
      <c r="N87" s="14"/>
      <c r="O87" s="35"/>
    </row>
    <row r="88" spans="1:15" x14ac:dyDescent="0.2">
      <c r="A88" s="927"/>
      <c r="B88" s="14"/>
      <c r="C88" s="14"/>
      <c r="D88" s="14"/>
      <c r="E88" s="14"/>
      <c r="F88" s="14"/>
      <c r="G88" s="14"/>
      <c r="H88" s="20"/>
      <c r="I88" s="14"/>
      <c r="J88" s="14"/>
      <c r="K88" s="14"/>
      <c r="L88" s="14"/>
      <c r="M88" s="14"/>
      <c r="N88" s="14"/>
      <c r="O88" s="35"/>
    </row>
    <row r="89" spans="1:15" x14ac:dyDescent="0.2">
      <c r="A89" s="927"/>
      <c r="B89" s="14"/>
      <c r="C89" s="14"/>
      <c r="D89" s="14"/>
      <c r="E89" s="14"/>
      <c r="F89" s="14"/>
      <c r="G89" s="14"/>
      <c r="H89" s="20"/>
      <c r="I89" s="14"/>
      <c r="J89" s="14"/>
      <c r="K89" s="14"/>
      <c r="L89" s="14"/>
      <c r="M89" s="14"/>
      <c r="N89" s="14"/>
      <c r="O89" s="35"/>
    </row>
    <row r="90" spans="1:15" x14ac:dyDescent="0.2">
      <c r="A90" s="927"/>
      <c r="B90" s="14"/>
      <c r="C90" s="14"/>
      <c r="D90" s="14"/>
      <c r="E90" s="14"/>
      <c r="F90" s="14"/>
      <c r="G90" s="14"/>
      <c r="H90" s="20"/>
      <c r="I90" s="14"/>
      <c r="J90" s="14"/>
      <c r="K90" s="14"/>
      <c r="L90" s="14"/>
      <c r="M90" s="14"/>
      <c r="N90" s="14"/>
      <c r="O90" s="35"/>
    </row>
    <row r="91" spans="1:15" x14ac:dyDescent="0.2">
      <c r="A91" s="927"/>
      <c r="B91" s="14"/>
      <c r="C91" s="14"/>
      <c r="D91" s="14"/>
      <c r="E91" s="14"/>
      <c r="F91" s="14"/>
      <c r="G91" s="14"/>
      <c r="H91" s="20"/>
      <c r="I91" s="14"/>
      <c r="J91" s="14"/>
      <c r="K91" s="14"/>
      <c r="L91" s="14"/>
      <c r="M91" s="14"/>
      <c r="N91" s="14"/>
      <c r="O91" s="35"/>
    </row>
    <row r="92" spans="1:15" x14ac:dyDescent="0.2">
      <c r="A92" s="927"/>
      <c r="B92" s="14"/>
      <c r="C92" s="14"/>
      <c r="D92" s="14"/>
      <c r="E92" s="14"/>
      <c r="F92" s="14"/>
      <c r="G92" s="14"/>
      <c r="H92" s="20"/>
      <c r="I92" s="14"/>
      <c r="J92" s="14"/>
      <c r="K92" s="14"/>
      <c r="L92" s="14"/>
      <c r="M92" s="14"/>
      <c r="N92" s="14"/>
      <c r="O92" s="35"/>
    </row>
    <row r="93" spans="1:15" x14ac:dyDescent="0.2">
      <c r="A93" s="927"/>
      <c r="B93" s="14"/>
      <c r="C93" s="14"/>
      <c r="D93" s="14"/>
      <c r="E93" s="14"/>
      <c r="F93" s="14"/>
      <c r="G93" s="14"/>
      <c r="H93" s="20"/>
      <c r="I93" s="14"/>
      <c r="J93" s="14"/>
      <c r="K93" s="14"/>
      <c r="L93" s="14"/>
      <c r="M93" s="14"/>
      <c r="N93" s="14"/>
      <c r="O93" s="35"/>
    </row>
    <row r="94" spans="1:15" x14ac:dyDescent="0.2">
      <c r="A94" s="927"/>
      <c r="B94" s="14"/>
      <c r="C94" s="14"/>
      <c r="D94" s="14"/>
      <c r="E94" s="14"/>
      <c r="F94" s="14"/>
      <c r="G94" s="14"/>
      <c r="H94" s="20"/>
      <c r="I94" s="14"/>
      <c r="J94" s="14"/>
      <c r="K94" s="14"/>
      <c r="L94" s="14"/>
      <c r="M94" s="14"/>
      <c r="N94" s="14"/>
      <c r="O94" s="35"/>
    </row>
    <row r="95" spans="1:15" x14ac:dyDescent="0.2">
      <c r="A95" s="927"/>
      <c r="B95" s="14"/>
      <c r="C95" s="14"/>
      <c r="D95" s="14"/>
      <c r="E95" s="14"/>
      <c r="F95" s="14"/>
      <c r="G95" s="14"/>
      <c r="H95" s="20"/>
      <c r="I95" s="14"/>
      <c r="J95" s="14"/>
      <c r="K95" s="14"/>
      <c r="L95" s="14"/>
      <c r="M95" s="14"/>
      <c r="N95" s="14"/>
      <c r="O95" s="35"/>
    </row>
    <row r="96" spans="1:15" x14ac:dyDescent="0.2">
      <c r="A96" s="927"/>
      <c r="B96" s="14"/>
      <c r="C96" s="14"/>
      <c r="D96" s="14"/>
      <c r="E96" s="14"/>
      <c r="F96" s="14"/>
      <c r="G96" s="14"/>
      <c r="H96" s="20"/>
      <c r="I96" s="14"/>
      <c r="J96" s="14"/>
      <c r="K96" s="14"/>
      <c r="L96" s="14"/>
      <c r="M96" s="14"/>
      <c r="N96" s="14"/>
      <c r="O96" s="35"/>
    </row>
    <row r="97" spans="1:15" x14ac:dyDescent="0.2">
      <c r="A97" s="927"/>
      <c r="B97" s="14"/>
      <c r="C97" s="14"/>
      <c r="D97" s="14"/>
      <c r="E97" s="14"/>
      <c r="F97" s="14"/>
      <c r="G97" s="14"/>
      <c r="H97" s="20"/>
      <c r="I97" s="14"/>
      <c r="J97" s="14"/>
      <c r="K97" s="14"/>
      <c r="L97" s="14"/>
      <c r="M97" s="14"/>
      <c r="N97" s="14"/>
      <c r="O97" s="35"/>
    </row>
    <row r="98" spans="1:15" x14ac:dyDescent="0.2">
      <c r="A98" s="927"/>
      <c r="B98" s="14"/>
      <c r="C98" s="14"/>
      <c r="D98" s="14"/>
      <c r="E98" s="14"/>
      <c r="F98" s="14"/>
      <c r="G98" s="14"/>
      <c r="H98" s="20"/>
      <c r="I98" s="14"/>
      <c r="J98" s="14"/>
      <c r="K98" s="14"/>
      <c r="L98" s="14"/>
      <c r="M98" s="14"/>
      <c r="N98" s="14"/>
      <c r="O98" s="35"/>
    </row>
    <row r="99" spans="1:15" x14ac:dyDescent="0.2">
      <c r="A99" s="927"/>
      <c r="B99" s="14"/>
      <c r="C99" s="14"/>
      <c r="D99" s="14"/>
      <c r="E99" s="14"/>
      <c r="F99" s="14"/>
      <c r="G99" s="14"/>
      <c r="H99" s="20"/>
      <c r="I99" s="14"/>
      <c r="J99" s="14"/>
      <c r="K99" s="14"/>
      <c r="L99" s="14"/>
      <c r="M99" s="14"/>
      <c r="N99" s="14"/>
      <c r="O99" s="35"/>
    </row>
    <row r="100" spans="1:15" x14ac:dyDescent="0.2">
      <c r="A100" s="927"/>
      <c r="B100" s="14"/>
      <c r="C100" s="14"/>
      <c r="D100" s="14"/>
      <c r="E100" s="14"/>
      <c r="F100" s="14"/>
      <c r="G100" s="14"/>
      <c r="H100" s="20"/>
      <c r="I100" s="14"/>
      <c r="J100" s="14"/>
      <c r="K100" s="14"/>
      <c r="L100" s="14"/>
      <c r="M100" s="14"/>
      <c r="N100" s="14"/>
      <c r="O100" s="35"/>
    </row>
    <row r="101" spans="1:15" x14ac:dyDescent="0.2">
      <c r="A101" s="927"/>
      <c r="B101" s="1268"/>
      <c r="C101" s="1269"/>
      <c r="D101" s="1269"/>
      <c r="E101" s="1269"/>
      <c r="F101" s="1269"/>
      <c r="G101" s="1269"/>
      <c r="H101" s="1269"/>
      <c r="I101" s="1269"/>
      <c r="J101" s="1269"/>
      <c r="K101" s="1269"/>
      <c r="L101" s="1269"/>
      <c r="M101" s="1269"/>
      <c r="N101" s="1270"/>
      <c r="O101" s="35"/>
    </row>
    <row r="102" spans="1:15" ht="12.75" customHeight="1" x14ac:dyDescent="0.2">
      <c r="A102" s="927"/>
      <c r="B102" s="1270"/>
      <c r="C102" s="1269"/>
      <c r="D102" s="1269"/>
      <c r="E102" s="1269"/>
      <c r="F102" s="1269"/>
      <c r="G102" s="1269"/>
      <c r="H102" s="1269"/>
      <c r="I102" s="1269"/>
      <c r="J102" s="1269"/>
      <c r="K102" s="1269"/>
      <c r="L102" s="1269"/>
      <c r="M102" s="1269"/>
      <c r="N102" s="1270"/>
      <c r="O102" s="35"/>
    </row>
    <row r="103" spans="1:15" x14ac:dyDescent="0.2">
      <c r="A103" s="927"/>
      <c r="B103" s="1268"/>
      <c r="C103" s="1269"/>
      <c r="D103" s="1269"/>
      <c r="E103" s="1269"/>
      <c r="F103" s="1269"/>
      <c r="G103" s="1269"/>
      <c r="H103" s="1269"/>
      <c r="I103" s="1269"/>
      <c r="J103" s="1269"/>
      <c r="K103" s="1269"/>
      <c r="L103" s="1269"/>
      <c r="M103" s="1269"/>
      <c r="N103" s="1270"/>
      <c r="O103" s="35"/>
    </row>
    <row r="104" spans="1:15" ht="12.75" customHeight="1" x14ac:dyDescent="0.2">
      <c r="A104" s="927"/>
      <c r="B104" s="14"/>
      <c r="C104" s="14"/>
      <c r="D104" s="14"/>
      <c r="E104" s="14"/>
      <c r="F104" s="14"/>
      <c r="G104" s="14"/>
      <c r="H104" s="20"/>
      <c r="I104" s="14"/>
      <c r="J104" s="14"/>
      <c r="K104" s="14"/>
      <c r="L104" s="14"/>
      <c r="M104" s="14"/>
      <c r="N104" s="14"/>
      <c r="O104" s="35"/>
    </row>
    <row r="105" spans="1:15" x14ac:dyDescent="0.2">
      <c r="A105" s="927"/>
      <c r="B105" s="1129" t="s">
        <v>288</v>
      </c>
      <c r="C105" s="1063"/>
      <c r="D105" s="1063"/>
      <c r="E105" s="1063"/>
      <c r="F105" s="1063"/>
      <c r="G105" s="1063"/>
      <c r="H105" s="1063"/>
      <c r="I105" s="1063"/>
      <c r="J105" s="1063"/>
      <c r="K105" s="1063"/>
      <c r="L105" s="1063"/>
      <c r="M105" s="1063"/>
      <c r="N105" s="1063"/>
      <c r="O105" s="35"/>
    </row>
    <row r="106" spans="1:15" x14ac:dyDescent="0.2">
      <c r="A106" s="927"/>
      <c r="B106" s="1129" t="s">
        <v>289</v>
      </c>
      <c r="C106" s="1063"/>
      <c r="D106" s="1063"/>
      <c r="E106" s="1063"/>
      <c r="F106" s="1063"/>
      <c r="G106" s="1063"/>
      <c r="H106" s="1063"/>
      <c r="I106" s="1063"/>
      <c r="J106" s="1063"/>
      <c r="K106" s="1063"/>
      <c r="L106" s="1063"/>
      <c r="M106" s="1063"/>
      <c r="N106" s="1063"/>
      <c r="O106" s="35"/>
    </row>
    <row r="107" spans="1:15" x14ac:dyDescent="0.2">
      <c r="A107" s="36"/>
      <c r="B107" s="1017" t="s">
        <v>58</v>
      </c>
      <c r="C107" s="1017"/>
      <c r="D107" s="1017"/>
      <c r="E107" s="1017"/>
      <c r="F107" s="1017"/>
      <c r="G107" s="1017"/>
      <c r="H107" s="1017"/>
      <c r="I107" s="1017"/>
      <c r="J107" s="1017"/>
      <c r="K107" s="1017"/>
      <c r="L107" s="1017"/>
      <c r="M107" s="1017"/>
      <c r="N107" s="1017"/>
      <c r="O107" s="37"/>
    </row>
    <row r="108" spans="1:15" x14ac:dyDescent="0.2">
      <c r="A108" s="862"/>
      <c r="B108" s="14"/>
      <c r="C108" s="14"/>
      <c r="D108" s="14"/>
      <c r="E108" s="14"/>
      <c r="F108" s="14"/>
      <c r="G108" s="14"/>
      <c r="H108" s="14"/>
      <c r="I108" s="14"/>
      <c r="J108" s="14"/>
      <c r="K108" s="14"/>
      <c r="L108" s="14"/>
      <c r="M108" s="14"/>
      <c r="N108" s="14"/>
      <c r="O108" s="35"/>
    </row>
    <row r="109" spans="1:15" x14ac:dyDescent="0.2">
      <c r="A109" s="959" t="s">
        <v>59</v>
      </c>
      <c r="B109" s="14"/>
      <c r="C109" s="14"/>
      <c r="D109" s="14"/>
      <c r="E109" s="14"/>
      <c r="F109" s="14"/>
      <c r="G109" s="14"/>
      <c r="H109" s="14"/>
      <c r="I109" s="14"/>
      <c r="J109" s="14"/>
      <c r="K109" s="14"/>
      <c r="L109" s="14"/>
      <c r="M109" s="14"/>
      <c r="N109" s="14"/>
      <c r="O109" s="46" t="s">
        <v>60</v>
      </c>
    </row>
    <row r="110" spans="1:15" ht="12.75" customHeight="1" x14ac:dyDescent="0.2">
      <c r="A110" s="1260" t="s">
        <v>92</v>
      </c>
      <c r="B110" s="1261"/>
      <c r="C110" s="1261"/>
      <c r="D110" s="1261"/>
      <c r="E110" s="1261"/>
      <c r="F110" s="1261"/>
      <c r="G110" s="1261"/>
      <c r="H110" s="1261"/>
      <c r="I110" s="1261"/>
      <c r="J110" s="1261"/>
      <c r="K110" s="1261"/>
      <c r="L110" s="1261"/>
      <c r="M110" s="1261"/>
      <c r="N110" s="1261"/>
      <c r="O110" s="1262"/>
    </row>
    <row r="111" spans="1:15" ht="12.75" customHeight="1" x14ac:dyDescent="0.2">
      <c r="A111" s="1263"/>
      <c r="B111" s="1264"/>
      <c r="C111" s="1264"/>
      <c r="D111" s="1264"/>
      <c r="E111" s="1264"/>
      <c r="F111" s="1264"/>
      <c r="G111" s="1264"/>
      <c r="H111" s="1264"/>
      <c r="I111" s="1264"/>
      <c r="J111" s="1264"/>
      <c r="K111" s="1264"/>
      <c r="L111" s="1264"/>
      <c r="M111" s="1264"/>
      <c r="N111" s="1264"/>
      <c r="O111" s="1265"/>
    </row>
    <row r="112" spans="1:15" s="960" customFormat="1" x14ac:dyDescent="0.2"/>
    <row r="113" s="960" customFormat="1" x14ac:dyDescent="0.2"/>
    <row r="114" s="960" customFormat="1" x14ac:dyDescent="0.2"/>
    <row r="115" s="960" customFormat="1" x14ac:dyDescent="0.2"/>
    <row r="116" s="960" customFormat="1" x14ac:dyDescent="0.2"/>
    <row r="117" s="960" customFormat="1" x14ac:dyDescent="0.2"/>
    <row r="118" s="960" customFormat="1" x14ac:dyDescent="0.2"/>
  </sheetData>
  <sheetProtection password="CEA4" sheet="1" objects="1" scenarios="1"/>
  <mergeCells count="225">
    <mergeCell ref="N1:O4"/>
    <mergeCell ref="F5:J6"/>
    <mergeCell ref="C1:M4"/>
    <mergeCell ref="D10:L10"/>
    <mergeCell ref="A8:C9"/>
    <mergeCell ref="H18:I18"/>
    <mergeCell ref="N18:O18"/>
    <mergeCell ref="N17:O17"/>
    <mergeCell ref="J17:K17"/>
    <mergeCell ref="F16:G16"/>
    <mergeCell ref="L17:M17"/>
    <mergeCell ref="D18:E18"/>
    <mergeCell ref="F18:G18"/>
    <mergeCell ref="H17:I17"/>
    <mergeCell ref="D17:E17"/>
    <mergeCell ref="C15:O15"/>
    <mergeCell ref="F17:G17"/>
    <mergeCell ref="D16:E16"/>
    <mergeCell ref="N16:O16"/>
    <mergeCell ref="H16:I16"/>
    <mergeCell ref="D8:L9"/>
    <mergeCell ref="A15:B16"/>
    <mergeCell ref="J16:K16"/>
    <mergeCell ref="J19:K19"/>
    <mergeCell ref="L18:M18"/>
    <mergeCell ref="L19:M19"/>
    <mergeCell ref="H19:I19"/>
    <mergeCell ref="J18:K18"/>
    <mergeCell ref="A14:O14"/>
    <mergeCell ref="L16:M16"/>
    <mergeCell ref="N19:O19"/>
    <mergeCell ref="D19:E19"/>
    <mergeCell ref="F19:G19"/>
    <mergeCell ref="F20:G20"/>
    <mergeCell ref="D20:E20"/>
    <mergeCell ref="F22:G22"/>
    <mergeCell ref="B25:O25"/>
    <mergeCell ref="N21:O21"/>
    <mergeCell ref="L20:M20"/>
    <mergeCell ref="H20:I20"/>
    <mergeCell ref="L21:M21"/>
    <mergeCell ref="N20:O20"/>
    <mergeCell ref="D23:E23"/>
    <mergeCell ref="F23:G23"/>
    <mergeCell ref="J22:K22"/>
    <mergeCell ref="B24:O24"/>
    <mergeCell ref="J20:K20"/>
    <mergeCell ref="N22:O22"/>
    <mergeCell ref="J21:K21"/>
    <mergeCell ref="H22:I22"/>
    <mergeCell ref="H21:I21"/>
    <mergeCell ref="L22:M22"/>
    <mergeCell ref="D22:E22"/>
    <mergeCell ref="D21:E21"/>
    <mergeCell ref="F21:G21"/>
    <mergeCell ref="B26:O26"/>
    <mergeCell ref="H23:I23"/>
    <mergeCell ref="J23:K23"/>
    <mergeCell ref="L23:M23"/>
    <mergeCell ref="N23:O23"/>
    <mergeCell ref="B27:O27"/>
    <mergeCell ref="D31:E31"/>
    <mergeCell ref="F31:G31"/>
    <mergeCell ref="H31:I31"/>
    <mergeCell ref="J31:K31"/>
    <mergeCell ref="A30:B31"/>
    <mergeCell ref="C30:K30"/>
    <mergeCell ref="H42:I42"/>
    <mergeCell ref="F42:G42"/>
    <mergeCell ref="H38:I38"/>
    <mergeCell ref="D38:E38"/>
    <mergeCell ref="F35:G35"/>
    <mergeCell ref="A36:B36"/>
    <mergeCell ref="J35:K35"/>
    <mergeCell ref="H35:I35"/>
    <mergeCell ref="D32:E32"/>
    <mergeCell ref="D35:E35"/>
    <mergeCell ref="D33:E33"/>
    <mergeCell ref="F34:G34"/>
    <mergeCell ref="F32:G32"/>
    <mergeCell ref="H32:I32"/>
    <mergeCell ref="J32:K32"/>
    <mergeCell ref="J33:K33"/>
    <mergeCell ref="J36:K36"/>
    <mergeCell ref="J37:K37"/>
    <mergeCell ref="F38:G38"/>
    <mergeCell ref="J38:K38"/>
    <mergeCell ref="H33:I33"/>
    <mergeCell ref="F33:G33"/>
    <mergeCell ref="A33:B33"/>
    <mergeCell ref="A32:B32"/>
    <mergeCell ref="E49:F50"/>
    <mergeCell ref="G49:H50"/>
    <mergeCell ref="A51:A52"/>
    <mergeCell ref="J42:K42"/>
    <mergeCell ref="J39:K39"/>
    <mergeCell ref="J41:K41"/>
    <mergeCell ref="A35:B35"/>
    <mergeCell ref="J34:K34"/>
    <mergeCell ref="A34:B34"/>
    <mergeCell ref="D34:E34"/>
    <mergeCell ref="H34:I34"/>
    <mergeCell ref="D42:E42"/>
    <mergeCell ref="F36:G36"/>
    <mergeCell ref="H37:I37"/>
    <mergeCell ref="A37:B37"/>
    <mergeCell ref="D37:E37"/>
    <mergeCell ref="H36:I36"/>
    <mergeCell ref="A40:B40"/>
    <mergeCell ref="D39:E39"/>
    <mergeCell ref="A39:B39"/>
    <mergeCell ref="D36:E36"/>
    <mergeCell ref="A38:B38"/>
    <mergeCell ref="F37:G37"/>
    <mergeCell ref="A41:B41"/>
    <mergeCell ref="A68:B68"/>
    <mergeCell ref="D67:E67"/>
    <mergeCell ref="D69:E69"/>
    <mergeCell ref="A42:B42"/>
    <mergeCell ref="F39:G39"/>
    <mergeCell ref="H39:I39"/>
    <mergeCell ref="D41:E41"/>
    <mergeCell ref="F41:G41"/>
    <mergeCell ref="H41:I41"/>
    <mergeCell ref="A55:A56"/>
    <mergeCell ref="C55:D56"/>
    <mergeCell ref="E55:F56"/>
    <mergeCell ref="G55:H56"/>
    <mergeCell ref="G51:H52"/>
    <mergeCell ref="A53:A54"/>
    <mergeCell ref="C53:D54"/>
    <mergeCell ref="E53:F54"/>
    <mergeCell ref="G53:H54"/>
    <mergeCell ref="E47:H47"/>
    <mergeCell ref="C48:D48"/>
    <mergeCell ref="E48:F48"/>
    <mergeCell ref="G48:H48"/>
    <mergeCell ref="A49:A50"/>
    <mergeCell ref="C49:D50"/>
    <mergeCell ref="L63:M63"/>
    <mergeCell ref="A64:B64"/>
    <mergeCell ref="L64:M64"/>
    <mergeCell ref="J64:K64"/>
    <mergeCell ref="F64:G64"/>
    <mergeCell ref="D64:E64"/>
    <mergeCell ref="F66:G66"/>
    <mergeCell ref="D66:E66"/>
    <mergeCell ref="F67:G67"/>
    <mergeCell ref="A66:B66"/>
    <mergeCell ref="H63:I63"/>
    <mergeCell ref="J63:K63"/>
    <mergeCell ref="J65:K65"/>
    <mergeCell ref="A67:B67"/>
    <mergeCell ref="C51:D52"/>
    <mergeCell ref="E51:F52"/>
    <mergeCell ref="F65:G65"/>
    <mergeCell ref="D65:E65"/>
    <mergeCell ref="H65:I65"/>
    <mergeCell ref="H64:I64"/>
    <mergeCell ref="A65:B65"/>
    <mergeCell ref="F71:G71"/>
    <mergeCell ref="C79:E79"/>
    <mergeCell ref="A57:A58"/>
    <mergeCell ref="C57:D58"/>
    <mergeCell ref="E57:F58"/>
    <mergeCell ref="G57:H58"/>
    <mergeCell ref="A61:O61"/>
    <mergeCell ref="A62:B63"/>
    <mergeCell ref="C62:O62"/>
    <mergeCell ref="D63:E63"/>
    <mergeCell ref="F63:G63"/>
    <mergeCell ref="A70:B70"/>
    <mergeCell ref="A71:B71"/>
    <mergeCell ref="D71:E71"/>
    <mergeCell ref="D70:E70"/>
    <mergeCell ref="H71:I71"/>
    <mergeCell ref="J70:K70"/>
    <mergeCell ref="A75:G75"/>
    <mergeCell ref="A76:B77"/>
    <mergeCell ref="C76:E76"/>
    <mergeCell ref="C77:E77"/>
    <mergeCell ref="A78:B78"/>
    <mergeCell ref="C78:E78"/>
    <mergeCell ref="A79:B79"/>
    <mergeCell ref="L69:M69"/>
    <mergeCell ref="L65:M65"/>
    <mergeCell ref="L67:M67"/>
    <mergeCell ref="L68:M68"/>
    <mergeCell ref="J68:K68"/>
    <mergeCell ref="H69:I69"/>
    <mergeCell ref="H68:I68"/>
    <mergeCell ref="J66:K66"/>
    <mergeCell ref="J67:K67"/>
    <mergeCell ref="H67:I67"/>
    <mergeCell ref="L66:M66"/>
    <mergeCell ref="H66:I66"/>
    <mergeCell ref="J69:K69"/>
    <mergeCell ref="F69:G69"/>
    <mergeCell ref="F68:G68"/>
    <mergeCell ref="A69:B69"/>
    <mergeCell ref="D68:E68"/>
    <mergeCell ref="L70:M70"/>
    <mergeCell ref="H70:I70"/>
    <mergeCell ref="L71:M71"/>
    <mergeCell ref="F70:G70"/>
    <mergeCell ref="B107:N107"/>
    <mergeCell ref="A110:O111"/>
    <mergeCell ref="B106:N106"/>
    <mergeCell ref="A80:B80"/>
    <mergeCell ref="C80:E80"/>
    <mergeCell ref="A81:B81"/>
    <mergeCell ref="C81:E81"/>
    <mergeCell ref="A82:B82"/>
    <mergeCell ref="C82:E82"/>
    <mergeCell ref="A83:B83"/>
    <mergeCell ref="C83:E83"/>
    <mergeCell ref="A84:B84"/>
    <mergeCell ref="C84:E84"/>
    <mergeCell ref="J71:K71"/>
    <mergeCell ref="B103:N103"/>
    <mergeCell ref="B105:N105"/>
    <mergeCell ref="A85:B85"/>
    <mergeCell ref="C85:E85"/>
    <mergeCell ref="B101:N102"/>
    <mergeCell ref="B73:O73"/>
  </mergeCells>
  <phoneticPr fontId="11" type="noConversion"/>
  <printOptions horizontalCentered="1"/>
  <pageMargins left="0.5" right="0.5" top="0.26" bottom="0.25" header="0.25" footer="0.25"/>
  <pageSetup paperSize="5" scale="63"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32"/>
  <sheetViews>
    <sheetView zoomScale="85" zoomScaleNormal="85" workbookViewId="0"/>
  </sheetViews>
  <sheetFormatPr defaultRowHeight="12.75" x14ac:dyDescent="0.2"/>
  <cols>
    <col min="1" max="1" width="0.85546875" customWidth="1"/>
    <col min="2" max="2" width="14.85546875" customWidth="1"/>
    <col min="3" max="8" width="9.85546875" bestFit="1" customWidth="1"/>
    <col min="9" max="9" width="8.28515625" customWidth="1"/>
    <col min="10" max="10" width="9.28515625" bestFit="1" customWidth="1"/>
    <col min="11" max="16" width="9.85546875" bestFit="1" customWidth="1"/>
    <col min="18" max="18" width="9.28515625" bestFit="1" customWidth="1"/>
    <col min="19" max="22" width="9.85546875" bestFit="1" customWidth="1"/>
    <col min="23" max="24" width="9.140625" customWidth="1"/>
    <col min="25" max="25" width="7.5703125" bestFit="1" customWidth="1"/>
    <col min="26" max="26" width="0.140625" customWidth="1"/>
  </cols>
  <sheetData>
    <row r="1" spans="2:26" ht="18" x14ac:dyDescent="0.2">
      <c r="B1" s="254"/>
      <c r="C1" s="254"/>
      <c r="D1" s="254"/>
      <c r="E1" s="252"/>
      <c r="F1" s="255"/>
      <c r="G1" s="255"/>
      <c r="H1" s="255"/>
      <c r="I1" s="255"/>
      <c r="J1" s="255"/>
      <c r="K1" s="255"/>
      <c r="L1" s="255"/>
      <c r="M1" s="255"/>
      <c r="N1" s="255"/>
      <c r="O1" s="255"/>
      <c r="P1" s="255"/>
      <c r="Q1" s="255"/>
      <c r="R1" s="255"/>
      <c r="S1" s="255"/>
      <c r="T1" s="255"/>
      <c r="U1" s="255"/>
      <c r="V1" s="1379" t="s">
        <v>310</v>
      </c>
      <c r="W1" s="1379"/>
      <c r="X1" s="1379"/>
      <c r="Y1" s="1379"/>
      <c r="Z1" s="250"/>
    </row>
    <row r="2" spans="2:26" ht="18" x14ac:dyDescent="0.2">
      <c r="B2" s="254"/>
      <c r="C2" s="254"/>
      <c r="D2" s="254"/>
      <c r="E2" s="252"/>
      <c r="F2" s="255"/>
      <c r="G2" s="255"/>
      <c r="H2" s="255"/>
      <c r="I2" s="255"/>
      <c r="J2" s="255"/>
      <c r="K2" s="255"/>
      <c r="L2" s="255"/>
      <c r="M2" s="255"/>
      <c r="N2" s="255"/>
      <c r="O2" s="255"/>
      <c r="P2" s="255"/>
      <c r="Q2" s="255"/>
      <c r="R2" s="255"/>
      <c r="S2" s="255"/>
      <c r="T2" s="255"/>
      <c r="U2" s="255"/>
      <c r="V2" s="255"/>
      <c r="W2" s="257"/>
      <c r="X2" s="257"/>
      <c r="Y2" s="253"/>
      <c r="Z2" s="250"/>
    </row>
    <row r="3" spans="2:26" ht="18" x14ac:dyDescent="0.2">
      <c r="B3" s="254"/>
      <c r="C3" s="254"/>
      <c r="D3" s="254"/>
      <c r="E3" s="252"/>
      <c r="F3" s="255"/>
      <c r="G3" s="255"/>
      <c r="H3" s="255"/>
      <c r="I3" s="255"/>
      <c r="J3" s="255"/>
      <c r="K3" s="255"/>
      <c r="L3" s="255"/>
      <c r="M3" s="255"/>
      <c r="N3" s="255"/>
      <c r="O3" s="255"/>
      <c r="P3" s="255"/>
      <c r="Q3" s="255"/>
      <c r="R3" s="255"/>
      <c r="S3" s="255"/>
      <c r="T3" s="255"/>
      <c r="U3" s="255"/>
      <c r="V3" s="255"/>
      <c r="W3" s="257"/>
      <c r="X3" s="257"/>
      <c r="Y3" s="253"/>
      <c r="Z3" s="249"/>
    </row>
    <row r="4" spans="2:26" ht="42" customHeight="1" x14ac:dyDescent="0.2">
      <c r="B4" s="252"/>
      <c r="C4" s="252"/>
      <c r="D4" s="252"/>
      <c r="E4" s="252"/>
      <c r="F4" s="259"/>
      <c r="G4" s="259"/>
      <c r="H4" s="259"/>
      <c r="I4" s="259"/>
      <c r="J4" s="259"/>
      <c r="K4" s="259"/>
      <c r="L4" s="259"/>
      <c r="M4" s="259"/>
      <c r="N4" s="259"/>
      <c r="O4" s="259"/>
      <c r="P4" s="259"/>
      <c r="Q4" s="259"/>
      <c r="R4" s="259"/>
      <c r="S4" s="259"/>
      <c r="T4" s="259"/>
      <c r="U4" s="255"/>
      <c r="V4" s="259"/>
      <c r="W4" s="258"/>
      <c r="X4" s="258"/>
      <c r="Y4" s="253"/>
      <c r="Z4" s="249"/>
    </row>
    <row r="5" spans="2:26" ht="18.75" customHeight="1" x14ac:dyDescent="0.25">
      <c r="B5" s="869"/>
      <c r="C5" s="870"/>
      <c r="D5" s="870"/>
      <c r="E5" s="871"/>
      <c r="F5" s="872"/>
      <c r="G5" s="873"/>
      <c r="H5" s="873"/>
      <c r="I5" s="1400" t="s">
        <v>82</v>
      </c>
      <c r="J5" s="1401"/>
      <c r="K5" s="1401"/>
      <c r="L5" s="1401"/>
      <c r="M5" s="1401"/>
      <c r="N5" s="1401"/>
      <c r="O5" s="1401"/>
      <c r="P5" s="1401"/>
      <c r="Q5" s="1401"/>
      <c r="R5" s="874"/>
      <c r="S5" s="874"/>
      <c r="T5" s="874"/>
      <c r="U5" s="284" t="s">
        <v>83</v>
      </c>
      <c r="V5" s="873"/>
      <c r="W5" s="873"/>
      <c r="X5" s="1402">
        <v>42081</v>
      </c>
      <c r="Y5" s="1403"/>
      <c r="Z5" s="249"/>
    </row>
    <row r="6" spans="2:26" ht="15.75" customHeight="1" thickBot="1" x14ac:dyDescent="0.25">
      <c r="B6" s="584" t="s">
        <v>81</v>
      </c>
      <c r="C6" s="774" t="s">
        <v>415</v>
      </c>
      <c r="D6" s="774"/>
      <c r="E6" s="774"/>
      <c r="F6" s="775"/>
      <c r="G6" s="775"/>
      <c r="H6" s="775"/>
      <c r="I6" s="1141"/>
      <c r="J6" s="1141"/>
      <c r="K6" s="1141"/>
      <c r="L6" s="1141"/>
      <c r="M6" s="1141"/>
      <c r="N6" s="1141"/>
      <c r="O6" s="1141"/>
      <c r="P6" s="1141"/>
      <c r="Q6" s="1141"/>
      <c r="R6" s="119"/>
      <c r="S6" s="119"/>
      <c r="T6" s="119"/>
      <c r="U6" s="753" t="s">
        <v>84</v>
      </c>
      <c r="V6" s="776"/>
      <c r="W6" s="776"/>
      <c r="X6" s="1398">
        <v>0.61805555555555558</v>
      </c>
      <c r="Y6" s="1399"/>
      <c r="Z6" s="249"/>
    </row>
    <row r="7" spans="2:26" ht="13.5" customHeight="1" thickTop="1" x14ac:dyDescent="0.2">
      <c r="B7" s="1380" t="s">
        <v>181</v>
      </c>
      <c r="C7" s="1381"/>
      <c r="D7" s="1381"/>
      <c r="E7" s="1381"/>
      <c r="F7" s="1381"/>
      <c r="G7" s="1381"/>
      <c r="H7" s="1381"/>
      <c r="I7" s="1381"/>
      <c r="J7" s="1381"/>
      <c r="K7" s="1381"/>
      <c r="L7" s="1381"/>
      <c r="M7" s="1381"/>
      <c r="N7" s="1381"/>
      <c r="O7" s="1381"/>
      <c r="P7" s="1381"/>
      <c r="Q7" s="1381"/>
      <c r="R7" s="1381"/>
      <c r="S7" s="1381"/>
      <c r="T7" s="1381"/>
      <c r="U7" s="1381"/>
      <c r="V7" s="1381"/>
      <c r="W7" s="1381"/>
      <c r="X7" s="1381"/>
      <c r="Y7" s="585"/>
      <c r="Z7" s="250"/>
    </row>
    <row r="8" spans="2:26" ht="13.5" customHeight="1" thickBot="1" x14ac:dyDescent="0.25">
      <c r="B8" s="1382"/>
      <c r="C8" s="1383"/>
      <c r="D8" s="1383"/>
      <c r="E8" s="1383"/>
      <c r="F8" s="1383"/>
      <c r="G8" s="1383"/>
      <c r="H8" s="1383"/>
      <c r="I8" s="1383"/>
      <c r="J8" s="1383"/>
      <c r="K8" s="1383"/>
      <c r="L8" s="1383"/>
      <c r="M8" s="1383"/>
      <c r="N8" s="1383"/>
      <c r="O8" s="1383"/>
      <c r="P8" s="1383"/>
      <c r="Q8" s="1383"/>
      <c r="R8" s="1383"/>
      <c r="S8" s="1383"/>
      <c r="T8" s="1383"/>
      <c r="U8" s="1383"/>
      <c r="V8" s="1383"/>
      <c r="W8" s="1383"/>
      <c r="X8" s="1383"/>
      <c r="Y8" s="586"/>
      <c r="Z8" s="250"/>
    </row>
    <row r="9" spans="2:26" ht="13.5" thickTop="1" x14ac:dyDescent="0.2">
      <c r="B9" s="150"/>
      <c r="C9" s="288"/>
      <c r="D9" s="288"/>
      <c r="E9" s="151"/>
      <c r="F9" s="151"/>
      <c r="G9" s="151"/>
      <c r="H9" s="151"/>
      <c r="I9" s="151"/>
      <c r="J9" s="587"/>
      <c r="K9" s="587"/>
      <c r="L9" s="587"/>
      <c r="M9" s="587"/>
      <c r="N9" s="587"/>
      <c r="O9" s="587"/>
      <c r="P9" s="587"/>
      <c r="Q9" s="587"/>
      <c r="R9" s="588"/>
      <c r="S9" s="588"/>
      <c r="T9" s="588"/>
      <c r="U9" s="151"/>
      <c r="V9" s="151"/>
      <c r="W9" s="588"/>
      <c r="X9" s="588"/>
      <c r="Y9" s="589"/>
      <c r="Z9" s="250"/>
    </row>
    <row r="10" spans="2:26" ht="12.75" customHeight="1" x14ac:dyDescent="0.2">
      <c r="B10" s="1384" t="s">
        <v>179</v>
      </c>
      <c r="C10" s="1385"/>
      <c r="D10" s="1385"/>
      <c r="E10" s="1386"/>
      <c r="F10" s="1386"/>
      <c r="G10" s="1386"/>
      <c r="H10" s="1386"/>
      <c r="I10" s="1386"/>
      <c r="J10" s="1386"/>
      <c r="K10" s="1386"/>
      <c r="L10" s="1386"/>
      <c r="M10" s="1386"/>
      <c r="N10" s="1386"/>
      <c r="O10" s="1386"/>
      <c r="P10" s="1386"/>
      <c r="Q10" s="1386"/>
      <c r="R10" s="1386"/>
      <c r="S10" s="1386"/>
      <c r="T10" s="1386"/>
      <c r="U10" s="1386"/>
      <c r="V10" s="1386"/>
      <c r="W10" s="1386"/>
      <c r="X10" s="1386"/>
      <c r="Y10" s="1387"/>
      <c r="Z10" s="250"/>
    </row>
    <row r="11" spans="2:26" x14ac:dyDescent="0.2">
      <c r="B11" s="1388"/>
      <c r="C11" s="1389"/>
      <c r="D11" s="1389"/>
      <c r="E11" s="1390"/>
      <c r="F11" s="1390"/>
      <c r="G11" s="1390"/>
      <c r="H11" s="1390"/>
      <c r="I11" s="1390"/>
      <c r="J11" s="1390"/>
      <c r="K11" s="1390"/>
      <c r="L11" s="1390"/>
      <c r="M11" s="1390"/>
      <c r="N11" s="1390"/>
      <c r="O11" s="1390"/>
      <c r="P11" s="1390"/>
      <c r="Q11" s="1390"/>
      <c r="R11" s="1390"/>
      <c r="S11" s="1390"/>
      <c r="T11" s="1390"/>
      <c r="U11" s="1390"/>
      <c r="V11" s="1390"/>
      <c r="W11" s="1390"/>
      <c r="X11" s="1390"/>
      <c r="Y11" s="1391"/>
      <c r="Z11" s="250"/>
    </row>
    <row r="12" spans="2:26" ht="13.5" thickBot="1" x14ac:dyDescent="0.25">
      <c r="B12" s="1392"/>
      <c r="C12" s="1393"/>
      <c r="D12" s="1393"/>
      <c r="E12" s="1393"/>
      <c r="F12" s="1393"/>
      <c r="G12" s="1393"/>
      <c r="H12" s="1393"/>
      <c r="I12" s="1393"/>
      <c r="J12" s="1393"/>
      <c r="K12" s="1393"/>
      <c r="L12" s="1393"/>
      <c r="M12" s="1393"/>
      <c r="N12" s="1393"/>
      <c r="O12" s="1393"/>
      <c r="P12" s="1393"/>
      <c r="Q12" s="1393"/>
      <c r="R12" s="1393"/>
      <c r="S12" s="1393"/>
      <c r="T12" s="1393"/>
      <c r="U12" s="1393"/>
      <c r="V12" s="1393"/>
      <c r="W12" s="1393"/>
      <c r="X12" s="1393"/>
      <c r="Y12" s="1394"/>
      <c r="Z12" s="250"/>
    </row>
    <row r="13" spans="2:26" ht="16.5" thickTop="1" x14ac:dyDescent="0.25">
      <c r="B13" s="1395"/>
      <c r="C13" s="1396"/>
      <c r="D13" s="1396"/>
      <c r="E13" s="1396"/>
      <c r="F13" s="1396"/>
      <c r="G13" s="1396"/>
      <c r="H13" s="1396"/>
      <c r="I13" s="989"/>
      <c r="J13" s="1397"/>
      <c r="K13" s="1396"/>
      <c r="L13" s="1396"/>
      <c r="M13" s="1396"/>
      <c r="N13" s="1396"/>
      <c r="O13" s="1396"/>
      <c r="P13" s="1396"/>
      <c r="Q13" s="989"/>
      <c r="R13" s="1397"/>
      <c r="S13" s="1396"/>
      <c r="T13" s="1396"/>
      <c r="U13" s="1396"/>
      <c r="V13" s="1396"/>
      <c r="W13" s="1396"/>
      <c r="X13" s="1396"/>
      <c r="Y13" s="585"/>
      <c r="Z13" s="250"/>
    </row>
    <row r="14" spans="2:26" ht="15" customHeight="1" x14ac:dyDescent="0.2">
      <c r="B14" s="1350" t="s">
        <v>182</v>
      </c>
      <c r="C14" s="1337"/>
      <c r="D14" s="1337"/>
      <c r="E14" s="1337"/>
      <c r="F14" s="1337"/>
      <c r="G14" s="1337"/>
      <c r="H14" s="1337"/>
      <c r="I14" s="1339"/>
      <c r="J14" s="1336" t="s">
        <v>183</v>
      </c>
      <c r="K14" s="1337"/>
      <c r="L14" s="1337"/>
      <c r="M14" s="1337"/>
      <c r="N14" s="1337"/>
      <c r="O14" s="1337"/>
      <c r="P14" s="1337"/>
      <c r="Q14" s="1339"/>
      <c r="R14" s="1336" t="s">
        <v>184</v>
      </c>
      <c r="S14" s="1337"/>
      <c r="T14" s="1337"/>
      <c r="U14" s="1337"/>
      <c r="V14" s="1337"/>
      <c r="W14" s="1337"/>
      <c r="X14" s="1337"/>
      <c r="Y14" s="1338"/>
      <c r="Z14" s="266"/>
    </row>
    <row r="15" spans="2:26" x14ac:dyDescent="0.2">
      <c r="B15" s="590" t="s">
        <v>10</v>
      </c>
      <c r="C15" s="591" t="s">
        <v>237</v>
      </c>
      <c r="D15" s="591" t="s">
        <v>238</v>
      </c>
      <c r="E15" s="591" t="s">
        <v>7</v>
      </c>
      <c r="F15" s="591" t="s">
        <v>8</v>
      </c>
      <c r="G15" s="591" t="s">
        <v>9</v>
      </c>
      <c r="H15" s="591" t="s">
        <v>239</v>
      </c>
      <c r="I15" s="591"/>
      <c r="J15" s="592" t="s">
        <v>10</v>
      </c>
      <c r="K15" s="591" t="s">
        <v>237</v>
      </c>
      <c r="L15" s="591" t="s">
        <v>238</v>
      </c>
      <c r="M15" s="591" t="s">
        <v>7</v>
      </c>
      <c r="N15" s="591" t="s">
        <v>8</v>
      </c>
      <c r="O15" s="591" t="s">
        <v>9</v>
      </c>
      <c r="P15" s="591" t="s">
        <v>239</v>
      </c>
      <c r="Q15" s="591"/>
      <c r="R15" s="592" t="s">
        <v>10</v>
      </c>
      <c r="S15" s="591" t="s">
        <v>237</v>
      </c>
      <c r="T15" s="591" t="s">
        <v>238</v>
      </c>
      <c r="U15" s="591" t="s">
        <v>7</v>
      </c>
      <c r="V15" s="591" t="s">
        <v>8</v>
      </c>
      <c r="W15" s="591" t="s">
        <v>9</v>
      </c>
      <c r="X15" s="591" t="s">
        <v>239</v>
      </c>
      <c r="Y15" s="593"/>
      <c r="Z15" s="250"/>
    </row>
    <row r="16" spans="2:26" s="210" customFormat="1" ht="15" x14ac:dyDescent="0.25">
      <c r="B16" s="370">
        <v>3.875</v>
      </c>
      <c r="C16" s="374">
        <v>101.10899999999999</v>
      </c>
      <c r="D16" s="374">
        <v>101.05500000000001</v>
      </c>
      <c r="E16" s="374">
        <v>101.02</v>
      </c>
      <c r="F16" s="374">
        <v>100.96</v>
      </c>
      <c r="G16" s="374">
        <v>100.84099999999999</v>
      </c>
      <c r="H16" s="374">
        <v>100.669</v>
      </c>
      <c r="I16" s="875"/>
      <c r="J16" s="372">
        <v>3.875</v>
      </c>
      <c r="K16" s="374">
        <v>101.904</v>
      </c>
      <c r="L16" s="374">
        <v>101.85</v>
      </c>
      <c r="M16" s="374">
        <v>101.729</v>
      </c>
      <c r="N16" s="374">
        <v>101.495</v>
      </c>
      <c r="O16" s="374">
        <v>101.395</v>
      </c>
      <c r="P16" s="374">
        <v>101.18</v>
      </c>
      <c r="Q16" s="875"/>
      <c r="R16" s="459">
        <v>2.875</v>
      </c>
      <c r="S16" s="374">
        <v>98.992000000000004</v>
      </c>
      <c r="T16" s="374">
        <v>98.978999999999999</v>
      </c>
      <c r="U16" s="374">
        <v>98.808000000000007</v>
      </c>
      <c r="V16" s="374">
        <v>98.739000000000004</v>
      </c>
      <c r="W16" s="374">
        <v>98.659000000000006</v>
      </c>
      <c r="X16" s="374">
        <v>98.525000000000006</v>
      </c>
      <c r="Y16" s="876"/>
      <c r="Z16" s="470"/>
    </row>
    <row r="17" spans="2:26" s="210" customFormat="1" ht="15" x14ac:dyDescent="0.25">
      <c r="B17" s="371">
        <v>4</v>
      </c>
      <c r="C17" s="369">
        <v>101.875</v>
      </c>
      <c r="D17" s="369">
        <v>101.821</v>
      </c>
      <c r="E17" s="369">
        <v>101.786</v>
      </c>
      <c r="F17" s="369">
        <v>101.726</v>
      </c>
      <c r="G17" s="369">
        <v>101.607</v>
      </c>
      <c r="H17" s="369">
        <v>101.43300000000001</v>
      </c>
      <c r="I17" s="154"/>
      <c r="J17" s="373">
        <v>4</v>
      </c>
      <c r="K17" s="369">
        <v>102.199</v>
      </c>
      <c r="L17" s="369">
        <v>102.145</v>
      </c>
      <c r="M17" s="369">
        <v>102.001</v>
      </c>
      <c r="N17" s="369">
        <v>101.813</v>
      </c>
      <c r="O17" s="369">
        <v>101.694</v>
      </c>
      <c r="P17" s="369">
        <v>101.45399999999999</v>
      </c>
      <c r="Q17" s="154"/>
      <c r="R17" s="461">
        <v>3</v>
      </c>
      <c r="S17" s="369">
        <v>99.722999999999999</v>
      </c>
      <c r="T17" s="369">
        <v>99.71</v>
      </c>
      <c r="U17" s="369">
        <v>99.539000000000001</v>
      </c>
      <c r="V17" s="369">
        <v>99.468000000000004</v>
      </c>
      <c r="W17" s="369">
        <v>99.388000000000005</v>
      </c>
      <c r="X17" s="369">
        <v>99.254999999999995</v>
      </c>
      <c r="Y17" s="471"/>
      <c r="Z17" s="470"/>
    </row>
    <row r="18" spans="2:26" s="210" customFormat="1" ht="15" x14ac:dyDescent="0.25">
      <c r="B18" s="371">
        <v>4.125</v>
      </c>
      <c r="C18" s="369">
        <v>102.66800000000001</v>
      </c>
      <c r="D18" s="369">
        <v>102.614</v>
      </c>
      <c r="E18" s="369">
        <v>102.57899999999999</v>
      </c>
      <c r="F18" s="369">
        <v>102.51900000000001</v>
      </c>
      <c r="G18" s="369">
        <v>102.4</v>
      </c>
      <c r="H18" s="369">
        <v>102.22499999999999</v>
      </c>
      <c r="I18" s="154"/>
      <c r="J18" s="373">
        <v>4.125</v>
      </c>
      <c r="K18" s="369">
        <v>102.916</v>
      </c>
      <c r="L18" s="369">
        <v>102.86199999999999</v>
      </c>
      <c r="M18" s="369">
        <v>102.718</v>
      </c>
      <c r="N18" s="369">
        <v>102.532</v>
      </c>
      <c r="O18" s="369">
        <v>102.414</v>
      </c>
      <c r="P18" s="369">
        <v>102.175</v>
      </c>
      <c r="Q18" s="154"/>
      <c r="R18" s="461">
        <v>3.125</v>
      </c>
      <c r="S18" s="369">
        <v>100.277</v>
      </c>
      <c r="T18" s="369">
        <v>100.264</v>
      </c>
      <c r="U18" s="369">
        <v>100.093</v>
      </c>
      <c r="V18" s="369">
        <v>100.024</v>
      </c>
      <c r="W18" s="369">
        <v>99.944000000000003</v>
      </c>
      <c r="X18" s="369">
        <v>99.811999999999998</v>
      </c>
      <c r="Y18" s="471"/>
      <c r="Z18" s="470"/>
    </row>
    <row r="19" spans="2:26" s="210" customFormat="1" ht="15" x14ac:dyDescent="0.25">
      <c r="B19" s="371">
        <v>4.25</v>
      </c>
      <c r="C19" s="369">
        <v>103.28700000000001</v>
      </c>
      <c r="D19" s="369">
        <v>103.233</v>
      </c>
      <c r="E19" s="369">
        <v>103.19799999999999</v>
      </c>
      <c r="F19" s="369">
        <v>103.13800000000001</v>
      </c>
      <c r="G19" s="369">
        <v>103.01900000000001</v>
      </c>
      <c r="H19" s="369">
        <v>102.843</v>
      </c>
      <c r="I19" s="154"/>
      <c r="J19" s="373">
        <v>4.25</v>
      </c>
      <c r="K19" s="369">
        <v>103.468</v>
      </c>
      <c r="L19" s="369">
        <v>103.414</v>
      </c>
      <c r="M19" s="369">
        <v>103.27</v>
      </c>
      <c r="N19" s="369">
        <v>103.086</v>
      </c>
      <c r="O19" s="369">
        <v>102.967</v>
      </c>
      <c r="P19" s="369">
        <v>102.73</v>
      </c>
      <c r="Q19" s="154"/>
      <c r="R19" s="461">
        <v>3.25</v>
      </c>
      <c r="S19" s="369">
        <v>100.748</v>
      </c>
      <c r="T19" s="369">
        <v>100.735</v>
      </c>
      <c r="U19" s="369">
        <v>100.56399999999999</v>
      </c>
      <c r="V19" s="369">
        <v>100.497</v>
      </c>
      <c r="W19" s="369">
        <v>100.417</v>
      </c>
      <c r="X19" s="369">
        <v>100.288</v>
      </c>
      <c r="Y19" s="471"/>
      <c r="Z19" s="470"/>
    </row>
    <row r="20" spans="2:26" s="210" customFormat="1" ht="15" x14ac:dyDescent="0.25">
      <c r="B20" s="371">
        <v>4.375</v>
      </c>
      <c r="C20" s="369">
        <v>103.821</v>
      </c>
      <c r="D20" s="369">
        <v>103.767</v>
      </c>
      <c r="E20" s="369">
        <v>103.732</v>
      </c>
      <c r="F20" s="369">
        <v>103.672</v>
      </c>
      <c r="G20" s="369">
        <v>103.553</v>
      </c>
      <c r="H20" s="369">
        <v>103.376</v>
      </c>
      <c r="I20" s="154"/>
      <c r="J20" s="373">
        <v>4.375</v>
      </c>
      <c r="K20" s="369">
        <v>103.947</v>
      </c>
      <c r="L20" s="369">
        <v>103.893</v>
      </c>
      <c r="M20" s="369">
        <v>103.749</v>
      </c>
      <c r="N20" s="369">
        <v>103.56399999999999</v>
      </c>
      <c r="O20" s="369">
        <v>103.44499999999999</v>
      </c>
      <c r="P20" s="369">
        <v>103.21</v>
      </c>
      <c r="Q20" s="154"/>
      <c r="R20" s="461">
        <v>3.375</v>
      </c>
      <c r="S20" s="369">
        <v>101.345</v>
      </c>
      <c r="T20" s="369">
        <v>101.33199999999999</v>
      </c>
      <c r="U20" s="369">
        <v>101.20699999999999</v>
      </c>
      <c r="V20" s="369">
        <v>101.062</v>
      </c>
      <c r="W20" s="369">
        <v>100.96299999999999</v>
      </c>
      <c r="X20" s="369">
        <v>100.83199999999999</v>
      </c>
      <c r="Y20" s="471"/>
      <c r="Z20" s="470"/>
    </row>
    <row r="21" spans="2:26" s="210" customFormat="1" ht="15" x14ac:dyDescent="0.25">
      <c r="B21" s="371">
        <v>4.5</v>
      </c>
      <c r="C21" s="369">
        <v>104.383</v>
      </c>
      <c r="D21" s="369">
        <v>104.32899999999999</v>
      </c>
      <c r="E21" s="369">
        <v>104.288</v>
      </c>
      <c r="F21" s="369">
        <v>104.21899999999999</v>
      </c>
      <c r="G21" s="369">
        <v>104.081</v>
      </c>
      <c r="H21" s="369">
        <v>103.94799999999999</v>
      </c>
      <c r="I21" s="154"/>
      <c r="J21" s="373">
        <v>4.5</v>
      </c>
      <c r="K21" s="369">
        <v>104.57300000000001</v>
      </c>
      <c r="L21" s="369">
        <v>104.51900000000001</v>
      </c>
      <c r="M21" s="369">
        <v>104.352</v>
      </c>
      <c r="N21" s="369">
        <v>104.232</v>
      </c>
      <c r="O21" s="369">
        <v>104.09399999999999</v>
      </c>
      <c r="P21" s="369">
        <v>103.89700000000001</v>
      </c>
      <c r="Q21" s="154"/>
      <c r="R21" s="461">
        <v>3.5</v>
      </c>
      <c r="S21" s="369">
        <v>102.003</v>
      </c>
      <c r="T21" s="369">
        <v>101.99</v>
      </c>
      <c r="U21" s="369">
        <v>101.86499999999999</v>
      </c>
      <c r="V21" s="369">
        <v>101.72199999999999</v>
      </c>
      <c r="W21" s="369">
        <v>101.622</v>
      </c>
      <c r="X21" s="369">
        <v>101.494</v>
      </c>
      <c r="Y21" s="471"/>
      <c r="Z21" s="470"/>
    </row>
    <row r="22" spans="2:26" s="210" customFormat="1" ht="15" x14ac:dyDescent="0.25">
      <c r="B22" s="371">
        <v>4.625</v>
      </c>
      <c r="C22" s="369">
        <v>105.072</v>
      </c>
      <c r="D22" s="369">
        <v>105.018</v>
      </c>
      <c r="E22" s="369">
        <v>104.977</v>
      </c>
      <c r="F22" s="369">
        <v>104.908</v>
      </c>
      <c r="G22" s="369">
        <v>104.77</v>
      </c>
      <c r="H22" s="369">
        <v>104.63500000000001</v>
      </c>
      <c r="I22" s="154"/>
      <c r="J22" s="373">
        <v>4.625</v>
      </c>
      <c r="K22" s="369">
        <v>105.167</v>
      </c>
      <c r="L22" s="369">
        <v>105.113</v>
      </c>
      <c r="M22" s="369">
        <v>104.946</v>
      </c>
      <c r="N22" s="369">
        <v>104.828</v>
      </c>
      <c r="O22" s="369">
        <v>104.69</v>
      </c>
      <c r="P22" s="369">
        <v>104.492</v>
      </c>
      <c r="Q22" s="154"/>
      <c r="R22" s="461">
        <v>3.625</v>
      </c>
      <c r="S22" s="369">
        <v>102.441</v>
      </c>
      <c r="T22" s="369">
        <v>102.428</v>
      </c>
      <c r="U22" s="369">
        <v>102.303</v>
      </c>
      <c r="V22" s="369">
        <v>102.16</v>
      </c>
      <c r="W22" s="369">
        <v>102.06</v>
      </c>
      <c r="X22" s="369">
        <v>101.934</v>
      </c>
      <c r="Y22" s="471"/>
      <c r="Z22" s="470"/>
    </row>
    <row r="23" spans="2:26" s="210" customFormat="1" ht="15" x14ac:dyDescent="0.25">
      <c r="B23" s="371">
        <v>4.75</v>
      </c>
      <c r="C23" s="369">
        <v>105.65</v>
      </c>
      <c r="D23" s="369">
        <v>105.596</v>
      </c>
      <c r="E23" s="369">
        <v>105.55500000000001</v>
      </c>
      <c r="F23" s="369">
        <v>105.486</v>
      </c>
      <c r="G23" s="369">
        <v>105.348</v>
      </c>
      <c r="H23" s="369">
        <v>105.212</v>
      </c>
      <c r="I23" s="154"/>
      <c r="J23" s="373">
        <v>4.75</v>
      </c>
      <c r="K23" s="369">
        <v>105.70699999999999</v>
      </c>
      <c r="L23" s="369">
        <v>105.65300000000001</v>
      </c>
      <c r="M23" s="369">
        <v>105.486</v>
      </c>
      <c r="N23" s="369">
        <v>105.37</v>
      </c>
      <c r="O23" s="369">
        <v>105.232</v>
      </c>
      <c r="P23" s="369">
        <v>105.035</v>
      </c>
      <c r="Q23" s="154"/>
      <c r="R23" s="373">
        <v>3.75</v>
      </c>
      <c r="S23" s="369">
        <v>102.89700000000001</v>
      </c>
      <c r="T23" s="369">
        <v>102.884</v>
      </c>
      <c r="U23" s="369">
        <v>102.759</v>
      </c>
      <c r="V23" s="369">
        <v>102.61499999999999</v>
      </c>
      <c r="W23" s="369">
        <v>102.51600000000001</v>
      </c>
      <c r="X23" s="369">
        <v>102.39100000000001</v>
      </c>
      <c r="Y23" s="471"/>
      <c r="Z23" s="470"/>
    </row>
    <row r="24" spans="2:26" s="210" customFormat="1" ht="15" x14ac:dyDescent="0.25">
      <c r="B24" s="371">
        <v>4.875</v>
      </c>
      <c r="C24" s="369">
        <v>106.142</v>
      </c>
      <c r="D24" s="369">
        <v>106.08799999999999</v>
      </c>
      <c r="E24" s="369">
        <v>106.047</v>
      </c>
      <c r="F24" s="369">
        <v>105.97799999999999</v>
      </c>
      <c r="G24" s="369">
        <v>105.84</v>
      </c>
      <c r="H24" s="369">
        <v>105.702</v>
      </c>
      <c r="I24" s="156"/>
      <c r="J24" s="373">
        <v>4.875</v>
      </c>
      <c r="K24" s="369">
        <v>106.176</v>
      </c>
      <c r="L24" s="369">
        <v>106.122</v>
      </c>
      <c r="M24" s="369">
        <v>105.955</v>
      </c>
      <c r="N24" s="369">
        <v>105.839</v>
      </c>
      <c r="O24" s="369">
        <v>105.70099999999999</v>
      </c>
      <c r="P24" s="369">
        <v>105.506</v>
      </c>
      <c r="Q24" s="156"/>
      <c r="R24" s="373">
        <v>3.875</v>
      </c>
      <c r="S24" s="369">
        <v>103.348</v>
      </c>
      <c r="T24" s="369">
        <v>103.33499999999999</v>
      </c>
      <c r="U24" s="369">
        <v>103.21</v>
      </c>
      <c r="V24" s="369">
        <v>103.069</v>
      </c>
      <c r="W24" s="369">
        <v>102.96899999999999</v>
      </c>
      <c r="X24" s="369">
        <v>102.843</v>
      </c>
      <c r="Y24" s="471"/>
      <c r="Z24" s="470"/>
    </row>
    <row r="25" spans="2:26" s="210" customFormat="1" ht="15" x14ac:dyDescent="0.25">
      <c r="B25" s="371">
        <v>5</v>
      </c>
      <c r="C25" s="369">
        <v>106.346</v>
      </c>
      <c r="D25" s="369">
        <v>106.292</v>
      </c>
      <c r="E25" s="369">
        <v>106.245</v>
      </c>
      <c r="F25" s="369">
        <v>106.166</v>
      </c>
      <c r="G25" s="369">
        <v>106.009</v>
      </c>
      <c r="H25" s="369">
        <v>105.884</v>
      </c>
      <c r="I25" s="154"/>
      <c r="J25" s="373">
        <v>5</v>
      </c>
      <c r="K25" s="369">
        <v>105.801</v>
      </c>
      <c r="L25" s="369">
        <v>105.747</v>
      </c>
      <c r="M25" s="369">
        <v>105.557</v>
      </c>
      <c r="N25" s="369">
        <v>105.489</v>
      </c>
      <c r="O25" s="369">
        <v>105.33199999999999</v>
      </c>
      <c r="P25" s="369">
        <v>105.143</v>
      </c>
      <c r="Q25" s="154"/>
      <c r="R25" s="373">
        <v>4</v>
      </c>
      <c r="S25" s="369">
        <v>103.452</v>
      </c>
      <c r="T25" s="369">
        <v>103.43899999999999</v>
      </c>
      <c r="U25" s="369">
        <v>103.345</v>
      </c>
      <c r="V25" s="369">
        <v>103.285</v>
      </c>
      <c r="W25" s="369">
        <v>103.166</v>
      </c>
      <c r="X25" s="369">
        <v>103.05799999999999</v>
      </c>
      <c r="Y25" s="471"/>
      <c r="Z25" s="470"/>
    </row>
    <row r="26" spans="2:26" s="210" customFormat="1" ht="15" x14ac:dyDescent="0.25">
      <c r="B26" s="460">
        <v>5.125</v>
      </c>
      <c r="C26" s="369">
        <v>107.009</v>
      </c>
      <c r="D26" s="369">
        <v>106.955</v>
      </c>
      <c r="E26" s="369">
        <v>106.908</v>
      </c>
      <c r="F26" s="369">
        <v>106.82899999999999</v>
      </c>
      <c r="G26" s="369">
        <v>106.672</v>
      </c>
      <c r="H26" s="369">
        <v>106.54600000000001</v>
      </c>
      <c r="I26" s="154"/>
      <c r="J26" s="461">
        <v>5.125</v>
      </c>
      <c r="K26" s="369">
        <v>106.294</v>
      </c>
      <c r="L26" s="369">
        <v>106.24</v>
      </c>
      <c r="M26" s="369">
        <v>106.04900000000001</v>
      </c>
      <c r="N26" s="369">
        <v>105.983</v>
      </c>
      <c r="O26" s="369">
        <v>105.82599999999999</v>
      </c>
      <c r="P26" s="369">
        <v>105.637</v>
      </c>
      <c r="Q26" s="154"/>
      <c r="R26" s="373">
        <v>4.125</v>
      </c>
      <c r="S26" s="369">
        <v>103.801</v>
      </c>
      <c r="T26" s="369">
        <v>103.788</v>
      </c>
      <c r="U26" s="369">
        <v>103.693</v>
      </c>
      <c r="V26" s="369">
        <v>103.634</v>
      </c>
      <c r="W26" s="369">
        <v>103.515</v>
      </c>
      <c r="X26" s="369">
        <v>103.408</v>
      </c>
      <c r="Y26" s="471"/>
      <c r="Z26" s="470"/>
    </row>
    <row r="27" spans="2:26" s="210" customFormat="1" ht="15" x14ac:dyDescent="0.25">
      <c r="B27" s="462"/>
      <c r="C27" s="463"/>
      <c r="D27" s="463"/>
      <c r="E27" s="463"/>
      <c r="F27" s="463"/>
      <c r="G27" s="463"/>
      <c r="H27" s="148"/>
      <c r="I27" s="154"/>
      <c r="J27" s="155"/>
      <c r="K27" s="154"/>
      <c r="L27" s="154"/>
      <c r="M27" s="154"/>
      <c r="N27" s="154"/>
      <c r="O27" s="154"/>
      <c r="P27" s="154"/>
      <c r="Q27" s="154"/>
      <c r="R27" s="155"/>
      <c r="S27" s="154"/>
      <c r="T27" s="154"/>
      <c r="U27" s="154"/>
      <c r="V27" s="154"/>
      <c r="W27" s="154"/>
      <c r="X27" s="154"/>
      <c r="Y27" s="471"/>
      <c r="Z27" s="470"/>
    </row>
    <row r="28" spans="2:26" s="210" customFormat="1" ht="15" x14ac:dyDescent="0.25">
      <c r="B28" s="462"/>
      <c r="C28" s="463"/>
      <c r="D28" s="463"/>
      <c r="E28" s="463"/>
      <c r="F28" s="463"/>
      <c r="G28" s="463"/>
      <c r="H28" s="148"/>
      <c r="I28" s="154"/>
      <c r="J28" s="155"/>
      <c r="K28" s="154"/>
      <c r="L28" s="154"/>
      <c r="M28" s="154"/>
      <c r="N28" s="154"/>
      <c r="O28" s="154"/>
      <c r="P28" s="154"/>
      <c r="Q28" s="154"/>
      <c r="R28" s="155"/>
      <c r="S28" s="154"/>
      <c r="T28" s="154"/>
      <c r="U28" s="154"/>
      <c r="V28" s="154"/>
      <c r="W28" s="154"/>
      <c r="X28" s="154"/>
      <c r="Y28" s="471"/>
      <c r="Z28" s="470"/>
    </row>
    <row r="29" spans="2:26" s="210" customFormat="1" ht="15" x14ac:dyDescent="0.25">
      <c r="B29" s="877"/>
      <c r="C29" s="148"/>
      <c r="D29" s="148"/>
      <c r="E29" s="148"/>
      <c r="F29" s="148"/>
      <c r="G29" s="148"/>
      <c r="H29" s="148"/>
      <c r="I29" s="154"/>
      <c r="J29" s="155"/>
      <c r="K29" s="154"/>
      <c r="L29" s="154"/>
      <c r="M29" s="154"/>
      <c r="N29" s="154"/>
      <c r="O29" s="154"/>
      <c r="P29" s="154"/>
      <c r="Q29" s="154"/>
      <c r="R29" s="155"/>
      <c r="S29" s="154"/>
      <c r="T29" s="154"/>
      <c r="U29" s="154"/>
      <c r="V29" s="154"/>
      <c r="W29" s="154"/>
      <c r="X29" s="154"/>
      <c r="Y29" s="471"/>
      <c r="Z29" s="470"/>
    </row>
    <row r="30" spans="2:26" ht="15.75" thickBot="1" x14ac:dyDescent="0.3">
      <c r="B30" s="285"/>
      <c r="C30" s="746"/>
      <c r="D30" s="746"/>
      <c r="E30" s="746"/>
      <c r="F30" s="746"/>
      <c r="G30" s="746"/>
      <c r="H30" s="746"/>
      <c r="I30" s="746"/>
      <c r="J30" s="286"/>
      <c r="K30" s="746"/>
      <c r="L30" s="746"/>
      <c r="M30" s="746"/>
      <c r="N30" s="746"/>
      <c r="O30" s="746"/>
      <c r="P30" s="746"/>
      <c r="Q30" s="746"/>
      <c r="R30" s="286"/>
      <c r="S30" s="746"/>
      <c r="T30" s="746"/>
      <c r="U30" s="746"/>
      <c r="V30" s="778"/>
      <c r="W30" s="778"/>
      <c r="X30" s="778"/>
      <c r="Y30" s="594"/>
      <c r="Z30" s="250"/>
    </row>
    <row r="31" spans="2:26" ht="18.75" thickTop="1" x14ac:dyDescent="0.25">
      <c r="B31" s="1351"/>
      <c r="C31" s="1348"/>
      <c r="D31" s="1348"/>
      <c r="E31" s="1348"/>
      <c r="F31" s="1348"/>
      <c r="G31" s="1348"/>
      <c r="H31" s="1348"/>
      <c r="I31" s="986"/>
      <c r="J31" s="1347"/>
      <c r="K31" s="1348"/>
      <c r="L31" s="1348"/>
      <c r="M31" s="1348"/>
      <c r="N31" s="1348"/>
      <c r="O31" s="1348"/>
      <c r="P31" s="1348"/>
      <c r="Q31" s="986"/>
      <c r="R31" s="1347"/>
      <c r="S31" s="1348"/>
      <c r="T31" s="1348"/>
      <c r="U31" s="1348"/>
      <c r="V31" s="1348"/>
      <c r="W31" s="1348"/>
      <c r="X31" s="1348"/>
      <c r="Y31" s="595"/>
      <c r="Z31" s="251"/>
    </row>
    <row r="32" spans="2:26" ht="15" customHeight="1" x14ac:dyDescent="0.2">
      <c r="B32" s="1340" t="s">
        <v>226</v>
      </c>
      <c r="C32" s="1341"/>
      <c r="D32" s="1341"/>
      <c r="E32" s="1341"/>
      <c r="F32" s="1341"/>
      <c r="G32" s="1341"/>
      <c r="H32" s="1341"/>
      <c r="I32" s="1342"/>
      <c r="J32" s="1343" t="s">
        <v>227</v>
      </c>
      <c r="K32" s="1344"/>
      <c r="L32" s="1344"/>
      <c r="M32" s="1344"/>
      <c r="N32" s="1344"/>
      <c r="O32" s="1344"/>
      <c r="P32" s="1344"/>
      <c r="Q32" s="1345"/>
      <c r="R32" s="1343" t="s">
        <v>228</v>
      </c>
      <c r="S32" s="1344"/>
      <c r="T32" s="1344"/>
      <c r="U32" s="1344"/>
      <c r="V32" s="1344"/>
      <c r="W32" s="1344"/>
      <c r="X32" s="1344"/>
      <c r="Y32" s="1349"/>
      <c r="Z32" s="266"/>
    </row>
    <row r="33" spans="2:26" x14ac:dyDescent="0.2">
      <c r="B33" s="590" t="s">
        <v>10</v>
      </c>
      <c r="C33" s="591" t="s">
        <v>237</v>
      </c>
      <c r="D33" s="591" t="s">
        <v>238</v>
      </c>
      <c r="E33" s="591" t="s">
        <v>7</v>
      </c>
      <c r="F33" s="591" t="s">
        <v>8</v>
      </c>
      <c r="G33" s="591" t="s">
        <v>9</v>
      </c>
      <c r="H33" s="591" t="s">
        <v>239</v>
      </c>
      <c r="I33" s="596"/>
      <c r="J33" s="592" t="s">
        <v>10</v>
      </c>
      <c r="K33" s="591" t="s">
        <v>237</v>
      </c>
      <c r="L33" s="591" t="s">
        <v>238</v>
      </c>
      <c r="M33" s="591" t="s">
        <v>7</v>
      </c>
      <c r="N33" s="591" t="s">
        <v>8</v>
      </c>
      <c r="O33" s="591" t="s">
        <v>9</v>
      </c>
      <c r="P33" s="591" t="s">
        <v>239</v>
      </c>
      <c r="Q33" s="591"/>
      <c r="R33" s="592" t="s">
        <v>10</v>
      </c>
      <c r="S33" s="591" t="s">
        <v>237</v>
      </c>
      <c r="T33" s="591" t="s">
        <v>238</v>
      </c>
      <c r="U33" s="591" t="s">
        <v>7</v>
      </c>
      <c r="V33" s="591" t="s">
        <v>8</v>
      </c>
      <c r="W33" s="591" t="s">
        <v>9</v>
      </c>
      <c r="X33" s="591" t="s">
        <v>239</v>
      </c>
      <c r="Y33" s="593"/>
      <c r="Z33" s="250"/>
    </row>
    <row r="34" spans="2:26" s="210" customFormat="1" ht="15" x14ac:dyDescent="0.25">
      <c r="B34" s="370">
        <v>3.75</v>
      </c>
      <c r="C34" s="374">
        <v>99.77</v>
      </c>
      <c r="D34" s="374">
        <v>99.715999999999994</v>
      </c>
      <c r="E34" s="374">
        <v>99.686000000000007</v>
      </c>
      <c r="F34" s="374">
        <v>99.635999999999996</v>
      </c>
      <c r="G34" s="374">
        <v>99.536000000000001</v>
      </c>
      <c r="H34" s="374">
        <v>99.382000000000005</v>
      </c>
      <c r="I34" s="875"/>
      <c r="J34" s="459">
        <v>3.625</v>
      </c>
      <c r="K34" s="374">
        <v>100.776</v>
      </c>
      <c r="L34" s="374">
        <v>100.72199999999999</v>
      </c>
      <c r="M34" s="374">
        <v>100.601</v>
      </c>
      <c r="N34" s="374">
        <v>100.364</v>
      </c>
      <c r="O34" s="374">
        <v>100.264</v>
      </c>
      <c r="P34" s="374">
        <v>100.04900000000001</v>
      </c>
      <c r="Q34" s="875"/>
      <c r="R34" s="459">
        <v>2.625</v>
      </c>
      <c r="S34" s="374">
        <v>98.018000000000001</v>
      </c>
      <c r="T34" s="374">
        <v>98.004999999999995</v>
      </c>
      <c r="U34" s="374">
        <v>97.819000000000003</v>
      </c>
      <c r="V34" s="374">
        <v>97.712999999999994</v>
      </c>
      <c r="W34" s="374">
        <v>97.652000000000001</v>
      </c>
      <c r="X34" s="374">
        <v>97.451999999999998</v>
      </c>
      <c r="Y34" s="878"/>
      <c r="Z34" s="470"/>
    </row>
    <row r="35" spans="2:26" s="210" customFormat="1" ht="15" x14ac:dyDescent="0.25">
      <c r="B35" s="371">
        <v>3.875</v>
      </c>
      <c r="C35" s="369">
        <v>100.35899999999999</v>
      </c>
      <c r="D35" s="369">
        <v>100.30500000000001</v>
      </c>
      <c r="E35" s="369">
        <v>100.27</v>
      </c>
      <c r="F35" s="369">
        <v>100.21</v>
      </c>
      <c r="G35" s="369">
        <v>100.09099999999999</v>
      </c>
      <c r="H35" s="369">
        <v>99.918999999999997</v>
      </c>
      <c r="I35" s="154"/>
      <c r="J35" s="373">
        <v>3.75</v>
      </c>
      <c r="K35" s="369">
        <v>101.39700000000001</v>
      </c>
      <c r="L35" s="369">
        <v>101.343</v>
      </c>
      <c r="M35" s="369">
        <v>101.22199999999999</v>
      </c>
      <c r="N35" s="369">
        <v>100.985</v>
      </c>
      <c r="O35" s="369">
        <v>100.88500000000001</v>
      </c>
      <c r="P35" s="369">
        <v>100.67</v>
      </c>
      <c r="Q35" s="154"/>
      <c r="R35" s="461">
        <v>2.75</v>
      </c>
      <c r="S35" s="369">
        <v>98.555000000000007</v>
      </c>
      <c r="T35" s="369">
        <v>98.542000000000002</v>
      </c>
      <c r="U35" s="369">
        <v>98.355999999999995</v>
      </c>
      <c r="V35" s="369">
        <v>98.248999999999995</v>
      </c>
      <c r="W35" s="369">
        <v>98.188000000000002</v>
      </c>
      <c r="X35" s="369">
        <v>97.986999999999995</v>
      </c>
      <c r="Y35" s="472"/>
      <c r="Z35" s="470"/>
    </row>
    <row r="36" spans="2:26" s="210" customFormat="1" ht="15" customHeight="1" x14ac:dyDescent="0.25">
      <c r="B36" s="371">
        <v>4</v>
      </c>
      <c r="C36" s="369">
        <v>101.125</v>
      </c>
      <c r="D36" s="369">
        <v>101.071</v>
      </c>
      <c r="E36" s="369">
        <v>101.036</v>
      </c>
      <c r="F36" s="369">
        <v>100.976</v>
      </c>
      <c r="G36" s="369">
        <v>100.857</v>
      </c>
      <c r="H36" s="369">
        <v>100.68300000000001</v>
      </c>
      <c r="I36" s="154"/>
      <c r="J36" s="373">
        <v>3.875</v>
      </c>
      <c r="K36" s="369">
        <v>101.904</v>
      </c>
      <c r="L36" s="369">
        <v>101.85</v>
      </c>
      <c r="M36" s="369">
        <v>101.729</v>
      </c>
      <c r="N36" s="369">
        <v>101.495</v>
      </c>
      <c r="O36" s="369">
        <v>101.395</v>
      </c>
      <c r="P36" s="369">
        <v>101.18</v>
      </c>
      <c r="Q36" s="154"/>
      <c r="R36" s="461">
        <v>2.875</v>
      </c>
      <c r="S36" s="369">
        <v>98.992000000000004</v>
      </c>
      <c r="T36" s="369">
        <v>98.978999999999999</v>
      </c>
      <c r="U36" s="369">
        <v>98.808000000000007</v>
      </c>
      <c r="V36" s="369">
        <v>98.739000000000004</v>
      </c>
      <c r="W36" s="369">
        <v>98.659000000000006</v>
      </c>
      <c r="X36" s="369">
        <v>98.525000000000006</v>
      </c>
      <c r="Y36" s="472"/>
      <c r="Z36" s="470"/>
    </row>
    <row r="37" spans="2:26" s="210" customFormat="1" ht="15" x14ac:dyDescent="0.25">
      <c r="B37" s="371">
        <v>4.125</v>
      </c>
      <c r="C37" s="369">
        <v>101.91800000000001</v>
      </c>
      <c r="D37" s="369">
        <v>101.864</v>
      </c>
      <c r="E37" s="369">
        <v>101.82899999999999</v>
      </c>
      <c r="F37" s="369">
        <v>101.76900000000001</v>
      </c>
      <c r="G37" s="369">
        <v>101.65</v>
      </c>
      <c r="H37" s="369">
        <v>101.47499999999999</v>
      </c>
      <c r="I37" s="154"/>
      <c r="J37" s="373">
        <v>4</v>
      </c>
      <c r="K37" s="369">
        <v>102.199</v>
      </c>
      <c r="L37" s="369">
        <v>102.145</v>
      </c>
      <c r="M37" s="369">
        <v>102.001</v>
      </c>
      <c r="N37" s="369">
        <v>101.813</v>
      </c>
      <c r="O37" s="369">
        <v>101.694</v>
      </c>
      <c r="P37" s="369">
        <v>101.45399999999999</v>
      </c>
      <c r="Q37" s="154"/>
      <c r="R37" s="461">
        <v>3</v>
      </c>
      <c r="S37" s="369">
        <v>99.722999999999999</v>
      </c>
      <c r="T37" s="369">
        <v>99.71</v>
      </c>
      <c r="U37" s="369">
        <v>99.539000000000001</v>
      </c>
      <c r="V37" s="369">
        <v>99.468000000000004</v>
      </c>
      <c r="W37" s="369">
        <v>99.388000000000005</v>
      </c>
      <c r="X37" s="369">
        <v>99.254999999999995</v>
      </c>
      <c r="Y37" s="472"/>
      <c r="Z37" s="470"/>
    </row>
    <row r="38" spans="2:26" s="210" customFormat="1" ht="15" x14ac:dyDescent="0.25">
      <c r="B38" s="371">
        <v>4.25</v>
      </c>
      <c r="C38" s="369">
        <v>102.53700000000001</v>
      </c>
      <c r="D38" s="369">
        <v>102.483</v>
      </c>
      <c r="E38" s="369">
        <v>102.44799999999999</v>
      </c>
      <c r="F38" s="369">
        <v>102.38800000000001</v>
      </c>
      <c r="G38" s="369">
        <v>102.26900000000001</v>
      </c>
      <c r="H38" s="369">
        <v>102.093</v>
      </c>
      <c r="I38" s="154"/>
      <c r="J38" s="373">
        <v>4.125</v>
      </c>
      <c r="K38" s="369">
        <v>102.916</v>
      </c>
      <c r="L38" s="369">
        <v>102.86199999999999</v>
      </c>
      <c r="M38" s="369">
        <v>102.718</v>
      </c>
      <c r="N38" s="369">
        <v>102.532</v>
      </c>
      <c r="O38" s="369">
        <v>102.414</v>
      </c>
      <c r="P38" s="369">
        <v>102.175</v>
      </c>
      <c r="Q38" s="154"/>
      <c r="R38" s="461">
        <v>3.125</v>
      </c>
      <c r="S38" s="369">
        <v>100.277</v>
      </c>
      <c r="T38" s="369">
        <v>100.264</v>
      </c>
      <c r="U38" s="369">
        <v>100.093</v>
      </c>
      <c r="V38" s="369">
        <v>100.024</v>
      </c>
      <c r="W38" s="369">
        <v>99.944000000000003</v>
      </c>
      <c r="X38" s="369">
        <v>99.811999999999998</v>
      </c>
      <c r="Y38" s="472"/>
      <c r="Z38" s="470"/>
    </row>
    <row r="39" spans="2:26" s="210" customFormat="1" ht="15" x14ac:dyDescent="0.25">
      <c r="B39" s="371">
        <v>4.375</v>
      </c>
      <c r="C39" s="369">
        <v>103.071</v>
      </c>
      <c r="D39" s="369">
        <v>103.017</v>
      </c>
      <c r="E39" s="369">
        <v>102.982</v>
      </c>
      <c r="F39" s="369">
        <v>102.922</v>
      </c>
      <c r="G39" s="369">
        <v>102.803</v>
      </c>
      <c r="H39" s="369">
        <v>102.626</v>
      </c>
      <c r="I39" s="154"/>
      <c r="J39" s="373">
        <v>4.25</v>
      </c>
      <c r="K39" s="369">
        <v>103.468</v>
      </c>
      <c r="L39" s="369">
        <v>103.414</v>
      </c>
      <c r="M39" s="369">
        <v>103.27</v>
      </c>
      <c r="N39" s="369">
        <v>103.086</v>
      </c>
      <c r="O39" s="369">
        <v>102.967</v>
      </c>
      <c r="P39" s="369">
        <v>102.73</v>
      </c>
      <c r="Q39" s="154"/>
      <c r="R39" s="461">
        <v>3.25</v>
      </c>
      <c r="S39" s="369">
        <v>100.748</v>
      </c>
      <c r="T39" s="369">
        <v>100.735</v>
      </c>
      <c r="U39" s="369">
        <v>100.56399999999999</v>
      </c>
      <c r="V39" s="369">
        <v>100.497</v>
      </c>
      <c r="W39" s="369">
        <v>100.417</v>
      </c>
      <c r="X39" s="369">
        <v>100.288</v>
      </c>
      <c r="Y39" s="472"/>
      <c r="Z39" s="470"/>
    </row>
    <row r="40" spans="2:26" s="210" customFormat="1" ht="15" x14ac:dyDescent="0.25">
      <c r="B40" s="371">
        <v>4.5</v>
      </c>
      <c r="C40" s="369">
        <v>103.633</v>
      </c>
      <c r="D40" s="369">
        <v>103.57899999999999</v>
      </c>
      <c r="E40" s="369">
        <v>103.538</v>
      </c>
      <c r="F40" s="369">
        <v>103.46899999999999</v>
      </c>
      <c r="G40" s="369">
        <v>103.331</v>
      </c>
      <c r="H40" s="369">
        <v>103.19799999999999</v>
      </c>
      <c r="I40" s="154"/>
      <c r="J40" s="373">
        <v>4.375</v>
      </c>
      <c r="K40" s="369">
        <v>103.947</v>
      </c>
      <c r="L40" s="369">
        <v>103.893</v>
      </c>
      <c r="M40" s="369">
        <v>103.749</v>
      </c>
      <c r="N40" s="369">
        <v>103.56399999999999</v>
      </c>
      <c r="O40" s="369">
        <v>103.44499999999999</v>
      </c>
      <c r="P40" s="369">
        <v>103.21</v>
      </c>
      <c r="Q40" s="154"/>
      <c r="R40" s="461">
        <v>3.375</v>
      </c>
      <c r="S40" s="369">
        <v>101.345</v>
      </c>
      <c r="T40" s="369">
        <v>101.33199999999999</v>
      </c>
      <c r="U40" s="369">
        <v>101.20699999999999</v>
      </c>
      <c r="V40" s="369">
        <v>101.062</v>
      </c>
      <c r="W40" s="369">
        <v>100.96299999999999</v>
      </c>
      <c r="X40" s="369">
        <v>100.83199999999999</v>
      </c>
      <c r="Y40" s="472"/>
      <c r="Z40" s="470"/>
    </row>
    <row r="41" spans="2:26" s="210" customFormat="1" ht="15" x14ac:dyDescent="0.25">
      <c r="B41" s="371">
        <v>4.625</v>
      </c>
      <c r="C41" s="369">
        <v>104.322</v>
      </c>
      <c r="D41" s="369">
        <v>104.268</v>
      </c>
      <c r="E41" s="369">
        <v>104.227</v>
      </c>
      <c r="F41" s="369">
        <v>104.158</v>
      </c>
      <c r="G41" s="369">
        <v>104.02</v>
      </c>
      <c r="H41" s="369">
        <v>103.88500000000001</v>
      </c>
      <c r="I41" s="154"/>
      <c r="J41" s="373">
        <v>4.5</v>
      </c>
      <c r="K41" s="369">
        <v>104.57300000000001</v>
      </c>
      <c r="L41" s="369">
        <v>104.51900000000001</v>
      </c>
      <c r="M41" s="369">
        <v>104.352</v>
      </c>
      <c r="N41" s="369">
        <v>104.232</v>
      </c>
      <c r="O41" s="369">
        <v>104.09399999999999</v>
      </c>
      <c r="P41" s="369">
        <v>103.89700000000001</v>
      </c>
      <c r="Q41" s="154"/>
      <c r="R41" s="461">
        <v>3.5</v>
      </c>
      <c r="S41" s="369">
        <v>102.003</v>
      </c>
      <c r="T41" s="369">
        <v>101.99</v>
      </c>
      <c r="U41" s="369">
        <v>101.86499999999999</v>
      </c>
      <c r="V41" s="369">
        <v>101.72199999999999</v>
      </c>
      <c r="W41" s="369">
        <v>101.622</v>
      </c>
      <c r="X41" s="369">
        <v>101.494</v>
      </c>
      <c r="Y41" s="472"/>
      <c r="Z41" s="470"/>
    </row>
    <row r="42" spans="2:26" s="210" customFormat="1" ht="15" x14ac:dyDescent="0.25">
      <c r="B42" s="371">
        <v>4.75</v>
      </c>
      <c r="C42" s="369">
        <v>104.9</v>
      </c>
      <c r="D42" s="369">
        <v>104.846</v>
      </c>
      <c r="E42" s="369">
        <v>104.80500000000001</v>
      </c>
      <c r="F42" s="369">
        <v>104.736</v>
      </c>
      <c r="G42" s="369">
        <v>104.598</v>
      </c>
      <c r="H42" s="369">
        <v>104.462</v>
      </c>
      <c r="I42" s="156"/>
      <c r="J42" s="373">
        <v>4.625</v>
      </c>
      <c r="K42" s="369">
        <v>105.167</v>
      </c>
      <c r="L42" s="369">
        <v>105.113</v>
      </c>
      <c r="M42" s="369">
        <v>104.946</v>
      </c>
      <c r="N42" s="369">
        <v>104.828</v>
      </c>
      <c r="O42" s="369">
        <v>104.69</v>
      </c>
      <c r="P42" s="369">
        <v>104.492</v>
      </c>
      <c r="Q42" s="156"/>
      <c r="R42" s="461">
        <v>3.625</v>
      </c>
      <c r="S42" s="369">
        <v>102.441</v>
      </c>
      <c r="T42" s="369">
        <v>102.428</v>
      </c>
      <c r="U42" s="369">
        <v>102.303</v>
      </c>
      <c r="V42" s="369">
        <v>102.16</v>
      </c>
      <c r="W42" s="369">
        <v>102.06</v>
      </c>
      <c r="X42" s="369">
        <v>101.934</v>
      </c>
      <c r="Y42" s="472"/>
      <c r="Z42" s="470"/>
    </row>
    <row r="43" spans="2:26" s="210" customFormat="1" ht="15" x14ac:dyDescent="0.25">
      <c r="B43" s="371">
        <v>4.875</v>
      </c>
      <c r="C43" s="369">
        <v>105.392</v>
      </c>
      <c r="D43" s="369">
        <v>105.33799999999999</v>
      </c>
      <c r="E43" s="369">
        <v>105.297</v>
      </c>
      <c r="F43" s="369">
        <v>105.22799999999999</v>
      </c>
      <c r="G43" s="369">
        <v>105.09</v>
      </c>
      <c r="H43" s="369">
        <v>104.952</v>
      </c>
      <c r="I43" s="154"/>
      <c r="J43" s="373">
        <v>4.75</v>
      </c>
      <c r="K43" s="369">
        <v>105.70699999999999</v>
      </c>
      <c r="L43" s="369">
        <v>105.65300000000001</v>
      </c>
      <c r="M43" s="369">
        <v>105.486</v>
      </c>
      <c r="N43" s="369">
        <v>105.37</v>
      </c>
      <c r="O43" s="369">
        <v>105.232</v>
      </c>
      <c r="P43" s="369">
        <v>105.035</v>
      </c>
      <c r="Q43" s="154"/>
      <c r="R43" s="373">
        <v>3.75</v>
      </c>
      <c r="S43" s="369">
        <v>102.89700000000001</v>
      </c>
      <c r="T43" s="369">
        <v>102.884</v>
      </c>
      <c r="U43" s="369">
        <v>102.759</v>
      </c>
      <c r="V43" s="369">
        <v>102.61499999999999</v>
      </c>
      <c r="W43" s="369">
        <v>102.51600000000001</v>
      </c>
      <c r="X43" s="369">
        <v>102.39100000000001</v>
      </c>
      <c r="Y43" s="472"/>
      <c r="Z43" s="470"/>
    </row>
    <row r="44" spans="2:26" s="210" customFormat="1" ht="15" x14ac:dyDescent="0.25">
      <c r="B44" s="371">
        <v>5</v>
      </c>
      <c r="C44" s="369">
        <v>105.596</v>
      </c>
      <c r="D44" s="369">
        <v>105.542</v>
      </c>
      <c r="E44" s="369">
        <v>105.495</v>
      </c>
      <c r="F44" s="369">
        <v>105.416</v>
      </c>
      <c r="G44" s="369">
        <v>105.259</v>
      </c>
      <c r="H44" s="369">
        <v>105.134</v>
      </c>
      <c r="I44" s="154"/>
      <c r="J44" s="373">
        <v>4.875</v>
      </c>
      <c r="K44" s="369">
        <v>106.176</v>
      </c>
      <c r="L44" s="369">
        <v>106.122</v>
      </c>
      <c r="M44" s="369">
        <v>105.955</v>
      </c>
      <c r="N44" s="369">
        <v>105.839</v>
      </c>
      <c r="O44" s="369">
        <v>105.70099999999999</v>
      </c>
      <c r="P44" s="369">
        <v>105.506</v>
      </c>
      <c r="Q44" s="154"/>
      <c r="R44" s="373">
        <v>3.875</v>
      </c>
      <c r="S44" s="369">
        <v>103.348</v>
      </c>
      <c r="T44" s="369">
        <v>103.33499999999999</v>
      </c>
      <c r="U44" s="369">
        <v>103.21</v>
      </c>
      <c r="V44" s="369">
        <v>103.069</v>
      </c>
      <c r="W44" s="369">
        <v>102.96899999999999</v>
      </c>
      <c r="X44" s="369">
        <v>102.843</v>
      </c>
      <c r="Y44" s="472"/>
      <c r="Z44" s="470"/>
    </row>
    <row r="45" spans="2:26" s="210" customFormat="1" ht="15" x14ac:dyDescent="0.25">
      <c r="B45" s="460">
        <v>5.125</v>
      </c>
      <c r="C45" s="369">
        <v>106.259</v>
      </c>
      <c r="D45" s="369">
        <v>106.205</v>
      </c>
      <c r="E45" s="369">
        <v>106.158</v>
      </c>
      <c r="F45" s="369">
        <v>106.07899999999999</v>
      </c>
      <c r="G45" s="369">
        <v>105.922</v>
      </c>
      <c r="H45" s="369">
        <v>105.79600000000001</v>
      </c>
      <c r="I45" s="154"/>
      <c r="J45" s="373">
        <v>5</v>
      </c>
      <c r="K45" s="369">
        <v>105.801</v>
      </c>
      <c r="L45" s="369">
        <v>105.747</v>
      </c>
      <c r="M45" s="369">
        <v>105.557</v>
      </c>
      <c r="N45" s="369">
        <v>105.489</v>
      </c>
      <c r="O45" s="369">
        <v>105.33199999999999</v>
      </c>
      <c r="P45" s="369">
        <v>105.143</v>
      </c>
      <c r="Q45" s="154"/>
      <c r="R45" s="373">
        <v>4</v>
      </c>
      <c r="S45" s="369">
        <v>103.452</v>
      </c>
      <c r="T45" s="369">
        <v>103.43899999999999</v>
      </c>
      <c r="U45" s="369">
        <v>103.345</v>
      </c>
      <c r="V45" s="369">
        <v>103.285</v>
      </c>
      <c r="W45" s="369">
        <v>103.166</v>
      </c>
      <c r="X45" s="369">
        <v>103.05799999999999</v>
      </c>
      <c r="Y45" s="472"/>
      <c r="Z45" s="470"/>
    </row>
    <row r="46" spans="2:26" s="210" customFormat="1" ht="15" x14ac:dyDescent="0.25">
      <c r="B46" s="879"/>
      <c r="C46" s="463"/>
      <c r="D46" s="463"/>
      <c r="E46" s="463"/>
      <c r="F46" s="463"/>
      <c r="G46" s="463"/>
      <c r="H46" s="463"/>
      <c r="I46" s="154"/>
      <c r="J46" s="461">
        <v>5.125</v>
      </c>
      <c r="K46" s="369">
        <v>106.294</v>
      </c>
      <c r="L46" s="369">
        <v>106.24</v>
      </c>
      <c r="M46" s="369">
        <v>106.04900000000001</v>
      </c>
      <c r="N46" s="369">
        <v>105.983</v>
      </c>
      <c r="O46" s="369">
        <v>105.82599999999999</v>
      </c>
      <c r="P46" s="369">
        <v>105.637</v>
      </c>
      <c r="Q46" s="154"/>
      <c r="R46" s="373">
        <v>4.125</v>
      </c>
      <c r="S46" s="369">
        <v>103.801</v>
      </c>
      <c r="T46" s="369">
        <v>103.788</v>
      </c>
      <c r="U46" s="369">
        <v>103.693</v>
      </c>
      <c r="V46" s="369">
        <v>103.634</v>
      </c>
      <c r="W46" s="369">
        <v>103.515</v>
      </c>
      <c r="X46" s="369">
        <v>103.408</v>
      </c>
      <c r="Y46" s="472"/>
      <c r="Z46" s="470"/>
    </row>
    <row r="47" spans="2:26" s="210" customFormat="1" ht="15" x14ac:dyDescent="0.25">
      <c r="B47" s="877"/>
      <c r="C47" s="148"/>
      <c r="D47" s="148"/>
      <c r="E47" s="148"/>
      <c r="F47" s="148"/>
      <c r="G47" s="148"/>
      <c r="H47" s="148"/>
      <c r="I47" s="154"/>
      <c r="J47" s="155"/>
      <c r="K47" s="154"/>
      <c r="L47" s="154"/>
      <c r="M47" s="154"/>
      <c r="N47" s="154"/>
      <c r="O47" s="154"/>
      <c r="P47" s="154"/>
      <c r="Q47" s="154"/>
      <c r="R47" s="464"/>
      <c r="S47" s="463"/>
      <c r="T47" s="463"/>
      <c r="U47" s="463"/>
      <c r="V47" s="463"/>
      <c r="W47" s="463"/>
      <c r="X47" s="463"/>
      <c r="Y47" s="472"/>
      <c r="Z47" s="470"/>
    </row>
    <row r="48" spans="2:26" ht="15.75" thickBot="1" x14ac:dyDescent="0.3">
      <c r="B48" s="285"/>
      <c r="C48" s="746"/>
      <c r="D48" s="746"/>
      <c r="E48" s="746"/>
      <c r="F48" s="746"/>
      <c r="G48" s="746"/>
      <c r="H48" s="746"/>
      <c r="I48" s="746"/>
      <c r="J48" s="286"/>
      <c r="K48" s="746"/>
      <c r="L48" s="746"/>
      <c r="M48" s="746"/>
      <c r="N48" s="746"/>
      <c r="O48" s="746"/>
      <c r="P48" s="746"/>
      <c r="Q48" s="746"/>
      <c r="R48" s="503"/>
      <c r="S48" s="740"/>
      <c r="T48" s="740"/>
      <c r="U48" s="740"/>
      <c r="V48" s="740"/>
      <c r="W48" s="740"/>
      <c r="X48" s="740"/>
      <c r="Y48" s="597"/>
      <c r="Z48" s="265"/>
    </row>
    <row r="49" spans="1:26" ht="13.5" thickTop="1" x14ac:dyDescent="0.2">
      <c r="B49" s="880"/>
      <c r="C49" s="267"/>
      <c r="D49" s="267"/>
      <c r="E49" s="153"/>
      <c r="F49" s="153"/>
      <c r="G49" s="267"/>
      <c r="H49" s="267"/>
      <c r="I49" s="268"/>
      <c r="J49" s="153"/>
      <c r="K49" s="153"/>
      <c r="L49" s="153"/>
      <c r="M49" s="267"/>
      <c r="N49" s="153"/>
      <c r="O49" s="153"/>
      <c r="P49" s="153"/>
      <c r="Q49" s="159"/>
      <c r="R49" s="153"/>
      <c r="S49" s="153"/>
      <c r="T49" s="153"/>
      <c r="U49" s="153"/>
      <c r="V49" s="598"/>
      <c r="W49" s="598"/>
      <c r="X49" s="598"/>
      <c r="Y49" s="585"/>
      <c r="Z49" s="265"/>
    </row>
    <row r="50" spans="1:26" ht="15" customHeight="1" x14ac:dyDescent="0.2">
      <c r="B50" s="1346" t="s">
        <v>185</v>
      </c>
      <c r="C50" s="1344"/>
      <c r="D50" s="1344"/>
      <c r="E50" s="1344"/>
      <c r="F50" s="1344"/>
      <c r="G50" s="1344"/>
      <c r="H50" s="1344"/>
      <c r="I50" s="1345"/>
      <c r="J50" s="1346" t="s">
        <v>186</v>
      </c>
      <c r="K50" s="1344"/>
      <c r="L50" s="1344"/>
      <c r="M50" s="1344"/>
      <c r="N50" s="1344"/>
      <c r="O50" s="1344"/>
      <c r="P50" s="1344"/>
      <c r="Q50" s="1345"/>
      <c r="R50" s="1344" t="s">
        <v>187</v>
      </c>
      <c r="S50" s="1344"/>
      <c r="T50" s="1344"/>
      <c r="U50" s="1344"/>
      <c r="V50" s="1344"/>
      <c r="W50" s="1344"/>
      <c r="X50" s="1344"/>
      <c r="Y50" s="1349"/>
      <c r="Z50" s="269"/>
    </row>
    <row r="51" spans="1:26" x14ac:dyDescent="0.2">
      <c r="B51" s="590" t="s">
        <v>10</v>
      </c>
      <c r="C51" s="591" t="s">
        <v>237</v>
      </c>
      <c r="D51" s="591" t="s">
        <v>238</v>
      </c>
      <c r="E51" s="881" t="s">
        <v>7</v>
      </c>
      <c r="F51" s="881" t="s">
        <v>8</v>
      </c>
      <c r="G51" s="881" t="s">
        <v>9</v>
      </c>
      <c r="H51" s="591" t="s">
        <v>239</v>
      </c>
      <c r="I51" s="882"/>
      <c r="J51" s="599" t="s">
        <v>10</v>
      </c>
      <c r="K51" s="591" t="s">
        <v>237</v>
      </c>
      <c r="L51" s="591" t="s">
        <v>238</v>
      </c>
      <c r="M51" s="591" t="s">
        <v>7</v>
      </c>
      <c r="N51" s="591" t="s">
        <v>8</v>
      </c>
      <c r="O51" s="591" t="s">
        <v>9</v>
      </c>
      <c r="P51" s="591" t="s">
        <v>239</v>
      </c>
      <c r="Q51" s="881"/>
      <c r="R51" s="599" t="s">
        <v>10</v>
      </c>
      <c r="S51" s="591" t="s">
        <v>237</v>
      </c>
      <c r="T51" s="591" t="s">
        <v>238</v>
      </c>
      <c r="U51" s="591" t="s">
        <v>7</v>
      </c>
      <c r="V51" s="591" t="s">
        <v>8</v>
      </c>
      <c r="W51" s="591" t="s">
        <v>9</v>
      </c>
      <c r="X51" s="591" t="s">
        <v>239</v>
      </c>
      <c r="Y51" s="593"/>
      <c r="Z51" s="265"/>
    </row>
    <row r="52" spans="1:26" s="210" customFormat="1" ht="15" x14ac:dyDescent="0.25">
      <c r="A52" s="210">
        <v>3.25</v>
      </c>
      <c r="B52" s="458">
        <v>3.625</v>
      </c>
      <c r="C52" s="374">
        <v>99.158000000000001</v>
      </c>
      <c r="D52" s="374">
        <v>99.103999999999999</v>
      </c>
      <c r="E52" s="374">
        <v>99.001000000000005</v>
      </c>
      <c r="F52" s="374">
        <v>98.864000000000004</v>
      </c>
      <c r="G52" s="374">
        <v>98.745000000000005</v>
      </c>
      <c r="H52" s="374">
        <v>98.62</v>
      </c>
      <c r="I52" s="875"/>
      <c r="J52" s="459">
        <v>3.375</v>
      </c>
      <c r="K52" s="374">
        <v>98.608000000000004</v>
      </c>
      <c r="L52" s="374">
        <v>98.554000000000002</v>
      </c>
      <c r="M52" s="374">
        <v>98.456000000000003</v>
      </c>
      <c r="N52" s="374">
        <v>98.33</v>
      </c>
      <c r="O52" s="374">
        <v>98.218000000000004</v>
      </c>
      <c r="P52" s="374">
        <v>98.102000000000004</v>
      </c>
      <c r="Q52" s="875"/>
      <c r="R52" s="459">
        <v>2.75</v>
      </c>
      <c r="S52" s="374">
        <v>98.427000000000007</v>
      </c>
      <c r="T52" s="374">
        <v>98.414000000000001</v>
      </c>
      <c r="U52" s="374">
        <v>98.313000000000002</v>
      </c>
      <c r="V52" s="374">
        <v>98.174000000000007</v>
      </c>
      <c r="W52" s="374">
        <v>98.054000000000002</v>
      </c>
      <c r="X52" s="374">
        <v>97.935000000000002</v>
      </c>
      <c r="Y52" s="878"/>
      <c r="Z52" s="470"/>
    </row>
    <row r="53" spans="1:26" s="210" customFormat="1" ht="15" x14ac:dyDescent="0.25">
      <c r="A53" s="210">
        <v>3.375</v>
      </c>
      <c r="B53" s="371">
        <v>3.75</v>
      </c>
      <c r="C53" s="369">
        <v>99.896000000000001</v>
      </c>
      <c r="D53" s="369">
        <v>99.841999999999999</v>
      </c>
      <c r="E53" s="369">
        <v>99.734999999999999</v>
      </c>
      <c r="F53" s="369">
        <v>99.593999999999994</v>
      </c>
      <c r="G53" s="369">
        <v>99.471000000000004</v>
      </c>
      <c r="H53" s="369">
        <v>99.341999999999999</v>
      </c>
      <c r="I53" s="154"/>
      <c r="J53" s="461">
        <v>3.5</v>
      </c>
      <c r="K53" s="369">
        <v>99.486000000000004</v>
      </c>
      <c r="L53" s="369">
        <v>99.432000000000002</v>
      </c>
      <c r="M53" s="369">
        <v>99.331999999999994</v>
      </c>
      <c r="N53" s="369">
        <v>99.2</v>
      </c>
      <c r="O53" s="369">
        <v>99.084000000000003</v>
      </c>
      <c r="P53" s="369">
        <v>98.963999999999999</v>
      </c>
      <c r="Q53" s="154"/>
      <c r="R53" s="461">
        <v>2.875</v>
      </c>
      <c r="S53" s="369">
        <v>99.039000000000001</v>
      </c>
      <c r="T53" s="369">
        <v>99.025999999999996</v>
      </c>
      <c r="U53" s="369">
        <v>98.930999999999997</v>
      </c>
      <c r="V53" s="369">
        <v>98.798000000000002</v>
      </c>
      <c r="W53" s="369">
        <v>98.683999999999997</v>
      </c>
      <c r="X53" s="369">
        <v>98.570999999999998</v>
      </c>
      <c r="Y53" s="472"/>
      <c r="Z53" s="470"/>
    </row>
    <row r="54" spans="1:26" s="210" customFormat="1" ht="15" x14ac:dyDescent="0.25">
      <c r="A54" s="210">
        <v>3.5</v>
      </c>
      <c r="B54" s="371">
        <v>3.875</v>
      </c>
      <c r="C54" s="369">
        <v>100.61199999999999</v>
      </c>
      <c r="D54" s="369">
        <v>100.55800000000001</v>
      </c>
      <c r="E54" s="369">
        <v>100.446</v>
      </c>
      <c r="F54" s="369">
        <v>100.30200000000001</v>
      </c>
      <c r="G54" s="369">
        <v>100.175</v>
      </c>
      <c r="H54" s="369">
        <v>100.04</v>
      </c>
      <c r="I54" s="154"/>
      <c r="J54" s="461">
        <v>3.625</v>
      </c>
      <c r="K54" s="369">
        <v>100.352</v>
      </c>
      <c r="L54" s="369">
        <v>100.298</v>
      </c>
      <c r="M54" s="369">
        <v>100.19499999999999</v>
      </c>
      <c r="N54" s="369">
        <v>100.05800000000001</v>
      </c>
      <c r="O54" s="369">
        <v>99.938000000000002</v>
      </c>
      <c r="P54" s="369">
        <v>99.813999999999993</v>
      </c>
      <c r="Q54" s="154"/>
      <c r="R54" s="461">
        <v>3</v>
      </c>
      <c r="S54" s="369">
        <v>99.781000000000006</v>
      </c>
      <c r="T54" s="369">
        <v>99.768000000000001</v>
      </c>
      <c r="U54" s="369">
        <v>99.679000000000002</v>
      </c>
      <c r="V54" s="369">
        <v>99.552000000000007</v>
      </c>
      <c r="W54" s="369">
        <v>99.444000000000003</v>
      </c>
      <c r="X54" s="369">
        <v>99.337999999999994</v>
      </c>
      <c r="Y54" s="472"/>
      <c r="Z54" s="470"/>
    </row>
    <row r="55" spans="1:26" s="210" customFormat="1" ht="15" x14ac:dyDescent="0.25">
      <c r="A55" s="210">
        <v>3.625</v>
      </c>
      <c r="B55" s="371">
        <v>4</v>
      </c>
      <c r="C55" s="369">
        <v>101.389</v>
      </c>
      <c r="D55" s="369">
        <v>101.33499999999999</v>
      </c>
      <c r="E55" s="369">
        <v>101.217</v>
      </c>
      <c r="F55" s="369">
        <v>101.072</v>
      </c>
      <c r="G55" s="369">
        <v>100.94</v>
      </c>
      <c r="H55" s="369">
        <v>100.801</v>
      </c>
      <c r="I55" s="154"/>
      <c r="J55" s="373">
        <v>3.75</v>
      </c>
      <c r="K55" s="369">
        <v>101.04</v>
      </c>
      <c r="L55" s="369">
        <v>100.986</v>
      </c>
      <c r="M55" s="369">
        <v>100.879</v>
      </c>
      <c r="N55" s="369">
        <v>100.738</v>
      </c>
      <c r="O55" s="369">
        <v>100.614</v>
      </c>
      <c r="P55" s="369">
        <v>100.485</v>
      </c>
      <c r="Q55" s="154"/>
      <c r="R55" s="461">
        <v>3.125</v>
      </c>
      <c r="S55" s="369">
        <v>100.274</v>
      </c>
      <c r="T55" s="369">
        <v>100.261</v>
      </c>
      <c r="U55" s="369">
        <v>100.17100000000001</v>
      </c>
      <c r="V55" s="369">
        <v>100.042</v>
      </c>
      <c r="W55" s="369">
        <v>99.933000000000007</v>
      </c>
      <c r="X55" s="369">
        <v>99.823999999999998</v>
      </c>
      <c r="Y55" s="472"/>
      <c r="Z55" s="470"/>
    </row>
    <row r="56" spans="1:26" s="210" customFormat="1" ht="15" x14ac:dyDescent="0.25">
      <c r="A56" s="210">
        <v>3.75</v>
      </c>
      <c r="B56" s="371">
        <v>4.125</v>
      </c>
      <c r="C56" s="369">
        <v>102.22799999999999</v>
      </c>
      <c r="D56" s="369">
        <v>102.17400000000001</v>
      </c>
      <c r="E56" s="369">
        <v>102.05</v>
      </c>
      <c r="F56" s="369">
        <v>101.902</v>
      </c>
      <c r="G56" s="369">
        <v>101.76600000000001</v>
      </c>
      <c r="H56" s="369">
        <v>101.622</v>
      </c>
      <c r="I56" s="158"/>
      <c r="J56" s="373">
        <v>3.875</v>
      </c>
      <c r="K56" s="369">
        <v>101.621</v>
      </c>
      <c r="L56" s="369">
        <v>101.56699999999999</v>
      </c>
      <c r="M56" s="369">
        <v>101.455</v>
      </c>
      <c r="N56" s="369">
        <v>101.31100000000001</v>
      </c>
      <c r="O56" s="369">
        <v>101.184</v>
      </c>
      <c r="P56" s="369">
        <v>101.04900000000001</v>
      </c>
      <c r="Q56" s="158"/>
      <c r="R56" s="461">
        <v>3.25</v>
      </c>
      <c r="S56" s="369">
        <v>100.767</v>
      </c>
      <c r="T56" s="369">
        <v>100.754</v>
      </c>
      <c r="U56" s="369">
        <v>100.66</v>
      </c>
      <c r="V56" s="369">
        <v>100.527</v>
      </c>
      <c r="W56" s="369">
        <v>100.414</v>
      </c>
      <c r="X56" s="369">
        <v>100.301</v>
      </c>
      <c r="Y56" s="472"/>
      <c r="Z56" s="470"/>
    </row>
    <row r="57" spans="1:26" s="210" customFormat="1" ht="15" x14ac:dyDescent="0.25">
      <c r="A57" s="210">
        <v>3.875</v>
      </c>
      <c r="B57" s="371">
        <v>4.25</v>
      </c>
      <c r="C57" s="369">
        <v>102.785</v>
      </c>
      <c r="D57" s="369">
        <v>102.73099999999999</v>
      </c>
      <c r="E57" s="369">
        <v>102.60899999999999</v>
      </c>
      <c r="F57" s="369">
        <v>102.46599999999999</v>
      </c>
      <c r="G57" s="369">
        <v>102.334</v>
      </c>
      <c r="H57" s="369">
        <v>102.194</v>
      </c>
      <c r="I57" s="154"/>
      <c r="J57" s="373">
        <v>4</v>
      </c>
      <c r="K57" s="369">
        <v>102.202</v>
      </c>
      <c r="L57" s="369">
        <v>102.148</v>
      </c>
      <c r="M57" s="369">
        <v>102.03</v>
      </c>
      <c r="N57" s="369">
        <v>101.88500000000001</v>
      </c>
      <c r="O57" s="369">
        <v>101.753</v>
      </c>
      <c r="P57" s="369">
        <v>101.614</v>
      </c>
      <c r="Q57" s="154"/>
      <c r="R57" s="461">
        <v>3.375</v>
      </c>
      <c r="S57" s="369">
        <v>101.376</v>
      </c>
      <c r="T57" s="369">
        <v>101.363</v>
      </c>
      <c r="U57" s="369">
        <v>101.265</v>
      </c>
      <c r="V57" s="369">
        <v>101.128</v>
      </c>
      <c r="W57" s="369">
        <v>101.01</v>
      </c>
      <c r="X57" s="369">
        <v>100.89400000000001</v>
      </c>
      <c r="Y57" s="472"/>
      <c r="Z57" s="470"/>
    </row>
    <row r="58" spans="1:26" s="210" customFormat="1" ht="15" customHeight="1" x14ac:dyDescent="0.25">
      <c r="A58" s="210">
        <v>4</v>
      </c>
      <c r="B58" s="371">
        <v>4.375</v>
      </c>
      <c r="C58" s="369">
        <v>103.161</v>
      </c>
      <c r="D58" s="369">
        <v>103.107</v>
      </c>
      <c r="E58" s="369">
        <v>102.99299999999999</v>
      </c>
      <c r="F58" s="369">
        <v>102.85899999999999</v>
      </c>
      <c r="G58" s="369">
        <v>102.735</v>
      </c>
      <c r="H58" s="369">
        <v>102.60299999999999</v>
      </c>
      <c r="I58" s="158"/>
      <c r="J58" s="373">
        <v>4.125</v>
      </c>
      <c r="K58" s="369">
        <v>102.78400000000001</v>
      </c>
      <c r="L58" s="369">
        <v>102.73</v>
      </c>
      <c r="M58" s="369">
        <v>102.60599999999999</v>
      </c>
      <c r="N58" s="369">
        <v>102.458</v>
      </c>
      <c r="O58" s="369">
        <v>102.322</v>
      </c>
      <c r="P58" s="369">
        <v>102.178</v>
      </c>
      <c r="Q58" s="158"/>
      <c r="R58" s="461">
        <v>3.5</v>
      </c>
      <c r="S58" s="369">
        <v>102.1</v>
      </c>
      <c r="T58" s="369">
        <v>102.087</v>
      </c>
      <c r="U58" s="369">
        <v>101.985</v>
      </c>
      <c r="V58" s="369">
        <v>101.84399999999999</v>
      </c>
      <c r="W58" s="369">
        <v>101.72199999999999</v>
      </c>
      <c r="X58" s="369">
        <v>101.602</v>
      </c>
      <c r="Y58" s="472"/>
      <c r="Z58" s="470"/>
    </row>
    <row r="59" spans="1:26" s="210" customFormat="1" ht="15" x14ac:dyDescent="0.25">
      <c r="A59" s="210">
        <v>4.125</v>
      </c>
      <c r="B59" s="371">
        <v>4.5</v>
      </c>
      <c r="C59" s="369">
        <v>103.678</v>
      </c>
      <c r="D59" s="369">
        <v>103.624</v>
      </c>
      <c r="E59" s="369">
        <v>103.51600000000001</v>
      </c>
      <c r="F59" s="369">
        <v>103.392</v>
      </c>
      <c r="G59" s="369">
        <v>103.276</v>
      </c>
      <c r="H59" s="369">
        <v>103.15300000000001</v>
      </c>
      <c r="I59" s="154"/>
      <c r="J59" s="373">
        <v>4.25</v>
      </c>
      <c r="K59" s="369">
        <v>103.31699999999999</v>
      </c>
      <c r="L59" s="369">
        <v>103.26300000000001</v>
      </c>
      <c r="M59" s="369">
        <v>103.14100000000001</v>
      </c>
      <c r="N59" s="369">
        <v>102.998</v>
      </c>
      <c r="O59" s="369">
        <v>102.866</v>
      </c>
      <c r="P59" s="369">
        <v>102.72499999999999</v>
      </c>
      <c r="Q59" s="154"/>
      <c r="R59" s="461">
        <v>3.625</v>
      </c>
      <c r="S59" s="369">
        <v>102.407</v>
      </c>
      <c r="T59" s="369">
        <v>102.39400000000001</v>
      </c>
      <c r="U59" s="369">
        <v>102.3</v>
      </c>
      <c r="V59" s="369">
        <v>102.167</v>
      </c>
      <c r="W59" s="369">
        <v>102.054</v>
      </c>
      <c r="X59" s="369">
        <v>101.94199999999999</v>
      </c>
      <c r="Y59" s="472"/>
      <c r="Z59" s="470"/>
    </row>
    <row r="60" spans="1:26" s="210" customFormat="1" ht="15" x14ac:dyDescent="0.25">
      <c r="A60" s="210">
        <v>4.25</v>
      </c>
      <c r="B60" s="371">
        <v>4.625</v>
      </c>
      <c r="C60" s="369">
        <v>104.27500000000001</v>
      </c>
      <c r="D60" s="369">
        <v>104.221</v>
      </c>
      <c r="E60" s="369">
        <v>104.119</v>
      </c>
      <c r="F60" s="369">
        <v>104.005</v>
      </c>
      <c r="G60" s="369">
        <v>103.89700000000001</v>
      </c>
      <c r="H60" s="369">
        <v>103.783</v>
      </c>
      <c r="I60" s="154"/>
      <c r="J60" s="373">
        <v>4.375</v>
      </c>
      <c r="K60" s="369">
        <v>103.73699999999999</v>
      </c>
      <c r="L60" s="369">
        <v>103.68299999999999</v>
      </c>
      <c r="M60" s="369">
        <v>103.568</v>
      </c>
      <c r="N60" s="369">
        <v>103.435</v>
      </c>
      <c r="O60" s="369">
        <v>103.31</v>
      </c>
      <c r="P60" s="369">
        <v>103.179</v>
      </c>
      <c r="Q60" s="154"/>
      <c r="R60" s="373">
        <v>3.75</v>
      </c>
      <c r="S60" s="369">
        <v>102.693</v>
      </c>
      <c r="T60" s="369">
        <v>102.68</v>
      </c>
      <c r="U60" s="369">
        <v>102.598</v>
      </c>
      <c r="V60" s="369">
        <v>102.47799999999999</v>
      </c>
      <c r="W60" s="369">
        <v>102.376</v>
      </c>
      <c r="X60" s="369">
        <v>102.276</v>
      </c>
      <c r="Y60" s="472"/>
      <c r="Z60" s="470"/>
    </row>
    <row r="61" spans="1:26" s="210" customFormat="1" ht="15" x14ac:dyDescent="0.25">
      <c r="A61" s="210">
        <v>4.375</v>
      </c>
      <c r="B61" s="371">
        <v>4.75</v>
      </c>
      <c r="C61" s="369">
        <v>104.825</v>
      </c>
      <c r="D61" s="369">
        <v>104.771</v>
      </c>
      <c r="E61" s="369">
        <v>104.67</v>
      </c>
      <c r="F61" s="369">
        <v>104.56399999999999</v>
      </c>
      <c r="G61" s="369">
        <v>104.46</v>
      </c>
      <c r="H61" s="369">
        <v>104.351</v>
      </c>
      <c r="I61" s="154"/>
      <c r="J61" s="373">
        <v>4.5</v>
      </c>
      <c r="K61" s="369">
        <v>104.242</v>
      </c>
      <c r="L61" s="369">
        <v>104.188</v>
      </c>
      <c r="M61" s="369">
        <v>104.08</v>
      </c>
      <c r="N61" s="369">
        <v>103.956</v>
      </c>
      <c r="O61" s="369">
        <v>103.84</v>
      </c>
      <c r="P61" s="369">
        <v>103.718</v>
      </c>
      <c r="Q61" s="154"/>
      <c r="R61" s="373">
        <v>3.875</v>
      </c>
      <c r="S61" s="369">
        <v>102.991</v>
      </c>
      <c r="T61" s="369">
        <v>102.97799999999999</v>
      </c>
      <c r="U61" s="369">
        <v>102.908</v>
      </c>
      <c r="V61" s="369">
        <v>102.8</v>
      </c>
      <c r="W61" s="369">
        <v>102.711</v>
      </c>
      <c r="X61" s="369">
        <v>102.623</v>
      </c>
      <c r="Y61" s="472"/>
      <c r="Z61" s="470"/>
    </row>
    <row r="62" spans="1:26" s="210" customFormat="1" ht="15" x14ac:dyDescent="0.25">
      <c r="A62" s="210">
        <v>4.5</v>
      </c>
      <c r="B62" s="371">
        <v>4.875</v>
      </c>
      <c r="C62" s="369">
        <v>105.29300000000001</v>
      </c>
      <c r="D62" s="369">
        <v>105.239</v>
      </c>
      <c r="E62" s="369">
        <v>105.134</v>
      </c>
      <c r="F62" s="369">
        <v>105.036</v>
      </c>
      <c r="G62" s="369">
        <v>104.934</v>
      </c>
      <c r="H62" s="369">
        <v>104.827</v>
      </c>
      <c r="I62" s="154"/>
      <c r="J62" s="373">
        <v>4.625</v>
      </c>
      <c r="K62" s="369">
        <v>104.748</v>
      </c>
      <c r="L62" s="369">
        <v>104.694</v>
      </c>
      <c r="M62" s="369">
        <v>104.592</v>
      </c>
      <c r="N62" s="369">
        <v>104.47799999999999</v>
      </c>
      <c r="O62" s="369">
        <v>104.37</v>
      </c>
      <c r="P62" s="369">
        <v>104.256</v>
      </c>
      <c r="Q62" s="154"/>
      <c r="R62" s="373">
        <v>4</v>
      </c>
      <c r="S62" s="369">
        <v>103.30200000000001</v>
      </c>
      <c r="T62" s="369">
        <v>103.289</v>
      </c>
      <c r="U62" s="369">
        <v>103.23</v>
      </c>
      <c r="V62" s="369">
        <v>103.13500000000001</v>
      </c>
      <c r="W62" s="369">
        <v>103.05799999999999</v>
      </c>
      <c r="X62" s="369">
        <v>102.982</v>
      </c>
      <c r="Y62" s="472"/>
      <c r="Z62" s="470"/>
    </row>
    <row r="63" spans="1:26" s="210" customFormat="1" ht="15" x14ac:dyDescent="0.25">
      <c r="A63" s="210">
        <v>4.625</v>
      </c>
      <c r="B63" s="879"/>
      <c r="C63" s="463"/>
      <c r="D63" s="463"/>
      <c r="E63" s="463"/>
      <c r="F63" s="463"/>
      <c r="G63" s="463"/>
      <c r="H63" s="463"/>
      <c r="I63" s="154"/>
      <c r="J63" s="373">
        <v>4.75</v>
      </c>
      <c r="K63" s="369">
        <v>105.175</v>
      </c>
      <c r="L63" s="369">
        <v>105.121</v>
      </c>
      <c r="M63" s="369">
        <v>105.02</v>
      </c>
      <c r="N63" s="369">
        <v>104.914</v>
      </c>
      <c r="O63" s="369">
        <v>104.81</v>
      </c>
      <c r="P63" s="369">
        <v>104.70099999999999</v>
      </c>
      <c r="Q63" s="154"/>
      <c r="R63" s="373">
        <v>4.125</v>
      </c>
      <c r="S63" s="369">
        <v>103.211</v>
      </c>
      <c r="T63" s="369">
        <v>103.19799999999999</v>
      </c>
      <c r="U63" s="369">
        <v>103.139</v>
      </c>
      <c r="V63" s="369">
        <v>103.047</v>
      </c>
      <c r="W63" s="369">
        <v>102.971</v>
      </c>
      <c r="X63" s="369">
        <v>102.89700000000001</v>
      </c>
      <c r="Y63" s="472"/>
      <c r="Z63" s="470"/>
    </row>
    <row r="64" spans="1:26" s="210" customFormat="1" ht="15" x14ac:dyDescent="0.25">
      <c r="A64" s="210">
        <v>4.75</v>
      </c>
      <c r="B64" s="462"/>
      <c r="C64" s="463"/>
      <c r="D64" s="463"/>
      <c r="E64" s="463"/>
      <c r="F64" s="463"/>
      <c r="G64" s="463"/>
      <c r="H64" s="463"/>
      <c r="I64" s="154"/>
      <c r="J64" s="473"/>
      <c r="K64" s="463"/>
      <c r="L64" s="463"/>
      <c r="M64" s="463"/>
      <c r="N64" s="463"/>
      <c r="O64" s="463"/>
      <c r="P64" s="463"/>
      <c r="Q64" s="154"/>
      <c r="R64" s="373">
        <v>4.25</v>
      </c>
      <c r="S64" s="369">
        <v>102.64700000000001</v>
      </c>
      <c r="T64" s="369">
        <v>102.634</v>
      </c>
      <c r="U64" s="369">
        <v>102.571</v>
      </c>
      <c r="V64" s="369">
        <v>102.479</v>
      </c>
      <c r="W64" s="369">
        <v>102.402</v>
      </c>
      <c r="X64" s="369">
        <v>102.32599999999999</v>
      </c>
      <c r="Y64" s="472"/>
      <c r="Z64" s="470"/>
    </row>
    <row r="65" spans="2:26" s="210" customFormat="1" ht="15" x14ac:dyDescent="0.25">
      <c r="B65" s="157"/>
      <c r="C65" s="154"/>
      <c r="D65" s="154"/>
      <c r="E65" s="154"/>
      <c r="F65" s="154"/>
      <c r="G65" s="154"/>
      <c r="H65" s="154"/>
      <c r="I65" s="154"/>
      <c r="J65" s="155"/>
      <c r="K65" s="154"/>
      <c r="L65" s="154"/>
      <c r="M65" s="154"/>
      <c r="N65" s="154"/>
      <c r="O65" s="154"/>
      <c r="P65" s="154"/>
      <c r="Q65" s="154"/>
      <c r="R65" s="373">
        <v>4.375</v>
      </c>
      <c r="S65" s="369">
        <v>103.134</v>
      </c>
      <c r="T65" s="369">
        <v>103.121</v>
      </c>
      <c r="U65" s="369">
        <v>103.054</v>
      </c>
      <c r="V65" s="369">
        <v>102.962</v>
      </c>
      <c r="W65" s="369">
        <v>102.883</v>
      </c>
      <c r="X65" s="369">
        <v>102.80500000000001</v>
      </c>
      <c r="Y65" s="472"/>
      <c r="Z65" s="470"/>
    </row>
    <row r="66" spans="2:26" s="210" customFormat="1" ht="15" x14ac:dyDescent="0.25">
      <c r="B66" s="157"/>
      <c r="C66" s="154"/>
      <c r="D66" s="154"/>
      <c r="E66" s="154"/>
      <c r="F66" s="154"/>
      <c r="G66" s="154"/>
      <c r="H66" s="154"/>
      <c r="I66" s="154"/>
      <c r="J66" s="155"/>
      <c r="K66" s="154"/>
      <c r="L66" s="154"/>
      <c r="M66" s="154"/>
      <c r="N66" s="154"/>
      <c r="O66" s="154"/>
      <c r="P66" s="154"/>
      <c r="Q66" s="154"/>
      <c r="R66" s="373">
        <v>4.5</v>
      </c>
      <c r="S66" s="369">
        <v>102.595</v>
      </c>
      <c r="T66" s="369">
        <v>102.58199999999999</v>
      </c>
      <c r="U66" s="369">
        <v>102.512</v>
      </c>
      <c r="V66" s="369">
        <v>102.42</v>
      </c>
      <c r="W66" s="369">
        <v>102.339</v>
      </c>
      <c r="X66" s="369">
        <v>102.258</v>
      </c>
      <c r="Y66" s="472"/>
      <c r="Z66" s="470"/>
    </row>
    <row r="67" spans="2:26" ht="15.75" thickBot="1" x14ac:dyDescent="0.3">
      <c r="B67" s="520"/>
      <c r="C67" s="779"/>
      <c r="D67" s="779"/>
      <c r="E67" s="746"/>
      <c r="F67" s="746"/>
      <c r="G67" s="746"/>
      <c r="H67" s="746"/>
      <c r="I67" s="746"/>
      <c r="J67" s="286"/>
      <c r="K67" s="746"/>
      <c r="L67" s="746"/>
      <c r="M67" s="746"/>
      <c r="N67" s="746"/>
      <c r="O67" s="746"/>
      <c r="P67" s="746"/>
      <c r="Q67" s="746"/>
      <c r="R67" s="286"/>
      <c r="S67" s="746"/>
      <c r="T67" s="746"/>
      <c r="U67" s="746"/>
      <c r="V67" s="746"/>
      <c r="W67" s="746"/>
      <c r="X67" s="746"/>
      <c r="Y67" s="597"/>
      <c r="Z67" s="265"/>
    </row>
    <row r="68" spans="2:26" ht="13.5" thickTop="1" x14ac:dyDescent="0.2">
      <c r="B68" s="880"/>
      <c r="C68" s="267"/>
      <c r="D68" s="267"/>
      <c r="E68" s="153"/>
      <c r="F68" s="153"/>
      <c r="G68" s="153"/>
      <c r="H68" s="153"/>
      <c r="I68" s="159"/>
      <c r="J68" s="153"/>
      <c r="K68" s="153"/>
      <c r="L68" s="153"/>
      <c r="M68" s="153"/>
      <c r="N68" s="153"/>
      <c r="O68" s="153"/>
      <c r="P68" s="153"/>
      <c r="Q68" s="159"/>
      <c r="R68" s="376"/>
      <c r="S68" s="153"/>
      <c r="T68" s="153"/>
      <c r="U68" s="153"/>
      <c r="V68" s="153"/>
      <c r="W68" s="153"/>
      <c r="X68" s="153"/>
      <c r="Y68" s="600"/>
      <c r="Z68" s="250"/>
    </row>
    <row r="69" spans="2:26" ht="15" customHeight="1" x14ac:dyDescent="0.2">
      <c r="B69" s="1346" t="s">
        <v>188</v>
      </c>
      <c r="C69" s="1344"/>
      <c r="D69" s="1344"/>
      <c r="E69" s="1344"/>
      <c r="F69" s="1344"/>
      <c r="G69" s="1344"/>
      <c r="H69" s="1344"/>
      <c r="I69" s="1345"/>
      <c r="J69" s="1343" t="s">
        <v>189</v>
      </c>
      <c r="K69" s="1344"/>
      <c r="L69" s="1344"/>
      <c r="M69" s="1344"/>
      <c r="N69" s="1344"/>
      <c r="O69" s="1344"/>
      <c r="P69" s="1344"/>
      <c r="Q69" s="1345"/>
      <c r="R69" s="1343" t="s">
        <v>190</v>
      </c>
      <c r="S69" s="1344"/>
      <c r="T69" s="1344"/>
      <c r="U69" s="1344"/>
      <c r="V69" s="1344"/>
      <c r="W69" s="1344"/>
      <c r="X69" s="1344"/>
      <c r="Y69" s="1349"/>
      <c r="Z69" s="266"/>
    </row>
    <row r="70" spans="2:26" x14ac:dyDescent="0.2">
      <c r="B70" s="601" t="s">
        <v>10</v>
      </c>
      <c r="C70" s="591" t="s">
        <v>237</v>
      </c>
      <c r="D70" s="591" t="s">
        <v>238</v>
      </c>
      <c r="E70" s="591" t="s">
        <v>7</v>
      </c>
      <c r="F70" s="591" t="s">
        <v>8</v>
      </c>
      <c r="G70" s="591" t="s">
        <v>9</v>
      </c>
      <c r="H70" s="591" t="s">
        <v>239</v>
      </c>
      <c r="I70" s="882"/>
      <c r="J70" s="602" t="s">
        <v>10</v>
      </c>
      <c r="K70" s="591" t="s">
        <v>237</v>
      </c>
      <c r="L70" s="591" t="s">
        <v>238</v>
      </c>
      <c r="M70" s="591" t="s">
        <v>7</v>
      </c>
      <c r="N70" s="591" t="s">
        <v>8</v>
      </c>
      <c r="O70" s="591" t="s">
        <v>9</v>
      </c>
      <c r="P70" s="591" t="s">
        <v>239</v>
      </c>
      <c r="Q70" s="881"/>
      <c r="R70" s="603" t="s">
        <v>10</v>
      </c>
      <c r="S70" s="591" t="s">
        <v>237</v>
      </c>
      <c r="T70" s="591" t="s">
        <v>238</v>
      </c>
      <c r="U70" s="604" t="s">
        <v>7</v>
      </c>
      <c r="V70" s="604" t="s">
        <v>8</v>
      </c>
      <c r="W70" s="604" t="s">
        <v>9</v>
      </c>
      <c r="X70" s="591" t="s">
        <v>239</v>
      </c>
      <c r="Y70" s="605"/>
      <c r="Z70" s="265"/>
    </row>
    <row r="71" spans="2:26" s="210" customFormat="1" ht="15" x14ac:dyDescent="0.25">
      <c r="B71" s="458">
        <v>3.5</v>
      </c>
      <c r="C71" s="374">
        <v>96.929000000000002</v>
      </c>
      <c r="D71" s="374">
        <v>96.875</v>
      </c>
      <c r="E71" s="374">
        <v>96.75</v>
      </c>
      <c r="F71" s="374">
        <v>96.625</v>
      </c>
      <c r="G71" s="374">
        <v>96.5</v>
      </c>
      <c r="H71" s="374">
        <v>96.375</v>
      </c>
      <c r="I71" s="875"/>
      <c r="J71" s="459">
        <v>3.125</v>
      </c>
      <c r="K71" s="374">
        <v>96.429000000000002</v>
      </c>
      <c r="L71" s="374">
        <v>96.375</v>
      </c>
      <c r="M71" s="374">
        <v>96.25</v>
      </c>
      <c r="N71" s="374">
        <v>96.125</v>
      </c>
      <c r="O71" s="374">
        <v>96</v>
      </c>
      <c r="P71" s="374">
        <v>95.875</v>
      </c>
      <c r="Q71" s="875"/>
      <c r="R71" s="459">
        <v>2.75</v>
      </c>
      <c r="S71" s="374">
        <v>96.763000000000005</v>
      </c>
      <c r="T71" s="374">
        <v>96.75</v>
      </c>
      <c r="U71" s="374">
        <v>96.625</v>
      </c>
      <c r="V71" s="374">
        <v>96.5</v>
      </c>
      <c r="W71" s="374">
        <v>96.375</v>
      </c>
      <c r="X71" s="374">
        <v>96.25</v>
      </c>
      <c r="Y71" s="883"/>
      <c r="Z71" s="470"/>
    </row>
    <row r="72" spans="2:26" s="210" customFormat="1" ht="15" x14ac:dyDescent="0.25">
      <c r="B72" s="460">
        <v>3.625</v>
      </c>
      <c r="C72" s="369">
        <v>98.304000000000002</v>
      </c>
      <c r="D72" s="369">
        <v>98.25</v>
      </c>
      <c r="E72" s="369">
        <v>98.125</v>
      </c>
      <c r="F72" s="369">
        <v>98</v>
      </c>
      <c r="G72" s="369">
        <v>97.875</v>
      </c>
      <c r="H72" s="369">
        <v>97.75</v>
      </c>
      <c r="I72" s="154"/>
      <c r="J72" s="461">
        <v>3.25</v>
      </c>
      <c r="K72" s="369">
        <v>97.304000000000002</v>
      </c>
      <c r="L72" s="369">
        <v>97.25</v>
      </c>
      <c r="M72" s="369">
        <v>97.125</v>
      </c>
      <c r="N72" s="369">
        <v>97</v>
      </c>
      <c r="O72" s="369">
        <v>96.875</v>
      </c>
      <c r="P72" s="369">
        <v>96.75</v>
      </c>
      <c r="Q72" s="154"/>
      <c r="R72" s="461">
        <v>2.875</v>
      </c>
      <c r="S72" s="369">
        <v>98.138000000000005</v>
      </c>
      <c r="T72" s="369">
        <v>98.125</v>
      </c>
      <c r="U72" s="369">
        <v>98</v>
      </c>
      <c r="V72" s="369">
        <v>97.875</v>
      </c>
      <c r="W72" s="369">
        <v>97.75</v>
      </c>
      <c r="X72" s="369">
        <v>97.625</v>
      </c>
      <c r="Y72" s="474"/>
      <c r="Z72" s="470"/>
    </row>
    <row r="73" spans="2:26" s="210" customFormat="1" ht="15" x14ac:dyDescent="0.25">
      <c r="B73" s="371">
        <v>3.75</v>
      </c>
      <c r="C73" s="369">
        <v>99.429000000000002</v>
      </c>
      <c r="D73" s="369">
        <v>99.375</v>
      </c>
      <c r="E73" s="369">
        <v>99.25</v>
      </c>
      <c r="F73" s="369">
        <v>99.125</v>
      </c>
      <c r="G73" s="369">
        <v>99</v>
      </c>
      <c r="H73" s="369">
        <v>98.875</v>
      </c>
      <c r="I73" s="154"/>
      <c r="J73" s="461">
        <v>3.375</v>
      </c>
      <c r="K73" s="369">
        <v>98.054000000000002</v>
      </c>
      <c r="L73" s="369">
        <v>98</v>
      </c>
      <c r="M73" s="369">
        <v>97.875</v>
      </c>
      <c r="N73" s="369">
        <v>97.75</v>
      </c>
      <c r="O73" s="369">
        <v>97.75</v>
      </c>
      <c r="P73" s="369">
        <v>97.625</v>
      </c>
      <c r="Q73" s="154"/>
      <c r="R73" s="461">
        <v>3</v>
      </c>
      <c r="S73" s="369">
        <v>99.138000000000005</v>
      </c>
      <c r="T73" s="369">
        <v>99.125</v>
      </c>
      <c r="U73" s="369">
        <v>99.125</v>
      </c>
      <c r="V73" s="369">
        <v>99</v>
      </c>
      <c r="W73" s="369">
        <v>98.875</v>
      </c>
      <c r="X73" s="369">
        <v>98.75</v>
      </c>
      <c r="Y73" s="474"/>
      <c r="Z73" s="470"/>
    </row>
    <row r="74" spans="2:26" s="210" customFormat="1" ht="15" x14ac:dyDescent="0.25">
      <c r="B74" s="371">
        <v>3.875</v>
      </c>
      <c r="C74" s="369">
        <v>100.304</v>
      </c>
      <c r="D74" s="369">
        <v>100.25</v>
      </c>
      <c r="E74" s="369">
        <v>100.125</v>
      </c>
      <c r="F74" s="369">
        <v>100</v>
      </c>
      <c r="G74" s="369">
        <v>99.875</v>
      </c>
      <c r="H74" s="369">
        <v>99.75</v>
      </c>
      <c r="I74" s="154"/>
      <c r="J74" s="461">
        <v>3.5</v>
      </c>
      <c r="K74" s="369">
        <v>98.929000000000002</v>
      </c>
      <c r="L74" s="369">
        <v>98.875</v>
      </c>
      <c r="M74" s="369">
        <v>98.75</v>
      </c>
      <c r="N74" s="369">
        <v>98.625</v>
      </c>
      <c r="O74" s="369">
        <v>98.5</v>
      </c>
      <c r="P74" s="369">
        <v>98.375</v>
      </c>
      <c r="Q74" s="154"/>
      <c r="R74" s="461">
        <v>3.125</v>
      </c>
      <c r="S74" s="369">
        <v>99.763000000000005</v>
      </c>
      <c r="T74" s="369">
        <v>99.75</v>
      </c>
      <c r="U74" s="369">
        <v>99.75</v>
      </c>
      <c r="V74" s="369">
        <v>99.625</v>
      </c>
      <c r="W74" s="369">
        <v>99.5</v>
      </c>
      <c r="X74" s="369">
        <v>99.375</v>
      </c>
      <c r="Y74" s="474"/>
      <c r="Z74" s="470"/>
    </row>
    <row r="75" spans="2:26" s="210" customFormat="1" ht="15" x14ac:dyDescent="0.25">
      <c r="B75" s="371">
        <v>4</v>
      </c>
      <c r="C75" s="369">
        <v>101.429</v>
      </c>
      <c r="D75" s="369">
        <v>101.375</v>
      </c>
      <c r="E75" s="369">
        <v>101.25</v>
      </c>
      <c r="F75" s="369">
        <v>101</v>
      </c>
      <c r="G75" s="369">
        <v>100.875</v>
      </c>
      <c r="H75" s="369">
        <v>100.75</v>
      </c>
      <c r="I75" s="158"/>
      <c r="J75" s="461">
        <v>3.625</v>
      </c>
      <c r="K75" s="369">
        <v>99.804000000000002</v>
      </c>
      <c r="L75" s="369">
        <v>99.75</v>
      </c>
      <c r="M75" s="369">
        <v>99.75</v>
      </c>
      <c r="N75" s="369">
        <v>99.5</v>
      </c>
      <c r="O75" s="369">
        <v>99.5</v>
      </c>
      <c r="P75" s="369">
        <v>99.375</v>
      </c>
      <c r="Q75" s="158"/>
      <c r="R75" s="461">
        <v>3.25</v>
      </c>
      <c r="S75" s="369">
        <v>100.51300000000001</v>
      </c>
      <c r="T75" s="369">
        <v>100.5</v>
      </c>
      <c r="U75" s="369">
        <v>100.375</v>
      </c>
      <c r="V75" s="369">
        <v>100.25</v>
      </c>
      <c r="W75" s="369">
        <v>100.125</v>
      </c>
      <c r="X75" s="369">
        <v>100</v>
      </c>
      <c r="Y75" s="474"/>
      <c r="Z75" s="470"/>
    </row>
    <row r="76" spans="2:26" s="210" customFormat="1" ht="15" x14ac:dyDescent="0.25">
      <c r="B76" s="371">
        <v>4.125</v>
      </c>
      <c r="C76" s="369">
        <v>102.429</v>
      </c>
      <c r="D76" s="369">
        <v>102.375</v>
      </c>
      <c r="E76" s="369">
        <v>102.25</v>
      </c>
      <c r="F76" s="369">
        <v>102.125</v>
      </c>
      <c r="G76" s="369">
        <v>102</v>
      </c>
      <c r="H76" s="369">
        <v>101.75</v>
      </c>
      <c r="I76" s="154"/>
      <c r="J76" s="373">
        <v>3.75</v>
      </c>
      <c r="K76" s="369">
        <v>100.554</v>
      </c>
      <c r="L76" s="369">
        <v>100.5</v>
      </c>
      <c r="M76" s="369">
        <v>100.5</v>
      </c>
      <c r="N76" s="369">
        <v>100.25</v>
      </c>
      <c r="O76" s="369">
        <v>100.125</v>
      </c>
      <c r="P76" s="369">
        <v>100</v>
      </c>
      <c r="Q76" s="154"/>
      <c r="R76" s="461">
        <v>3.375</v>
      </c>
      <c r="S76" s="369">
        <v>101.13800000000001</v>
      </c>
      <c r="T76" s="369">
        <v>101.125</v>
      </c>
      <c r="U76" s="369">
        <v>101</v>
      </c>
      <c r="V76" s="369">
        <v>100.875</v>
      </c>
      <c r="W76" s="369">
        <v>100.75</v>
      </c>
      <c r="X76" s="369">
        <v>100.625</v>
      </c>
      <c r="Y76" s="474"/>
      <c r="Z76" s="470"/>
    </row>
    <row r="77" spans="2:26" s="210" customFormat="1" ht="15" x14ac:dyDescent="0.25">
      <c r="B77" s="371">
        <v>4.25</v>
      </c>
      <c r="C77" s="369">
        <v>103.179</v>
      </c>
      <c r="D77" s="369">
        <v>103.125</v>
      </c>
      <c r="E77" s="369">
        <v>103</v>
      </c>
      <c r="F77" s="369">
        <v>102.875</v>
      </c>
      <c r="G77" s="369">
        <v>102.75</v>
      </c>
      <c r="H77" s="369">
        <v>102.625</v>
      </c>
      <c r="I77" s="158"/>
      <c r="J77" s="373">
        <v>3.875</v>
      </c>
      <c r="K77" s="369">
        <v>101.304</v>
      </c>
      <c r="L77" s="369">
        <v>101.25</v>
      </c>
      <c r="M77" s="369">
        <v>101.125</v>
      </c>
      <c r="N77" s="369">
        <v>101</v>
      </c>
      <c r="O77" s="369">
        <v>100.875</v>
      </c>
      <c r="P77" s="369">
        <v>100.625</v>
      </c>
      <c r="Q77" s="158"/>
      <c r="R77" s="461">
        <v>3.5</v>
      </c>
      <c r="S77" s="369">
        <v>102.01300000000001</v>
      </c>
      <c r="T77" s="369">
        <v>102</v>
      </c>
      <c r="U77" s="369">
        <v>101.875</v>
      </c>
      <c r="V77" s="369">
        <v>101.75</v>
      </c>
      <c r="W77" s="369">
        <v>101.625</v>
      </c>
      <c r="X77" s="369">
        <v>101.5</v>
      </c>
      <c r="Y77" s="474"/>
      <c r="Z77" s="470"/>
    </row>
    <row r="78" spans="2:26" s="210" customFormat="1" ht="15" x14ac:dyDescent="0.25">
      <c r="B78" s="371">
        <v>4.375</v>
      </c>
      <c r="C78" s="369">
        <v>103.929</v>
      </c>
      <c r="D78" s="369">
        <v>103.875</v>
      </c>
      <c r="E78" s="369">
        <v>103.75</v>
      </c>
      <c r="F78" s="369">
        <v>103.625</v>
      </c>
      <c r="G78" s="369">
        <v>103.5</v>
      </c>
      <c r="H78" s="369">
        <v>103.375</v>
      </c>
      <c r="I78" s="154"/>
      <c r="J78" s="373">
        <v>4</v>
      </c>
      <c r="K78" s="369">
        <v>102.304</v>
      </c>
      <c r="L78" s="369">
        <v>102.25</v>
      </c>
      <c r="M78" s="369">
        <v>102.125</v>
      </c>
      <c r="N78" s="369">
        <v>101.875</v>
      </c>
      <c r="O78" s="369">
        <v>101.75</v>
      </c>
      <c r="P78" s="369">
        <v>101.625</v>
      </c>
      <c r="Q78" s="154"/>
      <c r="R78" s="461">
        <v>3.625</v>
      </c>
      <c r="S78" s="369">
        <v>102.38800000000001</v>
      </c>
      <c r="T78" s="369">
        <v>102.375</v>
      </c>
      <c r="U78" s="369">
        <v>102.375</v>
      </c>
      <c r="V78" s="369">
        <v>102.125</v>
      </c>
      <c r="W78" s="369">
        <v>102.125</v>
      </c>
      <c r="X78" s="369">
        <v>102</v>
      </c>
      <c r="Y78" s="474"/>
      <c r="Z78" s="470"/>
    </row>
    <row r="79" spans="2:26" s="210" customFormat="1" ht="15" x14ac:dyDescent="0.25">
      <c r="B79" s="879"/>
      <c r="C79" s="463"/>
      <c r="D79" s="463"/>
      <c r="E79" s="463"/>
      <c r="F79" s="463"/>
      <c r="G79" s="463"/>
      <c r="H79" s="463"/>
      <c r="I79" s="154"/>
      <c r="J79" s="373">
        <v>4.125</v>
      </c>
      <c r="K79" s="369">
        <v>102.929</v>
      </c>
      <c r="L79" s="369">
        <v>102.875</v>
      </c>
      <c r="M79" s="369">
        <v>102.75</v>
      </c>
      <c r="N79" s="369">
        <v>102.625</v>
      </c>
      <c r="O79" s="369">
        <v>102.5</v>
      </c>
      <c r="P79" s="369">
        <v>102.375</v>
      </c>
      <c r="Q79" s="154"/>
      <c r="R79" s="373">
        <v>3.75</v>
      </c>
      <c r="S79" s="369">
        <v>102.76300000000001</v>
      </c>
      <c r="T79" s="369">
        <v>102.75</v>
      </c>
      <c r="U79" s="369">
        <v>102.625</v>
      </c>
      <c r="V79" s="369">
        <v>102.5</v>
      </c>
      <c r="W79" s="369">
        <v>102.5</v>
      </c>
      <c r="X79" s="369">
        <v>102.375</v>
      </c>
      <c r="Y79" s="474"/>
      <c r="Z79" s="470"/>
    </row>
    <row r="80" spans="2:26" s="210" customFormat="1" ht="15" x14ac:dyDescent="0.25">
      <c r="B80" s="879"/>
      <c r="C80" s="463"/>
      <c r="D80" s="463"/>
      <c r="E80" s="463"/>
      <c r="F80" s="463"/>
      <c r="G80" s="463"/>
      <c r="H80" s="463"/>
      <c r="I80" s="154"/>
      <c r="J80" s="373">
        <v>4.25</v>
      </c>
      <c r="K80" s="369">
        <v>103.554</v>
      </c>
      <c r="L80" s="369">
        <v>103.5</v>
      </c>
      <c r="M80" s="369">
        <v>103.375</v>
      </c>
      <c r="N80" s="369">
        <v>103.25</v>
      </c>
      <c r="O80" s="369">
        <v>103.125</v>
      </c>
      <c r="P80" s="369">
        <v>103</v>
      </c>
      <c r="Q80" s="154"/>
      <c r="R80" s="373">
        <v>3.875</v>
      </c>
      <c r="S80" s="369">
        <v>102.76300000000001</v>
      </c>
      <c r="T80" s="369">
        <v>102.75</v>
      </c>
      <c r="U80" s="369">
        <v>102.625</v>
      </c>
      <c r="V80" s="369">
        <v>102.5</v>
      </c>
      <c r="W80" s="369">
        <v>102.375</v>
      </c>
      <c r="X80" s="369">
        <v>102.375</v>
      </c>
      <c r="Y80" s="474"/>
      <c r="Z80" s="470"/>
    </row>
    <row r="81" spans="2:26" s="210" customFormat="1" ht="15" customHeight="1" x14ac:dyDescent="0.25">
      <c r="B81" s="879"/>
      <c r="C81" s="463"/>
      <c r="D81" s="463"/>
      <c r="E81" s="463"/>
      <c r="F81" s="463"/>
      <c r="G81" s="463"/>
      <c r="H81" s="463"/>
      <c r="I81" s="154"/>
      <c r="J81" s="373">
        <v>4.375</v>
      </c>
      <c r="K81" s="369">
        <v>104.179</v>
      </c>
      <c r="L81" s="369">
        <v>104.125</v>
      </c>
      <c r="M81" s="369">
        <v>104</v>
      </c>
      <c r="N81" s="369">
        <v>103.875</v>
      </c>
      <c r="O81" s="369">
        <v>103.75</v>
      </c>
      <c r="P81" s="369">
        <v>103.625</v>
      </c>
      <c r="Q81" s="154"/>
      <c r="R81" s="373">
        <v>4</v>
      </c>
      <c r="S81" s="369">
        <v>103.01300000000001</v>
      </c>
      <c r="T81" s="369">
        <v>103</v>
      </c>
      <c r="U81" s="369">
        <v>103</v>
      </c>
      <c r="V81" s="369">
        <v>102.875</v>
      </c>
      <c r="W81" s="369">
        <v>102.875</v>
      </c>
      <c r="X81" s="369">
        <v>102.75</v>
      </c>
      <c r="Y81" s="474"/>
      <c r="Z81" s="470"/>
    </row>
    <row r="82" spans="2:26" s="210" customFormat="1" ht="15" x14ac:dyDescent="0.25">
      <c r="B82" s="462"/>
      <c r="C82" s="463"/>
      <c r="D82" s="463"/>
      <c r="E82" s="463"/>
      <c r="F82" s="463"/>
      <c r="G82" s="463"/>
      <c r="H82" s="463"/>
      <c r="I82" s="154"/>
      <c r="J82" s="373">
        <v>4.5</v>
      </c>
      <c r="K82" s="369">
        <v>104.804</v>
      </c>
      <c r="L82" s="369">
        <v>104.75</v>
      </c>
      <c r="M82" s="369">
        <v>104.625</v>
      </c>
      <c r="N82" s="369">
        <v>104.5</v>
      </c>
      <c r="O82" s="369">
        <v>104.375</v>
      </c>
      <c r="P82" s="369">
        <v>104.25</v>
      </c>
      <c r="Q82" s="154"/>
      <c r="R82" s="373">
        <v>4.125</v>
      </c>
      <c r="S82" s="369">
        <v>103.26300000000001</v>
      </c>
      <c r="T82" s="369">
        <v>103.25</v>
      </c>
      <c r="U82" s="369">
        <v>103.125</v>
      </c>
      <c r="V82" s="369">
        <v>103</v>
      </c>
      <c r="W82" s="369">
        <v>103</v>
      </c>
      <c r="X82" s="369">
        <v>102.875</v>
      </c>
      <c r="Y82" s="474"/>
      <c r="Z82" s="470"/>
    </row>
    <row r="83" spans="2:26" s="210" customFormat="1" ht="15" x14ac:dyDescent="0.25">
      <c r="B83" s="462"/>
      <c r="C83" s="463"/>
      <c r="D83" s="463"/>
      <c r="E83" s="463"/>
      <c r="F83" s="463"/>
      <c r="G83" s="463"/>
      <c r="H83" s="463"/>
      <c r="I83" s="154"/>
      <c r="J83" s="473"/>
      <c r="K83" s="463"/>
      <c r="L83" s="463"/>
      <c r="M83" s="463"/>
      <c r="N83" s="463"/>
      <c r="O83" s="463"/>
      <c r="P83" s="463"/>
      <c r="Q83" s="154"/>
      <c r="R83" s="373">
        <v>4.25</v>
      </c>
      <c r="S83" s="369">
        <v>103.26300000000001</v>
      </c>
      <c r="T83" s="369">
        <v>103.25</v>
      </c>
      <c r="U83" s="369">
        <v>103.25</v>
      </c>
      <c r="V83" s="369">
        <v>103.125</v>
      </c>
      <c r="W83" s="369">
        <v>103</v>
      </c>
      <c r="X83" s="369">
        <v>103</v>
      </c>
      <c r="Y83" s="474"/>
      <c r="Z83" s="470"/>
    </row>
    <row r="84" spans="2:26" s="210" customFormat="1" ht="15" x14ac:dyDescent="0.25">
      <c r="B84" s="462"/>
      <c r="C84" s="463"/>
      <c r="D84" s="463"/>
      <c r="E84" s="463"/>
      <c r="F84" s="463"/>
      <c r="G84" s="463"/>
      <c r="H84" s="463"/>
      <c r="I84" s="154"/>
      <c r="J84" s="155"/>
      <c r="K84" s="154"/>
      <c r="L84" s="154"/>
      <c r="M84" s="154"/>
      <c r="N84" s="154"/>
      <c r="O84" s="154"/>
      <c r="P84" s="154"/>
      <c r="Q84" s="154"/>
      <c r="R84" s="373">
        <v>4.375</v>
      </c>
      <c r="S84" s="369">
        <v>103.26300000000001</v>
      </c>
      <c r="T84" s="369">
        <v>103.25</v>
      </c>
      <c r="U84" s="369">
        <v>103.25</v>
      </c>
      <c r="V84" s="369">
        <v>103.125</v>
      </c>
      <c r="W84" s="369">
        <v>103.125</v>
      </c>
      <c r="X84" s="369">
        <v>103</v>
      </c>
      <c r="Y84" s="474"/>
      <c r="Z84" s="470"/>
    </row>
    <row r="85" spans="2:26" s="210" customFormat="1" ht="15" x14ac:dyDescent="0.25">
      <c r="B85" s="462"/>
      <c r="C85" s="463"/>
      <c r="D85" s="463"/>
      <c r="E85" s="463"/>
      <c r="F85" s="463"/>
      <c r="G85" s="463"/>
      <c r="H85" s="463"/>
      <c r="I85" s="154"/>
      <c r="J85" s="155"/>
      <c r="K85" s="154"/>
      <c r="L85" s="154"/>
      <c r="M85" s="154"/>
      <c r="N85" s="154"/>
      <c r="O85" s="154"/>
      <c r="P85" s="154"/>
      <c r="Q85" s="154"/>
      <c r="R85" s="473"/>
      <c r="S85" s="463"/>
      <c r="T85" s="463"/>
      <c r="U85" s="463"/>
      <c r="V85" s="463"/>
      <c r="W85" s="463"/>
      <c r="X85" s="463"/>
      <c r="Y85" s="474"/>
      <c r="Z85" s="470"/>
    </row>
    <row r="86" spans="2:26" ht="15.75" thickBot="1" x14ac:dyDescent="0.3">
      <c r="B86" s="285"/>
      <c r="C86" s="746"/>
      <c r="D86" s="746"/>
      <c r="E86" s="746"/>
      <c r="F86" s="746"/>
      <c r="G86" s="746"/>
      <c r="H86" s="746"/>
      <c r="I86" s="746"/>
      <c r="J86" s="286"/>
      <c r="K86" s="746"/>
      <c r="L86" s="746"/>
      <c r="M86" s="746"/>
      <c r="N86" s="746"/>
      <c r="O86" s="746"/>
      <c r="P86" s="746"/>
      <c r="Q86" s="746"/>
      <c r="R86" s="287"/>
      <c r="S86" s="780"/>
      <c r="T86" s="780"/>
      <c r="U86" s="781"/>
      <c r="V86" s="781"/>
      <c r="W86" s="781"/>
      <c r="X86" s="780"/>
      <c r="Y86" s="606"/>
      <c r="Z86" s="250"/>
    </row>
    <row r="87" spans="2:26" ht="13.5" thickTop="1" x14ac:dyDescent="0.2">
      <c r="B87" s="884"/>
      <c r="C87" s="153"/>
      <c r="D87" s="153"/>
      <c r="E87" s="153"/>
      <c r="F87" s="153"/>
      <c r="G87" s="153"/>
      <c r="H87" s="153"/>
      <c r="I87" s="159"/>
      <c r="J87" s="153"/>
      <c r="K87" s="153"/>
      <c r="L87" s="153"/>
      <c r="M87" s="153"/>
      <c r="N87" s="153"/>
      <c r="O87" s="153"/>
      <c r="P87" s="153"/>
      <c r="Q87" s="159"/>
      <c r="R87" s="376"/>
      <c r="S87" s="153"/>
      <c r="T87" s="153"/>
      <c r="U87" s="153"/>
      <c r="V87" s="153"/>
      <c r="W87" s="153"/>
      <c r="X87" s="153"/>
      <c r="Y87" s="607"/>
      <c r="Z87" s="260"/>
    </row>
    <row r="88" spans="2:26" ht="15" customHeight="1" x14ac:dyDescent="0.2">
      <c r="B88" s="1340" t="s">
        <v>229</v>
      </c>
      <c r="C88" s="1341"/>
      <c r="D88" s="1341"/>
      <c r="E88" s="1341"/>
      <c r="F88" s="1341"/>
      <c r="G88" s="1341"/>
      <c r="H88" s="1341"/>
      <c r="I88" s="1342"/>
      <c r="J88" s="1340" t="s">
        <v>230</v>
      </c>
      <c r="K88" s="1341"/>
      <c r="L88" s="1341"/>
      <c r="M88" s="1341"/>
      <c r="N88" s="1341"/>
      <c r="O88" s="1341"/>
      <c r="P88" s="1341"/>
      <c r="Q88" s="1342"/>
      <c r="R88" s="1343" t="s">
        <v>231</v>
      </c>
      <c r="S88" s="1344"/>
      <c r="T88" s="1344"/>
      <c r="U88" s="1344"/>
      <c r="V88" s="1344"/>
      <c r="W88" s="1344"/>
      <c r="X88" s="1344"/>
      <c r="Y88" s="1349"/>
      <c r="Z88" s="260"/>
    </row>
    <row r="89" spans="2:26" x14ac:dyDescent="0.2">
      <c r="B89" s="601" t="s">
        <v>10</v>
      </c>
      <c r="C89" s="591" t="s">
        <v>237</v>
      </c>
      <c r="D89" s="591" t="s">
        <v>238</v>
      </c>
      <c r="E89" s="591" t="s">
        <v>7</v>
      </c>
      <c r="F89" s="591" t="s">
        <v>8</v>
      </c>
      <c r="G89" s="591" t="s">
        <v>9</v>
      </c>
      <c r="H89" s="591" t="s">
        <v>239</v>
      </c>
      <c r="I89" s="596"/>
      <c r="J89" s="599" t="s">
        <v>10</v>
      </c>
      <c r="K89" s="591" t="s">
        <v>237</v>
      </c>
      <c r="L89" s="591" t="s">
        <v>238</v>
      </c>
      <c r="M89" s="591" t="s">
        <v>7</v>
      </c>
      <c r="N89" s="591" t="s">
        <v>8</v>
      </c>
      <c r="O89" s="591" t="s">
        <v>9</v>
      </c>
      <c r="P89" s="591" t="s">
        <v>239</v>
      </c>
      <c r="Q89" s="881"/>
      <c r="R89" s="603" t="s">
        <v>10</v>
      </c>
      <c r="S89" s="591" t="s">
        <v>237</v>
      </c>
      <c r="T89" s="591" t="s">
        <v>238</v>
      </c>
      <c r="U89" s="604" t="s">
        <v>7</v>
      </c>
      <c r="V89" s="604" t="s">
        <v>8</v>
      </c>
      <c r="W89" s="604" t="s">
        <v>9</v>
      </c>
      <c r="X89" s="591" t="s">
        <v>239</v>
      </c>
      <c r="Y89" s="608"/>
      <c r="Z89" s="260"/>
    </row>
    <row r="90" spans="2:26" s="210" customFormat="1" ht="15" x14ac:dyDescent="0.25">
      <c r="B90" s="458">
        <v>3.375</v>
      </c>
      <c r="C90" s="374">
        <v>95.679000000000002</v>
      </c>
      <c r="D90" s="374">
        <v>95.625</v>
      </c>
      <c r="E90" s="374">
        <v>95.5</v>
      </c>
      <c r="F90" s="374">
        <v>95.375</v>
      </c>
      <c r="G90" s="374">
        <v>95.25</v>
      </c>
      <c r="H90" s="374">
        <v>95.125</v>
      </c>
      <c r="I90" s="875"/>
      <c r="J90" s="459">
        <v>3.25</v>
      </c>
      <c r="K90" s="374">
        <v>96.929000000000002</v>
      </c>
      <c r="L90" s="374">
        <v>96.875</v>
      </c>
      <c r="M90" s="374">
        <v>96.875</v>
      </c>
      <c r="N90" s="374">
        <v>96.75</v>
      </c>
      <c r="O90" s="374">
        <v>96.625</v>
      </c>
      <c r="P90" s="374">
        <v>96.5</v>
      </c>
      <c r="Q90" s="875"/>
      <c r="R90" s="459">
        <v>2.75</v>
      </c>
      <c r="S90" s="374">
        <v>96.263000000000005</v>
      </c>
      <c r="T90" s="374">
        <v>96.25</v>
      </c>
      <c r="U90" s="374">
        <v>96.25</v>
      </c>
      <c r="V90" s="374">
        <v>96.125</v>
      </c>
      <c r="W90" s="374">
        <v>96</v>
      </c>
      <c r="X90" s="374">
        <v>95.875</v>
      </c>
      <c r="Y90" s="883"/>
      <c r="Z90" s="470"/>
    </row>
    <row r="91" spans="2:26" s="210" customFormat="1" ht="15" x14ac:dyDescent="0.25">
      <c r="B91" s="460">
        <v>3.5</v>
      </c>
      <c r="C91" s="369">
        <v>96.804000000000002</v>
      </c>
      <c r="D91" s="369">
        <v>96.75</v>
      </c>
      <c r="E91" s="369">
        <v>96.625</v>
      </c>
      <c r="F91" s="369">
        <v>96.5</v>
      </c>
      <c r="G91" s="369">
        <v>96.375</v>
      </c>
      <c r="H91" s="369">
        <v>96.25</v>
      </c>
      <c r="I91" s="154"/>
      <c r="J91" s="461">
        <v>3.375</v>
      </c>
      <c r="K91" s="369">
        <v>97.804000000000002</v>
      </c>
      <c r="L91" s="369">
        <v>97.75</v>
      </c>
      <c r="M91" s="369">
        <v>97.75</v>
      </c>
      <c r="N91" s="369">
        <v>97.625</v>
      </c>
      <c r="O91" s="369">
        <v>97.5</v>
      </c>
      <c r="P91" s="369">
        <v>97.375</v>
      </c>
      <c r="Q91" s="154"/>
      <c r="R91" s="461">
        <v>2.875</v>
      </c>
      <c r="S91" s="369">
        <v>97.513000000000005</v>
      </c>
      <c r="T91" s="369">
        <v>97.5</v>
      </c>
      <c r="U91" s="369">
        <v>97.375</v>
      </c>
      <c r="V91" s="369">
        <v>97.25</v>
      </c>
      <c r="W91" s="369">
        <v>97.125</v>
      </c>
      <c r="X91" s="369">
        <v>97.125</v>
      </c>
      <c r="Y91" s="474"/>
      <c r="Z91" s="470"/>
    </row>
    <row r="92" spans="2:26" s="210" customFormat="1" ht="15" x14ac:dyDescent="0.25">
      <c r="B92" s="460">
        <v>3.625</v>
      </c>
      <c r="C92" s="369">
        <v>98.179000000000002</v>
      </c>
      <c r="D92" s="369">
        <v>98.125</v>
      </c>
      <c r="E92" s="369">
        <v>98.125</v>
      </c>
      <c r="F92" s="369">
        <v>97.875</v>
      </c>
      <c r="G92" s="369">
        <v>97.75</v>
      </c>
      <c r="H92" s="369">
        <v>97.625</v>
      </c>
      <c r="I92" s="154"/>
      <c r="J92" s="461">
        <v>3.5</v>
      </c>
      <c r="K92" s="369">
        <v>98.804000000000002</v>
      </c>
      <c r="L92" s="369">
        <v>98.75</v>
      </c>
      <c r="M92" s="369">
        <v>98.625</v>
      </c>
      <c r="N92" s="369">
        <v>98.5</v>
      </c>
      <c r="O92" s="369">
        <v>98.375</v>
      </c>
      <c r="P92" s="369">
        <v>98.25</v>
      </c>
      <c r="Q92" s="154"/>
      <c r="R92" s="461">
        <v>3</v>
      </c>
      <c r="S92" s="369">
        <v>98.513000000000005</v>
      </c>
      <c r="T92" s="369">
        <v>98.5</v>
      </c>
      <c r="U92" s="369">
        <v>98.375</v>
      </c>
      <c r="V92" s="369">
        <v>98.25</v>
      </c>
      <c r="W92" s="369">
        <v>98.125</v>
      </c>
      <c r="X92" s="369">
        <v>98.125</v>
      </c>
      <c r="Y92" s="474"/>
      <c r="Z92" s="470"/>
    </row>
    <row r="93" spans="2:26" s="210" customFormat="1" ht="15" x14ac:dyDescent="0.25">
      <c r="B93" s="371">
        <v>3.75</v>
      </c>
      <c r="C93" s="369">
        <v>99.304000000000002</v>
      </c>
      <c r="D93" s="369">
        <v>99.25</v>
      </c>
      <c r="E93" s="369">
        <v>99.125</v>
      </c>
      <c r="F93" s="369">
        <v>99</v>
      </c>
      <c r="G93" s="369">
        <v>98.875</v>
      </c>
      <c r="H93" s="369">
        <v>98.75</v>
      </c>
      <c r="I93" s="154"/>
      <c r="J93" s="461">
        <v>3.625</v>
      </c>
      <c r="K93" s="369">
        <v>99.804000000000002</v>
      </c>
      <c r="L93" s="369">
        <v>99.75</v>
      </c>
      <c r="M93" s="369">
        <v>99.625</v>
      </c>
      <c r="N93" s="369">
        <v>99.5</v>
      </c>
      <c r="O93" s="369">
        <v>99.375</v>
      </c>
      <c r="P93" s="369">
        <v>99.25</v>
      </c>
      <c r="Q93" s="154"/>
      <c r="R93" s="461">
        <v>3.125</v>
      </c>
      <c r="S93" s="369">
        <v>99.263000000000005</v>
      </c>
      <c r="T93" s="369">
        <v>99.25</v>
      </c>
      <c r="U93" s="369">
        <v>99.125</v>
      </c>
      <c r="V93" s="369">
        <v>99</v>
      </c>
      <c r="W93" s="369">
        <v>98.875</v>
      </c>
      <c r="X93" s="369">
        <v>98.75</v>
      </c>
      <c r="Y93" s="474"/>
      <c r="Z93" s="470"/>
    </row>
    <row r="94" spans="2:26" s="210" customFormat="1" ht="15" x14ac:dyDescent="0.25">
      <c r="B94" s="371">
        <v>3.875</v>
      </c>
      <c r="C94" s="369">
        <v>100.304</v>
      </c>
      <c r="D94" s="369">
        <v>100.25</v>
      </c>
      <c r="E94" s="369">
        <v>100.125</v>
      </c>
      <c r="F94" s="369">
        <v>100</v>
      </c>
      <c r="G94" s="369">
        <v>99.875</v>
      </c>
      <c r="H94" s="369">
        <v>99.75</v>
      </c>
      <c r="I94" s="158"/>
      <c r="J94" s="373">
        <v>3.75</v>
      </c>
      <c r="K94" s="369">
        <v>100.554</v>
      </c>
      <c r="L94" s="369">
        <v>100.5</v>
      </c>
      <c r="M94" s="369">
        <v>100.375</v>
      </c>
      <c r="N94" s="369">
        <v>100.25</v>
      </c>
      <c r="O94" s="369">
        <v>100.125</v>
      </c>
      <c r="P94" s="369">
        <v>100</v>
      </c>
      <c r="Q94" s="158"/>
      <c r="R94" s="461">
        <v>3.25</v>
      </c>
      <c r="S94" s="369">
        <v>100.01300000000001</v>
      </c>
      <c r="T94" s="369">
        <v>100</v>
      </c>
      <c r="U94" s="369">
        <v>99.875</v>
      </c>
      <c r="V94" s="369">
        <v>99.75</v>
      </c>
      <c r="W94" s="369">
        <v>99.625</v>
      </c>
      <c r="X94" s="369">
        <v>99.5</v>
      </c>
      <c r="Y94" s="474"/>
      <c r="Z94" s="470"/>
    </row>
    <row r="95" spans="2:26" s="210" customFormat="1" ht="15" x14ac:dyDescent="0.25">
      <c r="B95" s="371">
        <v>4</v>
      </c>
      <c r="C95" s="369">
        <v>101.429</v>
      </c>
      <c r="D95" s="369">
        <v>101.375</v>
      </c>
      <c r="E95" s="369">
        <v>101.25</v>
      </c>
      <c r="F95" s="369">
        <v>101.125</v>
      </c>
      <c r="G95" s="369">
        <v>101</v>
      </c>
      <c r="H95" s="369">
        <v>100.75</v>
      </c>
      <c r="I95" s="154"/>
      <c r="J95" s="373">
        <v>3.875</v>
      </c>
      <c r="K95" s="369">
        <v>101.179</v>
      </c>
      <c r="L95" s="369">
        <v>101.125</v>
      </c>
      <c r="M95" s="369">
        <v>101</v>
      </c>
      <c r="N95" s="369">
        <v>100.875</v>
      </c>
      <c r="O95" s="369">
        <v>100.75</v>
      </c>
      <c r="P95" s="369">
        <v>100.625</v>
      </c>
      <c r="Q95" s="154"/>
      <c r="R95" s="461">
        <v>3.375</v>
      </c>
      <c r="S95" s="369">
        <v>100.76300000000001</v>
      </c>
      <c r="T95" s="369">
        <v>100.75</v>
      </c>
      <c r="U95" s="369">
        <v>100.625</v>
      </c>
      <c r="V95" s="369">
        <v>100.5</v>
      </c>
      <c r="W95" s="369">
        <v>100.375</v>
      </c>
      <c r="X95" s="369">
        <v>100.25</v>
      </c>
      <c r="Y95" s="474"/>
      <c r="Z95" s="470"/>
    </row>
    <row r="96" spans="2:26" s="210" customFormat="1" ht="15" x14ac:dyDescent="0.25">
      <c r="B96" s="371">
        <v>4.125</v>
      </c>
      <c r="C96" s="369">
        <v>102.429</v>
      </c>
      <c r="D96" s="369">
        <v>102.375</v>
      </c>
      <c r="E96" s="369">
        <v>102.25</v>
      </c>
      <c r="F96" s="369">
        <v>102.125</v>
      </c>
      <c r="G96" s="369">
        <v>102</v>
      </c>
      <c r="H96" s="369">
        <v>101.875</v>
      </c>
      <c r="I96" s="158"/>
      <c r="J96" s="373">
        <v>4</v>
      </c>
      <c r="K96" s="369">
        <v>102.179</v>
      </c>
      <c r="L96" s="369">
        <v>102.125</v>
      </c>
      <c r="M96" s="369">
        <v>102</v>
      </c>
      <c r="N96" s="369">
        <v>101.875</v>
      </c>
      <c r="O96" s="369">
        <v>101.75</v>
      </c>
      <c r="P96" s="369">
        <v>101.625</v>
      </c>
      <c r="Q96" s="158"/>
      <c r="R96" s="461">
        <v>3.5</v>
      </c>
      <c r="S96" s="369">
        <v>101.63800000000001</v>
      </c>
      <c r="T96" s="369">
        <v>101.625</v>
      </c>
      <c r="U96" s="369">
        <v>101.625</v>
      </c>
      <c r="V96" s="369">
        <v>101.375</v>
      </c>
      <c r="W96" s="369">
        <v>101.25</v>
      </c>
      <c r="X96" s="369">
        <v>101.25</v>
      </c>
      <c r="Y96" s="474"/>
      <c r="Z96" s="470"/>
    </row>
    <row r="97" spans="2:26" s="210" customFormat="1" ht="15" x14ac:dyDescent="0.25">
      <c r="B97" s="371">
        <v>4.25</v>
      </c>
      <c r="C97" s="369">
        <v>103.304</v>
      </c>
      <c r="D97" s="369">
        <v>103.25</v>
      </c>
      <c r="E97" s="369">
        <v>103.125</v>
      </c>
      <c r="F97" s="369">
        <v>102.875</v>
      </c>
      <c r="G97" s="369">
        <v>102.75</v>
      </c>
      <c r="H97" s="369">
        <v>102.625</v>
      </c>
      <c r="I97" s="154"/>
      <c r="J97" s="373">
        <v>4.125</v>
      </c>
      <c r="K97" s="369">
        <v>102.804</v>
      </c>
      <c r="L97" s="369">
        <v>102.75</v>
      </c>
      <c r="M97" s="369">
        <v>102.625</v>
      </c>
      <c r="N97" s="369">
        <v>102.5</v>
      </c>
      <c r="O97" s="369">
        <v>102.375</v>
      </c>
      <c r="P97" s="369">
        <v>102.25</v>
      </c>
      <c r="Q97" s="154"/>
      <c r="R97" s="461">
        <v>3.625</v>
      </c>
      <c r="S97" s="369">
        <v>102.13800000000001</v>
      </c>
      <c r="T97" s="369">
        <v>102.125</v>
      </c>
      <c r="U97" s="369">
        <v>102.125</v>
      </c>
      <c r="V97" s="369">
        <v>102</v>
      </c>
      <c r="W97" s="369">
        <v>101.875</v>
      </c>
      <c r="X97" s="369">
        <v>101.75</v>
      </c>
      <c r="Y97" s="474"/>
      <c r="Z97" s="470"/>
    </row>
    <row r="98" spans="2:26" s="210" customFormat="1" ht="15" x14ac:dyDescent="0.25">
      <c r="B98" s="371">
        <v>4.375</v>
      </c>
      <c r="C98" s="369">
        <v>103.929</v>
      </c>
      <c r="D98" s="369">
        <v>103.875</v>
      </c>
      <c r="E98" s="369">
        <v>103.75</v>
      </c>
      <c r="F98" s="369">
        <v>103.625</v>
      </c>
      <c r="G98" s="369">
        <v>103.5</v>
      </c>
      <c r="H98" s="369">
        <v>103.375</v>
      </c>
      <c r="I98" s="154"/>
      <c r="J98" s="373">
        <v>4.25</v>
      </c>
      <c r="K98" s="369">
        <v>103.429</v>
      </c>
      <c r="L98" s="369">
        <v>103.375</v>
      </c>
      <c r="M98" s="369">
        <v>103.25</v>
      </c>
      <c r="N98" s="369">
        <v>103.125</v>
      </c>
      <c r="O98" s="369">
        <v>103</v>
      </c>
      <c r="P98" s="369">
        <v>102.875</v>
      </c>
      <c r="Q98" s="154"/>
      <c r="R98" s="373">
        <v>3.75</v>
      </c>
      <c r="S98" s="369">
        <v>102.51300000000001</v>
      </c>
      <c r="T98" s="369">
        <v>102.5</v>
      </c>
      <c r="U98" s="369">
        <v>102.5</v>
      </c>
      <c r="V98" s="369">
        <v>102.375</v>
      </c>
      <c r="W98" s="369">
        <v>102.25</v>
      </c>
      <c r="X98" s="369">
        <v>102.125</v>
      </c>
      <c r="Y98" s="474"/>
      <c r="Z98" s="470"/>
    </row>
    <row r="99" spans="2:26" s="210" customFormat="1" ht="15" x14ac:dyDescent="0.25">
      <c r="B99" s="371">
        <v>4.5</v>
      </c>
      <c r="C99" s="369">
        <v>104.554</v>
      </c>
      <c r="D99" s="369">
        <v>104.5</v>
      </c>
      <c r="E99" s="369">
        <v>104.375</v>
      </c>
      <c r="F99" s="369">
        <v>104.25</v>
      </c>
      <c r="G99" s="369">
        <v>104.125</v>
      </c>
      <c r="H99" s="369">
        <v>104</v>
      </c>
      <c r="I99" s="154"/>
      <c r="J99" s="373">
        <v>4.375</v>
      </c>
      <c r="K99" s="369">
        <v>103.929</v>
      </c>
      <c r="L99" s="369">
        <v>103.875</v>
      </c>
      <c r="M99" s="369">
        <v>103.75</v>
      </c>
      <c r="N99" s="369">
        <v>103.625</v>
      </c>
      <c r="O99" s="369">
        <v>103.5</v>
      </c>
      <c r="P99" s="369">
        <v>103.375</v>
      </c>
      <c r="Q99" s="154"/>
      <c r="R99" s="373">
        <v>3.875</v>
      </c>
      <c r="S99" s="369">
        <v>102.51300000000001</v>
      </c>
      <c r="T99" s="369">
        <v>102.5</v>
      </c>
      <c r="U99" s="369">
        <v>102.5</v>
      </c>
      <c r="V99" s="369">
        <v>102.375</v>
      </c>
      <c r="W99" s="369">
        <v>102.25</v>
      </c>
      <c r="X99" s="369">
        <v>102.125</v>
      </c>
      <c r="Y99" s="474"/>
      <c r="Z99" s="470"/>
    </row>
    <row r="100" spans="2:26" s="210" customFormat="1" ht="15" x14ac:dyDescent="0.25">
      <c r="B100" s="879"/>
      <c r="C100" s="463"/>
      <c r="D100" s="463"/>
      <c r="E100" s="463"/>
      <c r="F100" s="463"/>
      <c r="G100" s="463"/>
      <c r="H100" s="463"/>
      <c r="I100" s="154"/>
      <c r="J100" s="373">
        <v>4.5</v>
      </c>
      <c r="K100" s="369">
        <v>104.554</v>
      </c>
      <c r="L100" s="369">
        <v>104.5</v>
      </c>
      <c r="M100" s="369">
        <v>104.375</v>
      </c>
      <c r="N100" s="369">
        <v>104.25</v>
      </c>
      <c r="O100" s="369">
        <v>104.125</v>
      </c>
      <c r="P100" s="369">
        <v>104</v>
      </c>
      <c r="Q100" s="154"/>
      <c r="R100" s="373">
        <v>4</v>
      </c>
      <c r="S100" s="369">
        <v>102.88800000000001</v>
      </c>
      <c r="T100" s="369">
        <v>102.875</v>
      </c>
      <c r="U100" s="369">
        <v>102.875</v>
      </c>
      <c r="V100" s="369">
        <v>102.75</v>
      </c>
      <c r="W100" s="369">
        <v>102.75</v>
      </c>
      <c r="X100" s="369">
        <v>102.625</v>
      </c>
      <c r="Y100" s="474"/>
      <c r="Z100" s="470"/>
    </row>
    <row r="101" spans="2:26" s="210" customFormat="1" ht="15" x14ac:dyDescent="0.25">
      <c r="B101" s="462"/>
      <c r="C101" s="463"/>
      <c r="D101" s="463"/>
      <c r="E101" s="463"/>
      <c r="F101" s="463"/>
      <c r="G101" s="463"/>
      <c r="H101" s="463"/>
      <c r="I101" s="154"/>
      <c r="J101" s="373">
        <v>4.625</v>
      </c>
      <c r="K101" s="369">
        <v>105.179</v>
      </c>
      <c r="L101" s="369">
        <v>105.125</v>
      </c>
      <c r="M101" s="369">
        <v>105</v>
      </c>
      <c r="N101" s="369">
        <v>105</v>
      </c>
      <c r="O101" s="369">
        <v>104.875</v>
      </c>
      <c r="P101" s="369">
        <v>104.75</v>
      </c>
      <c r="Q101" s="154"/>
      <c r="R101" s="373">
        <v>4.125</v>
      </c>
      <c r="S101" s="369">
        <v>103.13800000000001</v>
      </c>
      <c r="T101" s="369">
        <v>103.125</v>
      </c>
      <c r="U101" s="369">
        <v>103</v>
      </c>
      <c r="V101" s="369">
        <v>102.875</v>
      </c>
      <c r="W101" s="369">
        <v>102.875</v>
      </c>
      <c r="X101" s="369">
        <v>102.75</v>
      </c>
      <c r="Y101" s="474"/>
      <c r="Z101" s="470"/>
    </row>
    <row r="102" spans="2:26" s="210" customFormat="1" ht="15" x14ac:dyDescent="0.25">
      <c r="B102" s="462"/>
      <c r="C102" s="463"/>
      <c r="D102" s="463"/>
      <c r="E102" s="463"/>
      <c r="F102" s="463"/>
      <c r="G102" s="463"/>
      <c r="H102" s="463"/>
      <c r="I102" s="154"/>
      <c r="J102" s="373">
        <v>4.75</v>
      </c>
      <c r="K102" s="369">
        <v>105.679</v>
      </c>
      <c r="L102" s="369">
        <v>105.625</v>
      </c>
      <c r="M102" s="369">
        <v>105.5</v>
      </c>
      <c r="N102" s="369">
        <v>105.375</v>
      </c>
      <c r="O102" s="369">
        <v>105.375</v>
      </c>
      <c r="P102" s="369">
        <v>105.25</v>
      </c>
      <c r="Q102" s="154"/>
      <c r="R102" s="373">
        <v>4.25</v>
      </c>
      <c r="S102" s="369">
        <v>103.13800000000001</v>
      </c>
      <c r="T102" s="369">
        <v>103.125</v>
      </c>
      <c r="U102" s="369">
        <v>103.125</v>
      </c>
      <c r="V102" s="369">
        <v>103</v>
      </c>
      <c r="W102" s="369">
        <v>102.875</v>
      </c>
      <c r="X102" s="369">
        <v>102.875</v>
      </c>
      <c r="Y102" s="474"/>
      <c r="Z102" s="470"/>
    </row>
    <row r="103" spans="2:26" s="210" customFormat="1" ht="15" x14ac:dyDescent="0.25">
      <c r="B103" s="462"/>
      <c r="C103" s="463"/>
      <c r="D103" s="463"/>
      <c r="E103" s="463"/>
      <c r="F103" s="463"/>
      <c r="G103" s="463"/>
      <c r="H103" s="463"/>
      <c r="I103" s="154"/>
      <c r="J103" s="373"/>
      <c r="K103" s="154"/>
      <c r="L103" s="154"/>
      <c r="M103" s="369"/>
      <c r="N103" s="369"/>
      <c r="O103" s="369"/>
      <c r="P103" s="154"/>
      <c r="Q103" s="154"/>
      <c r="R103" s="373">
        <v>4.375</v>
      </c>
      <c r="S103" s="369">
        <v>103.13800000000001</v>
      </c>
      <c r="T103" s="369">
        <v>103.125</v>
      </c>
      <c r="U103" s="369">
        <v>103.125</v>
      </c>
      <c r="V103" s="369">
        <v>103</v>
      </c>
      <c r="W103" s="369">
        <v>103</v>
      </c>
      <c r="X103" s="369">
        <v>102.875</v>
      </c>
      <c r="Y103" s="474"/>
      <c r="Z103" s="470"/>
    </row>
    <row r="104" spans="2:26" s="210" customFormat="1" ht="15" customHeight="1" x14ac:dyDescent="0.25">
      <c r="B104" s="462"/>
      <c r="C104" s="463"/>
      <c r="D104" s="463"/>
      <c r="E104" s="463"/>
      <c r="F104" s="463"/>
      <c r="G104" s="463"/>
      <c r="H104" s="463"/>
      <c r="I104" s="154"/>
      <c r="J104" s="155"/>
      <c r="K104" s="154"/>
      <c r="L104" s="154"/>
      <c r="M104" s="154"/>
      <c r="N104" s="154"/>
      <c r="O104" s="154"/>
      <c r="P104" s="154"/>
      <c r="Q104" s="154"/>
      <c r="R104" s="473"/>
      <c r="S104" s="463"/>
      <c r="T104" s="463"/>
      <c r="U104" s="463"/>
      <c r="V104" s="463"/>
      <c r="W104" s="463"/>
      <c r="X104" s="463"/>
      <c r="Y104" s="474"/>
      <c r="Z104" s="470"/>
    </row>
    <row r="105" spans="2:26" ht="15.75" thickBot="1" x14ac:dyDescent="0.3">
      <c r="B105" s="285"/>
      <c r="C105" s="746"/>
      <c r="D105" s="746"/>
      <c r="E105" s="746"/>
      <c r="F105" s="746"/>
      <c r="G105" s="746"/>
      <c r="H105" s="746"/>
      <c r="I105" s="746"/>
      <c r="J105" s="286"/>
      <c r="K105" s="746"/>
      <c r="L105" s="746"/>
      <c r="M105" s="746"/>
      <c r="N105" s="746"/>
      <c r="O105" s="746"/>
      <c r="P105" s="746"/>
      <c r="Q105" s="746"/>
      <c r="R105" s="287"/>
      <c r="S105" s="780"/>
      <c r="T105" s="780"/>
      <c r="U105" s="781"/>
      <c r="V105" s="781"/>
      <c r="W105" s="781"/>
      <c r="X105" s="780"/>
      <c r="Y105" s="295"/>
      <c r="Z105" s="260"/>
    </row>
    <row r="106" spans="2:26" ht="16.5" customHeight="1" thickTop="1" x14ac:dyDescent="0.25">
      <c r="B106" s="1359" t="s">
        <v>21</v>
      </c>
      <c r="C106" s="1360"/>
      <c r="D106" s="1360"/>
      <c r="E106" s="1360"/>
      <c r="F106" s="1360"/>
      <c r="G106" s="1360"/>
      <c r="H106" s="1360"/>
      <c r="I106" s="1360"/>
      <c r="J106" s="1360"/>
      <c r="K106" s="1360"/>
      <c r="L106" s="1360"/>
      <c r="M106" s="1361"/>
      <c r="N106" s="609"/>
      <c r="O106" s="609"/>
      <c r="P106" s="609"/>
      <c r="Q106" s="151"/>
      <c r="R106" s="1376" t="s">
        <v>12</v>
      </c>
      <c r="S106" s="1377"/>
      <c r="T106" s="1377"/>
      <c r="U106" s="1377"/>
      <c r="V106" s="1377"/>
      <c r="W106" s="1377"/>
      <c r="X106" s="1377"/>
      <c r="Y106" s="1378"/>
      <c r="Z106" s="270"/>
    </row>
    <row r="107" spans="2:26" ht="16.5" thickBot="1" x14ac:dyDescent="0.3">
      <c r="B107" s="1362"/>
      <c r="C107" s="1363"/>
      <c r="D107" s="1363"/>
      <c r="E107" s="1363"/>
      <c r="F107" s="1363"/>
      <c r="G107" s="1363"/>
      <c r="H107" s="1363"/>
      <c r="I107" s="1363"/>
      <c r="J107" s="1363"/>
      <c r="K107" s="1363"/>
      <c r="L107" s="1363"/>
      <c r="M107" s="1364"/>
      <c r="N107" s="885"/>
      <c r="O107" s="609"/>
      <c r="P107" s="609"/>
      <c r="Q107" s="271"/>
      <c r="R107" s="1368"/>
      <c r="S107" s="1369"/>
      <c r="T107" s="1369"/>
      <c r="U107" s="1369"/>
      <c r="V107" s="1369"/>
      <c r="W107" s="1369"/>
      <c r="X107" s="1369"/>
      <c r="Y107" s="1370"/>
      <c r="Z107" s="261"/>
    </row>
    <row r="108" spans="2:26" ht="13.5" thickTop="1" x14ac:dyDescent="0.2">
      <c r="B108" s="1372" t="s">
        <v>143</v>
      </c>
      <c r="C108" s="1373"/>
      <c r="D108" s="1373"/>
      <c r="E108" s="1373"/>
      <c r="F108" s="1373"/>
      <c r="G108" s="1373"/>
      <c r="H108" s="1373"/>
      <c r="I108" s="1373"/>
      <c r="J108" s="988">
        <v>245</v>
      </c>
      <c r="K108" s="886"/>
      <c r="L108" s="886"/>
      <c r="M108" s="887"/>
      <c r="N108" s="888"/>
      <c r="O108" s="610"/>
      <c r="P108" s="610"/>
      <c r="Q108" s="611"/>
      <c r="R108" s="612"/>
      <c r="S108" s="613"/>
      <c r="T108" s="613"/>
      <c r="U108" s="614"/>
      <c r="V108" s="614"/>
      <c r="W108" s="615"/>
      <c r="X108" s="615"/>
      <c r="Y108" s="889"/>
      <c r="Z108" s="261"/>
    </row>
    <row r="109" spans="2:26" x14ac:dyDescent="0.2">
      <c r="B109" s="1374"/>
      <c r="C109" s="1375"/>
      <c r="D109" s="1375"/>
      <c r="E109" s="1375"/>
      <c r="F109" s="1375"/>
      <c r="G109" s="1375"/>
      <c r="H109" s="1375"/>
      <c r="I109" s="1375"/>
      <c r="J109" s="962"/>
      <c r="K109" s="160"/>
      <c r="L109" s="160"/>
      <c r="M109" s="616"/>
      <c r="N109" s="890"/>
      <c r="O109" s="617"/>
      <c r="P109" s="617"/>
      <c r="Q109" s="618"/>
      <c r="R109" s="1355" t="s">
        <v>408</v>
      </c>
      <c r="S109" s="1356"/>
      <c r="T109" s="1356"/>
      <c r="U109" s="1357"/>
      <c r="V109" s="1357"/>
      <c r="W109" s="1357"/>
      <c r="X109" s="1357"/>
      <c r="Y109" s="1358"/>
      <c r="Z109" s="262"/>
    </row>
    <row r="110" spans="2:26" x14ac:dyDescent="0.2">
      <c r="B110" s="1352" t="s">
        <v>389</v>
      </c>
      <c r="C110" s="1353"/>
      <c r="D110" s="1353"/>
      <c r="E110" s="1353"/>
      <c r="F110" s="1353"/>
      <c r="G110" s="1353"/>
      <c r="H110" s="1353"/>
      <c r="I110" s="1353"/>
      <c r="J110" s="988">
        <v>75</v>
      </c>
      <c r="K110" s="886"/>
      <c r="L110" s="886"/>
      <c r="M110" s="887"/>
      <c r="N110" s="891"/>
      <c r="O110" s="619"/>
      <c r="P110" s="619"/>
      <c r="Q110" s="620"/>
      <c r="R110" s="621"/>
      <c r="S110" s="622"/>
      <c r="T110" s="622"/>
      <c r="U110" s="623"/>
      <c r="V110" s="624"/>
      <c r="W110" s="625"/>
      <c r="X110" s="625"/>
      <c r="Y110" s="626"/>
      <c r="Z110" s="272"/>
    </row>
    <row r="111" spans="2:26" ht="14.25" x14ac:dyDescent="0.2">
      <c r="B111" s="1354"/>
      <c r="C111" s="1025"/>
      <c r="D111" s="1025"/>
      <c r="E111" s="1025"/>
      <c r="F111" s="1025"/>
      <c r="G111" s="1025"/>
      <c r="H111" s="1025"/>
      <c r="I111" s="1025"/>
      <c r="J111" s="962"/>
      <c r="K111" s="160"/>
      <c r="L111" s="160"/>
      <c r="M111" s="626"/>
      <c r="N111" s="892"/>
      <c r="O111" s="273"/>
      <c r="P111" s="273"/>
      <c r="Q111" s="274"/>
      <c r="R111" s="1365" t="s">
        <v>93</v>
      </c>
      <c r="S111" s="1366"/>
      <c r="T111" s="1366"/>
      <c r="U111" s="1366"/>
      <c r="V111" s="1366"/>
      <c r="W111" s="1366"/>
      <c r="X111" s="1366"/>
      <c r="Y111" s="1367"/>
      <c r="Z111" s="261"/>
    </row>
    <row r="112" spans="2:26" ht="14.25" x14ac:dyDescent="0.2">
      <c r="B112" s="1352" t="s">
        <v>80</v>
      </c>
      <c r="C112" s="1353"/>
      <c r="D112" s="1353"/>
      <c r="E112" s="1353"/>
      <c r="F112" s="1353"/>
      <c r="G112" s="1353"/>
      <c r="H112" s="1353"/>
      <c r="I112" s="1353"/>
      <c r="J112" s="1371">
        <v>400</v>
      </c>
      <c r="K112" s="886"/>
      <c r="L112" s="886"/>
      <c r="M112" s="889"/>
      <c r="N112" s="892"/>
      <c r="O112" s="273"/>
      <c r="P112" s="273"/>
      <c r="Q112" s="274"/>
      <c r="R112" s="1368"/>
      <c r="S112" s="1369"/>
      <c r="T112" s="1369"/>
      <c r="U112" s="1369"/>
      <c r="V112" s="1369"/>
      <c r="W112" s="1369"/>
      <c r="X112" s="1369"/>
      <c r="Y112" s="1370"/>
      <c r="Z112" s="261"/>
    </row>
    <row r="113" spans="2:26" ht="14.25" x14ac:dyDescent="0.2">
      <c r="B113" s="1354"/>
      <c r="C113" s="1025"/>
      <c r="D113" s="1025"/>
      <c r="E113" s="1025"/>
      <c r="F113" s="1025"/>
      <c r="G113" s="1025"/>
      <c r="H113" s="1025"/>
      <c r="I113" s="1025"/>
      <c r="J113" s="1027"/>
      <c r="K113" s="160"/>
      <c r="L113" s="160"/>
      <c r="M113" s="626"/>
      <c r="N113" s="273"/>
      <c r="O113" s="273"/>
      <c r="P113" s="273"/>
      <c r="Q113" s="274"/>
      <c r="R113" s="627"/>
      <c r="S113" s="628"/>
      <c r="T113" s="377" t="s">
        <v>261</v>
      </c>
      <c r="U113" s="987" t="s">
        <v>262</v>
      </c>
      <c r="V113" s="987" t="s">
        <v>94</v>
      </c>
      <c r="W113" s="987" t="s">
        <v>95</v>
      </c>
      <c r="X113" s="980" t="s">
        <v>96</v>
      </c>
      <c r="Y113" s="300" t="s">
        <v>263</v>
      </c>
      <c r="Z113" s="263"/>
    </row>
    <row r="114" spans="2:26" ht="14.25" x14ac:dyDescent="0.2">
      <c r="B114" s="1352" t="s">
        <v>79</v>
      </c>
      <c r="C114" s="1353"/>
      <c r="D114" s="1353"/>
      <c r="E114" s="1353"/>
      <c r="F114" s="1353"/>
      <c r="G114" s="1353"/>
      <c r="H114" s="1353"/>
      <c r="I114" s="1353"/>
      <c r="J114" s="1030">
        <v>12</v>
      </c>
      <c r="K114" s="294"/>
      <c r="L114" s="294"/>
      <c r="M114" s="585"/>
      <c r="N114" s="273"/>
      <c r="O114" s="273"/>
      <c r="P114" s="273"/>
      <c r="Q114" s="274"/>
      <c r="R114" s="629" t="s">
        <v>97</v>
      </c>
      <c r="S114" s="629"/>
      <c r="T114" s="630">
        <v>42088</v>
      </c>
      <c r="U114" s="630">
        <v>42096</v>
      </c>
      <c r="V114" s="630">
        <v>42111</v>
      </c>
      <c r="W114" s="630">
        <v>42128</v>
      </c>
      <c r="X114" s="630">
        <v>42142</v>
      </c>
      <c r="Y114" s="631">
        <v>42156</v>
      </c>
      <c r="Z114" s="272"/>
    </row>
    <row r="115" spans="2:26" ht="15" thickBot="1" x14ac:dyDescent="0.25">
      <c r="B115" s="1405"/>
      <c r="C115" s="1029"/>
      <c r="D115" s="1029"/>
      <c r="E115" s="1029"/>
      <c r="F115" s="1029"/>
      <c r="G115" s="1029"/>
      <c r="H115" s="1029"/>
      <c r="I115" s="1029"/>
      <c r="J115" s="1031"/>
      <c r="K115" s="783"/>
      <c r="L115" s="783"/>
      <c r="M115" s="586"/>
      <c r="N115" s="275"/>
      <c r="O115" s="275"/>
      <c r="P115" s="275"/>
      <c r="Q115" s="276"/>
      <c r="R115" s="598"/>
      <c r="S115" s="598"/>
      <c r="T115" s="598"/>
      <c r="U115" s="598"/>
      <c r="V115" s="598"/>
      <c r="W115" s="616"/>
      <c r="X115" s="616"/>
      <c r="Y115" s="626"/>
      <c r="Z115" s="264"/>
    </row>
    <row r="116" spans="2:26" ht="15" customHeight="1" thickTop="1" x14ac:dyDescent="0.2">
      <c r="B116" s="1406" t="s">
        <v>13</v>
      </c>
      <c r="C116" s="1407"/>
      <c r="D116" s="1407"/>
      <c r="E116" s="1407"/>
      <c r="F116" s="1407"/>
      <c r="G116" s="1407"/>
      <c r="H116" s="1407"/>
      <c r="I116" s="1407"/>
      <c r="J116" s="1407"/>
      <c r="K116" s="1407"/>
      <c r="L116" s="1407"/>
      <c r="M116" s="1407"/>
      <c r="N116" s="892"/>
      <c r="O116" s="273"/>
      <c r="P116" s="273"/>
      <c r="Q116" s="274"/>
      <c r="R116" s="1365" t="s">
        <v>286</v>
      </c>
      <c r="S116" s="1366"/>
      <c r="T116" s="1366"/>
      <c r="U116" s="1366"/>
      <c r="V116" s="1366"/>
      <c r="W116" s="1366"/>
      <c r="X116" s="1366"/>
      <c r="Y116" s="1367"/>
      <c r="Z116" s="270"/>
    </row>
    <row r="117" spans="2:26" ht="14.25" x14ac:dyDescent="0.2">
      <c r="B117" s="1408"/>
      <c r="C117" s="1409"/>
      <c r="D117" s="1409"/>
      <c r="E117" s="1409"/>
      <c r="F117" s="1409"/>
      <c r="G117" s="1409"/>
      <c r="H117" s="1409"/>
      <c r="I117" s="1409"/>
      <c r="J117" s="1409"/>
      <c r="K117" s="1409"/>
      <c r="L117" s="1409"/>
      <c r="M117" s="1409"/>
      <c r="N117" s="893"/>
      <c r="O117" s="275"/>
      <c r="P117" s="275"/>
      <c r="Q117" s="276"/>
      <c r="R117" s="1368"/>
      <c r="S117" s="1369"/>
      <c r="T117" s="1369"/>
      <c r="U117" s="1369"/>
      <c r="V117" s="1369"/>
      <c r="W117" s="1369"/>
      <c r="X117" s="1369"/>
      <c r="Y117" s="1370"/>
      <c r="Z117" s="270"/>
    </row>
    <row r="118" spans="2:26" ht="14.25" x14ac:dyDescent="0.2">
      <c r="B118" s="894" t="s">
        <v>191</v>
      </c>
      <c r="C118" s="632"/>
      <c r="D118" s="632"/>
      <c r="E118" s="632"/>
      <c r="F118" s="633"/>
      <c r="G118" s="633"/>
      <c r="H118" s="633"/>
      <c r="I118" s="598"/>
      <c r="J118" s="633"/>
      <c r="K118" s="633"/>
      <c r="L118" s="633"/>
      <c r="M118" s="277"/>
      <c r="N118" s="892"/>
      <c r="O118" s="273"/>
      <c r="P118" s="273"/>
      <c r="Q118" s="274"/>
      <c r="R118" s="1204" t="s">
        <v>264</v>
      </c>
      <c r="S118" s="1205"/>
      <c r="T118" s="402"/>
      <c r="U118" s="402"/>
      <c r="V118" s="402"/>
      <c r="W118" s="402"/>
      <c r="X118" s="402"/>
      <c r="Y118" s="634">
        <v>-0.14000000000000001</v>
      </c>
      <c r="Z118" s="265"/>
    </row>
    <row r="119" spans="2:26" ht="14.25" x14ac:dyDescent="0.2">
      <c r="B119" s="895" t="s">
        <v>77</v>
      </c>
      <c r="C119" s="635"/>
      <c r="D119" s="635"/>
      <c r="E119" s="635"/>
      <c r="F119" s="633"/>
      <c r="G119" s="633"/>
      <c r="H119" s="633"/>
      <c r="I119" s="598"/>
      <c r="J119" s="633"/>
      <c r="K119" s="633"/>
      <c r="L119" s="633"/>
      <c r="M119" s="277"/>
      <c r="N119" s="892"/>
      <c r="O119" s="273"/>
      <c r="P119" s="273"/>
      <c r="Q119" s="274"/>
      <c r="R119" s="1200" t="s">
        <v>265</v>
      </c>
      <c r="S119" s="1130"/>
      <c r="T119" s="402"/>
      <c r="U119" s="402"/>
      <c r="V119" s="402"/>
      <c r="W119" s="402"/>
      <c r="X119" s="402"/>
      <c r="Y119" s="634">
        <v>-0.3</v>
      </c>
      <c r="Z119" s="408"/>
    </row>
    <row r="120" spans="2:26" ht="14.25" customHeight="1" x14ac:dyDescent="0.2">
      <c r="B120" s="896"/>
      <c r="C120" s="636"/>
      <c r="D120" s="636"/>
      <c r="E120" s="636"/>
      <c r="F120" s="633"/>
      <c r="G120" s="633"/>
      <c r="H120" s="633"/>
      <c r="I120" s="598"/>
      <c r="J120" s="633"/>
      <c r="K120" s="633"/>
      <c r="L120" s="633"/>
      <c r="M120" s="277"/>
      <c r="N120" s="892"/>
      <c r="O120" s="273"/>
      <c r="P120" s="273"/>
      <c r="Q120" s="274"/>
      <c r="R120" s="1200" t="s">
        <v>266</v>
      </c>
      <c r="S120" s="1132"/>
      <c r="T120" s="402"/>
      <c r="U120" s="402"/>
      <c r="V120" s="402"/>
      <c r="W120" s="402"/>
      <c r="X120" s="402"/>
      <c r="Y120" s="634">
        <v>-0.6</v>
      </c>
      <c r="Z120" s="265"/>
    </row>
    <row r="121" spans="2:26" ht="14.25" x14ac:dyDescent="0.2">
      <c r="B121" s="897" t="s">
        <v>192</v>
      </c>
      <c r="C121" s="637"/>
      <c r="D121" s="637"/>
      <c r="E121" s="637"/>
      <c r="F121" s="152"/>
      <c r="G121" s="638" t="s">
        <v>193</v>
      </c>
      <c r="H121" s="638" t="s">
        <v>193</v>
      </c>
      <c r="I121" s="598"/>
      <c r="J121" s="598"/>
      <c r="K121" s="598"/>
      <c r="L121" s="598"/>
      <c r="M121" s="277"/>
      <c r="N121" s="892"/>
      <c r="O121" s="273"/>
      <c r="P121" s="273"/>
      <c r="Q121" s="274"/>
      <c r="R121" s="174" t="s">
        <v>269</v>
      </c>
      <c r="S121" s="119"/>
      <c r="T121" s="402"/>
      <c r="U121" s="402"/>
      <c r="V121" s="402"/>
      <c r="W121" s="402"/>
      <c r="X121" s="402"/>
      <c r="Y121" s="634">
        <v>-0.03</v>
      </c>
      <c r="Z121" s="265"/>
    </row>
    <row r="122" spans="2:26" ht="14.25" customHeight="1" x14ac:dyDescent="0.2">
      <c r="B122" s="897" t="s">
        <v>20</v>
      </c>
      <c r="C122" s="637"/>
      <c r="D122" s="637"/>
      <c r="E122" s="637"/>
      <c r="F122" s="152"/>
      <c r="G122" s="638" t="s">
        <v>16</v>
      </c>
      <c r="H122" s="638" t="s">
        <v>16</v>
      </c>
      <c r="I122" s="598"/>
      <c r="J122" s="598"/>
      <c r="K122" s="598"/>
      <c r="L122" s="598"/>
      <c r="M122" s="277"/>
      <c r="N122" s="892"/>
      <c r="O122" s="273"/>
      <c r="P122" s="273"/>
      <c r="Q122" s="274"/>
      <c r="R122" s="1199" t="s">
        <v>267</v>
      </c>
      <c r="S122" s="1054"/>
      <c r="T122" s="402"/>
      <c r="U122" s="402"/>
      <c r="V122" s="402"/>
      <c r="W122" s="402"/>
      <c r="X122" s="402"/>
      <c r="Y122" s="634">
        <v>-0.125</v>
      </c>
      <c r="Z122" s="265"/>
    </row>
    <row r="123" spans="2:26" ht="14.25" customHeight="1" x14ac:dyDescent="0.2">
      <c r="B123" s="897" t="s">
        <v>18</v>
      </c>
      <c r="C123" s="637"/>
      <c r="D123" s="637"/>
      <c r="E123" s="637"/>
      <c r="F123" s="152"/>
      <c r="G123" s="638" t="s">
        <v>19</v>
      </c>
      <c r="H123" s="638" t="s">
        <v>19</v>
      </c>
      <c r="I123" s="598"/>
      <c r="J123" s="598"/>
      <c r="K123" s="598"/>
      <c r="L123" s="598"/>
      <c r="M123" s="277"/>
      <c r="N123" s="892"/>
      <c r="O123" s="273"/>
      <c r="P123" s="273"/>
      <c r="Q123" s="274"/>
      <c r="R123" s="997"/>
      <c r="S123" s="633"/>
      <c r="T123" s="633"/>
      <c r="U123" s="633"/>
      <c r="V123" s="633"/>
      <c r="W123" s="633"/>
      <c r="X123" s="633"/>
      <c r="Y123" s="998"/>
      <c r="Z123" s="265"/>
    </row>
    <row r="124" spans="2:26" ht="15" customHeight="1" thickBot="1" x14ac:dyDescent="0.25">
      <c r="B124" s="639"/>
      <c r="C124" s="784"/>
      <c r="D124" s="784"/>
      <c r="E124" s="784"/>
      <c r="F124" s="750"/>
      <c r="G124" s="750"/>
      <c r="H124" s="750"/>
      <c r="I124" s="785"/>
      <c r="J124" s="750"/>
      <c r="K124" s="750"/>
      <c r="L124" s="750"/>
      <c r="M124" s="786"/>
      <c r="N124" s="892"/>
      <c r="O124" s="273"/>
      <c r="P124" s="273"/>
      <c r="Q124" s="274"/>
      <c r="R124" s="1184" t="s">
        <v>268</v>
      </c>
      <c r="S124" s="1032"/>
      <c r="T124" s="1032"/>
      <c r="U124" s="1032"/>
      <c r="V124" s="1032"/>
      <c r="W124" s="1032"/>
      <c r="X124" s="1032"/>
      <c r="Y124" s="1033"/>
      <c r="Z124" s="265"/>
    </row>
    <row r="125" spans="2:26" ht="15" customHeight="1" thickTop="1" x14ac:dyDescent="0.2">
      <c r="B125" s="1410" t="s">
        <v>149</v>
      </c>
      <c r="C125" s="1411"/>
      <c r="D125" s="1411"/>
      <c r="E125" s="1411"/>
      <c r="F125" s="1411"/>
      <c r="G125" s="1411"/>
      <c r="H125" s="1411"/>
      <c r="I125" s="1411"/>
      <c r="J125" s="1411"/>
      <c r="K125" s="1411"/>
      <c r="L125" s="1411"/>
      <c r="M125" s="1412"/>
      <c r="N125" s="892"/>
      <c r="O125" s="273"/>
      <c r="P125" s="273"/>
      <c r="Q125" s="274"/>
      <c r="R125" s="1184" t="s">
        <v>142</v>
      </c>
      <c r="S125" s="1032"/>
      <c r="T125" s="1032"/>
      <c r="U125" s="1032"/>
      <c r="V125" s="1032"/>
      <c r="W125" s="1032"/>
      <c r="X125" s="1032"/>
      <c r="Y125" s="1033"/>
      <c r="Z125" s="265"/>
    </row>
    <row r="126" spans="2:26" ht="16.5" customHeight="1" thickBot="1" x14ac:dyDescent="0.25">
      <c r="B126" s="1413"/>
      <c r="C126" s="1414"/>
      <c r="D126" s="1414"/>
      <c r="E126" s="1414"/>
      <c r="F126" s="1414"/>
      <c r="G126" s="1414"/>
      <c r="H126" s="1414"/>
      <c r="I126" s="1414"/>
      <c r="J126" s="1414"/>
      <c r="K126" s="1414"/>
      <c r="L126" s="1414"/>
      <c r="M126" s="1415"/>
      <c r="N126" s="892"/>
      <c r="O126" s="273"/>
      <c r="P126" s="273"/>
      <c r="Q126" s="274"/>
      <c r="R126" s="1184"/>
      <c r="S126" s="1032"/>
      <c r="T126" s="1032"/>
      <c r="U126" s="1032"/>
      <c r="V126" s="1032"/>
      <c r="W126" s="1032"/>
      <c r="X126" s="1032"/>
      <c r="Y126" s="1033"/>
      <c r="Z126" s="256"/>
    </row>
    <row r="127" spans="2:26" ht="15" thickTop="1" x14ac:dyDescent="0.2">
      <c r="B127" s="1123" t="s">
        <v>416</v>
      </c>
      <c r="C127" s="1416"/>
      <c r="D127" s="1416"/>
      <c r="E127" s="1416"/>
      <c r="F127" s="1416"/>
      <c r="G127" s="1416"/>
      <c r="H127" s="1416"/>
      <c r="I127" s="1416"/>
      <c r="J127" s="1416"/>
      <c r="K127" s="1416"/>
      <c r="L127" s="1416"/>
      <c r="M127" s="1417"/>
      <c r="N127" s="892"/>
      <c r="O127" s="273"/>
      <c r="P127" s="273"/>
      <c r="Q127" s="274"/>
      <c r="R127" s="1184"/>
      <c r="S127" s="1032"/>
      <c r="T127" s="1032"/>
      <c r="U127" s="1032"/>
      <c r="V127" s="1032"/>
      <c r="W127" s="1032"/>
      <c r="X127" s="1032"/>
      <c r="Y127" s="1033"/>
      <c r="Z127" s="256"/>
    </row>
    <row r="128" spans="2:26" ht="15" thickBot="1" x14ac:dyDescent="0.25">
      <c r="B128" s="1418" t="s">
        <v>417</v>
      </c>
      <c r="C128" s="1015"/>
      <c r="D128" s="1015"/>
      <c r="E128" s="1015"/>
      <c r="F128" s="1015"/>
      <c r="G128" s="1015"/>
      <c r="H128" s="1015"/>
      <c r="I128" s="1015"/>
      <c r="J128" s="1015"/>
      <c r="K128" s="1015"/>
      <c r="L128" s="1015"/>
      <c r="M128" s="1016"/>
      <c r="N128" s="892"/>
      <c r="O128" s="273"/>
      <c r="P128" s="273"/>
      <c r="Q128" s="274"/>
      <c r="R128" s="640"/>
      <c r="S128" s="787"/>
      <c r="T128" s="787"/>
      <c r="U128" s="775"/>
      <c r="V128" s="775"/>
      <c r="W128" s="775"/>
      <c r="X128" s="775"/>
      <c r="Y128" s="641"/>
      <c r="Z128" s="256"/>
    </row>
    <row r="129" spans="2:26" ht="13.5" thickTop="1" x14ac:dyDescent="0.2">
      <c r="B129" s="898"/>
      <c r="C129" s="278"/>
      <c r="D129" s="278"/>
      <c r="E129" s="151"/>
      <c r="F129" s="151"/>
      <c r="G129" s="151"/>
      <c r="H129" s="151"/>
      <c r="I129" s="151"/>
      <c r="J129" s="278"/>
      <c r="K129" s="278"/>
      <c r="L129" s="278"/>
      <c r="M129" s="151"/>
      <c r="N129" s="151"/>
      <c r="O129" s="151"/>
      <c r="P129" s="151"/>
      <c r="Q129" s="151"/>
      <c r="R129" s="642"/>
      <c r="S129" s="642"/>
      <c r="T129" s="642"/>
      <c r="U129" s="642"/>
      <c r="V129" s="642"/>
      <c r="W129" s="642"/>
      <c r="X129" s="642"/>
      <c r="Y129" s="643"/>
      <c r="Z129" s="256"/>
    </row>
    <row r="130" spans="2:26" x14ac:dyDescent="0.2">
      <c r="B130" s="644"/>
      <c r="C130" s="645"/>
      <c r="D130" s="645"/>
      <c r="E130" s="1404" t="s">
        <v>58</v>
      </c>
      <c r="F130" s="1404"/>
      <c r="G130" s="1404"/>
      <c r="H130" s="1404"/>
      <c r="I130" s="1404"/>
      <c r="J130" s="1404"/>
      <c r="K130" s="1404"/>
      <c r="L130" s="1404"/>
      <c r="M130" s="1404"/>
      <c r="N130" s="1404"/>
      <c r="O130" s="1404"/>
      <c r="P130" s="1404"/>
      <c r="Q130" s="1404"/>
      <c r="R130" s="1404"/>
      <c r="S130" s="1404"/>
      <c r="T130" s="1404"/>
      <c r="U130" s="1404"/>
      <c r="V130" s="1404"/>
      <c r="W130" s="1404"/>
      <c r="X130" s="1404"/>
      <c r="Y130" s="646"/>
      <c r="Z130" s="249"/>
    </row>
    <row r="131" spans="2:26" x14ac:dyDescent="0.2">
      <c r="B131" s="1372" t="s">
        <v>141</v>
      </c>
      <c r="C131" s="1373"/>
      <c r="D131" s="1373"/>
      <c r="E131" s="1373"/>
      <c r="F131" s="1373"/>
      <c r="G131" s="1373"/>
      <c r="H131" s="1373"/>
      <c r="I131" s="1373"/>
      <c r="J131" s="1373"/>
      <c r="K131" s="1373"/>
      <c r="L131" s="1373"/>
      <c r="M131" s="1373"/>
      <c r="N131" s="1373"/>
      <c r="O131" s="1373"/>
      <c r="P131" s="1373"/>
      <c r="Q131" s="1373"/>
      <c r="R131" s="1373"/>
      <c r="S131" s="1373"/>
      <c r="T131" s="1373"/>
      <c r="U131" s="1373"/>
      <c r="V131" s="1373"/>
      <c r="W131" s="1373"/>
      <c r="X131" s="1373"/>
      <c r="Y131" s="889"/>
      <c r="Z131" s="249"/>
    </row>
    <row r="132" spans="2:26" x14ac:dyDescent="0.2">
      <c r="B132" s="1374"/>
      <c r="C132" s="1375"/>
      <c r="D132" s="1375"/>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626"/>
    </row>
  </sheetData>
  <sheetProtection password="CEA4" sheet="1" objects="1" scenarios="1"/>
  <mergeCells count="50">
    <mergeCell ref="E130:X130"/>
    <mergeCell ref="B131:X132"/>
    <mergeCell ref="B114:I115"/>
    <mergeCell ref="J114:J115"/>
    <mergeCell ref="B116:M117"/>
    <mergeCell ref="B125:M126"/>
    <mergeCell ref="R125:Y127"/>
    <mergeCell ref="B127:M127"/>
    <mergeCell ref="R120:S120"/>
    <mergeCell ref="R116:Y117"/>
    <mergeCell ref="B128:M128"/>
    <mergeCell ref="R122:S122"/>
    <mergeCell ref="R118:S118"/>
    <mergeCell ref="R119:S119"/>
    <mergeCell ref="R124:Y124"/>
    <mergeCell ref="V1:Y1"/>
    <mergeCell ref="B7:X8"/>
    <mergeCell ref="B10:Y12"/>
    <mergeCell ref="B13:H13"/>
    <mergeCell ref="J13:P13"/>
    <mergeCell ref="R13:X13"/>
    <mergeCell ref="X6:Y6"/>
    <mergeCell ref="I5:Q6"/>
    <mergeCell ref="X5:Y5"/>
    <mergeCell ref="J88:Q88"/>
    <mergeCell ref="B110:I111"/>
    <mergeCell ref="R106:Y107"/>
    <mergeCell ref="R88:Y88"/>
    <mergeCell ref="J69:Q69"/>
    <mergeCell ref="R69:Y69"/>
    <mergeCell ref="B69:I69"/>
    <mergeCell ref="B88:I88"/>
    <mergeCell ref="B112:I113"/>
    <mergeCell ref="R109:Y109"/>
    <mergeCell ref="B106:M107"/>
    <mergeCell ref="R111:Y112"/>
    <mergeCell ref="J112:J113"/>
    <mergeCell ref="B108:I109"/>
    <mergeCell ref="R14:Y14"/>
    <mergeCell ref="J14:Q14"/>
    <mergeCell ref="B32:I32"/>
    <mergeCell ref="J32:Q32"/>
    <mergeCell ref="J50:Q50"/>
    <mergeCell ref="J31:P31"/>
    <mergeCell ref="R31:X31"/>
    <mergeCell ref="R50:Y50"/>
    <mergeCell ref="B14:I14"/>
    <mergeCell ref="B31:H31"/>
    <mergeCell ref="R32:Y32"/>
    <mergeCell ref="B50:I50"/>
  </mergeCells>
  <pageMargins left="1" right="1" top="0.75" bottom="0.75" header="0.5" footer="0.5"/>
  <pageSetup paperSize="5" scale="3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14"/>
  <sheetViews>
    <sheetView zoomScale="85" zoomScaleNormal="85" workbookViewId="0"/>
  </sheetViews>
  <sheetFormatPr defaultRowHeight="12.75" x14ac:dyDescent="0.2"/>
  <cols>
    <col min="1" max="1" width="13.7109375" customWidth="1"/>
    <col min="14" max="14" width="13" customWidth="1"/>
    <col min="15" max="15" width="14" customWidth="1"/>
  </cols>
  <sheetData>
    <row r="1" spans="1:22" ht="15" x14ac:dyDescent="0.2">
      <c r="A1" s="8"/>
      <c r="B1" s="7"/>
      <c r="C1" s="1150"/>
      <c r="D1" s="1150"/>
      <c r="E1" s="1150"/>
      <c r="F1" s="1150"/>
      <c r="G1" s="1150"/>
      <c r="H1" s="1150"/>
      <c r="I1" s="1150"/>
      <c r="J1" s="1150"/>
      <c r="K1" s="1150"/>
      <c r="L1" s="1150"/>
      <c r="M1" s="1150"/>
      <c r="N1" s="1059" t="s">
        <v>311</v>
      </c>
      <c r="O1" s="1059"/>
    </row>
    <row r="2" spans="1:22" ht="15" x14ac:dyDescent="0.2">
      <c r="A2" s="8"/>
      <c r="B2" s="7"/>
      <c r="C2" s="1150"/>
      <c r="D2" s="1150"/>
      <c r="E2" s="1150"/>
      <c r="F2" s="1150"/>
      <c r="G2" s="1150"/>
      <c r="H2" s="1150"/>
      <c r="I2" s="1150"/>
      <c r="J2" s="1150"/>
      <c r="K2" s="1150"/>
      <c r="L2" s="1150"/>
      <c r="M2" s="1150"/>
      <c r="N2" s="1059"/>
      <c r="O2" s="1059"/>
    </row>
    <row r="3" spans="1:22" ht="15" x14ac:dyDescent="0.2">
      <c r="A3" s="8"/>
      <c r="B3" s="7"/>
      <c r="C3" s="1150"/>
      <c r="D3" s="1150"/>
      <c r="E3" s="1150"/>
      <c r="F3" s="1150"/>
      <c r="G3" s="1150"/>
      <c r="H3" s="1150"/>
      <c r="I3" s="1150"/>
      <c r="J3" s="1150"/>
      <c r="K3" s="1150"/>
      <c r="L3" s="1150"/>
      <c r="M3" s="1150"/>
      <c r="N3" s="1059"/>
      <c r="O3" s="1059"/>
    </row>
    <row r="4" spans="1:22" ht="15.75" thickBot="1" x14ac:dyDescent="0.25">
      <c r="A4" s="6"/>
      <c r="B4" s="6"/>
      <c r="C4" s="1429"/>
      <c r="D4" s="1429"/>
      <c r="E4" s="1429"/>
      <c r="F4" s="1429"/>
      <c r="G4" s="1429"/>
      <c r="H4" s="1429"/>
      <c r="I4" s="1429"/>
      <c r="J4" s="1429"/>
      <c r="K4" s="1429"/>
      <c r="L4" s="1429"/>
      <c r="M4" s="1429"/>
      <c r="N4" s="1430"/>
      <c r="O4" s="1430"/>
    </row>
    <row r="5" spans="1:22" ht="18.75" customHeight="1" thickTop="1" x14ac:dyDescent="0.2">
      <c r="A5" s="30"/>
      <c r="B5" s="5"/>
      <c r="C5" s="25"/>
      <c r="D5" s="25"/>
      <c r="E5" s="25"/>
      <c r="F5" s="1431" t="s">
        <v>82</v>
      </c>
      <c r="G5" s="1431"/>
      <c r="H5" s="1431"/>
      <c r="I5" s="1431"/>
      <c r="J5" s="1431"/>
      <c r="K5" s="25"/>
      <c r="L5" s="27" t="s">
        <v>83</v>
      </c>
      <c r="M5" s="27"/>
      <c r="N5" s="28"/>
      <c r="O5" s="31">
        <f>'CONF FIXED'!X5</f>
        <v>42081</v>
      </c>
    </row>
    <row r="6" spans="1:22" ht="18.75" customHeight="1" thickBot="1" x14ac:dyDescent="0.25">
      <c r="A6" s="32" t="s">
        <v>81</v>
      </c>
      <c r="B6" s="6" t="str">
        <f>'CONF FIXED'!C6</f>
        <v>20150318-1</v>
      </c>
      <c r="C6" s="26"/>
      <c r="D6" s="26"/>
      <c r="E6" s="26"/>
      <c r="F6" s="1432"/>
      <c r="G6" s="1432"/>
      <c r="H6" s="1432"/>
      <c r="I6" s="1432"/>
      <c r="J6" s="1432"/>
      <c r="K6" s="26"/>
      <c r="L6" s="29" t="s">
        <v>84</v>
      </c>
      <c r="M6" s="29"/>
      <c r="N6" s="29"/>
      <c r="O6" s="726">
        <v>0.39583333333333331</v>
      </c>
    </row>
    <row r="7" spans="1:22" ht="14.25" thickTop="1" thickBot="1" x14ac:dyDescent="0.25">
      <c r="A7" s="38"/>
      <c r="B7" s="4"/>
      <c r="C7" s="4"/>
      <c r="D7" s="4"/>
      <c r="E7" s="4"/>
      <c r="F7" s="4"/>
      <c r="G7" s="4"/>
      <c r="H7" s="4"/>
      <c r="I7" s="4"/>
      <c r="J7" s="4"/>
      <c r="K7" s="4"/>
      <c r="L7" s="4"/>
      <c r="M7" s="4"/>
      <c r="N7" s="4"/>
      <c r="O7" s="34"/>
    </row>
    <row r="8" spans="1:22" ht="15.75" customHeight="1" thickTop="1" x14ac:dyDescent="0.2">
      <c r="A8" s="1327"/>
      <c r="B8" s="1328"/>
      <c r="C8" s="1328"/>
      <c r="D8" s="1228" t="s">
        <v>194</v>
      </c>
      <c r="E8" s="1228"/>
      <c r="F8" s="1228"/>
      <c r="G8" s="1228"/>
      <c r="H8" s="1228"/>
      <c r="I8" s="1228"/>
      <c r="J8" s="1228"/>
      <c r="K8" s="1228"/>
      <c r="L8" s="1228"/>
      <c r="M8" s="5"/>
      <c r="N8" s="73"/>
      <c r="O8" s="70"/>
    </row>
    <row r="9" spans="1:22" ht="15.75" customHeight="1" thickBot="1" x14ac:dyDescent="0.25">
      <c r="A9" s="1329"/>
      <c r="B9" s="1433"/>
      <c r="C9" s="1433"/>
      <c r="D9" s="1429"/>
      <c r="E9" s="1429"/>
      <c r="F9" s="1429"/>
      <c r="G9" s="1429"/>
      <c r="H9" s="1429"/>
      <c r="I9" s="1429"/>
      <c r="J9" s="1429"/>
      <c r="K9" s="1429"/>
      <c r="L9" s="1429"/>
      <c r="M9" s="6"/>
      <c r="N9" s="10"/>
      <c r="O9" s="33"/>
    </row>
    <row r="10" spans="1:22" ht="21" thickTop="1" x14ac:dyDescent="0.3">
      <c r="A10" s="74"/>
      <c r="B10" s="75"/>
      <c r="C10" s="75"/>
      <c r="D10" s="279" t="s">
        <v>195</v>
      </c>
      <c r="E10" s="279"/>
      <c r="F10" s="279"/>
      <c r="G10" s="279"/>
      <c r="H10" s="279"/>
      <c r="I10" s="279"/>
      <c r="J10" s="279"/>
      <c r="K10" s="279"/>
      <c r="L10" s="279"/>
      <c r="M10" s="78"/>
      <c r="N10" s="76"/>
      <c r="O10" s="77"/>
      <c r="U10" s="280"/>
      <c r="V10" s="281"/>
    </row>
    <row r="11" spans="1:22" s="72" customFormat="1" ht="19.5" x14ac:dyDescent="0.25">
      <c r="A11" s="80"/>
      <c r="B11" s="21"/>
      <c r="C11" s="21"/>
      <c r="D11" s="79"/>
      <c r="E11" s="79"/>
      <c r="F11" s="79"/>
      <c r="G11" s="79"/>
      <c r="H11" s="79"/>
      <c r="I11" s="79"/>
      <c r="J11" s="79"/>
      <c r="K11" s="79"/>
      <c r="L11" s="79"/>
      <c r="M11" s="24"/>
      <c r="N11" s="4"/>
      <c r="O11" s="34"/>
      <c r="V11" s="282"/>
    </row>
    <row r="12" spans="1:22" ht="18" customHeight="1" x14ac:dyDescent="0.3">
      <c r="A12" s="1301" t="s">
        <v>196</v>
      </c>
      <c r="B12" s="1302"/>
      <c r="C12" s="1302"/>
      <c r="D12" s="1302"/>
      <c r="E12" s="1302"/>
      <c r="F12" s="1302"/>
      <c r="G12" s="1302"/>
      <c r="H12" s="1302"/>
      <c r="I12" s="1302"/>
      <c r="J12" s="1302"/>
      <c r="K12" s="1302"/>
      <c r="L12" s="1302"/>
      <c r="M12" s="1302"/>
      <c r="N12" s="1302"/>
      <c r="O12" s="1303"/>
      <c r="V12" s="283"/>
    </row>
    <row r="13" spans="1:22" x14ac:dyDescent="0.2">
      <c r="A13" s="1434" t="s">
        <v>197</v>
      </c>
      <c r="B13" s="1334"/>
      <c r="C13" s="1313" t="s">
        <v>38</v>
      </c>
      <c r="D13" s="1325"/>
      <c r="E13" s="1325"/>
      <c r="F13" s="1325"/>
      <c r="G13" s="1325"/>
      <c r="H13" s="1325"/>
      <c r="I13" s="1325"/>
      <c r="J13" s="1325"/>
      <c r="K13" s="1325"/>
      <c r="L13" s="1325"/>
      <c r="M13" s="1325"/>
      <c r="N13" s="1325"/>
      <c r="O13" s="1314"/>
      <c r="U13" s="210"/>
    </row>
    <row r="14" spans="1:22" x14ac:dyDescent="0.2">
      <c r="A14" s="1136"/>
      <c r="B14" s="1335"/>
      <c r="C14" s="301" t="s">
        <v>25</v>
      </c>
      <c r="D14" s="1313" t="s">
        <v>26</v>
      </c>
      <c r="E14" s="1314"/>
      <c r="F14" s="1313" t="s">
        <v>27</v>
      </c>
      <c r="G14" s="1314"/>
      <c r="H14" s="1313" t="s">
        <v>28</v>
      </c>
      <c r="I14" s="1314"/>
      <c r="J14" s="1313" t="s">
        <v>29</v>
      </c>
      <c r="K14" s="1314"/>
      <c r="L14" s="1325" t="s">
        <v>30</v>
      </c>
      <c r="M14" s="1314"/>
      <c r="N14" s="1325" t="s">
        <v>198</v>
      </c>
      <c r="O14" s="1314"/>
    </row>
    <row r="15" spans="1:22" ht="14.25" x14ac:dyDescent="0.2">
      <c r="A15" s="299" t="s">
        <v>254</v>
      </c>
      <c r="B15" s="302"/>
      <c r="C15" s="303" t="s">
        <v>31</v>
      </c>
      <c r="D15" s="1321" t="s">
        <v>31</v>
      </c>
      <c r="E15" s="1321"/>
      <c r="F15" s="1256">
        <v>-0.75</v>
      </c>
      <c r="G15" s="1257"/>
      <c r="H15" s="1256">
        <v>-0.75</v>
      </c>
      <c r="I15" s="1257"/>
      <c r="J15" s="1256">
        <v>-0.75</v>
      </c>
      <c r="K15" s="1257"/>
      <c r="L15" s="1256">
        <v>-0.75</v>
      </c>
      <c r="M15" s="1257"/>
      <c r="N15" s="1256">
        <v>-0.75</v>
      </c>
      <c r="O15" s="1257"/>
    </row>
    <row r="16" spans="1:22" x14ac:dyDescent="0.2">
      <c r="A16" s="307" t="s">
        <v>33</v>
      </c>
      <c r="B16" s="308"/>
      <c r="C16" s="309">
        <v>-1</v>
      </c>
      <c r="D16" s="1256">
        <v>-1</v>
      </c>
      <c r="E16" s="1257"/>
      <c r="F16" s="1256">
        <v>-1</v>
      </c>
      <c r="G16" s="1257"/>
      <c r="H16" s="1256">
        <v>-1</v>
      </c>
      <c r="I16" s="1257"/>
      <c r="J16" s="1256">
        <v>-1</v>
      </c>
      <c r="K16" s="1257"/>
      <c r="L16" s="1256">
        <v>-1</v>
      </c>
      <c r="M16" s="1257"/>
      <c r="N16" s="1256">
        <v>-1</v>
      </c>
      <c r="O16" s="1257"/>
    </row>
    <row r="17" spans="1:15" x14ac:dyDescent="0.2">
      <c r="A17" s="305" t="s">
        <v>34</v>
      </c>
      <c r="B17" s="310"/>
      <c r="C17" s="304">
        <v>-1</v>
      </c>
      <c r="D17" s="1256">
        <v>-1</v>
      </c>
      <c r="E17" s="1257"/>
      <c r="F17" s="1256">
        <v>-1</v>
      </c>
      <c r="G17" s="1257"/>
      <c r="H17" s="1256">
        <v>-1</v>
      </c>
      <c r="I17" s="1257"/>
      <c r="J17" s="1256">
        <v>-1</v>
      </c>
      <c r="K17" s="1257"/>
      <c r="L17" s="1256">
        <v>-1</v>
      </c>
      <c r="M17" s="1257"/>
      <c r="N17" s="1256">
        <v>-1</v>
      </c>
      <c r="O17" s="1257"/>
    </row>
    <row r="18" spans="1:15" x14ac:dyDescent="0.2">
      <c r="A18" s="305" t="s">
        <v>232</v>
      </c>
      <c r="B18" s="310"/>
      <c r="C18" s="304">
        <v>-1.75</v>
      </c>
      <c r="D18" s="1256">
        <v>-1.75</v>
      </c>
      <c r="E18" s="1257"/>
      <c r="F18" s="1256">
        <v>-3</v>
      </c>
      <c r="G18" s="1257"/>
      <c r="H18" s="1256">
        <v>-3.75</v>
      </c>
      <c r="I18" s="1257"/>
      <c r="J18" s="1256">
        <v>-3.75</v>
      </c>
      <c r="K18" s="1257"/>
      <c r="L18" s="1256">
        <v>-3.75</v>
      </c>
      <c r="M18" s="1257"/>
      <c r="N18" s="1256">
        <v>-3.75</v>
      </c>
      <c r="O18" s="1257"/>
    </row>
    <row r="19" spans="1:15" ht="14.25" x14ac:dyDescent="0.2">
      <c r="A19" s="312">
        <v>1</v>
      </c>
      <c r="B19" s="1273" t="s">
        <v>35</v>
      </c>
      <c r="C19" s="1273"/>
      <c r="D19" s="1273"/>
      <c r="E19" s="1273"/>
      <c r="F19" s="1273"/>
      <c r="G19" s="1273"/>
      <c r="H19" s="1273"/>
      <c r="I19" s="1273"/>
      <c r="J19" s="1273"/>
      <c r="K19" s="1273"/>
      <c r="L19" s="1273"/>
      <c r="M19" s="1273"/>
      <c r="N19" s="1273"/>
      <c r="O19" s="1274"/>
    </row>
    <row r="20" spans="1:15" x14ac:dyDescent="0.2">
      <c r="A20" s="231"/>
      <c r="B20" s="230"/>
      <c r="C20" s="230"/>
      <c r="D20" s="230"/>
      <c r="E20" s="230"/>
      <c r="F20" s="230"/>
      <c r="G20" s="230"/>
      <c r="H20" s="230"/>
      <c r="I20" s="230"/>
      <c r="J20" s="230"/>
      <c r="K20" s="230"/>
      <c r="L20" s="230"/>
      <c r="M20" s="230"/>
      <c r="N20" s="230"/>
      <c r="O20" s="384"/>
    </row>
    <row r="21" spans="1:15" x14ac:dyDescent="0.2">
      <c r="A21" s="1301" t="s">
        <v>199</v>
      </c>
      <c r="B21" s="1302"/>
      <c r="C21" s="1302"/>
      <c r="D21" s="1302"/>
      <c r="E21" s="1302"/>
      <c r="F21" s="1302"/>
      <c r="G21" s="1303"/>
      <c r="H21" s="230"/>
      <c r="I21" s="230"/>
      <c r="J21" s="230"/>
      <c r="K21" s="230"/>
      <c r="L21" s="230"/>
      <c r="M21" s="230"/>
      <c r="N21" s="230"/>
      <c r="O21" s="385"/>
    </row>
    <row r="22" spans="1:15" x14ac:dyDescent="0.2">
      <c r="A22" s="383" t="s">
        <v>200</v>
      </c>
      <c r="B22" s="1312" t="s">
        <v>0</v>
      </c>
      <c r="C22" s="1312"/>
      <c r="D22" s="1310" t="s">
        <v>201</v>
      </c>
      <c r="E22" s="1311"/>
      <c r="F22" s="1310" t="s">
        <v>202</v>
      </c>
      <c r="G22" s="1311"/>
      <c r="H22" s="230"/>
      <c r="I22" s="230"/>
      <c r="J22" s="230"/>
      <c r="K22" s="230"/>
      <c r="L22" s="230"/>
      <c r="M22" s="230"/>
      <c r="N22" s="230"/>
      <c r="O22" s="385"/>
    </row>
    <row r="23" spans="1:15" x14ac:dyDescent="0.2">
      <c r="A23" s="383" t="s">
        <v>203</v>
      </c>
      <c r="B23" s="1322">
        <v>-0.5</v>
      </c>
      <c r="C23" s="1323"/>
      <c r="D23" s="1322">
        <v>-1</v>
      </c>
      <c r="E23" s="1323"/>
      <c r="F23" s="1322">
        <v>-1</v>
      </c>
      <c r="G23" s="1323"/>
      <c r="H23" s="230"/>
      <c r="I23" s="230"/>
      <c r="J23" s="230"/>
      <c r="K23" s="230"/>
      <c r="L23" s="230"/>
      <c r="M23" s="230"/>
      <c r="N23" s="230"/>
      <c r="O23" s="385"/>
    </row>
    <row r="24" spans="1:15" x14ac:dyDescent="0.2">
      <c r="A24" s="383" t="s">
        <v>204</v>
      </c>
      <c r="B24" s="1322">
        <v>-0.5</v>
      </c>
      <c r="C24" s="1323"/>
      <c r="D24" s="1322">
        <v>-1</v>
      </c>
      <c r="E24" s="1323"/>
      <c r="F24" s="1322">
        <v>-0.5</v>
      </c>
      <c r="G24" s="1323"/>
      <c r="H24" s="230"/>
      <c r="I24" s="230"/>
      <c r="J24" s="230"/>
      <c r="K24" s="230"/>
      <c r="L24" s="230"/>
      <c r="M24" s="230"/>
      <c r="N24" s="230"/>
      <c r="O24" s="385"/>
    </row>
    <row r="25" spans="1:15" x14ac:dyDescent="0.2">
      <c r="A25" s="231"/>
      <c r="B25" s="230"/>
      <c r="C25" s="230"/>
      <c r="D25" s="230"/>
      <c r="E25" s="230"/>
      <c r="F25" s="230"/>
      <c r="G25" s="230"/>
      <c r="H25" s="230"/>
      <c r="I25" s="230"/>
      <c r="J25" s="230"/>
      <c r="K25" s="230"/>
      <c r="L25" s="230"/>
      <c r="M25" s="230"/>
      <c r="N25" s="230"/>
      <c r="O25" s="385"/>
    </row>
    <row r="26" spans="1:15" x14ac:dyDescent="0.2">
      <c r="A26" s="313" t="s">
        <v>205</v>
      </c>
      <c r="B26" s="318"/>
      <c r="C26" s="318"/>
      <c r="D26" s="318"/>
      <c r="E26" s="318"/>
      <c r="F26" s="318"/>
      <c r="G26" s="318"/>
      <c r="H26" s="319"/>
      <c r="I26" s="230"/>
      <c r="J26" s="230"/>
      <c r="K26" s="230"/>
      <c r="L26" s="230"/>
      <c r="M26" s="230"/>
      <c r="N26" s="230"/>
      <c r="O26" s="385"/>
    </row>
    <row r="27" spans="1:15" x14ac:dyDescent="0.2">
      <c r="A27" s="307"/>
      <c r="B27" s="308"/>
      <c r="C27" s="307"/>
      <c r="D27" s="308"/>
      <c r="E27" s="1309" t="s">
        <v>206</v>
      </c>
      <c r="F27" s="1309"/>
      <c r="G27" s="1309"/>
      <c r="H27" s="1309"/>
      <c r="I27" s="230"/>
      <c r="J27" s="230"/>
      <c r="K27" s="230"/>
      <c r="L27" s="230"/>
      <c r="M27" s="230"/>
      <c r="N27" s="230"/>
      <c r="O27" s="385"/>
    </row>
    <row r="28" spans="1:15" ht="12.75" customHeight="1" x14ac:dyDescent="0.2">
      <c r="A28" s="320" t="s">
        <v>38</v>
      </c>
      <c r="B28" s="321"/>
      <c r="C28" s="1310" t="s">
        <v>109</v>
      </c>
      <c r="D28" s="1311"/>
      <c r="E28" s="1312" t="s">
        <v>102</v>
      </c>
      <c r="F28" s="1312"/>
      <c r="G28" s="1312" t="s">
        <v>103</v>
      </c>
      <c r="H28" s="1312"/>
      <c r="I28" s="230"/>
      <c r="J28" s="230"/>
      <c r="K28" s="230"/>
      <c r="L28" s="230"/>
      <c r="M28" s="230"/>
      <c r="N28" s="230"/>
      <c r="O28" s="385"/>
    </row>
    <row r="29" spans="1:15" x14ac:dyDescent="0.2">
      <c r="A29" s="379" t="s">
        <v>49</v>
      </c>
      <c r="B29" s="297"/>
      <c r="C29" s="1287" t="s">
        <v>50</v>
      </c>
      <c r="D29" s="1435"/>
      <c r="E29" s="1291">
        <v>-0.5</v>
      </c>
      <c r="F29" s="1428"/>
      <c r="G29" s="1258">
        <v>-0.25</v>
      </c>
      <c r="H29" s="1436"/>
      <c r="I29" s="230"/>
      <c r="J29" s="230"/>
      <c r="K29" s="230"/>
      <c r="L29" s="230"/>
      <c r="M29" s="230"/>
      <c r="N29" s="230"/>
      <c r="O29" s="385"/>
    </row>
    <row r="30" spans="1:15" x14ac:dyDescent="0.2">
      <c r="A30" s="379" t="s">
        <v>105</v>
      </c>
      <c r="B30" s="297"/>
      <c r="C30" s="1287" t="s">
        <v>50</v>
      </c>
      <c r="D30" s="1435"/>
      <c r="E30" s="1291">
        <v>-0.5</v>
      </c>
      <c r="F30" s="1428"/>
      <c r="G30" s="1258">
        <v>-0.25</v>
      </c>
      <c r="H30" s="1436"/>
      <c r="I30" s="230"/>
      <c r="J30" s="230"/>
      <c r="K30" s="230"/>
      <c r="L30" s="230"/>
      <c r="M30" s="230"/>
      <c r="N30" s="230"/>
      <c r="O30" s="385"/>
    </row>
    <row r="31" spans="1:15" x14ac:dyDescent="0.2">
      <c r="A31" s="379" t="s">
        <v>104</v>
      </c>
      <c r="B31" s="297"/>
      <c r="C31" s="1437" t="s">
        <v>106</v>
      </c>
      <c r="D31" s="1438"/>
      <c r="E31" s="1291">
        <v>-0.25</v>
      </c>
      <c r="F31" s="1428"/>
      <c r="G31" s="1258">
        <v>0</v>
      </c>
      <c r="H31" s="1436"/>
      <c r="I31" s="230"/>
      <c r="J31" s="230"/>
      <c r="K31" s="230"/>
      <c r="L31" s="230"/>
      <c r="M31" s="230"/>
      <c r="N31" s="230"/>
      <c r="O31" s="385"/>
    </row>
    <row r="32" spans="1:15" x14ac:dyDescent="0.2">
      <c r="A32" s="1419" t="s">
        <v>207</v>
      </c>
      <c r="B32" s="1420"/>
      <c r="C32" s="1426" t="s">
        <v>208</v>
      </c>
      <c r="D32" s="1427"/>
      <c r="E32" s="1291">
        <v>-1.5</v>
      </c>
      <c r="F32" s="1428"/>
      <c r="G32" s="1291">
        <v>-1.5</v>
      </c>
      <c r="H32" s="1428"/>
      <c r="I32" s="230"/>
      <c r="J32" s="230"/>
      <c r="K32" s="230"/>
      <c r="L32" s="230"/>
      <c r="M32" s="230"/>
      <c r="N32" s="230"/>
      <c r="O32" s="385"/>
    </row>
    <row r="33" spans="1:15" x14ac:dyDescent="0.2">
      <c r="A33" s="387"/>
      <c r="B33" s="230"/>
      <c r="C33" s="230"/>
      <c r="D33" s="230"/>
      <c r="E33" s="230"/>
      <c r="F33" s="230"/>
      <c r="G33" s="230"/>
      <c r="H33" s="230"/>
      <c r="I33" s="230"/>
      <c r="J33" s="230"/>
      <c r="K33" s="230"/>
      <c r="L33" s="230"/>
      <c r="M33" s="230"/>
      <c r="N33" s="230"/>
      <c r="O33" s="386"/>
    </row>
    <row r="34" spans="1:15" ht="14.25" x14ac:dyDescent="0.2">
      <c r="A34" s="1301" t="s">
        <v>259</v>
      </c>
      <c r="B34" s="1302"/>
      <c r="C34" s="1302"/>
      <c r="D34" s="1302"/>
      <c r="E34" s="1302"/>
      <c r="F34" s="1302"/>
      <c r="G34" s="1302"/>
      <c r="H34" s="1302"/>
      <c r="I34" s="1302"/>
      <c r="J34" s="1302"/>
      <c r="K34" s="1302"/>
      <c r="L34" s="1302"/>
      <c r="M34" s="1302"/>
      <c r="N34" s="1302"/>
      <c r="O34" s="1303"/>
    </row>
    <row r="35" spans="1:15" x14ac:dyDescent="0.2">
      <c r="A35" s="1372" t="s">
        <v>37</v>
      </c>
      <c r="B35" s="1425"/>
      <c r="C35" s="1313" t="s">
        <v>38</v>
      </c>
      <c r="D35" s="1325"/>
      <c r="E35" s="1325"/>
      <c r="F35" s="1325"/>
      <c r="G35" s="1325"/>
      <c r="H35" s="1325"/>
      <c r="I35" s="1325"/>
      <c r="J35" s="1325"/>
      <c r="K35" s="1325"/>
      <c r="L35" s="1325"/>
      <c r="M35" s="1325"/>
      <c r="N35" s="1325"/>
      <c r="O35" s="1314"/>
    </row>
    <row r="36" spans="1:15" x14ac:dyDescent="0.2">
      <c r="A36" s="1318"/>
      <c r="B36" s="1053"/>
      <c r="C36" s="301" t="s">
        <v>39</v>
      </c>
      <c r="D36" s="1313" t="s">
        <v>40</v>
      </c>
      <c r="E36" s="1314"/>
      <c r="F36" s="1313" t="s">
        <v>26</v>
      </c>
      <c r="G36" s="1314"/>
      <c r="H36" s="1313" t="s">
        <v>27</v>
      </c>
      <c r="I36" s="1314"/>
      <c r="J36" s="1313" t="s">
        <v>28</v>
      </c>
      <c r="K36" s="1314"/>
      <c r="L36" s="1313" t="s">
        <v>29</v>
      </c>
      <c r="M36" s="1314"/>
      <c r="N36" s="322" t="s">
        <v>30</v>
      </c>
      <c r="O36" s="322" t="s">
        <v>1</v>
      </c>
    </row>
    <row r="37" spans="1:15" x14ac:dyDescent="0.2">
      <c r="A37" s="1266" t="s">
        <v>41</v>
      </c>
      <c r="B37" s="1266"/>
      <c r="C37" s="306">
        <v>0.25</v>
      </c>
      <c r="D37" s="1256">
        <v>0</v>
      </c>
      <c r="E37" s="1257"/>
      <c r="F37" s="1256">
        <v>0</v>
      </c>
      <c r="G37" s="1257"/>
      <c r="H37" s="1256">
        <v>0</v>
      </c>
      <c r="I37" s="1257"/>
      <c r="J37" s="1256">
        <v>0</v>
      </c>
      <c r="K37" s="1257"/>
      <c r="L37" s="1256">
        <v>0</v>
      </c>
      <c r="M37" s="1257"/>
      <c r="N37" s="309">
        <v>0</v>
      </c>
      <c r="O37" s="309">
        <v>0</v>
      </c>
    </row>
    <row r="38" spans="1:15" x14ac:dyDescent="0.2">
      <c r="A38" s="1266" t="s">
        <v>51</v>
      </c>
      <c r="B38" s="1266"/>
      <c r="C38" s="306">
        <v>0.25</v>
      </c>
      <c r="D38" s="1256">
        <v>0</v>
      </c>
      <c r="E38" s="1257"/>
      <c r="F38" s="1256">
        <v>0</v>
      </c>
      <c r="G38" s="1257"/>
      <c r="H38" s="1256">
        <v>0</v>
      </c>
      <c r="I38" s="1257"/>
      <c r="J38" s="1256">
        <v>0</v>
      </c>
      <c r="K38" s="1257"/>
      <c r="L38" s="1256">
        <v>0</v>
      </c>
      <c r="M38" s="1257"/>
      <c r="N38" s="309">
        <v>0</v>
      </c>
      <c r="O38" s="309">
        <v>0</v>
      </c>
    </row>
    <row r="39" spans="1:15" x14ac:dyDescent="0.2">
      <c r="A39" s="1266" t="s">
        <v>52</v>
      </c>
      <c r="B39" s="1266"/>
      <c r="C39" s="306">
        <v>0.25</v>
      </c>
      <c r="D39" s="1256">
        <v>-0.5</v>
      </c>
      <c r="E39" s="1257"/>
      <c r="F39" s="1256">
        <v>-0.5</v>
      </c>
      <c r="G39" s="1257"/>
      <c r="H39" s="1256">
        <v>-0.5</v>
      </c>
      <c r="I39" s="1257"/>
      <c r="J39" s="1256">
        <v>-0.5</v>
      </c>
      <c r="K39" s="1257"/>
      <c r="L39" s="1256">
        <v>-0.5</v>
      </c>
      <c r="M39" s="1257"/>
      <c r="N39" s="309">
        <v>-0.5</v>
      </c>
      <c r="O39" s="309">
        <v>-0.5</v>
      </c>
    </row>
    <row r="40" spans="1:15" x14ac:dyDescent="0.2">
      <c r="A40" s="1266" t="s">
        <v>53</v>
      </c>
      <c r="B40" s="1266"/>
      <c r="C40" s="324">
        <v>0</v>
      </c>
      <c r="D40" s="1256">
        <v>-0.5</v>
      </c>
      <c r="E40" s="1257"/>
      <c r="F40" s="1256">
        <v>-0.75</v>
      </c>
      <c r="G40" s="1257"/>
      <c r="H40" s="1256">
        <v>-0.75</v>
      </c>
      <c r="I40" s="1257"/>
      <c r="J40" s="1256">
        <v>-0.75</v>
      </c>
      <c r="K40" s="1257"/>
      <c r="L40" s="1256">
        <v>-0.75</v>
      </c>
      <c r="M40" s="1257"/>
      <c r="N40" s="309">
        <v>-0.75</v>
      </c>
      <c r="O40" s="309">
        <v>-0.5</v>
      </c>
    </row>
    <row r="41" spans="1:15" x14ac:dyDescent="0.2">
      <c r="A41" s="1266" t="s">
        <v>54</v>
      </c>
      <c r="B41" s="1266"/>
      <c r="C41" s="324">
        <v>0</v>
      </c>
      <c r="D41" s="1256">
        <v>-1</v>
      </c>
      <c r="E41" s="1257"/>
      <c r="F41" s="1256">
        <v>-1.5</v>
      </c>
      <c r="G41" s="1257"/>
      <c r="H41" s="1256">
        <v>-1.75</v>
      </c>
      <c r="I41" s="1257"/>
      <c r="J41" s="1256">
        <v>-1.75</v>
      </c>
      <c r="K41" s="1257"/>
      <c r="L41" s="1256">
        <v>-1.75</v>
      </c>
      <c r="M41" s="1257"/>
      <c r="N41" s="309">
        <v>-1.75</v>
      </c>
      <c r="O41" s="309">
        <v>-1.25</v>
      </c>
    </row>
    <row r="42" spans="1:15" x14ac:dyDescent="0.2">
      <c r="A42" s="1266" t="s">
        <v>55</v>
      </c>
      <c r="B42" s="1266"/>
      <c r="C42" s="309">
        <v>-0.5</v>
      </c>
      <c r="D42" s="1256">
        <v>-1.25</v>
      </c>
      <c r="E42" s="1257"/>
      <c r="F42" s="1256">
        <v>-2</v>
      </c>
      <c r="G42" s="1257"/>
      <c r="H42" s="1256">
        <v>-2.25</v>
      </c>
      <c r="I42" s="1257"/>
      <c r="J42" s="1256">
        <v>-2.25</v>
      </c>
      <c r="K42" s="1257"/>
      <c r="L42" s="1256">
        <v>-2.25</v>
      </c>
      <c r="M42" s="1257"/>
      <c r="N42" s="309">
        <v>-2.25</v>
      </c>
      <c r="O42" s="309">
        <v>-1.75</v>
      </c>
    </row>
    <row r="43" spans="1:15" x14ac:dyDescent="0.2">
      <c r="A43" s="1266" t="s">
        <v>56</v>
      </c>
      <c r="B43" s="1266"/>
      <c r="C43" s="309">
        <v>-0.5</v>
      </c>
      <c r="D43" s="1256">
        <v>-1.5</v>
      </c>
      <c r="E43" s="1257"/>
      <c r="F43" s="1256">
        <v>-2.5</v>
      </c>
      <c r="G43" s="1257"/>
      <c r="H43" s="1256">
        <v>-2.75</v>
      </c>
      <c r="I43" s="1257"/>
      <c r="J43" s="1256">
        <v>-2.75</v>
      </c>
      <c r="K43" s="1257"/>
      <c r="L43" s="1256">
        <v>-2.75</v>
      </c>
      <c r="M43" s="1257"/>
      <c r="N43" s="309">
        <v>-2.75</v>
      </c>
      <c r="O43" s="309">
        <v>-2.5</v>
      </c>
    </row>
    <row r="44" spans="1:15" x14ac:dyDescent="0.2">
      <c r="A44" s="1304" t="s">
        <v>57</v>
      </c>
      <c r="B44" s="1439"/>
      <c r="C44" s="325">
        <v>-0.5</v>
      </c>
      <c r="D44" s="1256">
        <v>-1.5</v>
      </c>
      <c r="E44" s="1257"/>
      <c r="F44" s="1256">
        <v>-3</v>
      </c>
      <c r="G44" s="1257"/>
      <c r="H44" s="1256">
        <v>-3</v>
      </c>
      <c r="I44" s="1257"/>
      <c r="J44" s="1256">
        <v>-3</v>
      </c>
      <c r="K44" s="1257"/>
      <c r="L44" s="1256">
        <v>-3</v>
      </c>
      <c r="M44" s="1257"/>
      <c r="N44" s="309">
        <v>-3</v>
      </c>
      <c r="O44" s="309">
        <v>-3</v>
      </c>
    </row>
    <row r="45" spans="1:15" ht="14.25" x14ac:dyDescent="0.2">
      <c r="A45" s="317">
        <v>3</v>
      </c>
      <c r="B45" s="314" t="s">
        <v>209</v>
      </c>
      <c r="C45" s="314"/>
      <c r="D45" s="314"/>
      <c r="E45" s="314"/>
      <c r="F45" s="326"/>
      <c r="G45" s="327"/>
      <c r="H45" s="314"/>
      <c r="I45" s="316"/>
      <c r="J45" s="314"/>
      <c r="K45" s="314"/>
      <c r="L45" s="314"/>
      <c r="M45" s="314"/>
      <c r="N45" s="314"/>
      <c r="O45" s="310"/>
    </row>
    <row r="46" spans="1:15" x14ac:dyDescent="0.2">
      <c r="A46" s="231"/>
      <c r="B46" s="230"/>
      <c r="C46" s="230"/>
      <c r="D46" s="230"/>
      <c r="E46" s="230"/>
      <c r="F46" s="230"/>
      <c r="G46" s="230"/>
      <c r="H46" s="230"/>
      <c r="I46" s="230"/>
      <c r="J46" s="230"/>
      <c r="K46" s="230"/>
      <c r="L46" s="230"/>
      <c r="M46" s="230"/>
      <c r="N46" s="230"/>
      <c r="O46" s="384"/>
    </row>
    <row r="47" spans="1:15" x14ac:dyDescent="0.2">
      <c r="A47" s="1374" t="s">
        <v>210</v>
      </c>
      <c r="B47" s="1375"/>
      <c r="C47" s="1375"/>
      <c r="D47" s="1375"/>
      <c r="E47" s="1375"/>
      <c r="F47" s="1375"/>
      <c r="G47" s="1375"/>
      <c r="H47" s="1375"/>
      <c r="I47" s="1375"/>
      <c r="J47" s="1440"/>
      <c r="K47" s="230"/>
      <c r="L47" s="230"/>
      <c r="M47" s="230"/>
      <c r="N47" s="230"/>
      <c r="O47" s="385"/>
    </row>
    <row r="48" spans="1:15" x14ac:dyDescent="0.2">
      <c r="A48" s="1441" t="s">
        <v>211</v>
      </c>
      <c r="B48" s="1321"/>
      <c r="C48" s="1372" t="s">
        <v>200</v>
      </c>
      <c r="D48" s="1442"/>
      <c r="E48" s="1443" t="s">
        <v>38</v>
      </c>
      <c r="F48" s="1444"/>
      <c r="G48" s="1444"/>
      <c r="H48" s="1444"/>
      <c r="I48" s="1444"/>
      <c r="J48" s="1445"/>
      <c r="K48" s="230"/>
      <c r="L48" s="230"/>
      <c r="M48" s="230"/>
      <c r="N48" s="230"/>
      <c r="O48" s="385"/>
    </row>
    <row r="49" spans="1:15" x14ac:dyDescent="0.2">
      <c r="A49" s="1374"/>
      <c r="B49" s="1321"/>
      <c r="C49" s="1374"/>
      <c r="D49" s="1440"/>
      <c r="E49" s="1282" t="s">
        <v>212</v>
      </c>
      <c r="F49" s="1284"/>
      <c r="G49" s="1282" t="s">
        <v>213</v>
      </c>
      <c r="H49" s="1284"/>
      <c r="I49" s="1282" t="s">
        <v>214</v>
      </c>
      <c r="J49" s="1284"/>
      <c r="K49" s="230"/>
      <c r="L49" s="230"/>
      <c r="M49" s="230"/>
      <c r="N49" s="230"/>
      <c r="O49" s="385"/>
    </row>
    <row r="50" spans="1:15" x14ac:dyDescent="0.2">
      <c r="A50" s="1421" t="s">
        <v>215</v>
      </c>
      <c r="B50" s="1422"/>
      <c r="C50" s="1419" t="s">
        <v>203</v>
      </c>
      <c r="D50" s="1424"/>
      <c r="E50" s="1285">
        <v>-1.75</v>
      </c>
      <c r="F50" s="1286"/>
      <c r="G50" s="1285">
        <v>-0.5</v>
      </c>
      <c r="H50" s="1286"/>
      <c r="I50" s="1285">
        <v>-0.5</v>
      </c>
      <c r="J50" s="1286"/>
      <c r="K50" s="230"/>
      <c r="L50" s="230"/>
      <c r="M50" s="230"/>
      <c r="N50" s="230"/>
      <c r="O50" s="385"/>
    </row>
    <row r="51" spans="1:15" x14ac:dyDescent="0.2">
      <c r="A51" s="1374"/>
      <c r="B51" s="1423"/>
      <c r="C51" s="1321" t="s">
        <v>204</v>
      </c>
      <c r="D51" s="1321"/>
      <c r="E51" s="1285">
        <v>-1.75</v>
      </c>
      <c r="F51" s="1286"/>
      <c r="G51" s="1285">
        <v>0</v>
      </c>
      <c r="H51" s="1286"/>
      <c r="I51" s="1285">
        <v>0</v>
      </c>
      <c r="J51" s="1286"/>
      <c r="K51" s="230"/>
      <c r="L51" s="230"/>
      <c r="M51" s="230"/>
      <c r="N51" s="230"/>
      <c r="O51" s="385"/>
    </row>
    <row r="52" spans="1:15" x14ac:dyDescent="0.2">
      <c r="A52" s="1421" t="s">
        <v>233</v>
      </c>
      <c r="B52" s="1422"/>
      <c r="C52" s="1419" t="s">
        <v>203</v>
      </c>
      <c r="D52" s="1424"/>
      <c r="E52" s="1285">
        <v>-1.75</v>
      </c>
      <c r="F52" s="1286"/>
      <c r="G52" s="1285">
        <v>-1.75</v>
      </c>
      <c r="H52" s="1286"/>
      <c r="I52" s="1285">
        <v>-1.75</v>
      </c>
      <c r="J52" s="1286"/>
      <c r="K52" s="230"/>
      <c r="L52" s="230"/>
      <c r="M52" s="230"/>
      <c r="N52" s="230"/>
      <c r="O52" s="385"/>
    </row>
    <row r="53" spans="1:15" x14ac:dyDescent="0.2">
      <c r="A53" s="1374"/>
      <c r="B53" s="1423"/>
      <c r="C53" s="1419" t="s">
        <v>204</v>
      </c>
      <c r="D53" s="1424"/>
      <c r="E53" s="1285">
        <v>-1.75</v>
      </c>
      <c r="F53" s="1286"/>
      <c r="G53" s="1285">
        <v>-1.75</v>
      </c>
      <c r="H53" s="1286"/>
      <c r="I53" s="1285">
        <v>-1.25</v>
      </c>
      <c r="J53" s="1286"/>
      <c r="K53" s="230"/>
      <c r="L53" s="230"/>
      <c r="M53" s="230"/>
      <c r="N53" s="230"/>
      <c r="O53" s="385"/>
    </row>
    <row r="54" spans="1:15" x14ac:dyDescent="0.2">
      <c r="A54" s="39"/>
      <c r="B54" s="14"/>
      <c r="C54" s="14"/>
      <c r="D54" s="14"/>
      <c r="E54" s="14"/>
      <c r="F54" s="14"/>
      <c r="G54" s="14"/>
      <c r="H54" s="20"/>
      <c r="I54" s="14"/>
      <c r="J54" s="14"/>
      <c r="K54" s="14"/>
      <c r="L54" s="14"/>
      <c r="M54" s="14"/>
      <c r="N54" s="230"/>
      <c r="O54" s="385"/>
    </row>
    <row r="55" spans="1:15" ht="13.5" thickBot="1" x14ac:dyDescent="0.25">
      <c r="A55" s="39"/>
      <c r="B55" s="14"/>
      <c r="C55" s="14"/>
      <c r="D55" s="14"/>
      <c r="E55" s="14"/>
      <c r="F55" s="14"/>
      <c r="G55" s="14"/>
      <c r="H55" s="20"/>
      <c r="I55" s="14"/>
      <c r="J55" s="14"/>
      <c r="K55" s="14"/>
      <c r="L55" s="14"/>
      <c r="M55" s="14"/>
      <c r="N55" s="230"/>
      <c r="O55" s="392"/>
    </row>
    <row r="56" spans="1:15" ht="15.75" customHeight="1" thickTop="1" x14ac:dyDescent="0.2">
      <c r="A56" s="1327"/>
      <c r="B56" s="1328"/>
      <c r="C56" s="1328"/>
      <c r="D56" s="1228" t="s">
        <v>216</v>
      </c>
      <c r="E56" s="1228"/>
      <c r="F56" s="1228"/>
      <c r="G56" s="1228"/>
      <c r="H56" s="1228"/>
      <c r="I56" s="1228"/>
      <c r="J56" s="1228"/>
      <c r="K56" s="1228"/>
      <c r="L56" s="1228"/>
      <c r="M56" s="5"/>
      <c r="N56" s="73"/>
      <c r="O56" s="70"/>
    </row>
    <row r="57" spans="1:15" ht="15.75" customHeight="1" thickBot="1" x14ac:dyDescent="0.25">
      <c r="A57" s="1329"/>
      <c r="B57" s="1433"/>
      <c r="C57" s="1433"/>
      <c r="D57" s="1429"/>
      <c r="E57" s="1429"/>
      <c r="F57" s="1429"/>
      <c r="G57" s="1429"/>
      <c r="H57" s="1429"/>
      <c r="I57" s="1429"/>
      <c r="J57" s="1429"/>
      <c r="K57" s="1429"/>
      <c r="L57" s="1429"/>
      <c r="M57" s="6"/>
      <c r="N57" s="10"/>
      <c r="O57" s="33"/>
    </row>
    <row r="58" spans="1:15" ht="15.75" thickTop="1" x14ac:dyDescent="0.2">
      <c r="A58" s="74"/>
      <c r="B58" s="75"/>
      <c r="C58" s="75"/>
      <c r="D58" s="279" t="s">
        <v>195</v>
      </c>
      <c r="E58" s="279"/>
      <c r="F58" s="279"/>
      <c r="G58" s="279"/>
      <c r="H58" s="279"/>
      <c r="I58" s="279"/>
      <c r="J58" s="279"/>
      <c r="K58" s="279"/>
      <c r="L58" s="279"/>
      <c r="M58" s="78"/>
      <c r="N58" s="76"/>
      <c r="O58" s="77"/>
    </row>
    <row r="59" spans="1:15" x14ac:dyDescent="0.2">
      <c r="A59" s="39"/>
      <c r="B59" s="14"/>
      <c r="C59" s="14"/>
      <c r="D59" s="14"/>
      <c r="E59" s="14"/>
      <c r="F59" s="14"/>
      <c r="G59" s="14"/>
      <c r="H59" s="20"/>
      <c r="I59" s="14"/>
      <c r="J59" s="14"/>
      <c r="K59" s="14"/>
      <c r="L59" s="14"/>
      <c r="M59" s="14"/>
      <c r="N59" s="14"/>
      <c r="O59" s="35"/>
    </row>
    <row r="60" spans="1:15" x14ac:dyDescent="0.2">
      <c r="A60" s="1301" t="s">
        <v>284</v>
      </c>
      <c r="B60" s="1302"/>
      <c r="C60" s="1302"/>
      <c r="D60" s="1302"/>
      <c r="E60" s="1302"/>
      <c r="F60" s="1302"/>
      <c r="G60" s="1302"/>
      <c r="H60" s="1302"/>
      <c r="I60" s="1302"/>
      <c r="J60" s="1302"/>
      <c r="K60" s="1302"/>
      <c r="L60" s="1302"/>
      <c r="M60" s="1302"/>
      <c r="N60" s="1302"/>
      <c r="O60" s="1303"/>
    </row>
    <row r="61" spans="1:15" x14ac:dyDescent="0.2">
      <c r="A61" s="1434" t="s">
        <v>197</v>
      </c>
      <c r="B61" s="1334"/>
      <c r="C61" s="1313" t="s">
        <v>38</v>
      </c>
      <c r="D61" s="1325"/>
      <c r="E61" s="1325"/>
      <c r="F61" s="1325"/>
      <c r="G61" s="1325"/>
      <c r="H61" s="1325"/>
      <c r="I61" s="1325"/>
      <c r="J61" s="1325"/>
      <c r="K61" s="1325"/>
      <c r="L61" s="1325"/>
      <c r="M61" s="1325"/>
      <c r="N61" s="1325"/>
      <c r="O61" s="1314"/>
    </row>
    <row r="62" spans="1:15" x14ac:dyDescent="0.2">
      <c r="A62" s="1136"/>
      <c r="B62" s="1335"/>
      <c r="C62" s="301" t="s">
        <v>25</v>
      </c>
      <c r="D62" s="1313" t="s">
        <v>26</v>
      </c>
      <c r="E62" s="1314"/>
      <c r="F62" s="1313" t="s">
        <v>27</v>
      </c>
      <c r="G62" s="1314"/>
      <c r="H62" s="1313" t="s">
        <v>28</v>
      </c>
      <c r="I62" s="1314"/>
      <c r="J62" s="1313" t="s">
        <v>29</v>
      </c>
      <c r="K62" s="1314"/>
      <c r="L62" s="1325" t="s">
        <v>30</v>
      </c>
      <c r="M62" s="1314"/>
      <c r="N62" s="1325" t="s">
        <v>198</v>
      </c>
      <c r="O62" s="1314"/>
    </row>
    <row r="63" spans="1:15" ht="14.25" x14ac:dyDescent="0.2">
      <c r="A63" s="299" t="s">
        <v>254</v>
      </c>
      <c r="B63" s="302"/>
      <c r="C63" s="311" t="s">
        <v>31</v>
      </c>
      <c r="D63" s="1324" t="s">
        <v>31</v>
      </c>
      <c r="E63" s="1323"/>
      <c r="F63" s="1256">
        <v>-0.75</v>
      </c>
      <c r="G63" s="1257"/>
      <c r="H63" s="1256">
        <v>-0.75</v>
      </c>
      <c r="I63" s="1257"/>
      <c r="J63" s="1256">
        <v>-0.75</v>
      </c>
      <c r="K63" s="1257"/>
      <c r="L63" s="1256">
        <v>-0.75</v>
      </c>
      <c r="M63" s="1257"/>
      <c r="N63" s="1256">
        <v>-0.75</v>
      </c>
      <c r="O63" s="1257"/>
    </row>
    <row r="64" spans="1:15" x14ac:dyDescent="0.2">
      <c r="A64" s="379" t="s">
        <v>217</v>
      </c>
      <c r="B64" s="1"/>
      <c r="C64" s="309">
        <v>-1</v>
      </c>
      <c r="D64" s="1256">
        <v>-1</v>
      </c>
      <c r="E64" s="1257"/>
      <c r="F64" s="1256">
        <v>-1</v>
      </c>
      <c r="G64" s="1257"/>
      <c r="H64" s="1256">
        <v>-1</v>
      </c>
      <c r="I64" s="1257"/>
      <c r="J64" s="1256">
        <v>-1</v>
      </c>
      <c r="K64" s="1257"/>
      <c r="L64" s="1256">
        <v>-1</v>
      </c>
      <c r="M64" s="1257"/>
      <c r="N64" s="1256">
        <v>-1</v>
      </c>
      <c r="O64" s="1257"/>
    </row>
    <row r="65" spans="1:15" x14ac:dyDescent="0.2">
      <c r="A65" s="307" t="s">
        <v>33</v>
      </c>
      <c r="B65" s="308"/>
      <c r="C65" s="309">
        <v>-1</v>
      </c>
      <c r="D65" s="1256">
        <v>-1</v>
      </c>
      <c r="E65" s="1257"/>
      <c r="F65" s="1256">
        <v>-1</v>
      </c>
      <c r="G65" s="1257"/>
      <c r="H65" s="1256">
        <v>-1</v>
      </c>
      <c r="I65" s="1257"/>
      <c r="J65" s="1256">
        <v>-1</v>
      </c>
      <c r="K65" s="1257"/>
      <c r="L65" s="1256">
        <v>-1</v>
      </c>
      <c r="M65" s="1257"/>
      <c r="N65" s="1256">
        <v>-1</v>
      </c>
      <c r="O65" s="1257"/>
    </row>
    <row r="66" spans="1:15" x14ac:dyDescent="0.2">
      <c r="A66" s="305" t="s">
        <v>34</v>
      </c>
      <c r="B66" s="310"/>
      <c r="C66" s="304">
        <v>-1</v>
      </c>
      <c r="D66" s="1256">
        <v>-1</v>
      </c>
      <c r="E66" s="1257"/>
      <c r="F66" s="1256">
        <v>-1</v>
      </c>
      <c r="G66" s="1257"/>
      <c r="H66" s="1256">
        <v>-1.5</v>
      </c>
      <c r="I66" s="1257"/>
      <c r="J66" s="1256">
        <v>-2</v>
      </c>
      <c r="K66" s="1257"/>
      <c r="L66" s="1256">
        <v>-2</v>
      </c>
      <c r="M66" s="1257"/>
      <c r="N66" s="1256">
        <v>-2</v>
      </c>
      <c r="O66" s="1257"/>
    </row>
    <row r="67" spans="1:15" x14ac:dyDescent="0.2">
      <c r="A67" s="305" t="s">
        <v>234</v>
      </c>
      <c r="B67" s="310"/>
      <c r="C67" s="304">
        <v>-1.75</v>
      </c>
      <c r="D67" s="1256">
        <v>-1.75</v>
      </c>
      <c r="E67" s="1257"/>
      <c r="F67" s="1256">
        <v>-3</v>
      </c>
      <c r="G67" s="1257"/>
      <c r="H67" s="1256">
        <v>-3.75</v>
      </c>
      <c r="I67" s="1257"/>
      <c r="J67" s="1256">
        <v>-3.75</v>
      </c>
      <c r="K67" s="1257"/>
      <c r="L67" s="1256">
        <v>-3.75</v>
      </c>
      <c r="M67" s="1257"/>
      <c r="N67" s="1256">
        <v>-3.75</v>
      </c>
      <c r="O67" s="1257"/>
    </row>
    <row r="68" spans="1:15" ht="14.25" x14ac:dyDescent="0.2">
      <c r="A68" s="312">
        <v>1</v>
      </c>
      <c r="B68" s="1273" t="s">
        <v>35</v>
      </c>
      <c r="C68" s="1273"/>
      <c r="D68" s="1273"/>
      <c r="E68" s="1273"/>
      <c r="F68" s="1273"/>
      <c r="G68" s="1273"/>
      <c r="H68" s="1273"/>
      <c r="I68" s="1273"/>
      <c r="J68" s="1273"/>
      <c r="K68" s="1273"/>
      <c r="L68" s="1273"/>
      <c r="M68" s="1273"/>
      <c r="N68" s="1273"/>
      <c r="O68" s="1274"/>
    </row>
    <row r="69" spans="1:15" x14ac:dyDescent="0.2">
      <c r="A69" s="387"/>
      <c r="B69" s="230"/>
      <c r="C69" s="230"/>
      <c r="D69" s="230"/>
      <c r="E69" s="230"/>
      <c r="F69" s="230"/>
      <c r="G69" s="230"/>
      <c r="H69" s="230"/>
      <c r="I69" s="230"/>
      <c r="J69" s="230"/>
      <c r="K69" s="230"/>
      <c r="L69" s="230"/>
      <c r="M69" s="230"/>
      <c r="N69" s="230"/>
      <c r="O69" s="384"/>
    </row>
    <row r="70" spans="1:15" x14ac:dyDescent="0.2">
      <c r="A70" s="1301" t="s">
        <v>218</v>
      </c>
      <c r="B70" s="1302"/>
      <c r="C70" s="1302"/>
      <c r="D70" s="1302"/>
      <c r="E70" s="1302"/>
      <c r="F70" s="1302"/>
      <c r="G70" s="1303"/>
      <c r="H70" s="230"/>
      <c r="I70" s="230"/>
      <c r="J70" s="230"/>
      <c r="K70" s="230"/>
      <c r="L70" s="230"/>
      <c r="M70" s="230"/>
      <c r="N70" s="230"/>
      <c r="O70" s="385"/>
    </row>
    <row r="71" spans="1:15" x14ac:dyDescent="0.2">
      <c r="A71" s="383" t="s">
        <v>38</v>
      </c>
      <c r="B71" s="1312" t="s">
        <v>0</v>
      </c>
      <c r="C71" s="1312"/>
      <c r="D71" s="1310" t="s">
        <v>201</v>
      </c>
      <c r="E71" s="1311"/>
      <c r="F71" s="1313" t="s">
        <v>202</v>
      </c>
      <c r="G71" s="1314"/>
      <c r="H71" s="230"/>
      <c r="I71" s="230"/>
      <c r="J71" s="230"/>
      <c r="K71" s="230"/>
      <c r="L71" s="230"/>
      <c r="M71" s="230"/>
      <c r="N71" s="230"/>
      <c r="O71" s="385"/>
    </row>
    <row r="72" spans="1:15" x14ac:dyDescent="0.2">
      <c r="A72" s="383" t="s">
        <v>219</v>
      </c>
      <c r="B72" s="1256">
        <v>-0.5</v>
      </c>
      <c r="C72" s="1257"/>
      <c r="D72" s="1256">
        <v>-1</v>
      </c>
      <c r="E72" s="1257"/>
      <c r="F72" s="1256">
        <v>-2</v>
      </c>
      <c r="G72" s="1440"/>
      <c r="H72" s="230"/>
      <c r="I72" s="230"/>
      <c r="J72" s="230"/>
      <c r="K72" s="230"/>
      <c r="L72" s="230"/>
      <c r="M72" s="230"/>
      <c r="N72" s="230"/>
      <c r="O72" s="385"/>
    </row>
    <row r="73" spans="1:15" x14ac:dyDescent="0.2">
      <c r="B73" s="230"/>
      <c r="C73" s="230"/>
      <c r="D73" s="230"/>
      <c r="E73" s="230"/>
      <c r="F73" s="230"/>
      <c r="G73" s="230"/>
      <c r="H73" s="230"/>
      <c r="I73" s="230"/>
      <c r="J73" s="230"/>
      <c r="K73" s="230"/>
      <c r="L73" s="230"/>
      <c r="M73" s="230"/>
      <c r="N73" s="230"/>
      <c r="O73" s="385"/>
    </row>
    <row r="74" spans="1:15" x14ac:dyDescent="0.2">
      <c r="A74" s="313" t="s">
        <v>220</v>
      </c>
      <c r="B74" s="318"/>
      <c r="C74" s="318"/>
      <c r="D74" s="318"/>
      <c r="E74" s="318"/>
      <c r="F74" s="318"/>
      <c r="G74" s="318"/>
      <c r="H74" s="319"/>
      <c r="I74" s="230"/>
      <c r="J74" s="230"/>
      <c r="K74" s="230"/>
      <c r="L74" s="230"/>
      <c r="M74" s="230"/>
      <c r="N74" s="230"/>
      <c r="O74" s="385"/>
    </row>
    <row r="75" spans="1:15" ht="12.75" customHeight="1" x14ac:dyDescent="0.2">
      <c r="A75" s="307"/>
      <c r="B75" s="308"/>
      <c r="C75" s="307"/>
      <c r="D75" s="308"/>
      <c r="E75" s="1309" t="s">
        <v>206</v>
      </c>
      <c r="F75" s="1309"/>
      <c r="G75" s="1309"/>
      <c r="H75" s="1309"/>
      <c r="I75" s="230"/>
      <c r="J75" s="230"/>
      <c r="K75" s="230"/>
      <c r="L75" s="230"/>
      <c r="M75" s="230"/>
      <c r="N75" s="230"/>
      <c r="O75" s="385"/>
    </row>
    <row r="76" spans="1:15" x14ac:dyDescent="0.2">
      <c r="A76" s="320" t="s">
        <v>38</v>
      </c>
      <c r="B76" s="321"/>
      <c r="C76" s="1310" t="s">
        <v>109</v>
      </c>
      <c r="D76" s="1311"/>
      <c r="E76" s="1312" t="s">
        <v>102</v>
      </c>
      <c r="F76" s="1312"/>
      <c r="G76" s="1312" t="s">
        <v>103</v>
      </c>
      <c r="H76" s="1312"/>
      <c r="I76" s="230"/>
      <c r="J76" s="230"/>
      <c r="K76" s="230"/>
      <c r="L76" s="230"/>
      <c r="M76" s="230"/>
      <c r="N76" s="230"/>
      <c r="O76" s="385"/>
    </row>
    <row r="77" spans="1:15" x14ac:dyDescent="0.2">
      <c r="A77" s="380" t="s">
        <v>221</v>
      </c>
      <c r="B77" s="296"/>
      <c r="C77" s="1287" t="s">
        <v>74</v>
      </c>
      <c r="D77" s="1435"/>
      <c r="E77" s="1291">
        <v>-0.5</v>
      </c>
      <c r="F77" s="1428"/>
      <c r="G77" s="1258">
        <v>-0.25</v>
      </c>
      <c r="H77" s="1436"/>
      <c r="I77" s="230"/>
      <c r="J77" s="230"/>
      <c r="K77" s="230"/>
      <c r="L77" s="230"/>
      <c r="M77" s="230"/>
      <c r="N77" s="230"/>
      <c r="O77" s="385"/>
    </row>
    <row r="78" spans="1:15" x14ac:dyDescent="0.2">
      <c r="A78" s="379" t="s">
        <v>49</v>
      </c>
      <c r="B78" s="297"/>
      <c r="C78" s="1287" t="s">
        <v>74</v>
      </c>
      <c r="D78" s="1435"/>
      <c r="E78" s="1291">
        <v>-0.75</v>
      </c>
      <c r="F78" s="1428"/>
      <c r="G78" s="1258">
        <v>-0.5</v>
      </c>
      <c r="H78" s="1436"/>
      <c r="I78" s="230"/>
      <c r="J78" s="230"/>
      <c r="K78" s="230"/>
      <c r="L78" s="230"/>
      <c r="M78" s="230"/>
      <c r="N78" s="230"/>
      <c r="O78" s="385"/>
    </row>
    <row r="79" spans="1:15" x14ac:dyDescent="0.2">
      <c r="A79" s="379" t="s">
        <v>222</v>
      </c>
      <c r="B79" s="297"/>
      <c r="C79" s="1287" t="s">
        <v>106</v>
      </c>
      <c r="D79" s="1435"/>
      <c r="E79" s="1291">
        <v>-1</v>
      </c>
      <c r="F79" s="1428"/>
      <c r="G79" s="1258">
        <v>-0.75</v>
      </c>
      <c r="H79" s="1436"/>
      <c r="I79" s="230"/>
      <c r="J79" s="230"/>
      <c r="K79" s="230"/>
      <c r="L79" s="230"/>
      <c r="M79" s="230"/>
      <c r="N79" s="230"/>
      <c r="O79" s="385"/>
    </row>
    <row r="80" spans="1:15" x14ac:dyDescent="0.2">
      <c r="A80" s="379" t="s">
        <v>222</v>
      </c>
      <c r="B80" s="297"/>
      <c r="C80" s="1287" t="s">
        <v>50</v>
      </c>
      <c r="D80" s="1435"/>
      <c r="E80" s="1291">
        <v>-1</v>
      </c>
      <c r="F80" s="1428"/>
      <c r="G80" s="1258">
        <v>-0.75</v>
      </c>
      <c r="H80" s="1436"/>
      <c r="I80" s="230"/>
      <c r="J80" s="230"/>
      <c r="K80" s="230"/>
      <c r="L80" s="230"/>
      <c r="M80" s="230"/>
      <c r="N80" s="230"/>
      <c r="O80" s="385"/>
    </row>
    <row r="81" spans="1:15" x14ac:dyDescent="0.2">
      <c r="A81" s="381" t="s">
        <v>223</v>
      </c>
      <c r="B81" s="382"/>
      <c r="C81" s="1437" t="s">
        <v>74</v>
      </c>
      <c r="D81" s="1438"/>
      <c r="E81" s="1446">
        <v>-1</v>
      </c>
      <c r="F81" s="1447"/>
      <c r="G81" s="1448">
        <v>-0.5</v>
      </c>
      <c r="H81" s="1449"/>
      <c r="I81" s="230"/>
      <c r="J81" s="230"/>
      <c r="K81" s="230"/>
      <c r="L81" s="230"/>
      <c r="M81" s="230"/>
      <c r="N81" s="230"/>
      <c r="O81" s="385"/>
    </row>
    <row r="82" spans="1:15" x14ac:dyDescent="0.2">
      <c r="A82" s="1419" t="s">
        <v>207</v>
      </c>
      <c r="B82" s="1424"/>
      <c r="C82" s="1426" t="s">
        <v>208</v>
      </c>
      <c r="D82" s="1427"/>
      <c r="E82" s="1446">
        <v>-1.5</v>
      </c>
      <c r="F82" s="1447"/>
      <c r="G82" s="1448">
        <v>-1.5</v>
      </c>
      <c r="H82" s="1449"/>
      <c r="I82" s="230"/>
      <c r="J82" s="230"/>
      <c r="K82" s="230"/>
      <c r="L82" s="230"/>
      <c r="M82" s="230"/>
      <c r="N82" s="230"/>
      <c r="O82" s="385"/>
    </row>
    <row r="83" spans="1:15" x14ac:dyDescent="0.2">
      <c r="A83" s="387"/>
      <c r="B83" s="230"/>
      <c r="C83" s="230"/>
      <c r="D83" s="230"/>
      <c r="E83" s="230"/>
      <c r="F83" s="230"/>
      <c r="G83" s="230"/>
      <c r="H83" s="230"/>
      <c r="I83" s="230"/>
      <c r="J83" s="230"/>
      <c r="K83" s="230"/>
      <c r="L83" s="230"/>
      <c r="M83" s="230"/>
      <c r="N83" s="230"/>
      <c r="O83" s="385"/>
    </row>
    <row r="84" spans="1:15" ht="14.25" x14ac:dyDescent="0.2">
      <c r="A84" s="1301" t="s">
        <v>260</v>
      </c>
      <c r="B84" s="1302"/>
      <c r="C84" s="1302"/>
      <c r="D84" s="1302"/>
      <c r="E84" s="1302"/>
      <c r="F84" s="1302"/>
      <c r="G84" s="1302"/>
      <c r="H84" s="1302"/>
      <c r="I84" s="1302"/>
      <c r="J84" s="1302"/>
      <c r="K84" s="1302"/>
      <c r="L84" s="1302"/>
      <c r="M84" s="1303"/>
      <c r="N84" s="230"/>
      <c r="O84" s="385"/>
    </row>
    <row r="85" spans="1:15" x14ac:dyDescent="0.2">
      <c r="A85" s="1372" t="s">
        <v>37</v>
      </c>
      <c r="B85" s="1425"/>
      <c r="C85" s="1313" t="s">
        <v>38</v>
      </c>
      <c r="D85" s="1325"/>
      <c r="E85" s="1325"/>
      <c r="F85" s="1325"/>
      <c r="G85" s="1325"/>
      <c r="H85" s="1325"/>
      <c r="I85" s="1325"/>
      <c r="J85" s="1325"/>
      <c r="K85" s="1325"/>
      <c r="L85" s="1325"/>
      <c r="M85" s="1314"/>
      <c r="N85" s="230"/>
      <c r="O85" s="385"/>
    </row>
    <row r="86" spans="1:15" x14ac:dyDescent="0.2">
      <c r="A86" s="1318"/>
      <c r="B86" s="1053"/>
      <c r="C86" s="301" t="s">
        <v>39</v>
      </c>
      <c r="D86" s="1313" t="s">
        <v>40</v>
      </c>
      <c r="E86" s="1314"/>
      <c r="F86" s="1313" t="s">
        <v>26</v>
      </c>
      <c r="G86" s="1314"/>
      <c r="H86" s="1313" t="s">
        <v>27</v>
      </c>
      <c r="I86" s="1314"/>
      <c r="J86" s="1313" t="s">
        <v>28</v>
      </c>
      <c r="K86" s="1314"/>
      <c r="L86" s="1313" t="s">
        <v>224</v>
      </c>
      <c r="M86" s="1314"/>
      <c r="N86" s="230"/>
      <c r="O86" s="385"/>
    </row>
    <row r="87" spans="1:15" x14ac:dyDescent="0.2">
      <c r="A87" s="1266" t="s">
        <v>41</v>
      </c>
      <c r="B87" s="1266"/>
      <c r="C87" s="306">
        <v>0.25</v>
      </c>
      <c r="D87" s="1256">
        <v>0</v>
      </c>
      <c r="E87" s="1257"/>
      <c r="F87" s="1256">
        <v>0</v>
      </c>
      <c r="G87" s="1257"/>
      <c r="H87" s="1256">
        <v>-0.25</v>
      </c>
      <c r="I87" s="1257"/>
      <c r="J87" s="1256">
        <v>0</v>
      </c>
      <c r="K87" s="1257"/>
      <c r="L87" s="1256">
        <v>0</v>
      </c>
      <c r="M87" s="1424"/>
      <c r="N87" s="230"/>
      <c r="O87" s="385"/>
    </row>
    <row r="88" spans="1:15" x14ac:dyDescent="0.2">
      <c r="A88" s="1266" t="s">
        <v>51</v>
      </c>
      <c r="B88" s="1266"/>
      <c r="C88" s="306">
        <v>0.25</v>
      </c>
      <c r="D88" s="1256">
        <v>0</v>
      </c>
      <c r="E88" s="1257"/>
      <c r="F88" s="1256">
        <v>-0.25</v>
      </c>
      <c r="G88" s="1257"/>
      <c r="H88" s="1256">
        <v>-0.5</v>
      </c>
      <c r="I88" s="1257"/>
      <c r="J88" s="1256">
        <v>0</v>
      </c>
      <c r="K88" s="1257"/>
      <c r="L88" s="1256">
        <v>0</v>
      </c>
      <c r="M88" s="1424"/>
      <c r="N88" s="230"/>
      <c r="O88" s="385"/>
    </row>
    <row r="89" spans="1:15" x14ac:dyDescent="0.2">
      <c r="A89" s="1266" t="s">
        <v>52</v>
      </c>
      <c r="B89" s="1266"/>
      <c r="C89" s="306">
        <v>0.25</v>
      </c>
      <c r="D89" s="1256">
        <v>-0.5</v>
      </c>
      <c r="E89" s="1257"/>
      <c r="F89" s="1256">
        <v>-0.75</v>
      </c>
      <c r="G89" s="1257"/>
      <c r="H89" s="1256">
        <v>-1</v>
      </c>
      <c r="I89" s="1257"/>
      <c r="J89" s="1256">
        <v>-0.5</v>
      </c>
      <c r="K89" s="1257"/>
      <c r="L89" s="1256">
        <v>-0.5</v>
      </c>
      <c r="M89" s="1424"/>
      <c r="N89" s="230"/>
      <c r="O89" s="385"/>
    </row>
    <row r="90" spans="1:15" x14ac:dyDescent="0.2">
      <c r="A90" s="1266" t="s">
        <v>53</v>
      </c>
      <c r="B90" s="1266"/>
      <c r="C90" s="324">
        <v>0</v>
      </c>
      <c r="D90" s="1256">
        <v>-0.5</v>
      </c>
      <c r="E90" s="1257"/>
      <c r="F90" s="1256">
        <v>-1.25</v>
      </c>
      <c r="G90" s="1257"/>
      <c r="H90" s="1256">
        <v>-1.75</v>
      </c>
      <c r="I90" s="1257"/>
      <c r="J90" s="1256">
        <v>-1</v>
      </c>
      <c r="K90" s="1257"/>
      <c r="L90" s="1256">
        <v>-0.75</v>
      </c>
      <c r="M90" s="1424"/>
      <c r="N90" s="230"/>
      <c r="O90" s="385"/>
    </row>
    <row r="91" spans="1:15" x14ac:dyDescent="0.2">
      <c r="A91" s="1266" t="s">
        <v>54</v>
      </c>
      <c r="B91" s="1266"/>
      <c r="C91" s="324">
        <v>0</v>
      </c>
      <c r="D91" s="1256">
        <v>-1</v>
      </c>
      <c r="E91" s="1257"/>
      <c r="F91" s="1256">
        <v>-2.25</v>
      </c>
      <c r="G91" s="1257"/>
      <c r="H91" s="1256">
        <v>-2.75</v>
      </c>
      <c r="I91" s="1257"/>
      <c r="J91" s="1256">
        <v>-2.25</v>
      </c>
      <c r="K91" s="1257"/>
      <c r="L91" s="1256">
        <v>-1.75</v>
      </c>
      <c r="M91" s="1424"/>
      <c r="N91" s="230"/>
      <c r="O91" s="385"/>
    </row>
    <row r="92" spans="1:15" x14ac:dyDescent="0.2">
      <c r="A92" s="1266" t="s">
        <v>55</v>
      </c>
      <c r="B92" s="1266"/>
      <c r="C92" s="309">
        <v>-0.5</v>
      </c>
      <c r="D92" s="1256">
        <v>-1.25</v>
      </c>
      <c r="E92" s="1257"/>
      <c r="F92" s="1256">
        <v>-2.75</v>
      </c>
      <c r="G92" s="1257"/>
      <c r="H92" s="1256">
        <v>-3</v>
      </c>
      <c r="I92" s="1257"/>
      <c r="J92" s="1256">
        <v>-2.75</v>
      </c>
      <c r="K92" s="1257"/>
      <c r="L92" s="1256">
        <v>-2.25</v>
      </c>
      <c r="M92" s="1424"/>
      <c r="N92" s="230"/>
      <c r="O92" s="385"/>
    </row>
    <row r="93" spans="1:15" x14ac:dyDescent="0.2">
      <c r="A93" s="1266" t="s">
        <v>56</v>
      </c>
      <c r="B93" s="1266"/>
      <c r="C93" s="309">
        <v>-0.5</v>
      </c>
      <c r="D93" s="1256">
        <v>-1.5</v>
      </c>
      <c r="E93" s="1257"/>
      <c r="F93" s="1256">
        <v>-3</v>
      </c>
      <c r="G93" s="1257"/>
      <c r="H93" s="1256">
        <v>-3</v>
      </c>
      <c r="I93" s="1257"/>
      <c r="J93" s="1256">
        <v>-2.75</v>
      </c>
      <c r="K93" s="1257"/>
      <c r="L93" s="1256">
        <v>-2.75</v>
      </c>
      <c r="M93" s="1424"/>
      <c r="N93" s="230"/>
      <c r="O93" s="385"/>
    </row>
    <row r="94" spans="1:15" x14ac:dyDescent="0.2">
      <c r="A94" s="1271" t="s">
        <v>57</v>
      </c>
      <c r="B94" s="1272"/>
      <c r="C94" s="391">
        <v>-0.5</v>
      </c>
      <c r="D94" s="1256">
        <v>-1.5</v>
      </c>
      <c r="E94" s="1257"/>
      <c r="F94" s="1256">
        <v>-3</v>
      </c>
      <c r="G94" s="1257"/>
      <c r="H94" s="1256">
        <v>-3</v>
      </c>
      <c r="I94" s="1257"/>
      <c r="J94" s="1256">
        <v>-2.75</v>
      </c>
      <c r="K94" s="1257"/>
      <c r="L94" s="1256">
        <v>-2.75</v>
      </c>
      <c r="M94" s="1424"/>
      <c r="N94" s="230"/>
      <c r="O94" s="385"/>
    </row>
    <row r="95" spans="1:15" ht="14.25" x14ac:dyDescent="0.2">
      <c r="A95" s="305"/>
      <c r="B95" s="400" t="s">
        <v>270</v>
      </c>
      <c r="C95" s="314"/>
      <c r="D95" s="314"/>
      <c r="E95" s="314"/>
      <c r="F95" s="326"/>
      <c r="G95" s="327"/>
      <c r="H95" s="314"/>
      <c r="I95" s="316"/>
      <c r="J95" s="314"/>
      <c r="K95" s="314"/>
      <c r="L95" s="314"/>
      <c r="M95" s="314"/>
      <c r="N95" s="231"/>
      <c r="O95" s="385"/>
    </row>
    <row r="96" spans="1:15" x14ac:dyDescent="0.2">
      <c r="A96" s="231"/>
      <c r="B96" s="230"/>
      <c r="C96" s="230"/>
      <c r="D96" s="230"/>
      <c r="E96" s="230"/>
      <c r="F96" s="230"/>
      <c r="G96" s="230"/>
      <c r="H96" s="230"/>
      <c r="I96" s="230"/>
      <c r="J96" s="230"/>
      <c r="K96" s="230"/>
      <c r="L96" s="230"/>
      <c r="M96" s="230"/>
      <c r="N96" s="230"/>
      <c r="O96" s="385"/>
    </row>
    <row r="97" spans="1:15" x14ac:dyDescent="0.2">
      <c r="A97" s="1419" t="s">
        <v>225</v>
      </c>
      <c r="B97" s="1450"/>
      <c r="C97" s="1450"/>
      <c r="D97" s="1450"/>
      <c r="E97" s="1450"/>
      <c r="F97" s="1450"/>
      <c r="G97" s="1450"/>
      <c r="H97" s="1450"/>
      <c r="I97" s="1450"/>
      <c r="J97" s="1424"/>
      <c r="K97" s="230"/>
      <c r="L97" s="230"/>
      <c r="M97" s="230"/>
      <c r="N97" s="230"/>
      <c r="O97" s="385"/>
    </row>
    <row r="98" spans="1:15" x14ac:dyDescent="0.2">
      <c r="A98" s="1372" t="s">
        <v>211</v>
      </c>
      <c r="B98" s="1442"/>
      <c r="C98" s="1451" t="s">
        <v>200</v>
      </c>
      <c r="D98" s="1452"/>
      <c r="E98" s="1443" t="s">
        <v>38</v>
      </c>
      <c r="F98" s="1444"/>
      <c r="G98" s="1444"/>
      <c r="H98" s="1444"/>
      <c r="I98" s="1444"/>
      <c r="J98" s="1445"/>
      <c r="K98" s="230"/>
      <c r="L98" s="230"/>
      <c r="M98" s="230"/>
      <c r="N98" s="230"/>
      <c r="O98" s="385"/>
    </row>
    <row r="99" spans="1:15" x14ac:dyDescent="0.2">
      <c r="A99" s="1374"/>
      <c r="B99" s="1440"/>
      <c r="C99" s="1443"/>
      <c r="D99" s="1445"/>
      <c r="E99" s="1282" t="s">
        <v>212</v>
      </c>
      <c r="F99" s="1284"/>
      <c r="G99" s="1321" t="s">
        <v>213</v>
      </c>
      <c r="H99" s="1321"/>
      <c r="I99" s="1282" t="s">
        <v>214</v>
      </c>
      <c r="J99" s="1284"/>
      <c r="K99" s="230"/>
      <c r="L99" s="230"/>
      <c r="M99" s="230"/>
      <c r="N99" s="230"/>
      <c r="O99" s="385"/>
    </row>
    <row r="100" spans="1:15" x14ac:dyDescent="0.2">
      <c r="A100" s="1421" t="s">
        <v>235</v>
      </c>
      <c r="B100" s="1422"/>
      <c r="C100" s="1266" t="s">
        <v>203</v>
      </c>
      <c r="D100" s="1266"/>
      <c r="E100" s="1285">
        <v>-1.75</v>
      </c>
      <c r="F100" s="1286"/>
      <c r="G100" s="1285">
        <v>-0.5</v>
      </c>
      <c r="H100" s="1286"/>
      <c r="I100" s="1285">
        <v>-0.5</v>
      </c>
      <c r="J100" s="1286"/>
      <c r="K100" s="230"/>
      <c r="L100" s="230"/>
      <c r="M100" s="230"/>
      <c r="N100" s="230"/>
      <c r="O100" s="385"/>
    </row>
    <row r="101" spans="1:15" x14ac:dyDescent="0.2">
      <c r="A101" s="1374"/>
      <c r="B101" s="1423"/>
      <c r="C101" s="1266" t="s">
        <v>204</v>
      </c>
      <c r="D101" s="1266"/>
      <c r="E101" s="1285">
        <v>-1.75</v>
      </c>
      <c r="F101" s="1286"/>
      <c r="G101" s="1285">
        <v>0</v>
      </c>
      <c r="H101" s="1286"/>
      <c r="I101" s="1285">
        <v>0</v>
      </c>
      <c r="J101" s="1286"/>
      <c r="K101" s="230"/>
      <c r="L101" s="230"/>
      <c r="M101" s="230"/>
      <c r="N101" s="230"/>
      <c r="O101" s="385"/>
    </row>
    <row r="102" spans="1:15" x14ac:dyDescent="0.2">
      <c r="A102" s="1421" t="s">
        <v>236</v>
      </c>
      <c r="B102" s="1422"/>
      <c r="C102" s="1266" t="s">
        <v>203</v>
      </c>
      <c r="D102" s="1266"/>
      <c r="E102" s="1285">
        <v>-1.75</v>
      </c>
      <c r="F102" s="1286"/>
      <c r="G102" s="1285">
        <v>-1.75</v>
      </c>
      <c r="H102" s="1286"/>
      <c r="I102" s="1285">
        <v>-1.75</v>
      </c>
      <c r="J102" s="1286"/>
      <c r="K102" s="230"/>
      <c r="L102" s="230"/>
      <c r="M102" s="230"/>
      <c r="N102" s="230"/>
      <c r="O102" s="385"/>
    </row>
    <row r="103" spans="1:15" x14ac:dyDescent="0.2">
      <c r="A103" s="1374"/>
      <c r="B103" s="1423"/>
      <c r="C103" s="1266" t="s">
        <v>204</v>
      </c>
      <c r="D103" s="1266"/>
      <c r="E103" s="1285">
        <v>-1.75</v>
      </c>
      <c r="F103" s="1286"/>
      <c r="G103" s="1285">
        <v>-1.75</v>
      </c>
      <c r="H103" s="1286"/>
      <c r="I103" s="1285">
        <v>-1.75</v>
      </c>
      <c r="J103" s="1286"/>
      <c r="K103" s="230"/>
      <c r="L103" s="230"/>
      <c r="M103" s="230"/>
      <c r="N103" s="230"/>
      <c r="O103" s="385"/>
    </row>
    <row r="104" spans="1:15" x14ac:dyDescent="0.2">
      <c r="A104" s="39"/>
      <c r="B104" s="14"/>
      <c r="C104" s="14"/>
      <c r="D104" s="14"/>
      <c r="E104" s="14"/>
      <c r="F104" s="14"/>
      <c r="G104" s="14"/>
      <c r="H104" s="20"/>
      <c r="I104" s="14"/>
      <c r="J104" s="14"/>
      <c r="K104" s="14"/>
      <c r="L104" s="14"/>
      <c r="M104" s="14"/>
      <c r="N104" s="14"/>
      <c r="O104" s="385"/>
    </row>
    <row r="105" spans="1:15" ht="12.75" customHeight="1" x14ac:dyDescent="0.2">
      <c r="A105" s="39"/>
      <c r="B105" s="1268"/>
      <c r="C105" s="1268"/>
      <c r="D105" s="1268"/>
      <c r="E105" s="1268"/>
      <c r="F105" s="1268"/>
      <c r="G105" s="1268"/>
      <c r="H105" s="1268"/>
      <c r="I105" s="1268"/>
      <c r="J105" s="1268"/>
      <c r="K105" s="1268"/>
      <c r="L105" s="1268"/>
      <c r="M105" s="1268"/>
      <c r="N105" s="1268"/>
      <c r="O105" s="35"/>
    </row>
    <row r="106" spans="1:15" ht="12.75" customHeight="1" x14ac:dyDescent="0.2">
      <c r="A106" s="39"/>
      <c r="B106" s="1268" t="s">
        <v>112</v>
      </c>
      <c r="C106" s="1268"/>
      <c r="D106" s="1268"/>
      <c r="E106" s="1268"/>
      <c r="F106" s="1268"/>
      <c r="G106" s="1268"/>
      <c r="H106" s="1268"/>
      <c r="I106" s="1268"/>
      <c r="J106" s="1268"/>
      <c r="K106" s="1268"/>
      <c r="L106" s="1268"/>
      <c r="M106" s="1268"/>
      <c r="N106" s="1268"/>
      <c r="O106" s="35"/>
    </row>
    <row r="107" spans="1:15" x14ac:dyDescent="0.2">
      <c r="A107" s="39"/>
      <c r="B107" s="14"/>
      <c r="C107" s="14"/>
      <c r="D107" s="14"/>
      <c r="E107" s="14"/>
      <c r="F107" s="14"/>
      <c r="G107" s="14"/>
      <c r="H107" s="20"/>
      <c r="I107" s="14"/>
      <c r="J107" s="14"/>
      <c r="K107" s="14"/>
      <c r="L107" s="14"/>
      <c r="M107" s="14"/>
      <c r="N107" s="14"/>
      <c r="O107" s="35"/>
    </row>
    <row r="108" spans="1:15" x14ac:dyDescent="0.2">
      <c r="A108" s="39"/>
      <c r="B108" s="1129" t="s">
        <v>114</v>
      </c>
      <c r="C108" s="1357"/>
      <c r="D108" s="1357"/>
      <c r="E108" s="1357"/>
      <c r="F108" s="1357"/>
      <c r="G108" s="1357"/>
      <c r="H108" s="1357"/>
      <c r="I108" s="1357"/>
      <c r="J108" s="1357"/>
      <c r="K108" s="1357"/>
      <c r="L108" s="1357"/>
      <c r="M108" s="1357"/>
      <c r="N108" s="1357"/>
      <c r="O108" s="35"/>
    </row>
    <row r="109" spans="1:15" x14ac:dyDescent="0.2">
      <c r="A109" s="39"/>
      <c r="B109" s="1129" t="s">
        <v>111</v>
      </c>
      <c r="C109" s="1357"/>
      <c r="D109" s="1357"/>
      <c r="E109" s="1357"/>
      <c r="F109" s="1357"/>
      <c r="G109" s="1357"/>
      <c r="H109" s="1357"/>
      <c r="I109" s="1357"/>
      <c r="J109" s="1357"/>
      <c r="K109" s="1357"/>
      <c r="L109" s="1357"/>
      <c r="M109" s="1357"/>
      <c r="N109" s="1357"/>
      <c r="O109" s="35"/>
    </row>
    <row r="110" spans="1:15" x14ac:dyDescent="0.2">
      <c r="A110" s="36"/>
      <c r="B110" s="1017" t="s">
        <v>58</v>
      </c>
      <c r="C110" s="1017"/>
      <c r="D110" s="1017"/>
      <c r="E110" s="1017"/>
      <c r="F110" s="1017"/>
      <c r="G110" s="1017"/>
      <c r="H110" s="1017"/>
      <c r="I110" s="1017"/>
      <c r="J110" s="1017"/>
      <c r="K110" s="1017"/>
      <c r="L110" s="1017"/>
      <c r="M110" s="1017"/>
      <c r="N110" s="1017"/>
      <c r="O110" s="37"/>
    </row>
    <row r="111" spans="1:15" x14ac:dyDescent="0.2">
      <c r="A111" s="173"/>
      <c r="B111" s="14"/>
      <c r="C111" s="14"/>
      <c r="D111" s="14"/>
      <c r="E111" s="14"/>
      <c r="F111" s="14"/>
      <c r="G111" s="14"/>
      <c r="H111" s="14"/>
      <c r="I111" s="14"/>
      <c r="J111" s="14"/>
      <c r="K111" s="14"/>
      <c r="L111" s="14"/>
      <c r="M111" s="14"/>
      <c r="N111" s="14"/>
      <c r="O111" s="35"/>
    </row>
    <row r="112" spans="1:15" ht="12.75" customHeight="1" x14ac:dyDescent="0.2">
      <c r="A112" s="45" t="s">
        <v>59</v>
      </c>
      <c r="B112" s="14"/>
      <c r="C112" s="14"/>
      <c r="D112" s="14"/>
      <c r="E112" s="14"/>
      <c r="F112" s="14"/>
      <c r="G112" s="14"/>
      <c r="H112" s="14"/>
      <c r="I112" s="14"/>
      <c r="J112" s="14"/>
      <c r="K112" s="14"/>
      <c r="L112" s="14"/>
      <c r="M112" s="14"/>
      <c r="N112" s="14"/>
      <c r="O112" s="46" t="s">
        <v>60</v>
      </c>
    </row>
    <row r="113" spans="1:15" x14ac:dyDescent="0.2">
      <c r="A113" s="1453" t="s">
        <v>92</v>
      </c>
      <c r="B113" s="1261"/>
      <c r="C113" s="1261"/>
      <c r="D113" s="1261"/>
      <c r="E113" s="1261"/>
      <c r="F113" s="1261"/>
      <c r="G113" s="1261"/>
      <c r="H113" s="1261"/>
      <c r="I113" s="1261"/>
      <c r="J113" s="1261"/>
      <c r="K113" s="1261"/>
      <c r="L113" s="1261"/>
      <c r="M113" s="1261"/>
      <c r="N113" s="1261"/>
      <c r="O113" s="1262"/>
    </row>
    <row r="114" spans="1:15" x14ac:dyDescent="0.2">
      <c r="A114" s="1263"/>
      <c r="B114" s="1264"/>
      <c r="C114" s="1264"/>
      <c r="D114" s="1264"/>
      <c r="E114" s="1264"/>
      <c r="F114" s="1264"/>
      <c r="G114" s="1264"/>
      <c r="H114" s="1264"/>
      <c r="I114" s="1264"/>
      <c r="J114" s="1264"/>
      <c r="K114" s="1264"/>
      <c r="L114" s="1264"/>
      <c r="M114" s="1264"/>
      <c r="N114" s="1264"/>
      <c r="O114" s="1265"/>
    </row>
  </sheetData>
  <sheetProtection password="CEA4" sheet="1" objects="1" scenarios="1"/>
  <mergeCells count="306">
    <mergeCell ref="A113:O114"/>
    <mergeCell ref="D18:E18"/>
    <mergeCell ref="F18:G18"/>
    <mergeCell ref="H18:I18"/>
    <mergeCell ref="J18:K18"/>
    <mergeCell ref="L18:M18"/>
    <mergeCell ref="N18:O18"/>
    <mergeCell ref="C52:D52"/>
    <mergeCell ref="E52:F52"/>
    <mergeCell ref="G52:H52"/>
    <mergeCell ref="I52:J52"/>
    <mergeCell ref="C53:D53"/>
    <mergeCell ref="E53:F53"/>
    <mergeCell ref="G53:H53"/>
    <mergeCell ref="I53:J53"/>
    <mergeCell ref="D67:E67"/>
    <mergeCell ref="F67:G67"/>
    <mergeCell ref="H67:I67"/>
    <mergeCell ref="J67:K67"/>
    <mergeCell ref="L67:M67"/>
    <mergeCell ref="N67:O67"/>
    <mergeCell ref="C102:D102"/>
    <mergeCell ref="E102:F102"/>
    <mergeCell ref="G102:H102"/>
    <mergeCell ref="C101:D101"/>
    <mergeCell ref="E101:F101"/>
    <mergeCell ref="G101:H101"/>
    <mergeCell ref="I101:J101"/>
    <mergeCell ref="B105:N105"/>
    <mergeCell ref="B106:N106"/>
    <mergeCell ref="B108:N108"/>
    <mergeCell ref="B109:N109"/>
    <mergeCell ref="B110:N110"/>
    <mergeCell ref="I102:J102"/>
    <mergeCell ref="C103:D103"/>
    <mergeCell ref="E103:F103"/>
    <mergeCell ref="G103:H103"/>
    <mergeCell ref="I103:J103"/>
    <mergeCell ref="A97:J97"/>
    <mergeCell ref="A98:B99"/>
    <mergeCell ref="C98:D99"/>
    <mergeCell ref="E98:J98"/>
    <mergeCell ref="E99:F99"/>
    <mergeCell ref="G99:H99"/>
    <mergeCell ref="I99:J99"/>
    <mergeCell ref="C100:D100"/>
    <mergeCell ref="E100:F100"/>
    <mergeCell ref="G100:H100"/>
    <mergeCell ref="I100:J100"/>
    <mergeCell ref="A93:B93"/>
    <mergeCell ref="D93:E93"/>
    <mergeCell ref="F93:G93"/>
    <mergeCell ref="H93:I93"/>
    <mergeCell ref="J93:K93"/>
    <mergeCell ref="L93:M93"/>
    <mergeCell ref="A94:B94"/>
    <mergeCell ref="D94:E94"/>
    <mergeCell ref="F94:G94"/>
    <mergeCell ref="H94:I94"/>
    <mergeCell ref="J94:K94"/>
    <mergeCell ref="L94:M94"/>
    <mergeCell ref="A91:B91"/>
    <mergeCell ref="D91:E91"/>
    <mergeCell ref="F91:G91"/>
    <mergeCell ref="H91:I91"/>
    <mergeCell ref="J91:K91"/>
    <mergeCell ref="L91:M91"/>
    <mergeCell ref="A92:B92"/>
    <mergeCell ref="D92:E92"/>
    <mergeCell ref="F92:G92"/>
    <mergeCell ref="H92:I92"/>
    <mergeCell ref="J92:K92"/>
    <mergeCell ref="L92:M92"/>
    <mergeCell ref="A89:B89"/>
    <mergeCell ref="D89:E89"/>
    <mergeCell ref="F89:G89"/>
    <mergeCell ref="H89:I89"/>
    <mergeCell ref="J89:K89"/>
    <mergeCell ref="L89:M89"/>
    <mergeCell ref="A90:B90"/>
    <mergeCell ref="D90:E90"/>
    <mergeCell ref="F90:G90"/>
    <mergeCell ref="H90:I90"/>
    <mergeCell ref="J90:K90"/>
    <mergeCell ref="L90:M90"/>
    <mergeCell ref="A87:B87"/>
    <mergeCell ref="D87:E87"/>
    <mergeCell ref="F87:G87"/>
    <mergeCell ref="H87:I87"/>
    <mergeCell ref="J87:K87"/>
    <mergeCell ref="L87:M87"/>
    <mergeCell ref="A88:B88"/>
    <mergeCell ref="D88:E88"/>
    <mergeCell ref="F88:G88"/>
    <mergeCell ref="H88:I88"/>
    <mergeCell ref="J88:K88"/>
    <mergeCell ref="L88:M88"/>
    <mergeCell ref="C82:D82"/>
    <mergeCell ref="E82:F82"/>
    <mergeCell ref="G82:H82"/>
    <mergeCell ref="A84:M84"/>
    <mergeCell ref="A85:B86"/>
    <mergeCell ref="C85:M85"/>
    <mergeCell ref="D86:E86"/>
    <mergeCell ref="F86:G86"/>
    <mergeCell ref="H86:I86"/>
    <mergeCell ref="J86:K86"/>
    <mergeCell ref="L86:M86"/>
    <mergeCell ref="C79:D79"/>
    <mergeCell ref="E79:F79"/>
    <mergeCell ref="G79:H79"/>
    <mergeCell ref="C80:D80"/>
    <mergeCell ref="E80:F80"/>
    <mergeCell ref="G80:H80"/>
    <mergeCell ref="C81:D81"/>
    <mergeCell ref="E81:F81"/>
    <mergeCell ref="G81:H81"/>
    <mergeCell ref="C76:D76"/>
    <mergeCell ref="E76:F76"/>
    <mergeCell ref="G76:H76"/>
    <mergeCell ref="C77:D77"/>
    <mergeCell ref="E77:F77"/>
    <mergeCell ref="G77:H77"/>
    <mergeCell ref="C78:D78"/>
    <mergeCell ref="E78:F78"/>
    <mergeCell ref="G78:H78"/>
    <mergeCell ref="B68:O68"/>
    <mergeCell ref="A70:G70"/>
    <mergeCell ref="B71:C71"/>
    <mergeCell ref="D71:E71"/>
    <mergeCell ref="F71:G71"/>
    <mergeCell ref="B72:C72"/>
    <mergeCell ref="D72:E72"/>
    <mergeCell ref="F72:G72"/>
    <mergeCell ref="E75:H75"/>
    <mergeCell ref="D65:E65"/>
    <mergeCell ref="F65:G65"/>
    <mergeCell ref="H65:I65"/>
    <mergeCell ref="J65:K65"/>
    <mergeCell ref="L65:M65"/>
    <mergeCell ref="N65:O65"/>
    <mergeCell ref="D66:E66"/>
    <mergeCell ref="F66:G66"/>
    <mergeCell ref="H66:I66"/>
    <mergeCell ref="J66:K66"/>
    <mergeCell ref="L66:M66"/>
    <mergeCell ref="N66:O66"/>
    <mergeCell ref="D63:E63"/>
    <mergeCell ref="F63:G63"/>
    <mergeCell ref="H63:I63"/>
    <mergeCell ref="J63:K63"/>
    <mergeCell ref="L63:M63"/>
    <mergeCell ref="N63:O63"/>
    <mergeCell ref="D64:E64"/>
    <mergeCell ref="F64:G64"/>
    <mergeCell ref="H64:I64"/>
    <mergeCell ref="J64:K64"/>
    <mergeCell ref="L64:M64"/>
    <mergeCell ref="N64:O64"/>
    <mergeCell ref="A60:O60"/>
    <mergeCell ref="A61:B62"/>
    <mergeCell ref="C61:O61"/>
    <mergeCell ref="D62:E62"/>
    <mergeCell ref="F62:G62"/>
    <mergeCell ref="H62:I62"/>
    <mergeCell ref="J62:K62"/>
    <mergeCell ref="L62:M62"/>
    <mergeCell ref="N62:O62"/>
    <mergeCell ref="C50:D50"/>
    <mergeCell ref="E50:F50"/>
    <mergeCell ref="G50:H50"/>
    <mergeCell ref="I50:J50"/>
    <mergeCell ref="C51:D51"/>
    <mergeCell ref="E51:F51"/>
    <mergeCell ref="G51:H51"/>
    <mergeCell ref="I51:J51"/>
    <mergeCell ref="A56:C57"/>
    <mergeCell ref="D56:L57"/>
    <mergeCell ref="A44:B44"/>
    <mergeCell ref="D44:E44"/>
    <mergeCell ref="F44:G44"/>
    <mergeCell ref="H44:I44"/>
    <mergeCell ref="J44:K44"/>
    <mergeCell ref="L44:M44"/>
    <mergeCell ref="A47:J47"/>
    <mergeCell ref="A48:B49"/>
    <mergeCell ref="C48:D49"/>
    <mergeCell ref="E48:J48"/>
    <mergeCell ref="E49:F49"/>
    <mergeCell ref="G49:H49"/>
    <mergeCell ref="I49:J49"/>
    <mergeCell ref="A42:B42"/>
    <mergeCell ref="D42:E42"/>
    <mergeCell ref="F42:G42"/>
    <mergeCell ref="H42:I42"/>
    <mergeCell ref="J42:K42"/>
    <mergeCell ref="L42:M42"/>
    <mergeCell ref="A43:B43"/>
    <mergeCell ref="D43:E43"/>
    <mergeCell ref="F43:G43"/>
    <mergeCell ref="H43:I43"/>
    <mergeCell ref="J43:K43"/>
    <mergeCell ref="L43:M43"/>
    <mergeCell ref="A40:B40"/>
    <mergeCell ref="D40:E40"/>
    <mergeCell ref="F40:G40"/>
    <mergeCell ref="H40:I40"/>
    <mergeCell ref="J40:K40"/>
    <mergeCell ref="L40:M40"/>
    <mergeCell ref="A41:B41"/>
    <mergeCell ref="D41:E41"/>
    <mergeCell ref="F41:G41"/>
    <mergeCell ref="H41:I41"/>
    <mergeCell ref="J41:K41"/>
    <mergeCell ref="L41:M41"/>
    <mergeCell ref="D38:E38"/>
    <mergeCell ref="F38:G38"/>
    <mergeCell ref="H38:I38"/>
    <mergeCell ref="J38:K38"/>
    <mergeCell ref="L38:M38"/>
    <mergeCell ref="A39:B39"/>
    <mergeCell ref="D39:E39"/>
    <mergeCell ref="F39:G39"/>
    <mergeCell ref="H39:I39"/>
    <mergeCell ref="J39:K39"/>
    <mergeCell ref="L39:M39"/>
    <mergeCell ref="C29:D29"/>
    <mergeCell ref="E29:F29"/>
    <mergeCell ref="G29:H29"/>
    <mergeCell ref="C30:D30"/>
    <mergeCell ref="E30:F30"/>
    <mergeCell ref="G30:H30"/>
    <mergeCell ref="C31:D31"/>
    <mergeCell ref="E31:F31"/>
    <mergeCell ref="G31:H31"/>
    <mergeCell ref="B23:C23"/>
    <mergeCell ref="D23:E23"/>
    <mergeCell ref="F23:G23"/>
    <mergeCell ref="B24:C24"/>
    <mergeCell ref="D24:E24"/>
    <mergeCell ref="F24:G24"/>
    <mergeCell ref="E27:H27"/>
    <mergeCell ref="C28:D28"/>
    <mergeCell ref="E28:F28"/>
    <mergeCell ref="G28:H28"/>
    <mergeCell ref="D17:E17"/>
    <mergeCell ref="F17:G17"/>
    <mergeCell ref="H17:I17"/>
    <mergeCell ref="J17:K17"/>
    <mergeCell ref="L17:M17"/>
    <mergeCell ref="N17:O17"/>
    <mergeCell ref="B19:O19"/>
    <mergeCell ref="A21:G21"/>
    <mergeCell ref="B22:C22"/>
    <mergeCell ref="D22:E22"/>
    <mergeCell ref="F22:G22"/>
    <mergeCell ref="D15:E15"/>
    <mergeCell ref="F15:G15"/>
    <mergeCell ref="H15:I15"/>
    <mergeCell ref="J15:K15"/>
    <mergeCell ref="L15:M15"/>
    <mergeCell ref="N15:O15"/>
    <mergeCell ref="D16:E16"/>
    <mergeCell ref="F16:G16"/>
    <mergeCell ref="H16:I16"/>
    <mergeCell ref="J16:K16"/>
    <mergeCell ref="L16:M16"/>
    <mergeCell ref="N16:O16"/>
    <mergeCell ref="C1:M4"/>
    <mergeCell ref="N1:O4"/>
    <mergeCell ref="F5:J6"/>
    <mergeCell ref="A8:C9"/>
    <mergeCell ref="D8:L9"/>
    <mergeCell ref="A12:O12"/>
    <mergeCell ref="A13:B14"/>
    <mergeCell ref="C13:O13"/>
    <mergeCell ref="D14:E14"/>
    <mergeCell ref="F14:G14"/>
    <mergeCell ref="H14:I14"/>
    <mergeCell ref="J14:K14"/>
    <mergeCell ref="L14:M14"/>
    <mergeCell ref="N14:O14"/>
    <mergeCell ref="A32:B32"/>
    <mergeCell ref="A50:B51"/>
    <mergeCell ref="A52:B53"/>
    <mergeCell ref="A82:B82"/>
    <mergeCell ref="A100:B101"/>
    <mergeCell ref="A102:B103"/>
    <mergeCell ref="A34:O34"/>
    <mergeCell ref="A35:B36"/>
    <mergeCell ref="C35:O35"/>
    <mergeCell ref="D36:E36"/>
    <mergeCell ref="C32:D32"/>
    <mergeCell ref="E32:F32"/>
    <mergeCell ref="G32:H32"/>
    <mergeCell ref="F36:G36"/>
    <mergeCell ref="H36:I36"/>
    <mergeCell ref="J36:K36"/>
    <mergeCell ref="L36:M36"/>
    <mergeCell ref="A37:B37"/>
    <mergeCell ref="D37:E37"/>
    <mergeCell ref="F37:G37"/>
    <mergeCell ref="H37:I37"/>
    <mergeCell ref="J37:K37"/>
    <mergeCell ref="L37:M37"/>
    <mergeCell ref="A38:B38"/>
  </mergeCells>
  <printOptions horizontalCentered="1"/>
  <pageMargins left="0.75" right="0.75" top="1" bottom="1" header="0.5" footer="0.5"/>
  <pageSetup paperSize="5" scale="56"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P89"/>
  <sheetViews>
    <sheetView zoomScale="80" zoomScaleNormal="80" workbookViewId="0"/>
  </sheetViews>
  <sheetFormatPr defaultRowHeight="12.75" x14ac:dyDescent="0.2"/>
  <cols>
    <col min="1" max="1" width="0.42578125" style="475" customWidth="1"/>
    <col min="2" max="2" width="16.7109375" style="475" customWidth="1"/>
    <col min="3" max="3" width="9.85546875" style="475" bestFit="1" customWidth="1"/>
    <col min="4" max="4" width="11" style="475" customWidth="1"/>
    <col min="5" max="5" width="10.7109375" style="475" customWidth="1"/>
    <col min="6" max="6" width="3.7109375" style="475" customWidth="1"/>
    <col min="7" max="7" width="12.42578125" style="475" customWidth="1"/>
    <col min="8" max="8" width="9.140625" style="475"/>
    <col min="9" max="9" width="10.7109375" style="475" customWidth="1"/>
    <col min="10" max="10" width="11.85546875" style="475" customWidth="1"/>
    <col min="11" max="11" width="3.5703125" style="475" customWidth="1"/>
    <col min="12" max="12" width="15.140625" style="475" customWidth="1"/>
    <col min="13" max="13" width="10" style="475" customWidth="1"/>
    <col min="14" max="14" width="9.140625" style="475" customWidth="1"/>
    <col min="15" max="15" width="11" style="475" customWidth="1"/>
    <col min="16" max="16" width="8.28515625" style="475" customWidth="1"/>
    <col min="17" max="16384" width="9.140625" style="475"/>
  </cols>
  <sheetData>
    <row r="1" spans="1:16" ht="15" customHeight="1" x14ac:dyDescent="0.2">
      <c r="A1" s="475">
        <v>0.57250000000000001</v>
      </c>
      <c r="B1" s="414"/>
      <c r="C1" s="7"/>
      <c r="D1" s="505"/>
      <c r="E1" s="505"/>
      <c r="F1" s="505"/>
      <c r="G1" s="505"/>
      <c r="H1" s="505"/>
      <c r="I1" s="505"/>
      <c r="J1" s="505"/>
      <c r="K1" s="505"/>
      <c r="L1" s="505"/>
      <c r="M1" s="505"/>
      <c r="N1" s="505"/>
      <c r="O1" s="140" t="s">
        <v>305</v>
      </c>
      <c r="P1" s="140"/>
    </row>
    <row r="2" spans="1:16" ht="15" customHeight="1" x14ac:dyDescent="0.2">
      <c r="B2" s="414"/>
      <c r="C2" s="7"/>
      <c r="D2" s="505"/>
      <c r="E2" s="505"/>
      <c r="F2" s="505"/>
      <c r="G2" s="505"/>
      <c r="H2" s="505"/>
      <c r="I2" s="505"/>
      <c r="J2" s="505"/>
      <c r="K2" s="505"/>
      <c r="L2" s="505"/>
      <c r="M2" s="505"/>
      <c r="N2" s="505"/>
      <c r="O2" s="140"/>
      <c r="P2" s="140"/>
    </row>
    <row r="3" spans="1:16" ht="15" customHeight="1" x14ac:dyDescent="0.2">
      <c r="B3" s="414"/>
      <c r="C3" s="7"/>
      <c r="D3" s="505"/>
      <c r="E3" s="505"/>
      <c r="F3" s="505"/>
      <c r="G3" s="505"/>
      <c r="H3" s="505"/>
      <c r="I3" s="505"/>
      <c r="J3" s="505"/>
      <c r="K3" s="505"/>
      <c r="L3" s="505"/>
      <c r="M3" s="505"/>
      <c r="N3" s="505"/>
      <c r="O3" s="140"/>
      <c r="P3" s="140"/>
    </row>
    <row r="4" spans="1:16" ht="15.75" customHeight="1" x14ac:dyDescent="0.2">
      <c r="B4" s="7"/>
      <c r="C4" s="7"/>
      <c r="D4" s="506"/>
      <c r="E4" s="506"/>
      <c r="F4" s="506"/>
      <c r="G4" s="506"/>
      <c r="H4" s="506"/>
      <c r="I4" s="506"/>
      <c r="J4" s="506"/>
      <c r="K4" s="506"/>
      <c r="L4" s="506"/>
      <c r="M4" s="506"/>
      <c r="N4" s="506"/>
      <c r="O4" s="507"/>
      <c r="P4" s="507"/>
    </row>
    <row r="5" spans="1:16" ht="18.75" customHeight="1" x14ac:dyDescent="0.2">
      <c r="B5" s="899"/>
      <c r="C5" s="900"/>
      <c r="D5" s="901"/>
      <c r="E5" s="901"/>
      <c r="F5" s="901"/>
      <c r="G5" s="1534" t="s">
        <v>82</v>
      </c>
      <c r="H5" s="1534"/>
      <c r="I5" s="1534"/>
      <c r="J5" s="1534"/>
      <c r="K5" s="1534"/>
      <c r="L5" s="901"/>
      <c r="M5" s="902" t="s">
        <v>83</v>
      </c>
      <c r="N5" s="903"/>
      <c r="O5" s="1536">
        <f>'[2]CONF FIXED'!X5</f>
        <v>42081</v>
      </c>
      <c r="P5" s="1537"/>
    </row>
    <row r="6" spans="1:16" ht="18.75" customHeight="1" thickBot="1" x14ac:dyDescent="0.25">
      <c r="B6" s="647" t="s">
        <v>81</v>
      </c>
      <c r="C6" s="727" t="str">
        <f>'[2]CONF FIXED'!C6</f>
        <v>20150318-1</v>
      </c>
      <c r="D6" s="728"/>
      <c r="E6" s="728"/>
      <c r="F6" s="728"/>
      <c r="G6" s="1535"/>
      <c r="H6" s="1535"/>
      <c r="I6" s="1535"/>
      <c r="J6" s="1535"/>
      <c r="K6" s="1535"/>
      <c r="L6" s="728"/>
      <c r="M6" s="729" t="s">
        <v>84</v>
      </c>
      <c r="N6" s="730"/>
      <c r="O6" s="1538">
        <f>'[2]CONF FIXED'!X6</f>
        <v>0.39583333333333331</v>
      </c>
      <c r="P6" s="1539"/>
    </row>
    <row r="7" spans="1:16" ht="13.5" customHeight="1" thickTop="1" x14ac:dyDescent="0.2">
      <c r="B7" s="648"/>
      <c r="C7" s="649"/>
      <c r="D7" s="1520" t="s">
        <v>314</v>
      </c>
      <c r="E7" s="1520"/>
      <c r="F7" s="1520"/>
      <c r="G7" s="1520"/>
      <c r="H7" s="1520"/>
      <c r="I7" s="1520"/>
      <c r="J7" s="1520"/>
      <c r="K7" s="1520"/>
      <c r="L7" s="1520"/>
      <c r="M7" s="1520"/>
      <c r="N7" s="1520"/>
      <c r="O7" s="1540"/>
      <c r="P7" s="1541"/>
    </row>
    <row r="8" spans="1:16" ht="13.5" customHeight="1" thickBot="1" x14ac:dyDescent="0.25">
      <c r="B8" s="647"/>
      <c r="C8" s="727"/>
      <c r="D8" s="1523"/>
      <c r="E8" s="1523"/>
      <c r="F8" s="1523"/>
      <c r="G8" s="1523"/>
      <c r="H8" s="1523"/>
      <c r="I8" s="1523"/>
      <c r="J8" s="1523"/>
      <c r="K8" s="1523"/>
      <c r="L8" s="1523"/>
      <c r="M8" s="1523"/>
      <c r="N8" s="1523"/>
      <c r="O8" s="1542"/>
      <c r="P8" s="1543"/>
    </row>
    <row r="9" spans="1:16" ht="13.5" thickTop="1" x14ac:dyDescent="0.2">
      <c r="B9" s="650"/>
      <c r="C9" s="651"/>
      <c r="D9" s="651"/>
      <c r="E9" s="651"/>
      <c r="F9" s="651"/>
      <c r="G9" s="652"/>
      <c r="H9" s="652"/>
      <c r="I9" s="652"/>
      <c r="J9" s="652"/>
      <c r="K9" s="652"/>
      <c r="L9" s="653"/>
      <c r="M9" s="651"/>
      <c r="N9" s="651"/>
      <c r="O9" s="653"/>
      <c r="P9" s="654"/>
    </row>
    <row r="10" spans="1:16" ht="14.1" customHeight="1" x14ac:dyDescent="0.2">
      <c r="B10" s="1528" t="s">
        <v>179</v>
      </c>
      <c r="C10" s="1529"/>
      <c r="D10" s="1529"/>
      <c r="E10" s="1529"/>
      <c r="F10" s="1529"/>
      <c r="G10" s="1529"/>
      <c r="H10" s="1529"/>
      <c r="I10" s="1529"/>
      <c r="J10" s="1529"/>
      <c r="K10" s="1529"/>
      <c r="L10" s="1529"/>
      <c r="M10" s="1529"/>
      <c r="N10" s="1529"/>
      <c r="O10" s="1529"/>
      <c r="P10" s="1530"/>
    </row>
    <row r="11" spans="1:16" ht="14.1" customHeight="1" x14ac:dyDescent="0.2">
      <c r="B11" s="1528"/>
      <c r="C11" s="1529"/>
      <c r="D11" s="1529"/>
      <c r="E11" s="1529"/>
      <c r="F11" s="1529"/>
      <c r="G11" s="1529"/>
      <c r="H11" s="1529"/>
      <c r="I11" s="1529"/>
      <c r="J11" s="1529"/>
      <c r="K11" s="1529"/>
      <c r="L11" s="1529"/>
      <c r="M11" s="1529"/>
      <c r="N11" s="1529"/>
      <c r="O11" s="1529"/>
      <c r="P11" s="1530"/>
    </row>
    <row r="12" spans="1:16" ht="14.1" customHeight="1" thickBot="1" x14ac:dyDescent="0.25">
      <c r="B12" s="1531"/>
      <c r="C12" s="1532"/>
      <c r="D12" s="1532"/>
      <c r="E12" s="1532"/>
      <c r="F12" s="1532"/>
      <c r="G12" s="1532"/>
      <c r="H12" s="1532"/>
      <c r="I12" s="1532"/>
      <c r="J12" s="1532"/>
      <c r="K12" s="1532"/>
      <c r="L12" s="1532"/>
      <c r="M12" s="1532"/>
      <c r="N12" s="1532"/>
      <c r="O12" s="1532"/>
      <c r="P12" s="1533"/>
    </row>
    <row r="13" spans="1:16" ht="13.5" customHeight="1" thickTop="1" x14ac:dyDescent="0.2">
      <c r="B13" s="1519" t="s">
        <v>296</v>
      </c>
      <c r="C13" s="1520"/>
      <c r="D13" s="1520"/>
      <c r="E13" s="1520"/>
      <c r="F13" s="1520"/>
      <c r="G13" s="1520"/>
      <c r="H13" s="1520"/>
      <c r="I13" s="1520"/>
      <c r="J13" s="1520"/>
      <c r="K13" s="1520"/>
      <c r="L13" s="1520"/>
      <c r="M13" s="1520"/>
      <c r="N13" s="1520"/>
      <c r="O13" s="1520"/>
      <c r="P13" s="1521"/>
    </row>
    <row r="14" spans="1:16" ht="13.5" customHeight="1" thickBot="1" x14ac:dyDescent="0.25">
      <c r="B14" s="1522"/>
      <c r="C14" s="1523"/>
      <c r="D14" s="1523"/>
      <c r="E14" s="1523"/>
      <c r="F14" s="1523"/>
      <c r="G14" s="1523"/>
      <c r="H14" s="1523"/>
      <c r="I14" s="1523"/>
      <c r="J14" s="1523"/>
      <c r="K14" s="1523"/>
      <c r="L14" s="1523"/>
      <c r="M14" s="1523"/>
      <c r="N14" s="1523"/>
      <c r="O14" s="1523"/>
      <c r="P14" s="1524"/>
    </row>
    <row r="15" spans="1:16" ht="18.75" customHeight="1" thickTop="1" x14ac:dyDescent="0.25">
      <c r="A15" s="405"/>
      <c r="B15" s="1525" t="s">
        <v>5</v>
      </c>
      <c r="C15" s="1507"/>
      <c r="D15" s="1507"/>
      <c r="E15" s="1507"/>
      <c r="F15" s="655"/>
      <c r="G15" s="1508" t="s">
        <v>63</v>
      </c>
      <c r="H15" s="1507"/>
      <c r="I15" s="1507"/>
      <c r="J15" s="1507"/>
      <c r="K15" s="655"/>
      <c r="L15" s="1508" t="s">
        <v>6</v>
      </c>
      <c r="M15" s="1507"/>
      <c r="N15" s="1507"/>
      <c r="O15" s="1507"/>
      <c r="P15" s="656"/>
    </row>
    <row r="16" spans="1:16" ht="15.75" x14ac:dyDescent="0.2">
      <c r="A16" s="406"/>
      <c r="B16" s="904" t="s">
        <v>273</v>
      </c>
      <c r="C16" s="657"/>
      <c r="D16" s="657"/>
      <c r="E16" s="657"/>
      <c r="F16" s="658"/>
      <c r="G16" s="904" t="s">
        <v>273</v>
      </c>
      <c r="H16" s="657"/>
      <c r="I16" s="657"/>
      <c r="J16" s="657"/>
      <c r="K16" s="658"/>
      <c r="L16" s="904" t="s">
        <v>273</v>
      </c>
      <c r="M16" s="657"/>
      <c r="N16" s="657"/>
      <c r="O16" s="657"/>
      <c r="P16" s="659"/>
    </row>
    <row r="17" spans="1:16" x14ac:dyDescent="0.2">
      <c r="A17" s="407"/>
      <c r="B17" s="660" t="s">
        <v>297</v>
      </c>
      <c r="C17" s="1526" t="s">
        <v>65</v>
      </c>
      <c r="D17" s="1527"/>
      <c r="E17" s="1527"/>
      <c r="F17" s="658"/>
      <c r="G17" s="661" t="s">
        <v>298</v>
      </c>
      <c r="H17" s="1526" t="s">
        <v>66</v>
      </c>
      <c r="I17" s="1527"/>
      <c r="J17" s="1527"/>
      <c r="K17" s="658"/>
      <c r="L17" s="661" t="s">
        <v>299</v>
      </c>
      <c r="M17" s="1526" t="s">
        <v>68</v>
      </c>
      <c r="N17" s="1527"/>
      <c r="O17" s="1527"/>
      <c r="P17" s="659"/>
    </row>
    <row r="18" spans="1:16" x14ac:dyDescent="0.2">
      <c r="A18" s="482"/>
      <c r="B18" s="662" t="s">
        <v>10</v>
      </c>
      <c r="C18" s="663" t="s">
        <v>7</v>
      </c>
      <c r="D18" s="663" t="s">
        <v>8</v>
      </c>
      <c r="E18" s="663" t="s">
        <v>9</v>
      </c>
      <c r="F18" s="664"/>
      <c r="G18" s="665" t="s">
        <v>10</v>
      </c>
      <c r="H18" s="663" t="s">
        <v>7</v>
      </c>
      <c r="I18" s="663" t="s">
        <v>8</v>
      </c>
      <c r="J18" s="663" t="s">
        <v>9</v>
      </c>
      <c r="K18" s="664"/>
      <c r="L18" s="665" t="s">
        <v>10</v>
      </c>
      <c r="M18" s="663" t="s">
        <v>7</v>
      </c>
      <c r="N18" s="663" t="s">
        <v>8</v>
      </c>
      <c r="O18" s="663" t="s">
        <v>9</v>
      </c>
      <c r="P18" s="666"/>
    </row>
    <row r="19" spans="1:16" ht="15" x14ac:dyDescent="0.25">
      <c r="A19" s="481"/>
      <c r="B19" s="905">
        <f>IF('[2]CONF FIXED'!B57&gt;0,'[2]CONF FIXED'!B57,"")</f>
        <v>3.25</v>
      </c>
      <c r="C19" s="667">
        <f>IF('[2]CONF FIXED'!E57&gt;0,'[2]CONF FIXED'!E57,"")</f>
        <v>97.125</v>
      </c>
      <c r="D19" s="667">
        <f>IF('[2]CONF FIXED'!F57&gt;0,'[2]CONF FIXED'!F57,"")</f>
        <v>97</v>
      </c>
      <c r="E19" s="667">
        <f>IF('[2]CONF FIXED'!G57&gt;0,'[2]CONF FIXED'!G57,"")</f>
        <v>96.875</v>
      </c>
      <c r="F19" s="906"/>
      <c r="G19" s="668">
        <f>IF('[2]CONF FIXED'!J57&gt;0,'[2]CONF FIXED'!J57,"")</f>
        <v>3.125</v>
      </c>
      <c r="H19" s="667">
        <f>IF('[2]CONF FIXED'!M57&gt;0,'[2]CONF FIXED'!M57,"")</f>
        <v>97.375</v>
      </c>
      <c r="I19" s="667">
        <f>IF('[2]CONF FIXED'!N57&gt;0,'[2]CONF FIXED'!N57,"")</f>
        <v>97.25</v>
      </c>
      <c r="J19" s="667">
        <f>IF('[2]CONF FIXED'!O57&gt;0,'[2]CONF FIXED'!O57,"")</f>
        <v>97.125</v>
      </c>
      <c r="K19" s="906"/>
      <c r="L19" s="669">
        <f>IF('[2]CONF FIXED'!R57&gt;0,'[2]CONF FIXED'!R57,"")</f>
        <v>2.375</v>
      </c>
      <c r="M19" s="667">
        <f>IF('[2]CONF FIXED'!U57&gt;0,'[2]CONF FIXED'!U57,"")</f>
        <v>96.5</v>
      </c>
      <c r="N19" s="667">
        <f>IF('[2]CONF FIXED'!V57&gt;0,'[2]CONF FIXED'!V57,"")</f>
        <v>96.375</v>
      </c>
      <c r="O19" s="667">
        <f>IF('[2]CONF FIXED'!W57&gt;0,'[2]CONF FIXED'!W57,"")</f>
        <v>96.25</v>
      </c>
      <c r="P19" s="670"/>
    </row>
    <row r="20" spans="1:16" ht="14.1" customHeight="1" x14ac:dyDescent="0.25">
      <c r="B20" s="907">
        <f>IF('[2]CONF FIXED'!B58&gt;0,'[2]CONF FIXED'!B58,"")</f>
        <v>3.375</v>
      </c>
      <c r="C20" s="667">
        <f>IF('[2]CONF FIXED'!E58&gt;0,'[2]CONF FIXED'!E58,"")</f>
        <v>97.875</v>
      </c>
      <c r="D20" s="667">
        <f>IF('[2]CONF FIXED'!F58&gt;0,'[2]CONF FIXED'!F58,"")</f>
        <v>97.75</v>
      </c>
      <c r="E20" s="667">
        <f>IF('[2]CONF FIXED'!G58&gt;0,'[2]CONF FIXED'!G58,"")</f>
        <v>97.625</v>
      </c>
      <c r="F20" s="671"/>
      <c r="G20" s="672">
        <f>IF('[2]CONF FIXED'!J58&gt;0,'[2]CONF FIXED'!J58,"")</f>
        <v>3.25</v>
      </c>
      <c r="H20" s="667">
        <f>IF('[2]CONF FIXED'!M58&gt;0,'[2]CONF FIXED'!M58,"")</f>
        <v>98.375</v>
      </c>
      <c r="I20" s="667">
        <f>IF('[2]CONF FIXED'!N58&gt;0,'[2]CONF FIXED'!N58,"")</f>
        <v>98.25</v>
      </c>
      <c r="J20" s="667">
        <f>IF('[2]CONF FIXED'!O58&gt;0,'[2]CONF FIXED'!O58,"")</f>
        <v>98.125</v>
      </c>
      <c r="K20" s="673"/>
      <c r="L20" s="672">
        <f>IF('[2]CONF FIXED'!R58&gt;0,'[2]CONF FIXED'!R58,"")</f>
        <v>2.5</v>
      </c>
      <c r="M20" s="667">
        <f>IF('[2]CONF FIXED'!U58&gt;0,'[2]CONF FIXED'!U58,"")</f>
        <v>98</v>
      </c>
      <c r="N20" s="667">
        <f>IF('[2]CONF FIXED'!V58&gt;0,'[2]CONF FIXED'!V58,"")</f>
        <v>97.75</v>
      </c>
      <c r="O20" s="667">
        <f>IF('[2]CONF FIXED'!W58&gt;0,'[2]CONF FIXED'!W58,"")</f>
        <v>97.625</v>
      </c>
      <c r="P20" s="674"/>
    </row>
    <row r="21" spans="1:16" ht="14.1" customHeight="1" x14ac:dyDescent="0.25">
      <c r="B21" s="907">
        <f>IF('[2]CONF FIXED'!B59&gt;0,'[2]CONF FIXED'!B59,"")</f>
        <v>3.5</v>
      </c>
      <c r="C21" s="667">
        <f>IF('[2]CONF FIXED'!E59&gt;0,'[2]CONF FIXED'!E59,"")</f>
        <v>98.75</v>
      </c>
      <c r="D21" s="667">
        <f>IF('[2]CONF FIXED'!F59&gt;0,'[2]CONF FIXED'!F59,"")</f>
        <v>98.625</v>
      </c>
      <c r="E21" s="667">
        <f>IF('[2]CONF FIXED'!G59&gt;0,'[2]CONF FIXED'!G59,"")</f>
        <v>98.5</v>
      </c>
      <c r="F21" s="671"/>
      <c r="G21" s="672">
        <f>IF('[2]CONF FIXED'!J59&gt;0,'[2]CONF FIXED'!J59,"")</f>
        <v>3.375</v>
      </c>
      <c r="H21" s="667">
        <f>IF('[2]CONF FIXED'!M59&gt;0,'[2]CONF FIXED'!M59,"")</f>
        <v>99.25</v>
      </c>
      <c r="I21" s="667">
        <f>IF('[2]CONF FIXED'!N59&gt;0,'[2]CONF FIXED'!N59,"")</f>
        <v>99.125</v>
      </c>
      <c r="J21" s="667">
        <f>IF('[2]CONF FIXED'!O59&gt;0,'[2]CONF FIXED'!O59,"")</f>
        <v>99</v>
      </c>
      <c r="K21" s="673"/>
      <c r="L21" s="672">
        <f>IF('[2]CONF FIXED'!R59&gt;0,'[2]CONF FIXED'!R59,"")</f>
        <v>2.625</v>
      </c>
      <c r="M21" s="667">
        <f>IF('[2]CONF FIXED'!U59&gt;0,'[2]CONF FIXED'!U59,"")</f>
        <v>98.625</v>
      </c>
      <c r="N21" s="667">
        <f>IF('[2]CONF FIXED'!V59&gt;0,'[2]CONF FIXED'!V59,"")</f>
        <v>98.5</v>
      </c>
      <c r="O21" s="667">
        <f>IF('[2]CONF FIXED'!W59&gt;0,'[2]CONF FIXED'!W59,"")</f>
        <v>98.375</v>
      </c>
      <c r="P21" s="674"/>
    </row>
    <row r="22" spans="1:16" ht="14.1" customHeight="1" x14ac:dyDescent="0.25">
      <c r="B22" s="907">
        <f>IF('[2]CONF FIXED'!B60&gt;0,'[2]CONF FIXED'!B60,"")</f>
        <v>3.625</v>
      </c>
      <c r="C22" s="667">
        <f>IF('[2]CONF FIXED'!E60&gt;0,'[2]CONF FIXED'!E60,"")</f>
        <v>99.875</v>
      </c>
      <c r="D22" s="667">
        <f>IF('[2]CONF FIXED'!F60&gt;0,'[2]CONF FIXED'!F60,"")</f>
        <v>99.625</v>
      </c>
      <c r="E22" s="667">
        <f>IF('[2]CONF FIXED'!G60&gt;0,'[2]CONF FIXED'!G60,"")</f>
        <v>99.5</v>
      </c>
      <c r="F22" s="671"/>
      <c r="G22" s="672">
        <f>IF('[2]CONF FIXED'!J60&gt;0,'[2]CONF FIXED'!J60,"")</f>
        <v>3.5</v>
      </c>
      <c r="H22" s="667">
        <f>IF('[2]CONF FIXED'!M60&gt;0,'[2]CONF FIXED'!M60,"")</f>
        <v>100.125</v>
      </c>
      <c r="I22" s="667">
        <f>IF('[2]CONF FIXED'!N60&gt;0,'[2]CONF FIXED'!N60,"")</f>
        <v>100</v>
      </c>
      <c r="J22" s="667">
        <f>IF('[2]CONF FIXED'!O60&gt;0,'[2]CONF FIXED'!O60,"")</f>
        <v>99.875</v>
      </c>
      <c r="K22" s="673"/>
      <c r="L22" s="672">
        <f>IF('[2]CONF FIXED'!R60&gt;0,'[2]CONF FIXED'!R60,"")</f>
        <v>2.75</v>
      </c>
      <c r="M22" s="667">
        <f>IF('[2]CONF FIXED'!U60&gt;0,'[2]CONF FIXED'!U60,"")</f>
        <v>99.125</v>
      </c>
      <c r="N22" s="667">
        <f>IF('[2]CONF FIXED'!V60&gt;0,'[2]CONF FIXED'!V60,"")</f>
        <v>99</v>
      </c>
      <c r="O22" s="667">
        <f>IF('[2]CONF FIXED'!W60&gt;0,'[2]CONF FIXED'!W60,"")</f>
        <v>98.875</v>
      </c>
      <c r="P22" s="674"/>
    </row>
    <row r="23" spans="1:16" ht="14.1" customHeight="1" x14ac:dyDescent="0.25">
      <c r="B23" s="907">
        <f>IF('[2]CONF FIXED'!B61&gt;0,'[2]CONF FIXED'!B61,"")</f>
        <v>3.75</v>
      </c>
      <c r="C23" s="667">
        <f>IF('[2]CONF FIXED'!E61&gt;0,'[2]CONF FIXED'!E61,"")</f>
        <v>100.5</v>
      </c>
      <c r="D23" s="667">
        <f>IF('[2]CONF FIXED'!F61&gt;0,'[2]CONF FIXED'!F61,"")</f>
        <v>100.375</v>
      </c>
      <c r="E23" s="667">
        <f>IF('[2]CONF FIXED'!G61&gt;0,'[2]CONF FIXED'!G61,"")</f>
        <v>100.25</v>
      </c>
      <c r="F23" s="671"/>
      <c r="G23" s="672">
        <f>IF('[2]CONF FIXED'!J61&gt;0,'[2]CONF FIXED'!J61,"")</f>
        <v>3.625</v>
      </c>
      <c r="H23" s="667">
        <f>IF('[2]CONF FIXED'!M61&gt;0,'[2]CONF FIXED'!M61,"")</f>
        <v>101</v>
      </c>
      <c r="I23" s="667">
        <f>IF('[2]CONF FIXED'!N61&gt;0,'[2]CONF FIXED'!N61,"")</f>
        <v>100.875</v>
      </c>
      <c r="J23" s="667">
        <f>IF('[2]CONF FIXED'!O61&gt;0,'[2]CONF FIXED'!O61,"")</f>
        <v>100.75</v>
      </c>
      <c r="K23" s="673"/>
      <c r="L23" s="672">
        <f>IF('[2]CONF FIXED'!R61&gt;0,'[2]CONF FIXED'!R61,"")</f>
        <v>2.875</v>
      </c>
      <c r="M23" s="667">
        <f>IF('[2]CONF FIXED'!U61&gt;0,'[2]CONF FIXED'!U61,"")</f>
        <v>99.75</v>
      </c>
      <c r="N23" s="667">
        <f>IF('[2]CONF FIXED'!V61&gt;0,'[2]CONF FIXED'!V61,"")</f>
        <v>99.625</v>
      </c>
      <c r="O23" s="667">
        <f>IF('[2]CONF FIXED'!W61&gt;0,'[2]CONF FIXED'!W61,"")</f>
        <v>99.5</v>
      </c>
      <c r="P23" s="674"/>
    </row>
    <row r="24" spans="1:16" ht="14.1" customHeight="1" x14ac:dyDescent="0.25">
      <c r="B24" s="907">
        <f>IF('[2]CONF FIXED'!B62&gt;0,'[2]CONF FIXED'!B62,"")</f>
        <v>3.875</v>
      </c>
      <c r="C24" s="667">
        <f>IF('[2]CONF FIXED'!E62&gt;0,'[2]CONF FIXED'!E62,"")</f>
        <v>101.25</v>
      </c>
      <c r="D24" s="667">
        <f>IF('[2]CONF FIXED'!F62&gt;0,'[2]CONF FIXED'!F62,"")</f>
        <v>101.125</v>
      </c>
      <c r="E24" s="667">
        <f>IF('[2]CONF FIXED'!G62&gt;0,'[2]CONF FIXED'!G62,"")</f>
        <v>101</v>
      </c>
      <c r="F24" s="671"/>
      <c r="G24" s="672">
        <f>IF('[2]CONF FIXED'!J62&gt;0,'[2]CONF FIXED'!J62,"")</f>
        <v>3.75</v>
      </c>
      <c r="H24" s="667">
        <f>IF('[2]CONF FIXED'!M62&gt;0,'[2]CONF FIXED'!M62,"")</f>
        <v>101.75</v>
      </c>
      <c r="I24" s="667">
        <f>IF('[2]CONF FIXED'!N62&gt;0,'[2]CONF FIXED'!N62,"")</f>
        <v>101.5</v>
      </c>
      <c r="J24" s="667">
        <f>IF('[2]CONF FIXED'!O62&gt;0,'[2]CONF FIXED'!O62,"")</f>
        <v>101.375</v>
      </c>
      <c r="K24" s="673"/>
      <c r="L24" s="672">
        <f>IF('[2]CONF FIXED'!R62&gt;0,'[2]CONF FIXED'!R62,"")</f>
        <v>3</v>
      </c>
      <c r="M24" s="667">
        <f>IF('[2]CONF FIXED'!U62&gt;0,'[2]CONF FIXED'!U62,"")</f>
        <v>100.5</v>
      </c>
      <c r="N24" s="667">
        <f>IF('[2]CONF FIXED'!V62&gt;0,'[2]CONF FIXED'!V62,"")</f>
        <v>100.375</v>
      </c>
      <c r="O24" s="667">
        <f>IF('[2]CONF FIXED'!W62&gt;0,'[2]CONF FIXED'!W62,"")</f>
        <v>100.25</v>
      </c>
      <c r="P24" s="674"/>
    </row>
    <row r="25" spans="1:16" ht="14.1" customHeight="1" x14ac:dyDescent="0.25">
      <c r="B25" s="907">
        <f>IF('[2]CONF FIXED'!B63&gt;0,'[2]CONF FIXED'!B63,"")</f>
        <v>4</v>
      </c>
      <c r="C25" s="667">
        <f>IF('[2]CONF FIXED'!E63&gt;0,'[2]CONF FIXED'!E63,"")</f>
        <v>102</v>
      </c>
      <c r="D25" s="667">
        <f>IF('[2]CONF FIXED'!F63&gt;0,'[2]CONF FIXED'!F63,"")</f>
        <v>101.875</v>
      </c>
      <c r="E25" s="667">
        <f>IF('[2]CONF FIXED'!G63&gt;0,'[2]CONF FIXED'!G63,"")</f>
        <v>101.75</v>
      </c>
      <c r="F25" s="671"/>
      <c r="G25" s="672">
        <f>IF('[2]CONF FIXED'!J63&gt;0,'[2]CONF FIXED'!J63,"")</f>
        <v>3.875</v>
      </c>
      <c r="H25" s="667">
        <f>IF('[2]CONF FIXED'!M63&gt;0,'[2]CONF FIXED'!M63,"")</f>
        <v>102.25</v>
      </c>
      <c r="I25" s="667">
        <f>IF('[2]CONF FIXED'!N63&gt;0,'[2]CONF FIXED'!N63,"")</f>
        <v>102.125</v>
      </c>
      <c r="J25" s="667">
        <f>IF('[2]CONF FIXED'!O63&gt;0,'[2]CONF FIXED'!O63,"")</f>
        <v>102</v>
      </c>
      <c r="K25" s="673"/>
      <c r="L25" s="672">
        <f>IF('[2]CONF FIXED'!R63&gt;0,'[2]CONF FIXED'!R63,"")</f>
        <v>3.125</v>
      </c>
      <c r="M25" s="667">
        <f>IF('[2]CONF FIXED'!U63&gt;0,'[2]CONF FIXED'!U63,"")</f>
        <v>101</v>
      </c>
      <c r="N25" s="667">
        <f>IF('[2]CONF FIXED'!V63&gt;0,'[2]CONF FIXED'!V63,"")</f>
        <v>100.875</v>
      </c>
      <c r="O25" s="667">
        <f>IF('[2]CONF FIXED'!W63&gt;0,'[2]CONF FIXED'!W63,"")</f>
        <v>100.75</v>
      </c>
      <c r="P25" s="674"/>
    </row>
    <row r="26" spans="1:16" ht="14.1" customHeight="1" x14ac:dyDescent="0.25">
      <c r="B26" s="907">
        <f>IF('[2]CONF FIXED'!B64&gt;0,'[2]CONF FIXED'!B64,"")</f>
        <v>4.125</v>
      </c>
      <c r="C26" s="667">
        <f>IF('[2]CONF FIXED'!E64&gt;0,'[2]CONF FIXED'!E64,"")</f>
        <v>102.875</v>
      </c>
      <c r="D26" s="667">
        <f>IF('[2]CONF FIXED'!F64&gt;0,'[2]CONF FIXED'!F64,"")</f>
        <v>102.75</v>
      </c>
      <c r="E26" s="667">
        <f>IF('[2]CONF FIXED'!G64&gt;0,'[2]CONF FIXED'!G64,"")</f>
        <v>102.625</v>
      </c>
      <c r="F26" s="671"/>
      <c r="G26" s="672">
        <f>IF('[2]CONF FIXED'!J64&gt;0,'[2]CONF FIXED'!J64,"")</f>
        <v>4</v>
      </c>
      <c r="H26" s="667">
        <f>IF('[2]CONF FIXED'!M64&gt;0,'[2]CONF FIXED'!M64,"")</f>
        <v>102.875</v>
      </c>
      <c r="I26" s="667">
        <f>IF('[2]CONF FIXED'!N64&gt;0,'[2]CONF FIXED'!N64,"")</f>
        <v>102.75</v>
      </c>
      <c r="J26" s="667">
        <f>IF('[2]CONF FIXED'!O64&gt;0,'[2]CONF FIXED'!O64,"")</f>
        <v>102.625</v>
      </c>
      <c r="K26" s="673"/>
      <c r="L26" s="672">
        <f>IF('[2]CONF FIXED'!R64&gt;0,'[2]CONF FIXED'!R64,"")</f>
        <v>3.25</v>
      </c>
      <c r="M26" s="667">
        <f>IF('[2]CONF FIXED'!U64&gt;0,'[2]CONF FIXED'!U64,"")</f>
        <v>101.5</v>
      </c>
      <c r="N26" s="667">
        <f>IF('[2]CONF FIXED'!V64&gt;0,'[2]CONF FIXED'!V64,"")</f>
        <v>101.375</v>
      </c>
      <c r="O26" s="667">
        <f>IF('[2]CONF FIXED'!W64&gt;0,'[2]CONF FIXED'!W64,"")</f>
        <v>101.25</v>
      </c>
      <c r="P26" s="674"/>
    </row>
    <row r="27" spans="1:16" ht="14.1" customHeight="1" x14ac:dyDescent="0.25">
      <c r="B27" s="907">
        <f>IF('[2]CONF FIXED'!B65&gt;0,'[2]CONF FIXED'!B65,"")</f>
        <v>4.25</v>
      </c>
      <c r="C27" s="667">
        <f>IF('[2]CONF FIXED'!E65&gt;0,'[2]CONF FIXED'!E65,"")</f>
        <v>103.375</v>
      </c>
      <c r="D27" s="667">
        <f>IF('[2]CONF FIXED'!F65&gt;0,'[2]CONF FIXED'!F65,"")</f>
        <v>103.25</v>
      </c>
      <c r="E27" s="667">
        <f>IF('[2]CONF FIXED'!G65&gt;0,'[2]CONF FIXED'!G65,"")</f>
        <v>103.125</v>
      </c>
      <c r="F27" s="671"/>
      <c r="G27" s="672">
        <f>IF('[2]CONF FIXED'!J65&gt;0,'[2]CONF FIXED'!J65,"")</f>
        <v>4.125</v>
      </c>
      <c r="H27" s="667">
        <f>IF('[2]CONF FIXED'!M65&gt;0,'[2]CONF FIXED'!M65,"")</f>
        <v>103.375</v>
      </c>
      <c r="I27" s="667">
        <f>IF('[2]CONF FIXED'!N65&gt;0,'[2]CONF FIXED'!N65,"")</f>
        <v>103.25</v>
      </c>
      <c r="J27" s="667">
        <f>IF('[2]CONF FIXED'!O65&gt;0,'[2]CONF FIXED'!O65,"")</f>
        <v>103.125</v>
      </c>
      <c r="K27" s="673"/>
      <c r="L27" s="672">
        <f>IF('[2]CONF FIXED'!R65&gt;0,'[2]CONF FIXED'!R65,"")</f>
        <v>3.375</v>
      </c>
      <c r="M27" s="667">
        <f>IF('[2]CONF FIXED'!U65&gt;0,'[2]CONF FIXED'!U65,"")</f>
        <v>102.125</v>
      </c>
      <c r="N27" s="667">
        <f>IF('[2]CONF FIXED'!V65&gt;0,'[2]CONF FIXED'!V65,"")</f>
        <v>102</v>
      </c>
      <c r="O27" s="667">
        <f>IF('[2]CONF FIXED'!W65&gt;0,'[2]CONF FIXED'!W65,"")</f>
        <v>101.875</v>
      </c>
      <c r="P27" s="674"/>
    </row>
    <row r="28" spans="1:16" ht="14.1" customHeight="1" x14ac:dyDescent="0.25">
      <c r="B28" s="907">
        <f>IF('[2]CONF FIXED'!B66&gt;0,'[2]CONF FIXED'!B66,"")</f>
        <v>4.375</v>
      </c>
      <c r="C28" s="667">
        <f>IF('[2]CONF FIXED'!E66&gt;0,'[2]CONF FIXED'!E66,"")</f>
        <v>103.75</v>
      </c>
      <c r="D28" s="667">
        <f>IF('[2]CONF FIXED'!F66&gt;0,'[2]CONF FIXED'!F66,"")</f>
        <v>103.625</v>
      </c>
      <c r="E28" s="667">
        <f>IF('[2]CONF FIXED'!G66&gt;0,'[2]CONF FIXED'!G66,"")</f>
        <v>103.5</v>
      </c>
      <c r="F28" s="671"/>
      <c r="G28" s="672">
        <f>IF('[2]CONF FIXED'!J66&gt;0,'[2]CONF FIXED'!J66,"")</f>
        <v>4.25</v>
      </c>
      <c r="H28" s="667">
        <f>IF('[2]CONF FIXED'!M66&gt;0,'[2]CONF FIXED'!M66,"")</f>
        <v>104</v>
      </c>
      <c r="I28" s="667">
        <f>IF('[2]CONF FIXED'!N66&gt;0,'[2]CONF FIXED'!N66,"")</f>
        <v>103.75</v>
      </c>
      <c r="J28" s="667">
        <f>IF('[2]CONF FIXED'!O66&gt;0,'[2]CONF FIXED'!O66,"")</f>
        <v>103.625</v>
      </c>
      <c r="K28" s="673"/>
      <c r="L28" s="672">
        <f>IF('[2]CONF FIXED'!R66&gt;0,'[2]CONF FIXED'!R66,"")</f>
        <v>3.5</v>
      </c>
      <c r="M28" s="667">
        <f>IF('[2]CONF FIXED'!U66&gt;0,'[2]CONF FIXED'!U66,"")</f>
        <v>102.75</v>
      </c>
      <c r="N28" s="667">
        <f>IF('[2]CONF FIXED'!V66&gt;0,'[2]CONF FIXED'!V66,"")</f>
        <v>102.625</v>
      </c>
      <c r="O28" s="667">
        <f>IF('[2]CONF FIXED'!W66&gt;0,'[2]CONF FIXED'!W66,"")</f>
        <v>102.5</v>
      </c>
      <c r="P28" s="674"/>
    </row>
    <row r="29" spans="1:16" ht="14.1" customHeight="1" x14ac:dyDescent="0.25">
      <c r="B29" s="907">
        <f>IF('[2]CONF FIXED'!B67&gt;0,'[2]CONF FIXED'!B67,"")</f>
        <v>4.5</v>
      </c>
      <c r="C29" s="667">
        <f>IF('[2]CONF FIXED'!E67&gt;0,'[2]CONF FIXED'!E67,"")</f>
        <v>104.375</v>
      </c>
      <c r="D29" s="667">
        <f>IF('[2]CONF FIXED'!F67&gt;0,'[2]CONF FIXED'!F67,"")</f>
        <v>104.25</v>
      </c>
      <c r="E29" s="667">
        <f>IF('[2]CONF FIXED'!G67&gt;0,'[2]CONF FIXED'!G67,"")</f>
        <v>104.125</v>
      </c>
      <c r="F29" s="671"/>
      <c r="G29" s="672">
        <f>IF('[2]CONF FIXED'!J67&gt;0,'[2]CONF FIXED'!J67,"")</f>
        <v>4.375</v>
      </c>
      <c r="H29" s="667">
        <f>IF('[2]CONF FIXED'!M67&gt;0,'[2]CONF FIXED'!M67,"")</f>
        <v>104.375</v>
      </c>
      <c r="I29" s="667">
        <f>IF('[2]CONF FIXED'!N67&gt;0,'[2]CONF FIXED'!N67,"")</f>
        <v>104.25</v>
      </c>
      <c r="J29" s="667">
        <f>IF('[2]CONF FIXED'!O67&gt;0,'[2]CONF FIXED'!O67,"")</f>
        <v>104.125</v>
      </c>
      <c r="K29" s="673"/>
      <c r="L29" s="672">
        <f>IF('[2]CONF FIXED'!R67&gt;0,'[2]CONF FIXED'!R67,"")</f>
        <v>3.625</v>
      </c>
      <c r="M29" s="667">
        <f>IF('[2]CONF FIXED'!U67&gt;0,'[2]CONF FIXED'!U67,"")</f>
        <v>103.125</v>
      </c>
      <c r="N29" s="667">
        <f>IF('[2]CONF FIXED'!V67&gt;0,'[2]CONF FIXED'!V67,"")</f>
        <v>103</v>
      </c>
      <c r="O29" s="667">
        <f>IF('[2]CONF FIXED'!W67&gt;0,'[2]CONF FIXED'!W67,"")</f>
        <v>102.875</v>
      </c>
      <c r="P29" s="674"/>
    </row>
    <row r="30" spans="1:16" ht="14.1" customHeight="1" x14ac:dyDescent="0.25">
      <c r="B30" s="907">
        <f>IF('[2]CONF FIXED'!B68&gt;0,'[2]CONF FIXED'!B68,"")</f>
        <v>4.625</v>
      </c>
      <c r="C30" s="667">
        <f>IF('[2]CONF FIXED'!E68&gt;0,'[2]CONF FIXED'!E68,"")</f>
        <v>104.875</v>
      </c>
      <c r="D30" s="667">
        <f>IF('[2]CONF FIXED'!F68&gt;0,'[2]CONF FIXED'!F68,"")</f>
        <v>104.875</v>
      </c>
      <c r="E30" s="667">
        <f>IF('[2]CONF FIXED'!G68&gt;0,'[2]CONF FIXED'!G68,"")</f>
        <v>104.75</v>
      </c>
      <c r="F30" s="675"/>
      <c r="G30" s="672">
        <f>IF('[2]CONF FIXED'!J68&gt;0,'[2]CONF FIXED'!J68,"")</f>
        <v>4.5</v>
      </c>
      <c r="H30" s="667">
        <f>IF('[2]CONF FIXED'!M68&gt;0,'[2]CONF FIXED'!M68,"")</f>
        <v>104.875</v>
      </c>
      <c r="I30" s="667">
        <f>IF('[2]CONF FIXED'!N68&gt;0,'[2]CONF FIXED'!N68,"")</f>
        <v>104.75</v>
      </c>
      <c r="J30" s="667">
        <f>IF('[2]CONF FIXED'!O68&gt;0,'[2]CONF FIXED'!O68,"")</f>
        <v>104.625</v>
      </c>
      <c r="K30" s="673"/>
      <c r="L30" s="672">
        <f>IF('[2]CONF FIXED'!R68&gt;0,'[2]CONF FIXED'!R68,"")</f>
        <v>3.75</v>
      </c>
      <c r="M30" s="667">
        <f>IF('[2]CONF FIXED'!U68&gt;0,'[2]CONF FIXED'!U68,"")</f>
        <v>103.375</v>
      </c>
      <c r="N30" s="667">
        <f>IF('[2]CONF FIXED'!V68&gt;0,'[2]CONF FIXED'!V68,"")</f>
        <v>103.25</v>
      </c>
      <c r="O30" s="667">
        <f>IF('[2]CONF FIXED'!W68&gt;0,'[2]CONF FIXED'!W68,"")</f>
        <v>103.25</v>
      </c>
      <c r="P30" s="674"/>
    </row>
    <row r="31" spans="1:16" ht="14.1" customHeight="1" x14ac:dyDescent="0.25">
      <c r="B31" s="907">
        <f>IF('[2]CONF FIXED'!B69&gt;0,'[2]CONF FIXED'!B69,"")</f>
        <v>4.75</v>
      </c>
      <c r="C31" s="667">
        <f>IF('[2]CONF FIXED'!E69&gt;0,'[2]CONF FIXED'!E69,"")</f>
        <v>105.5</v>
      </c>
      <c r="D31" s="667">
        <f>IF('[2]CONF FIXED'!F69&gt;0,'[2]CONF FIXED'!F69,"")</f>
        <v>105.375</v>
      </c>
      <c r="E31" s="667">
        <f>IF('[2]CONF FIXED'!G69&gt;0,'[2]CONF FIXED'!G69,"")</f>
        <v>105.25</v>
      </c>
      <c r="F31" s="675"/>
      <c r="G31" s="672">
        <f>IF('[2]CONF FIXED'!J69&gt;0,'[2]CONF FIXED'!J69,"")</f>
        <v>4.625</v>
      </c>
      <c r="H31" s="667">
        <f>IF('[2]CONF FIXED'!M69&gt;0,'[2]CONF FIXED'!M69,"")</f>
        <v>105.375</v>
      </c>
      <c r="I31" s="667">
        <f>IF('[2]CONF FIXED'!N69&gt;0,'[2]CONF FIXED'!N69,"")</f>
        <v>105.25</v>
      </c>
      <c r="J31" s="667">
        <f>IF('[2]CONF FIXED'!O69&gt;0,'[2]CONF FIXED'!O69,"")</f>
        <v>105.125</v>
      </c>
      <c r="K31" s="673"/>
      <c r="L31" s="672">
        <f>IF('[2]CONF FIXED'!R69&gt;0,'[2]CONF FIXED'!R69,"")</f>
        <v>3.875</v>
      </c>
      <c r="M31" s="667">
        <f>IF('[2]CONF FIXED'!U69&gt;0,'[2]CONF FIXED'!U69,"")</f>
        <v>103.75</v>
      </c>
      <c r="N31" s="667">
        <f>IF('[2]CONF FIXED'!V69&gt;0,'[2]CONF FIXED'!V69,"")</f>
        <v>103.625</v>
      </c>
      <c r="O31" s="667">
        <f>IF('[2]CONF FIXED'!W69&gt;0,'[2]CONF FIXED'!W69,"")</f>
        <v>103.5</v>
      </c>
      <c r="P31" s="674"/>
    </row>
    <row r="32" spans="1:16" ht="14.1" customHeight="1" x14ac:dyDescent="0.25">
      <c r="B32" s="907" t="str">
        <f>IF('[2]CONF FIXED'!B70&gt;0,'[2]CONF FIXED'!B70,"")</f>
        <v/>
      </c>
      <c r="C32" s="667" t="str">
        <f>IF('[2]CONF FIXED'!E70&gt;0,'[2]CONF FIXED'!E70,"")</f>
        <v/>
      </c>
      <c r="D32" s="667" t="str">
        <f>IF('[2]CONF FIXED'!F70&gt;0,'[2]CONF FIXED'!F70,"")</f>
        <v/>
      </c>
      <c r="E32" s="667" t="str">
        <f>IF('[2]CONF FIXED'!G70&gt;0,'[2]CONF FIXED'!G70,"")</f>
        <v/>
      </c>
      <c r="F32" s="675"/>
      <c r="G32" s="672">
        <f>IF('[2]CONF FIXED'!J70&gt;0,'[2]CONF FIXED'!J70,"")</f>
        <v>4.75</v>
      </c>
      <c r="H32" s="667">
        <f>IF('[2]CONF FIXED'!M70&gt;0,'[2]CONF FIXED'!M70,"")</f>
        <v>105.875</v>
      </c>
      <c r="I32" s="667">
        <f>IF('[2]CONF FIXED'!N70&gt;0,'[2]CONF FIXED'!N70,"")</f>
        <v>105.75</v>
      </c>
      <c r="J32" s="667">
        <f>IF('[2]CONF FIXED'!O70&gt;0,'[2]CONF FIXED'!O70,"")</f>
        <v>105.625</v>
      </c>
      <c r="K32" s="673"/>
      <c r="L32" s="672">
        <f>IF('[2]CONF FIXED'!R70&gt;0,'[2]CONF FIXED'!R70,"")</f>
        <v>4</v>
      </c>
      <c r="M32" s="667">
        <f>IF('[2]CONF FIXED'!U70&gt;0,'[2]CONF FIXED'!U70,"")</f>
        <v>104</v>
      </c>
      <c r="N32" s="667">
        <f>IF('[2]CONF FIXED'!V70&gt;0,'[2]CONF FIXED'!V70,"")</f>
        <v>104</v>
      </c>
      <c r="O32" s="667">
        <f>IF('[2]CONF FIXED'!W70&gt;0,'[2]CONF FIXED'!W70,"")</f>
        <v>103.875</v>
      </c>
      <c r="P32" s="674"/>
    </row>
    <row r="33" spans="1:16" ht="14.1" customHeight="1" x14ac:dyDescent="0.25">
      <c r="B33" s="907" t="str">
        <f>IF('[2]CONF FIXED'!B71&gt;0,'[2]CONF FIXED'!B71,"")</f>
        <v/>
      </c>
      <c r="C33" s="667" t="str">
        <f>IF('[2]CONF FIXED'!E71&gt;0,'[2]CONF FIXED'!E71,"")</f>
        <v/>
      </c>
      <c r="D33" s="667" t="str">
        <f>IF('[2]CONF FIXED'!F71&gt;0,'[2]CONF FIXED'!F71,"")</f>
        <v/>
      </c>
      <c r="E33" s="667" t="str">
        <f>IF('[2]CONF FIXED'!G71&gt;0,'[2]CONF FIXED'!G71,"")</f>
        <v/>
      </c>
      <c r="F33" s="675"/>
      <c r="G33" s="672" t="str">
        <f>IF('[2]CONF FIXED'!J71&gt;0,'[2]CONF FIXED'!J71,"")</f>
        <v/>
      </c>
      <c r="H33" s="676" t="str">
        <f>IF('[2]CONF FIXED'!M71&gt;0,'[2]CONF FIXED'!M71,"")</f>
        <v/>
      </c>
      <c r="I33" s="676" t="str">
        <f>IF('[2]CONF FIXED'!N71&gt;0,'[2]CONF FIXED'!N71,"")</f>
        <v/>
      </c>
      <c r="J33" s="676" t="str">
        <f>IF('[2]CONF FIXED'!O71&gt;0,'[2]CONF FIXED'!O71,"")</f>
        <v/>
      </c>
      <c r="K33" s="673"/>
      <c r="L33" s="672">
        <f>IF('[2]CONF FIXED'!R71&gt;0,'[2]CONF FIXED'!R71,"")</f>
        <v>4.125</v>
      </c>
      <c r="M33" s="667">
        <f>IF('[2]CONF FIXED'!U71&gt;0,'[2]CONF FIXED'!U71,"")</f>
        <v>104</v>
      </c>
      <c r="N33" s="667">
        <f>IF('[2]CONF FIXED'!V71&gt;0,'[2]CONF FIXED'!V71,"")</f>
        <v>103.875</v>
      </c>
      <c r="O33" s="667">
        <f>IF('[2]CONF FIXED'!W71&gt;0,'[2]CONF FIXED'!W71,"")</f>
        <v>103.75</v>
      </c>
      <c r="P33" s="674"/>
    </row>
    <row r="34" spans="1:16" ht="14.1" customHeight="1" x14ac:dyDescent="0.25">
      <c r="B34" s="907" t="str">
        <f>IF('[2]CONF FIXED'!B72&gt;0,'[2]CONF FIXED'!B72,"")</f>
        <v/>
      </c>
      <c r="C34" s="667" t="str">
        <f>IF('[2]CONF FIXED'!E72&gt;0,'[2]CONF FIXED'!E72,"")</f>
        <v/>
      </c>
      <c r="D34" s="667" t="str">
        <f>IF('[2]CONF FIXED'!F72&gt;0,'[2]CONF FIXED'!F72,"")</f>
        <v/>
      </c>
      <c r="E34" s="667" t="str">
        <f>IF('[2]CONF FIXED'!G72&gt;0,'[2]CONF FIXED'!G72,"")</f>
        <v/>
      </c>
      <c r="F34" s="675"/>
      <c r="G34" s="672" t="str">
        <f>IF('[2]CONF FIXED'!J72&gt;0,'[2]CONF FIXED'!J72,"")</f>
        <v/>
      </c>
      <c r="H34" s="676" t="str">
        <f>IF('[2]CONF FIXED'!M72&gt;0,'[2]CONF FIXED'!M72,"")</f>
        <v/>
      </c>
      <c r="I34" s="676" t="str">
        <f>IF('[2]CONF FIXED'!N72&gt;0,'[2]CONF FIXED'!N72,"")</f>
        <v/>
      </c>
      <c r="J34" s="676" t="str">
        <f>IF('[2]CONF FIXED'!O72&gt;0,'[2]CONF FIXED'!O72,"")</f>
        <v/>
      </c>
      <c r="K34" s="673"/>
      <c r="L34" s="672" t="str">
        <f>IF('[2]CONF FIXED'!R72&gt;0,'[2]CONF FIXED'!R72,"")</f>
        <v/>
      </c>
      <c r="M34" s="667" t="str">
        <f>IF('[2]CONF FIXED'!U72&gt;0,'[2]CONF FIXED'!U72,"")</f>
        <v/>
      </c>
      <c r="N34" s="667" t="str">
        <f>IF('[2]CONF FIXED'!V72&gt;0,'[2]CONF FIXED'!V72,"")</f>
        <v/>
      </c>
      <c r="O34" s="667" t="str">
        <f>IF('[2]CONF FIXED'!W72&gt;0,'[2]CONF FIXED'!W72,"")</f>
        <v/>
      </c>
      <c r="P34" s="674"/>
    </row>
    <row r="35" spans="1:16" ht="14.1" customHeight="1" x14ac:dyDescent="0.25">
      <c r="B35" s="907" t="str">
        <f>IF('[2]CONF FIXED'!B73&gt;0,'[2]CONF FIXED'!B73,"")</f>
        <v/>
      </c>
      <c r="C35" s="667" t="str">
        <f>IF('[2]CONF FIXED'!E73&gt;0,'[2]CONF FIXED'!E73,"")</f>
        <v/>
      </c>
      <c r="D35" s="667" t="str">
        <f>IF('[2]CONF FIXED'!F73&gt;0,'[2]CONF FIXED'!F73,"")</f>
        <v/>
      </c>
      <c r="E35" s="667" t="str">
        <f>IF('[2]CONF FIXED'!G73&gt;0,'[2]CONF FIXED'!G73,"")</f>
        <v/>
      </c>
      <c r="F35" s="675"/>
      <c r="G35" s="672" t="str">
        <f>IF('[2]CONF FIXED'!J73&gt;0,'[2]CONF FIXED'!J73,"")</f>
        <v/>
      </c>
      <c r="H35" s="676" t="str">
        <f>IF('[2]CONF FIXED'!M73&gt;0,'[2]CONF FIXED'!M73,"")</f>
        <v/>
      </c>
      <c r="I35" s="676" t="str">
        <f>IF('[2]CONF FIXED'!N73&gt;0,'[2]CONF FIXED'!N73,"")</f>
        <v/>
      </c>
      <c r="J35" s="676" t="str">
        <f>IF('[2]CONF FIXED'!O73&gt;0,'[2]CONF FIXED'!O73,"")</f>
        <v/>
      </c>
      <c r="K35" s="673"/>
      <c r="L35" s="668" t="str">
        <f>IF('[2]CONF FIXED'!R73&gt;0,'[2]CONF FIXED'!R73,"")</f>
        <v/>
      </c>
      <c r="M35" s="667" t="str">
        <f>IF('[2]CONF FIXED'!U73&gt;0,'[2]CONF FIXED'!U73,"")</f>
        <v/>
      </c>
      <c r="N35" s="667" t="str">
        <f>IF('[2]CONF FIXED'!V73&gt;0,'[2]CONF FIXED'!V73,"")</f>
        <v/>
      </c>
      <c r="O35" s="667" t="str">
        <f>IF('[2]CONF FIXED'!W73&gt;0,'[2]CONF FIXED'!W73,"")</f>
        <v/>
      </c>
      <c r="P35" s="674"/>
    </row>
    <row r="36" spans="1:16" ht="14.1" customHeight="1" x14ac:dyDescent="0.25">
      <c r="B36" s="907" t="str">
        <f>IF('[2]CONF FIXED'!B74&gt;0,'[2]CONF FIXED'!B74,"")</f>
        <v/>
      </c>
      <c r="C36" s="667" t="str">
        <f>IF('[2]CONF FIXED'!E74&gt;0,'[2]CONF FIXED'!E74,"")</f>
        <v/>
      </c>
      <c r="D36" s="667" t="str">
        <f>IF('[2]CONF FIXED'!F74&gt;0,'[2]CONF FIXED'!F74,"")</f>
        <v/>
      </c>
      <c r="E36" s="667" t="str">
        <f>IF('[2]CONF FIXED'!G74&gt;0,'[2]CONF FIXED'!G74,"")</f>
        <v/>
      </c>
      <c r="F36" s="675"/>
      <c r="G36" s="672" t="str">
        <f>IF('[2]CONF FIXED'!J74&gt;0,'[2]CONF FIXED'!J74,"")</f>
        <v/>
      </c>
      <c r="H36" s="676" t="str">
        <f>IF('[2]CONF FIXED'!M74&gt;0,'[2]CONF FIXED'!M74,"")</f>
        <v/>
      </c>
      <c r="I36" s="676" t="str">
        <f>IF('[2]CONF FIXED'!N74&gt;0,'[2]CONF FIXED'!N74,"")</f>
        <v/>
      </c>
      <c r="J36" s="676" t="str">
        <f>IF('[2]CONF FIXED'!O74&gt;0,'[2]CONF FIXED'!O74,"")</f>
        <v/>
      </c>
      <c r="K36" s="673"/>
      <c r="L36" s="668" t="str">
        <f>IF('[2]CONF FIXED'!R74&gt;0,'[2]CONF FIXED'!R74,"")</f>
        <v/>
      </c>
      <c r="M36" s="667" t="str">
        <f>IF('[2]CONF FIXED'!U74&gt;0,'[2]CONF FIXED'!U74,"")</f>
        <v/>
      </c>
      <c r="N36" s="667" t="str">
        <f>IF('[2]CONF FIXED'!V74&gt;0,'[2]CONF FIXED'!V74,"")</f>
        <v/>
      </c>
      <c r="O36" s="667" t="str">
        <f>IF('[2]CONF FIXED'!W74&gt;0,'[2]CONF FIXED'!W74,"")</f>
        <v/>
      </c>
      <c r="P36" s="674"/>
    </row>
    <row r="37" spans="1:16" ht="14.1" customHeight="1" x14ac:dyDescent="0.25">
      <c r="B37" s="907" t="str">
        <f>IF('[2]CONF FIXED'!B75&gt;0,'[2]CONF FIXED'!B75,"")</f>
        <v/>
      </c>
      <c r="C37" s="667" t="str">
        <f>IF('[2]CONF FIXED'!E75&gt;0,'[2]CONF FIXED'!E75,"")</f>
        <v/>
      </c>
      <c r="D37" s="667" t="str">
        <f>IF('[2]CONF FIXED'!F75&gt;0,'[2]CONF FIXED'!F75,"")</f>
        <v/>
      </c>
      <c r="E37" s="667" t="str">
        <f>IF('[2]CONF FIXED'!G75&gt;0,'[2]CONF FIXED'!G75,"")</f>
        <v/>
      </c>
      <c r="F37" s="675"/>
      <c r="G37" s="672" t="str">
        <f>IF('[2]CONF FIXED'!J75&gt;0,'[2]CONF FIXED'!J75,"")</f>
        <v/>
      </c>
      <c r="H37" s="676" t="str">
        <f>IF('[2]CONF FIXED'!M75&gt;0,'[2]CONF FIXED'!M75,"")</f>
        <v/>
      </c>
      <c r="I37" s="676" t="str">
        <f>IF('[2]CONF FIXED'!N75&gt;0,'[2]CONF FIXED'!N75,"")</f>
        <v/>
      </c>
      <c r="J37" s="676" t="str">
        <f>IF('[2]CONF FIXED'!O75&gt;0,'[2]CONF FIXED'!O75,"")</f>
        <v/>
      </c>
      <c r="K37" s="673"/>
      <c r="L37" s="668" t="str">
        <f>IF('[2]CONF FIXED'!R75&gt;0,'[2]CONF FIXED'!R75,"")</f>
        <v/>
      </c>
      <c r="M37" s="667" t="str">
        <f>IF('[2]CONF FIXED'!U75&gt;0,'[2]CONF FIXED'!U75,"")</f>
        <v/>
      </c>
      <c r="N37" s="667" t="str">
        <f>IF('[2]CONF FIXED'!V75&gt;0,'[2]CONF FIXED'!V75,"")</f>
        <v/>
      </c>
      <c r="O37" s="667" t="str">
        <f>IF('[2]CONF FIXED'!W75&gt;0,'[2]CONF FIXED'!W75,"")</f>
        <v/>
      </c>
      <c r="P37" s="674"/>
    </row>
    <row r="38" spans="1:16" ht="14.1" customHeight="1" x14ac:dyDescent="0.25">
      <c r="B38" s="907" t="str">
        <f>IF('[2]CONF FIXED'!B76&gt;0,'[2]CONF FIXED'!B76,"")</f>
        <v/>
      </c>
      <c r="C38" s="667" t="str">
        <f>IF('[2]CONF FIXED'!E76&gt;0,'[2]CONF FIXED'!E76,"")</f>
        <v/>
      </c>
      <c r="D38" s="667" t="str">
        <f>IF('[2]CONF FIXED'!F76&gt;0,'[2]CONF FIXED'!F76,"")</f>
        <v/>
      </c>
      <c r="E38" s="667" t="str">
        <f>IF('[2]CONF FIXED'!G76&gt;0,'[2]CONF FIXED'!G76,"")</f>
        <v/>
      </c>
      <c r="F38" s="673"/>
      <c r="G38" s="668" t="str">
        <f>IF('[2]CONF FIXED'!J76&gt;0,'[2]CONF FIXED'!J76,"")</f>
        <v/>
      </c>
      <c r="H38" s="677" t="str">
        <f>IF('[2]CONF FIXED'!M76&gt;0,'[2]CONF FIXED'!M76,"")</f>
        <v/>
      </c>
      <c r="I38" s="677" t="str">
        <f>IF('[2]CONF FIXED'!N76&gt;0,'[2]CONF FIXED'!N76,"")</f>
        <v/>
      </c>
      <c r="J38" s="677" t="str">
        <f>IF('[2]CONF FIXED'!O76&gt;0,'[2]CONF FIXED'!O76,"")</f>
        <v/>
      </c>
      <c r="K38" s="673"/>
      <c r="L38" s="678" t="str">
        <f>IF('[2]CONF FIXED'!R76&gt;0,'[2]CONF FIXED'!R76,"")</f>
        <v/>
      </c>
      <c r="M38" s="667" t="str">
        <f>IF('[2]CONF FIXED'!U76&gt;0,'[2]CONF FIXED'!U76,"")</f>
        <v/>
      </c>
      <c r="N38" s="667" t="str">
        <f>IF('[2]CONF FIXED'!V76&gt;0,'[2]CONF FIXED'!V76,"")</f>
        <v/>
      </c>
      <c r="O38" s="667" t="str">
        <f>IF('[2]CONF FIXED'!W76&gt;0,'[2]CONF FIXED'!W76,"")</f>
        <v/>
      </c>
      <c r="P38" s="674"/>
    </row>
    <row r="39" spans="1:16" ht="13.5" thickBot="1" x14ac:dyDescent="0.25">
      <c r="B39" s="993"/>
      <c r="C39" s="994"/>
      <c r="D39" s="994"/>
      <c r="E39" s="994"/>
      <c r="F39" s="995"/>
      <c r="G39" s="679"/>
      <c r="H39" s="994"/>
      <c r="I39" s="994"/>
      <c r="J39" s="994"/>
      <c r="K39" s="995"/>
      <c r="L39" s="679"/>
      <c r="M39" s="994"/>
      <c r="N39" s="994"/>
      <c r="O39" s="994"/>
      <c r="P39" s="680"/>
    </row>
    <row r="40" spans="1:16" ht="18.75" customHeight="1" thickTop="1" x14ac:dyDescent="0.25">
      <c r="A40" s="482"/>
      <c r="B40" s="1507" t="s">
        <v>271</v>
      </c>
      <c r="C40" s="1507"/>
      <c r="D40" s="1507"/>
      <c r="E40" s="1507"/>
      <c r="F40" s="655"/>
      <c r="G40" s="1508" t="s">
        <v>272</v>
      </c>
      <c r="H40" s="1507"/>
      <c r="I40" s="1507"/>
      <c r="J40" s="1507"/>
      <c r="K40" s="655"/>
      <c r="L40" s="1508" t="s">
        <v>293</v>
      </c>
      <c r="M40" s="1507"/>
      <c r="N40" s="1507"/>
      <c r="O40" s="1507"/>
      <c r="P40" s="656"/>
    </row>
    <row r="41" spans="1:16" ht="15.75" x14ac:dyDescent="0.2">
      <c r="A41" s="482"/>
      <c r="B41" s="681" t="s">
        <v>273</v>
      </c>
      <c r="C41" s="657"/>
      <c r="D41" s="657"/>
      <c r="E41" s="657"/>
      <c r="F41" s="658"/>
      <c r="G41" s="904" t="s">
        <v>273</v>
      </c>
      <c r="H41" s="657"/>
      <c r="I41" s="657"/>
      <c r="J41" s="657"/>
      <c r="K41" s="658"/>
      <c r="L41" s="904" t="s">
        <v>273</v>
      </c>
      <c r="M41" s="657"/>
      <c r="N41" s="657"/>
      <c r="O41" s="657"/>
      <c r="P41" s="659"/>
    </row>
    <row r="42" spans="1:16" x14ac:dyDescent="0.2">
      <c r="A42" s="482"/>
      <c r="B42" s="682" t="s">
        <v>300</v>
      </c>
      <c r="C42" s="683" t="s">
        <v>275</v>
      </c>
      <c r="D42" s="684"/>
      <c r="E42" s="684"/>
      <c r="F42" s="658"/>
      <c r="G42" s="661" t="s">
        <v>301</v>
      </c>
      <c r="H42" s="683" t="s">
        <v>277</v>
      </c>
      <c r="I42" s="684"/>
      <c r="J42" s="684"/>
      <c r="K42" s="658"/>
      <c r="L42" s="661" t="s">
        <v>302</v>
      </c>
      <c r="M42" s="683" t="s">
        <v>277</v>
      </c>
      <c r="N42" s="684"/>
      <c r="O42" s="684"/>
      <c r="P42" s="659"/>
    </row>
    <row r="43" spans="1:16" x14ac:dyDescent="0.2">
      <c r="B43" s="662" t="s">
        <v>10</v>
      </c>
      <c r="C43" s="663" t="s">
        <v>7</v>
      </c>
      <c r="D43" s="663" t="s">
        <v>8</v>
      </c>
      <c r="E43" s="663" t="s">
        <v>9</v>
      </c>
      <c r="F43" s="664"/>
      <c r="G43" s="665" t="s">
        <v>10</v>
      </c>
      <c r="H43" s="663" t="s">
        <v>7</v>
      </c>
      <c r="I43" s="663" t="s">
        <v>8</v>
      </c>
      <c r="J43" s="663" t="s">
        <v>9</v>
      </c>
      <c r="K43" s="664"/>
      <c r="L43" s="665" t="s">
        <v>10</v>
      </c>
      <c r="M43" s="663" t="s">
        <v>7</v>
      </c>
      <c r="N43" s="663" t="s">
        <v>8</v>
      </c>
      <c r="O43" s="663" t="s">
        <v>9</v>
      </c>
      <c r="P43" s="666"/>
    </row>
    <row r="44" spans="1:16" ht="14.1" customHeight="1" x14ac:dyDescent="0.25">
      <c r="A44" s="482"/>
      <c r="B44" s="685">
        <f>IF([2]ARMS!B89&gt;0,[2]ARMS!B89,"")</f>
        <v>2.875</v>
      </c>
      <c r="C44" s="667">
        <f>IF([2]ARMS!C89&gt;0,[2]ARMS!C89,"")</f>
        <v>100.089</v>
      </c>
      <c r="D44" s="667">
        <f>IF([2]ARMS!D89&gt;0,[2]ARMS!D89,"")</f>
        <v>99.971000000000004</v>
      </c>
      <c r="E44" s="667">
        <f>IF([2]ARMS!E89&gt;0,[2]ARMS!E89,"")</f>
        <v>99.853999999999999</v>
      </c>
      <c r="F44" s="908"/>
      <c r="G44" s="685">
        <f>IF([2]ARMS!G89&gt;0,[2]ARMS!G89,"")</f>
        <v>2.875</v>
      </c>
      <c r="H44" s="667">
        <f>IF([2]ARMS!H89&gt;0,[2]ARMS!H89,"")</f>
        <v>99.507999999999996</v>
      </c>
      <c r="I44" s="667">
        <f>IF([2]ARMS!I89&gt;0,[2]ARMS!I89,"")</f>
        <v>99.381</v>
      </c>
      <c r="J44" s="667">
        <f>IF([2]ARMS!J89&gt;0,[2]ARMS!J89,"")</f>
        <v>99.254000000000005</v>
      </c>
      <c r="K44" s="909"/>
      <c r="L44" s="685">
        <f>IF([2]ARMS!L89&gt;0,[2]ARMS!L89,"")</f>
        <v>3.375</v>
      </c>
      <c r="M44" s="667">
        <f>IF([2]ARMS!M89&gt;0,[2]ARMS!M89,"")</f>
        <v>100.22199999999999</v>
      </c>
      <c r="N44" s="667">
        <f>IF([2]ARMS!N89&gt;0,[2]ARMS!N89,"")</f>
        <v>100.087</v>
      </c>
      <c r="O44" s="667">
        <f>IF([2]ARMS!O89&gt;0,[2]ARMS!O89,"")</f>
        <v>99.951999999999998</v>
      </c>
      <c r="P44" s="674"/>
    </row>
    <row r="45" spans="1:16" ht="14.1" customHeight="1" x14ac:dyDescent="0.25">
      <c r="A45" s="482"/>
      <c r="B45" s="685">
        <f>IF([2]ARMS!B90&gt;0,[2]ARMS!B90,"")</f>
        <v>3</v>
      </c>
      <c r="C45" s="667">
        <f>IF([2]ARMS!C90&gt;0,[2]ARMS!C90,"")</f>
        <v>100.54600000000001</v>
      </c>
      <c r="D45" s="667">
        <f>IF([2]ARMS!D90&gt;0,[2]ARMS!D90,"")</f>
        <v>100.426</v>
      </c>
      <c r="E45" s="667">
        <f>IF([2]ARMS!E90&gt;0,[2]ARMS!E90,"")</f>
        <v>100.30500000000001</v>
      </c>
      <c r="F45" s="686"/>
      <c r="G45" s="685">
        <f>IF([2]ARMS!G90&gt;0,[2]ARMS!G90,"")</f>
        <v>3</v>
      </c>
      <c r="H45" s="667">
        <f>IF([2]ARMS!H90&gt;0,[2]ARMS!H90,"")</f>
        <v>100.001</v>
      </c>
      <c r="I45" s="667">
        <f>IF([2]ARMS!I90&gt;0,[2]ARMS!I90,"")</f>
        <v>99.873000000000005</v>
      </c>
      <c r="J45" s="667">
        <f>IF([2]ARMS!J90&gt;0,[2]ARMS!J90,"")</f>
        <v>99.745999999999995</v>
      </c>
      <c r="K45" s="673"/>
      <c r="L45" s="685">
        <f>IF([2]ARMS!L90&gt;0,[2]ARMS!L90,"")</f>
        <v>3.5</v>
      </c>
      <c r="M45" s="667">
        <f>IF([2]ARMS!M90&gt;0,[2]ARMS!M90,"")</f>
        <v>100.819</v>
      </c>
      <c r="N45" s="667">
        <f>IF([2]ARMS!N90&gt;0,[2]ARMS!N90,"")</f>
        <v>100.684</v>
      </c>
      <c r="O45" s="667">
        <f>IF([2]ARMS!O90&gt;0,[2]ARMS!O90,"")</f>
        <v>100.548</v>
      </c>
      <c r="P45" s="674"/>
    </row>
    <row r="46" spans="1:16" ht="14.1" customHeight="1" x14ac:dyDescent="0.25">
      <c r="A46" s="482"/>
      <c r="B46" s="685">
        <f>IF([2]ARMS!B91&gt;0,[2]ARMS!B91,"")</f>
        <v>3.125</v>
      </c>
      <c r="C46" s="667">
        <f>IF([2]ARMS!C91&gt;0,[2]ARMS!C91,"")</f>
        <v>100.949</v>
      </c>
      <c r="D46" s="667">
        <f>IF([2]ARMS!D91&gt;0,[2]ARMS!D91,"")</f>
        <v>100.83</v>
      </c>
      <c r="E46" s="667">
        <f>IF([2]ARMS!E91&gt;0,[2]ARMS!E91,"")</f>
        <v>100.71</v>
      </c>
      <c r="F46" s="686"/>
      <c r="G46" s="685">
        <f>IF([2]ARMS!G91&gt;0,[2]ARMS!G91,"")</f>
        <v>3.125</v>
      </c>
      <c r="H46" s="667">
        <f>IF([2]ARMS!H91&gt;0,[2]ARMS!H91,"")</f>
        <v>100.494</v>
      </c>
      <c r="I46" s="667">
        <f>IF([2]ARMS!I91&gt;0,[2]ARMS!I91,"")</f>
        <v>100.367</v>
      </c>
      <c r="J46" s="667">
        <f>IF([2]ARMS!J91&gt;0,[2]ARMS!J91,"")</f>
        <v>100.24</v>
      </c>
      <c r="K46" s="673"/>
      <c r="L46" s="685">
        <f>IF([2]ARMS!L91&gt;0,[2]ARMS!L91,"")</f>
        <v>3.625</v>
      </c>
      <c r="M46" s="667">
        <f>IF([2]ARMS!M91&gt;0,[2]ARMS!M91,"")</f>
        <v>101.346</v>
      </c>
      <c r="N46" s="667">
        <f>IF([2]ARMS!N91&gt;0,[2]ARMS!N91,"")</f>
        <v>101.21</v>
      </c>
      <c r="O46" s="667">
        <f>IF([2]ARMS!O91&gt;0,[2]ARMS!O91,"")</f>
        <v>101.074</v>
      </c>
      <c r="P46" s="674"/>
    </row>
    <row r="47" spans="1:16" ht="14.1" customHeight="1" x14ac:dyDescent="0.25">
      <c r="A47" s="482"/>
      <c r="B47" s="685">
        <f>IF([2]ARMS!B92&gt;0,[2]ARMS!B92,"")</f>
        <v>3.25</v>
      </c>
      <c r="C47" s="667">
        <f>IF([2]ARMS!C92&gt;0,[2]ARMS!C92,"")</f>
        <v>101.357</v>
      </c>
      <c r="D47" s="667">
        <f>IF([2]ARMS!D92&gt;0,[2]ARMS!D92,"")</f>
        <v>101.238</v>
      </c>
      <c r="E47" s="667">
        <f>IF([2]ARMS!E92&gt;0,[2]ARMS!E92,"")</f>
        <v>101.119</v>
      </c>
      <c r="F47" s="686"/>
      <c r="G47" s="685">
        <f>IF([2]ARMS!G92&gt;0,[2]ARMS!G92,"")</f>
        <v>3.25</v>
      </c>
      <c r="H47" s="667">
        <f>IF([2]ARMS!H92&gt;0,[2]ARMS!H92,"")</f>
        <v>100.96</v>
      </c>
      <c r="I47" s="667">
        <f>IF([2]ARMS!I92&gt;0,[2]ARMS!I92,"")</f>
        <v>100.83199999999999</v>
      </c>
      <c r="J47" s="667">
        <f>IF([2]ARMS!J92&gt;0,[2]ARMS!J92,"")</f>
        <v>100.70399999999999</v>
      </c>
      <c r="K47" s="673"/>
      <c r="L47" s="685">
        <f>IF([2]ARMS!L92&gt;0,[2]ARMS!L92,"")</f>
        <v>3.75</v>
      </c>
      <c r="M47" s="667">
        <f>IF([2]ARMS!M92&gt;0,[2]ARMS!M92,"")</f>
        <v>101.873</v>
      </c>
      <c r="N47" s="667">
        <f>IF([2]ARMS!N92&gt;0,[2]ARMS!N92,"")</f>
        <v>101.73699999999999</v>
      </c>
      <c r="O47" s="667">
        <f>IF([2]ARMS!O92&gt;0,[2]ARMS!O92,"")</f>
        <v>101.6</v>
      </c>
      <c r="P47" s="674"/>
    </row>
    <row r="48" spans="1:16" ht="14.1" customHeight="1" x14ac:dyDescent="0.25">
      <c r="A48" s="482"/>
      <c r="B48" s="685">
        <f>IF([2]ARMS!B93&gt;0,[2]ARMS!B93,"")</f>
        <v>3.375</v>
      </c>
      <c r="C48" s="667">
        <f>IF([2]ARMS!C93&gt;0,[2]ARMS!C93,"")</f>
        <v>101.623</v>
      </c>
      <c r="D48" s="667">
        <f>IF([2]ARMS!D93&gt;0,[2]ARMS!D93,"")</f>
        <v>101.504</v>
      </c>
      <c r="E48" s="667">
        <f>IF([2]ARMS!E93&gt;0,[2]ARMS!E93,"")</f>
        <v>101.384</v>
      </c>
      <c r="F48" s="686"/>
      <c r="G48" s="685">
        <f>IF([2]ARMS!G93&gt;0,[2]ARMS!G93,"")</f>
        <v>3.375</v>
      </c>
      <c r="H48" s="667">
        <f>IF([2]ARMS!H93&gt;0,[2]ARMS!H93,"")</f>
        <v>101.407</v>
      </c>
      <c r="I48" s="667">
        <f>IF([2]ARMS!I93&gt;0,[2]ARMS!I93,"")</f>
        <v>101.279</v>
      </c>
      <c r="J48" s="667">
        <f>IF([2]ARMS!J93&gt;0,[2]ARMS!J93,"")</f>
        <v>101.151</v>
      </c>
      <c r="K48" s="673"/>
      <c r="L48" s="685">
        <f>IF([2]ARMS!L93&gt;0,[2]ARMS!L93,"")</f>
        <v>3.875</v>
      </c>
      <c r="M48" s="667">
        <f>IF([2]ARMS!M93&gt;0,[2]ARMS!M93,"")</f>
        <v>102.295</v>
      </c>
      <c r="N48" s="667">
        <f>IF([2]ARMS!N93&gt;0,[2]ARMS!N93,"")</f>
        <v>102.15900000000001</v>
      </c>
      <c r="O48" s="667">
        <f>IF([2]ARMS!O93&gt;0,[2]ARMS!O93,"")</f>
        <v>102.02200000000001</v>
      </c>
      <c r="P48" s="674"/>
    </row>
    <row r="49" spans="1:16" ht="14.1" customHeight="1" x14ac:dyDescent="0.25">
      <c r="A49" s="482"/>
      <c r="B49" s="685">
        <f>IF([2]ARMS!B94&gt;0,[2]ARMS!B94,"")</f>
        <v>3.5</v>
      </c>
      <c r="C49" s="667">
        <f>IF([2]ARMS!C94&gt;0,[2]ARMS!C94,"")</f>
        <v>101.88800000000001</v>
      </c>
      <c r="D49" s="667">
        <f>IF([2]ARMS!D94&gt;0,[2]ARMS!D94,"")</f>
        <v>101.76900000000001</v>
      </c>
      <c r="E49" s="667">
        <f>IF([2]ARMS!E94&gt;0,[2]ARMS!E94,"")</f>
        <v>101.649</v>
      </c>
      <c r="F49" s="686"/>
      <c r="G49" s="685">
        <f>IF([2]ARMS!G94&gt;0,[2]ARMS!G94,"")</f>
        <v>3.5</v>
      </c>
      <c r="H49" s="667">
        <f>IF([2]ARMS!H94&gt;0,[2]ARMS!H94,"")</f>
        <v>101.854</v>
      </c>
      <c r="I49" s="667">
        <f>IF([2]ARMS!I94&gt;0,[2]ARMS!I94,"")</f>
        <v>101.726</v>
      </c>
      <c r="J49" s="667">
        <f>IF([2]ARMS!J94&gt;0,[2]ARMS!J94,"")</f>
        <v>101.598</v>
      </c>
      <c r="K49" s="673"/>
      <c r="L49" s="685">
        <f>IF([2]ARMS!L94&gt;0,[2]ARMS!L94,"")</f>
        <v>4</v>
      </c>
      <c r="M49" s="667">
        <f>IF([2]ARMS!M94&gt;0,[2]ARMS!M94,"")</f>
        <v>102.717</v>
      </c>
      <c r="N49" s="667">
        <f>IF([2]ARMS!N94&gt;0,[2]ARMS!N94,"")</f>
        <v>102.58</v>
      </c>
      <c r="O49" s="667">
        <f>IF([2]ARMS!O94&gt;0,[2]ARMS!O94,"")</f>
        <v>102.443</v>
      </c>
      <c r="P49" s="674"/>
    </row>
    <row r="50" spans="1:16" ht="14.1" customHeight="1" x14ac:dyDescent="0.25">
      <c r="A50" s="482"/>
      <c r="B50" s="685">
        <f>IF([2]ARMS!B95&gt;0,[2]ARMS!B95,"")</f>
        <v>3.625</v>
      </c>
      <c r="C50" s="667">
        <f>IF([2]ARMS!C95&gt;0,[2]ARMS!C95,"")</f>
        <v>102.123</v>
      </c>
      <c r="D50" s="667">
        <f>IF([2]ARMS!D95&gt;0,[2]ARMS!D95,"")</f>
        <v>102.004</v>
      </c>
      <c r="E50" s="667">
        <f>IF([2]ARMS!E95&gt;0,[2]ARMS!E95,"")</f>
        <v>101.88500000000001</v>
      </c>
      <c r="F50" s="686"/>
      <c r="G50" s="685">
        <f>IF([2]ARMS!G95&gt;0,[2]ARMS!G95,"")</f>
        <v>3.625</v>
      </c>
      <c r="H50" s="667">
        <f>IF([2]ARMS!H95&gt;0,[2]ARMS!H95,"")</f>
        <v>102.208</v>
      </c>
      <c r="I50" s="667">
        <f>IF([2]ARMS!I95&gt;0,[2]ARMS!I95,"")</f>
        <v>102.08</v>
      </c>
      <c r="J50" s="667">
        <f>IF([2]ARMS!J95&gt;0,[2]ARMS!J95,"")</f>
        <v>101.95099999999999</v>
      </c>
      <c r="K50" s="673"/>
      <c r="L50" s="685">
        <f>IF([2]ARMS!L95&gt;0,[2]ARMS!L95,"")</f>
        <v>4.125</v>
      </c>
      <c r="M50" s="667">
        <f>IF([2]ARMS!M95&gt;0,[2]ARMS!M95,"")</f>
        <v>102.979</v>
      </c>
      <c r="N50" s="667">
        <f>IF([2]ARMS!N95&gt;0,[2]ARMS!N95,"")</f>
        <v>102.842</v>
      </c>
      <c r="O50" s="667">
        <f>IF([2]ARMS!O95&gt;0,[2]ARMS!O95,"")</f>
        <v>102.705</v>
      </c>
      <c r="P50" s="674"/>
    </row>
    <row r="51" spans="1:16" ht="14.1" customHeight="1" x14ac:dyDescent="0.25">
      <c r="A51" s="482"/>
      <c r="B51" s="685">
        <f>IF([2]ARMS!B96&gt;0,[2]ARMS!B96,"")</f>
        <v>3.75</v>
      </c>
      <c r="C51" s="667">
        <f>IF([2]ARMS!C96&gt;0,[2]ARMS!C96,"")</f>
        <v>102.35299999999999</v>
      </c>
      <c r="D51" s="667">
        <f>IF([2]ARMS!D96&gt;0,[2]ARMS!D96,"")</f>
        <v>102.236</v>
      </c>
      <c r="E51" s="667">
        <f>IF([2]ARMS!E96&gt;0,[2]ARMS!E96,"")</f>
        <v>102.11799999999999</v>
      </c>
      <c r="F51" s="686"/>
      <c r="G51" s="685">
        <f>IF([2]ARMS!G96&gt;0,[2]ARMS!G96,"")</f>
        <v>3.75</v>
      </c>
      <c r="H51" s="667">
        <f>IF([2]ARMS!H96&gt;0,[2]ARMS!H96,"")</f>
        <v>102.53</v>
      </c>
      <c r="I51" s="667">
        <f>IF([2]ARMS!I96&gt;0,[2]ARMS!I96,"")</f>
        <v>102.402</v>
      </c>
      <c r="J51" s="667">
        <f>IF([2]ARMS!J96&gt;0,[2]ARMS!J96,"")</f>
        <v>102.273</v>
      </c>
      <c r="K51" s="673"/>
      <c r="L51" s="685">
        <f>IF([2]ARMS!L96&gt;0,[2]ARMS!L96,"")</f>
        <v>4.25</v>
      </c>
      <c r="M51" s="667">
        <f>IF([2]ARMS!M96&gt;0,[2]ARMS!M96,"")</f>
        <v>103.24</v>
      </c>
      <c r="N51" s="667">
        <f>IF([2]ARMS!N96&gt;0,[2]ARMS!N96,"")</f>
        <v>103.10299999999999</v>
      </c>
      <c r="O51" s="667">
        <f>IF([2]ARMS!O96&gt;0,[2]ARMS!O96,"")</f>
        <v>102.96599999999999</v>
      </c>
      <c r="P51" s="674"/>
    </row>
    <row r="52" spans="1:16" ht="14.1" customHeight="1" x14ac:dyDescent="0.25">
      <c r="A52" s="482"/>
      <c r="B52" s="685">
        <f>IF([2]ARMS!B97&gt;0,[2]ARMS!B97,"")</f>
        <v>3.875</v>
      </c>
      <c r="C52" s="667">
        <f>IF([2]ARMS!C97&gt;0,[2]ARMS!C97,"")</f>
        <v>102.508</v>
      </c>
      <c r="D52" s="667">
        <f>IF([2]ARMS!D97&gt;0,[2]ARMS!D97,"")</f>
        <v>102.39</v>
      </c>
      <c r="E52" s="667">
        <f>IF([2]ARMS!E97&gt;0,[2]ARMS!E97,"")</f>
        <v>102.27200000000001</v>
      </c>
      <c r="F52" s="686"/>
      <c r="G52" s="685">
        <f>IF([2]ARMS!G97&gt;0,[2]ARMS!G97,"")</f>
        <v>3.875</v>
      </c>
      <c r="H52" s="667">
        <f>IF([2]ARMS!H97&gt;0,[2]ARMS!H97,"")</f>
        <v>102.7</v>
      </c>
      <c r="I52" s="667">
        <f>IF([2]ARMS!I97&gt;0,[2]ARMS!I97,"")</f>
        <v>102.571</v>
      </c>
      <c r="J52" s="667">
        <f>IF([2]ARMS!J97&gt;0,[2]ARMS!J97,"")</f>
        <v>102.44200000000001</v>
      </c>
      <c r="K52" s="673"/>
      <c r="L52" s="685">
        <f>IF([2]ARMS!L97&gt;0,[2]ARMS!L97,"")</f>
        <v>4.375</v>
      </c>
      <c r="M52" s="667">
        <f>IF([2]ARMS!M97&gt;0,[2]ARMS!M97,"")</f>
        <v>103.372</v>
      </c>
      <c r="N52" s="667">
        <f>IF([2]ARMS!N97&gt;0,[2]ARMS!N97,"")</f>
        <v>103.235</v>
      </c>
      <c r="O52" s="667">
        <f>IF([2]ARMS!O97&gt;0,[2]ARMS!O97,"")</f>
        <v>103.09699999999999</v>
      </c>
      <c r="P52" s="674"/>
    </row>
    <row r="53" spans="1:16" ht="14.1" customHeight="1" x14ac:dyDescent="0.25">
      <c r="A53" s="482"/>
      <c r="B53" s="685">
        <f>IF([2]ARMS!B98&gt;0,[2]ARMS!B98,"")</f>
        <v>4</v>
      </c>
      <c r="C53" s="667">
        <f>IF([2]ARMS!C98&gt;0,[2]ARMS!C98,"")</f>
        <v>102.657</v>
      </c>
      <c r="D53" s="667">
        <f>IF([2]ARMS!D98&gt;0,[2]ARMS!D98,"")</f>
        <v>102.538</v>
      </c>
      <c r="E53" s="667">
        <f>IF([2]ARMS!E98&gt;0,[2]ARMS!E98,"")</f>
        <v>102.419</v>
      </c>
      <c r="F53" s="686"/>
      <c r="G53" s="685">
        <f>IF([2]ARMS!G98&gt;0,[2]ARMS!G98,"")</f>
        <v>4</v>
      </c>
      <c r="H53" s="667">
        <f>IF([2]ARMS!H98&gt;0,[2]ARMS!H98,"")</f>
        <v>102.869</v>
      </c>
      <c r="I53" s="667">
        <f>IF([2]ARMS!I98&gt;0,[2]ARMS!I98,"")</f>
        <v>102.741</v>
      </c>
      <c r="J53" s="667">
        <f>IF([2]ARMS!J98&gt;0,[2]ARMS!J98,"")</f>
        <v>102.61199999999999</v>
      </c>
      <c r="K53" s="673"/>
      <c r="L53" s="685">
        <f>IF([2]ARMS!L98&gt;0,[2]ARMS!L98,"")</f>
        <v>4.5</v>
      </c>
      <c r="M53" s="667">
        <f>IF([2]ARMS!M98&gt;0,[2]ARMS!M98,"")</f>
        <v>103.502</v>
      </c>
      <c r="N53" s="667">
        <f>IF([2]ARMS!N98&gt;0,[2]ARMS!N98,"")</f>
        <v>103.36499999999999</v>
      </c>
      <c r="O53" s="667">
        <f>IF([2]ARMS!O98&gt;0,[2]ARMS!O98,"")</f>
        <v>103.22799999999999</v>
      </c>
      <c r="P53" s="674"/>
    </row>
    <row r="54" spans="1:16" ht="14.1" customHeight="1" x14ac:dyDescent="0.25">
      <c r="A54" s="482"/>
      <c r="B54" s="685">
        <f>IF([2]ARMS!B99&gt;0,[2]ARMS!B99,"")</f>
        <v>4.125</v>
      </c>
      <c r="C54" s="667">
        <f>IF([2]ARMS!C99&gt;0,[2]ARMS!C99,"")</f>
        <v>102.843</v>
      </c>
      <c r="D54" s="667">
        <f>IF([2]ARMS!D99&gt;0,[2]ARMS!D99,"")</f>
        <v>102.724</v>
      </c>
      <c r="E54" s="667">
        <f>IF([2]ARMS!E99&gt;0,[2]ARMS!E99,"")</f>
        <v>102.605</v>
      </c>
      <c r="F54" s="687"/>
      <c r="G54" s="685">
        <f>IF([2]ARMS!G99&gt;0,[2]ARMS!G99,"")</f>
        <v>4.125</v>
      </c>
      <c r="H54" s="667">
        <f>IF([2]ARMS!H99&gt;0,[2]ARMS!H99,"")</f>
        <v>102.98099999999999</v>
      </c>
      <c r="I54" s="667">
        <f>IF([2]ARMS!I99&gt;0,[2]ARMS!I99,"")</f>
        <v>102.85299999999999</v>
      </c>
      <c r="J54" s="667">
        <f>IF([2]ARMS!J99&gt;0,[2]ARMS!J99,"")</f>
        <v>102.724</v>
      </c>
      <c r="K54" s="673"/>
      <c r="L54" s="685">
        <f>IF([2]ARMS!L99&gt;0,[2]ARMS!L99,"")</f>
        <v>4.625</v>
      </c>
      <c r="M54" s="667">
        <f>IF([2]ARMS!M99&gt;0,[2]ARMS!M99,"")</f>
        <v>103.245</v>
      </c>
      <c r="N54" s="667">
        <f>IF([2]ARMS!N99&gt;0,[2]ARMS!N99,"")</f>
        <v>103.10899999999999</v>
      </c>
      <c r="O54" s="667">
        <f>IF([2]ARMS!O99&gt;0,[2]ARMS!O99,"")</f>
        <v>102.973</v>
      </c>
      <c r="P54" s="674"/>
    </row>
    <row r="55" spans="1:16" ht="14.1" customHeight="1" x14ac:dyDescent="0.25">
      <c r="A55" s="482"/>
      <c r="B55" s="685" t="str">
        <f>IF([2]ARMS!B100&gt;0,[2]ARMS!B100,"")</f>
        <v/>
      </c>
      <c r="C55" s="667" t="str">
        <f>IF([2]ARMS!C100&gt;0,[2]ARMS!C100,"")</f>
        <v/>
      </c>
      <c r="D55" s="667" t="str">
        <f>IF([2]ARMS!D100&gt;0,[2]ARMS!D100,"")</f>
        <v/>
      </c>
      <c r="E55" s="667" t="str">
        <f>IF([2]ARMS!E100&gt;0,[2]ARMS!E100,"")</f>
        <v/>
      </c>
      <c r="F55" s="687"/>
      <c r="G55" s="685" t="str">
        <f>IF([2]ARMS!G100&gt;0,[2]ARMS!G100,"")</f>
        <v/>
      </c>
      <c r="H55" s="667" t="str">
        <f>IF([2]ARMS!H100&gt;0,[2]ARMS!H100,"")</f>
        <v/>
      </c>
      <c r="I55" s="667" t="str">
        <f>IF([2]ARMS!I100&gt;0,[2]ARMS!I100,"")</f>
        <v/>
      </c>
      <c r="J55" s="667" t="str">
        <f>IF([2]ARMS!J100&gt;0,[2]ARMS!J100,"")</f>
        <v/>
      </c>
      <c r="K55" s="673"/>
      <c r="L55" s="685" t="str">
        <f>IF([2]ARMS!L100&gt;0,[2]ARMS!L100,"")</f>
        <v/>
      </c>
      <c r="M55" s="667" t="str">
        <f>IF([2]ARMS!M100&gt;0,[2]ARMS!M100,"")</f>
        <v/>
      </c>
      <c r="N55" s="667" t="str">
        <f>IF([2]ARMS!N100&gt;0,[2]ARMS!N100,"")</f>
        <v/>
      </c>
      <c r="O55" s="667" t="str">
        <f>IF([2]ARMS!O100&gt;0,[2]ARMS!O100,"")</f>
        <v/>
      </c>
      <c r="P55" s="674"/>
    </row>
    <row r="56" spans="1:16" ht="14.1" customHeight="1" x14ac:dyDescent="0.25">
      <c r="A56" s="482"/>
      <c r="B56" s="685" t="str">
        <f>IF([2]ARMS!B101&gt;0,[2]ARMS!B101,"")</f>
        <v/>
      </c>
      <c r="C56" s="667" t="str">
        <f>IF([2]ARMS!C101&gt;0,[2]ARMS!C101,"")</f>
        <v/>
      </c>
      <c r="D56" s="667" t="str">
        <f>IF([2]ARMS!D101&gt;0,[2]ARMS!D101,"")</f>
        <v/>
      </c>
      <c r="E56" s="667" t="str">
        <f>IF([2]ARMS!E101&gt;0,[2]ARMS!E101,"")</f>
        <v/>
      </c>
      <c r="F56" s="687"/>
      <c r="G56" s="685" t="str">
        <f>IF([2]ARMS!G101&gt;0,[2]ARMS!G101,"")</f>
        <v/>
      </c>
      <c r="H56" s="667" t="str">
        <f>IF([2]ARMS!H101&gt;0,[2]ARMS!H101,"")</f>
        <v/>
      </c>
      <c r="I56" s="667" t="str">
        <f>IF([2]ARMS!I101&gt;0,[2]ARMS!I101,"")</f>
        <v/>
      </c>
      <c r="J56" s="667" t="str">
        <f>IF([2]ARMS!J101&gt;0,[2]ARMS!J101,"")</f>
        <v/>
      </c>
      <c r="K56" s="673"/>
      <c r="L56" s="685" t="str">
        <f>IF([2]ARMS!L101&gt;0,[2]ARMS!L101,"")</f>
        <v/>
      </c>
      <c r="M56" s="667" t="str">
        <f>IF([2]ARMS!M101&gt;0,[2]ARMS!M101,"")</f>
        <v/>
      </c>
      <c r="N56" s="667" t="str">
        <f>IF([2]ARMS!N101&gt;0,[2]ARMS!N101,"")</f>
        <v/>
      </c>
      <c r="O56" s="667" t="str">
        <f>IF([2]ARMS!O101&gt;0,[2]ARMS!O101,"")</f>
        <v/>
      </c>
      <c r="P56" s="674"/>
    </row>
    <row r="57" spans="1:16" ht="14.1" customHeight="1" x14ac:dyDescent="0.25">
      <c r="A57" s="482"/>
      <c r="B57" s="685" t="str">
        <f>IF([2]ARMS!B102&gt;0,[2]ARMS!B102,"")</f>
        <v/>
      </c>
      <c r="C57" s="676" t="str">
        <f>IF([2]ARMS!C102&gt;0,[2]ARMS!C102,"")</f>
        <v/>
      </c>
      <c r="D57" s="676" t="str">
        <f>IF([2]ARMS!D102&gt;0,[2]ARMS!D102,"")</f>
        <v/>
      </c>
      <c r="E57" s="676" t="str">
        <f>IF([2]ARMS!E102&gt;0,[2]ARMS!E102,"")</f>
        <v/>
      </c>
      <c r="F57" s="675"/>
      <c r="G57" s="688" t="str">
        <f>IF([2]ARMS!G102&gt;0,[2]ARMS!G102,"")</f>
        <v/>
      </c>
      <c r="H57" s="676" t="str">
        <f>IF([2]ARMS!H102&gt;0,[2]ARMS!H102,"")</f>
        <v/>
      </c>
      <c r="I57" s="676" t="str">
        <f>IF([2]ARMS!I102&gt;0,[2]ARMS!I102,"")</f>
        <v/>
      </c>
      <c r="J57" s="676" t="str">
        <f>IF([2]ARMS!J102&gt;0,[2]ARMS!J102,"")</f>
        <v/>
      </c>
      <c r="K57" s="673"/>
      <c r="L57" s="689" t="str">
        <f>IF([2]ARMS!L102&gt;0,[2]ARMS!L102,"")</f>
        <v/>
      </c>
      <c r="M57" s="676" t="str">
        <f>IF([2]ARMS!M102&gt;0,[2]ARMS!M102,"")</f>
        <v/>
      </c>
      <c r="N57" s="676" t="str">
        <f>IF([2]ARMS!N102&gt;0,[2]ARMS!N102,"")</f>
        <v/>
      </c>
      <c r="O57" s="676" t="str">
        <f>IF([2]ARMS!O102&gt;0,[2]ARMS!O102,"")</f>
        <v/>
      </c>
      <c r="P57" s="674"/>
    </row>
    <row r="58" spans="1:16" ht="14.1" customHeight="1" x14ac:dyDescent="0.25">
      <c r="B58" s="910" t="str">
        <f>IF([2]ARMS!B103&gt;0,[2]ARMS!B103,"")</f>
        <v/>
      </c>
      <c r="C58" s="677" t="str">
        <f>IF([2]ARMS!C103&gt;0,[2]ARMS!C103,"")</f>
        <v/>
      </c>
      <c r="D58" s="677" t="str">
        <f>IF([2]ARMS!D103&gt;0,[2]ARMS!D103,"")</f>
        <v/>
      </c>
      <c r="E58" s="677" t="str">
        <f>IF([2]ARMS!E103&gt;0,[2]ARMS!E103,"")</f>
        <v/>
      </c>
      <c r="F58" s="673"/>
      <c r="G58" s="678" t="str">
        <f>IF([2]ARMS!G103&gt;0,[2]ARMS!G103,"")</f>
        <v/>
      </c>
      <c r="H58" s="677" t="str">
        <f>IF([2]ARMS!H103&gt;0,[2]ARMS!H103,"")</f>
        <v/>
      </c>
      <c r="I58" s="677" t="str">
        <f>IF([2]ARMS!I103&gt;0,[2]ARMS!I103,"")</f>
        <v/>
      </c>
      <c r="J58" s="677" t="str">
        <f>IF([2]ARMS!J103&gt;0,[2]ARMS!J103,"")</f>
        <v/>
      </c>
      <c r="K58" s="673"/>
      <c r="L58" s="678" t="str">
        <f>IF([2]ARMS!L103&gt;0,[2]ARMS!L103,"")</f>
        <v/>
      </c>
      <c r="M58" s="677" t="str">
        <f>IF([2]ARMS!M103&gt;0,[2]ARMS!M103,"")</f>
        <v/>
      </c>
      <c r="N58" s="677" t="str">
        <f>IF([2]ARMS!N103&gt;0,[2]ARMS!N103,"")</f>
        <v/>
      </c>
      <c r="O58" s="677" t="str">
        <f>IF([2]ARMS!O103&gt;0,[2]ARMS!O103,"")</f>
        <v/>
      </c>
      <c r="P58" s="674"/>
    </row>
    <row r="59" spans="1:16" ht="15.75" thickBot="1" x14ac:dyDescent="0.3">
      <c r="B59" s="690" t="str">
        <f>IF([2]ARMS!B104&gt;0,[2]ARMS!B104,"")</f>
        <v/>
      </c>
      <c r="C59" s="994" t="str">
        <f>IF([2]ARMS!C104&gt;0,[2]ARMS!C104,"")</f>
        <v/>
      </c>
      <c r="D59" s="994" t="str">
        <f>IF([2]ARMS!D104&gt;0,[2]ARMS!D104,"")</f>
        <v/>
      </c>
      <c r="E59" s="994" t="str">
        <f>IF([2]ARMS!E104&gt;0,[2]ARMS!E104,"")</f>
        <v/>
      </c>
      <c r="F59" s="995"/>
      <c r="G59" s="679" t="str">
        <f>IF([2]ARMS!G104&gt;0,[2]ARMS!G104,"")</f>
        <v/>
      </c>
      <c r="H59" s="994" t="str">
        <f>IF([2]ARMS!H104&gt;0,[2]ARMS!H104,"")</f>
        <v/>
      </c>
      <c r="I59" s="994" t="str">
        <f>IF([2]ARMS!I104&gt;0,[2]ARMS!I104,"")</f>
        <v/>
      </c>
      <c r="J59" s="994" t="str">
        <f>IF([2]ARMS!J104&gt;0,[2]ARMS!J104,"")</f>
        <v/>
      </c>
      <c r="K59" s="995"/>
      <c r="L59" s="679" t="str">
        <f>IF([2]ARMS!L104&gt;0,[2]ARMS!L104,"")</f>
        <v/>
      </c>
      <c r="M59" s="994" t="str">
        <f>IF([2]ARMS!M104&gt;0,[2]ARMS!M104,"")</f>
        <v/>
      </c>
      <c r="N59" s="994" t="str">
        <f>IF([2]ARMS!N104&gt;0,[2]ARMS!N104,"")</f>
        <v/>
      </c>
      <c r="O59" s="994" t="str">
        <f>IF([2]ARMS!O104&gt;0,[2]ARMS!O104,"")</f>
        <v/>
      </c>
      <c r="P59" s="680"/>
    </row>
    <row r="60" spans="1:16" ht="14.25" thickTop="1" thickBot="1" x14ac:dyDescent="0.25">
      <c r="B60" s="691"/>
      <c r="C60" s="692"/>
      <c r="D60" s="692"/>
      <c r="E60" s="692"/>
      <c r="F60" s="692"/>
      <c r="G60" s="692"/>
      <c r="H60" s="692"/>
      <c r="I60" s="692"/>
      <c r="J60" s="692"/>
      <c r="K60" s="692"/>
      <c r="L60" s="692"/>
      <c r="M60" s="692"/>
      <c r="N60" s="692"/>
      <c r="O60" s="692"/>
      <c r="P60" s="693"/>
    </row>
    <row r="61" spans="1:16" ht="13.5" customHeight="1" thickTop="1" x14ac:dyDescent="0.2">
      <c r="B61" s="1509" t="s">
        <v>303</v>
      </c>
      <c r="C61" s="1510"/>
      <c r="D61" s="1510"/>
      <c r="E61" s="1510"/>
      <c r="F61" s="1510"/>
      <c r="G61" s="1510"/>
      <c r="H61" s="1510"/>
      <c r="I61" s="1510"/>
      <c r="J61" s="1510"/>
      <c r="K61" s="1510"/>
      <c r="L61" s="1510"/>
      <c r="M61" s="1510"/>
      <c r="N61" s="1510"/>
      <c r="O61" s="1510"/>
      <c r="P61" s="1511"/>
    </row>
    <row r="62" spans="1:16" ht="12.75" customHeight="1" x14ac:dyDescent="0.2">
      <c r="B62" s="1512"/>
      <c r="C62" s="1513"/>
      <c r="D62" s="1513"/>
      <c r="E62" s="1513"/>
      <c r="F62" s="1513"/>
      <c r="G62" s="1513"/>
      <c r="H62" s="1513"/>
      <c r="I62" s="1513"/>
      <c r="J62" s="1513"/>
      <c r="K62" s="1513"/>
      <c r="L62" s="1513"/>
      <c r="M62" s="1513"/>
      <c r="N62" s="1513"/>
      <c r="O62" s="1513"/>
      <c r="P62" s="1514"/>
    </row>
    <row r="63" spans="1:16" x14ac:dyDescent="0.2">
      <c r="A63" s="482"/>
      <c r="B63" s="1515" t="s">
        <v>304</v>
      </c>
      <c r="C63" s="1516"/>
      <c r="D63" s="1516"/>
      <c r="E63" s="1516"/>
      <c r="F63" s="1516"/>
      <c r="G63" s="1515" t="s">
        <v>71</v>
      </c>
      <c r="H63" s="1516"/>
      <c r="I63" s="1516"/>
      <c r="J63" s="1516"/>
      <c r="K63" s="1518"/>
      <c r="L63" s="1516" t="s">
        <v>93</v>
      </c>
      <c r="M63" s="1516"/>
      <c r="N63" s="1516"/>
      <c r="O63" s="1516"/>
      <c r="P63" s="1518"/>
    </row>
    <row r="64" spans="1:16" x14ac:dyDescent="0.2">
      <c r="A64" s="482"/>
      <c r="B64" s="1517"/>
      <c r="C64" s="1497"/>
      <c r="D64" s="1497"/>
      <c r="E64" s="1497"/>
      <c r="F64" s="1497"/>
      <c r="G64" s="1517"/>
      <c r="H64" s="1497"/>
      <c r="I64" s="1497"/>
      <c r="J64" s="1497"/>
      <c r="K64" s="1498"/>
      <c r="L64" s="1497"/>
      <c r="M64" s="1497"/>
      <c r="N64" s="1497"/>
      <c r="O64" s="1497"/>
      <c r="P64" s="1498"/>
    </row>
    <row r="65" spans="1:16" ht="12" customHeight="1" x14ac:dyDescent="0.2">
      <c r="A65" s="482"/>
      <c r="B65" s="694"/>
      <c r="C65" s="694"/>
      <c r="D65" s="694"/>
      <c r="E65" s="694"/>
      <c r="F65" s="911"/>
      <c r="G65" s="695"/>
      <c r="H65" s="694"/>
      <c r="I65" s="992"/>
      <c r="J65" s="912"/>
      <c r="K65" s="913"/>
      <c r="L65" s="696"/>
      <c r="M65" s="696"/>
      <c r="N65" s="696"/>
      <c r="O65" s="914"/>
      <c r="P65" s="915"/>
    </row>
    <row r="66" spans="1:16" x14ac:dyDescent="0.2">
      <c r="A66" s="482"/>
      <c r="B66" s="1502" t="s">
        <v>318</v>
      </c>
      <c r="C66" s="1503"/>
      <c r="D66" s="1503"/>
      <c r="E66" s="697">
        <v>-0.75</v>
      </c>
      <c r="F66" s="698"/>
      <c r="G66" s="677"/>
      <c r="H66" s="1504" t="s">
        <v>78</v>
      </c>
      <c r="I66" s="1504"/>
      <c r="J66" s="699"/>
      <c r="K66" s="700"/>
      <c r="L66" s="657"/>
      <c r="M66" s="996" t="s">
        <v>94</v>
      </c>
      <c r="N66" s="996" t="s">
        <v>95</v>
      </c>
      <c r="O66" s="996" t="s">
        <v>96</v>
      </c>
      <c r="P66" s="659"/>
    </row>
    <row r="67" spans="1:16" x14ac:dyDescent="0.2">
      <c r="A67" s="482"/>
      <c r="B67" s="1505" t="s">
        <v>319</v>
      </c>
      <c r="C67" s="1505"/>
      <c r="D67" s="1505"/>
      <c r="E67" s="701">
        <v>-1.5</v>
      </c>
      <c r="F67" s="698"/>
      <c r="G67" s="694"/>
      <c r="H67" s="1504" t="s">
        <v>285</v>
      </c>
      <c r="I67" s="1504"/>
      <c r="J67" s="699"/>
      <c r="K67" s="700"/>
      <c r="L67" s="702" t="s">
        <v>97</v>
      </c>
      <c r="M67" s="147">
        <v>42111</v>
      </c>
      <c r="N67" s="147">
        <v>42128</v>
      </c>
      <c r="O67" s="147">
        <v>42142</v>
      </c>
      <c r="P67" s="659"/>
    </row>
    <row r="68" spans="1:16" x14ac:dyDescent="0.2">
      <c r="B68" s="1502" t="s">
        <v>320</v>
      </c>
      <c r="C68" s="1506"/>
      <c r="D68" s="1506"/>
      <c r="E68" s="697">
        <v>-1</v>
      </c>
      <c r="F68" s="703"/>
      <c r="G68" s="694"/>
      <c r="H68" s="1504" t="s">
        <v>291</v>
      </c>
      <c r="I68" s="1504"/>
      <c r="J68" s="694"/>
      <c r="K68" s="704"/>
      <c r="L68" s="657"/>
      <c r="M68" s="696"/>
      <c r="N68" s="788"/>
      <c r="O68" s="789"/>
      <c r="P68" s="705"/>
    </row>
    <row r="69" spans="1:16" ht="15" customHeight="1" thickBot="1" x14ac:dyDescent="0.25">
      <c r="B69" s="1488" t="s">
        <v>327</v>
      </c>
      <c r="C69" s="1489"/>
      <c r="D69" s="1489"/>
      <c r="E69" s="731">
        <v>-1.25</v>
      </c>
      <c r="F69" s="706"/>
      <c r="G69" s="732"/>
      <c r="H69" s="732"/>
      <c r="I69" s="732"/>
      <c r="J69" s="732"/>
      <c r="K69" s="707"/>
      <c r="L69" s="732"/>
      <c r="M69" s="732"/>
      <c r="N69" s="732"/>
      <c r="O69" s="732"/>
      <c r="P69" s="707"/>
    </row>
    <row r="70" spans="1:16" ht="14.25" thickTop="1" thickBot="1" x14ac:dyDescent="0.25">
      <c r="B70" s="916"/>
      <c r="C70" s="708"/>
      <c r="D70" s="708"/>
      <c r="E70" s="708"/>
      <c r="F70" s="708"/>
      <c r="G70" s="733"/>
      <c r="H70" s="708"/>
      <c r="I70" s="709"/>
      <c r="J70" s="709"/>
      <c r="K70" s="709"/>
      <c r="L70" s="692"/>
      <c r="M70" s="692"/>
      <c r="N70" s="708"/>
      <c r="O70" s="708"/>
      <c r="P70" s="710"/>
    </row>
    <row r="71" spans="1:16" ht="13.5" customHeight="1" thickTop="1" x14ac:dyDescent="0.2">
      <c r="B71" s="1490" t="s">
        <v>21</v>
      </c>
      <c r="C71" s="1491"/>
      <c r="D71" s="1491"/>
      <c r="E71" s="1491"/>
      <c r="F71" s="1491"/>
      <c r="G71" s="1492"/>
      <c r="H71" s="711"/>
      <c r="I71" s="708"/>
      <c r="J71" s="708"/>
      <c r="K71" s="708"/>
      <c r="L71" s="1494" t="s">
        <v>286</v>
      </c>
      <c r="M71" s="1472"/>
      <c r="N71" s="1472"/>
      <c r="O71" s="1472"/>
      <c r="P71" s="1495"/>
    </row>
    <row r="72" spans="1:16" ht="13.5" thickBot="1" x14ac:dyDescent="0.25">
      <c r="B72" s="1464"/>
      <c r="C72" s="1465"/>
      <c r="D72" s="1465"/>
      <c r="E72" s="1465"/>
      <c r="F72" s="1465"/>
      <c r="G72" s="1493"/>
      <c r="H72" s="711"/>
      <c r="I72" s="708"/>
      <c r="J72" s="708"/>
      <c r="K72" s="708"/>
      <c r="L72" s="1496"/>
      <c r="M72" s="1497"/>
      <c r="N72" s="1497"/>
      <c r="O72" s="1497"/>
      <c r="P72" s="1498"/>
    </row>
    <row r="73" spans="1:16" ht="13.5" customHeight="1" thickTop="1" x14ac:dyDescent="0.2">
      <c r="B73" s="1499" t="s">
        <v>143</v>
      </c>
      <c r="C73" s="1491"/>
      <c r="D73" s="1491"/>
      <c r="E73" s="1491"/>
      <c r="F73" s="1491"/>
      <c r="G73" s="1482">
        <v>245</v>
      </c>
      <c r="H73" s="711"/>
      <c r="I73" s="708"/>
      <c r="J73" s="708"/>
      <c r="K73" s="708"/>
      <c r="L73" s="1500" t="s">
        <v>264</v>
      </c>
      <c r="M73" s="1501"/>
      <c r="N73" s="917"/>
      <c r="O73" s="917"/>
      <c r="P73" s="918">
        <v>-0.14000000000000001</v>
      </c>
    </row>
    <row r="74" spans="1:16" x14ac:dyDescent="0.2">
      <c r="B74" s="1480"/>
      <c r="C74" s="1481"/>
      <c r="D74" s="1481"/>
      <c r="E74" s="1481"/>
      <c r="F74" s="1481"/>
      <c r="G74" s="1483"/>
      <c r="H74" s="711"/>
      <c r="I74" s="708"/>
      <c r="J74" s="708"/>
      <c r="K74" s="708"/>
      <c r="L74" s="1484" t="s">
        <v>265</v>
      </c>
      <c r="M74" s="1485"/>
      <c r="N74" s="712"/>
      <c r="O74" s="712"/>
      <c r="P74" s="713">
        <v>-0.3</v>
      </c>
    </row>
    <row r="75" spans="1:16" ht="12.75" customHeight="1" x14ac:dyDescent="0.2">
      <c r="B75" s="1462" t="s">
        <v>317</v>
      </c>
      <c r="C75" s="1463"/>
      <c r="D75" s="1463"/>
      <c r="E75" s="1463"/>
      <c r="F75" s="1463"/>
      <c r="G75" s="1482">
        <v>75</v>
      </c>
      <c r="H75" s="711"/>
      <c r="I75" s="708"/>
      <c r="J75" s="708"/>
      <c r="K75" s="708"/>
      <c r="L75" s="1484" t="s">
        <v>266</v>
      </c>
      <c r="M75" s="1485"/>
      <c r="N75" s="695"/>
      <c r="O75" s="695"/>
      <c r="P75" s="713">
        <v>-0.6</v>
      </c>
    </row>
    <row r="76" spans="1:16" x14ac:dyDescent="0.2">
      <c r="B76" s="1480"/>
      <c r="C76" s="1481"/>
      <c r="D76" s="1481"/>
      <c r="E76" s="1481"/>
      <c r="F76" s="1481"/>
      <c r="G76" s="1483"/>
      <c r="H76" s="711"/>
      <c r="I76" s="708"/>
      <c r="J76" s="708"/>
      <c r="K76" s="708"/>
      <c r="L76" s="714" t="s">
        <v>269</v>
      </c>
      <c r="M76" s="695"/>
      <c r="N76" s="695"/>
      <c r="O76" s="695"/>
      <c r="P76" s="713">
        <v>-0.03</v>
      </c>
    </row>
    <row r="77" spans="1:16" ht="12.75" customHeight="1" x14ac:dyDescent="0.2">
      <c r="B77" s="1462" t="s">
        <v>80</v>
      </c>
      <c r="C77" s="1463"/>
      <c r="D77" s="1463"/>
      <c r="E77" s="1463"/>
      <c r="F77" s="1463"/>
      <c r="G77" s="1482">
        <v>400</v>
      </c>
      <c r="H77" s="711"/>
      <c r="I77" s="708"/>
      <c r="J77" s="708"/>
      <c r="K77" s="708"/>
      <c r="L77" s="1486" t="s">
        <v>267</v>
      </c>
      <c r="M77" s="1487"/>
      <c r="N77" s="695"/>
      <c r="O77" s="695"/>
      <c r="P77" s="713">
        <v>-0.125</v>
      </c>
    </row>
    <row r="78" spans="1:16" x14ac:dyDescent="0.2">
      <c r="B78" s="1480"/>
      <c r="C78" s="1481"/>
      <c r="D78" s="1481"/>
      <c r="E78" s="1481"/>
      <c r="F78" s="1481"/>
      <c r="G78" s="1483"/>
      <c r="H78" s="711"/>
      <c r="I78" s="708"/>
      <c r="J78" s="708"/>
      <c r="K78" s="708"/>
      <c r="L78" s="715"/>
      <c r="M78" s="716"/>
      <c r="N78" s="716"/>
      <c r="O78" s="716"/>
      <c r="P78" s="717"/>
    </row>
    <row r="79" spans="1:16" ht="13.5" customHeight="1" x14ac:dyDescent="0.2">
      <c r="B79" s="1462" t="s">
        <v>79</v>
      </c>
      <c r="C79" s="1463"/>
      <c r="D79" s="1463"/>
      <c r="E79" s="1463"/>
      <c r="F79" s="1463"/>
      <c r="G79" s="1466">
        <v>12</v>
      </c>
      <c r="H79" s="711"/>
      <c r="I79" s="708"/>
      <c r="J79" s="708"/>
      <c r="K79" s="708"/>
      <c r="L79" s="1468" t="s">
        <v>268</v>
      </c>
      <c r="M79" s="1469"/>
      <c r="N79" s="1469"/>
      <c r="O79" s="1469"/>
      <c r="P79" s="1470"/>
    </row>
    <row r="80" spans="1:16" ht="13.5" thickBot="1" x14ac:dyDescent="0.25">
      <c r="B80" s="1464"/>
      <c r="C80" s="1465"/>
      <c r="D80" s="1465"/>
      <c r="E80" s="1465"/>
      <c r="F80" s="1465"/>
      <c r="G80" s="1467"/>
      <c r="H80" s="711"/>
      <c r="I80" s="708"/>
      <c r="J80" s="708"/>
      <c r="K80" s="708"/>
      <c r="L80" s="1468"/>
      <c r="M80" s="1469"/>
      <c r="N80" s="1469"/>
      <c r="O80" s="1469"/>
      <c r="P80" s="1470"/>
    </row>
    <row r="81" spans="2:16" ht="13.5" customHeight="1" thickTop="1" x14ac:dyDescent="0.2">
      <c r="B81" s="1471" t="s">
        <v>149</v>
      </c>
      <c r="C81" s="1472"/>
      <c r="D81" s="1472"/>
      <c r="E81" s="1472"/>
      <c r="F81" s="1472"/>
      <c r="G81" s="1473"/>
      <c r="H81" s="718"/>
      <c r="I81" s="708"/>
      <c r="J81" s="708"/>
      <c r="K81" s="708"/>
      <c r="L81" s="1468" t="s">
        <v>142</v>
      </c>
      <c r="M81" s="1469"/>
      <c r="N81" s="1469"/>
      <c r="O81" s="1469"/>
      <c r="P81" s="1470"/>
    </row>
    <row r="82" spans="2:16" ht="13.5" thickBot="1" x14ac:dyDescent="0.25">
      <c r="B82" s="1474"/>
      <c r="C82" s="1475"/>
      <c r="D82" s="1475"/>
      <c r="E82" s="1475"/>
      <c r="F82" s="1475"/>
      <c r="G82" s="1476"/>
      <c r="H82" s="718"/>
      <c r="I82" s="708"/>
      <c r="J82" s="708"/>
      <c r="K82" s="708"/>
      <c r="L82" s="1468"/>
      <c r="M82" s="1469"/>
      <c r="N82" s="1469"/>
      <c r="O82" s="1469"/>
      <c r="P82" s="1470"/>
    </row>
    <row r="83" spans="2:16" ht="15" customHeight="1" thickTop="1" thickBot="1" x14ac:dyDescent="0.25">
      <c r="B83" s="1454" t="str">
        <f>'[2]CONF FIXED'!P123</f>
        <v>Pre-Purchase Review:   3/17/2015</v>
      </c>
      <c r="C83" s="1455"/>
      <c r="D83" s="1455"/>
      <c r="E83" s="1455"/>
      <c r="F83" s="1455"/>
      <c r="G83" s="1456"/>
      <c r="H83" s="719"/>
      <c r="I83" s="708"/>
      <c r="J83" s="708"/>
      <c r="K83" s="708"/>
      <c r="L83" s="1477"/>
      <c r="M83" s="1478"/>
      <c r="N83" s="1478"/>
      <c r="O83" s="1478"/>
      <c r="P83" s="1479"/>
    </row>
    <row r="84" spans="2:16" ht="13.5" thickTop="1" x14ac:dyDescent="0.2">
      <c r="B84" s="1454" t="str">
        <f>'[2]CONF FIXED'!P124</f>
        <v>Underwriting Review:    3/18/2015</v>
      </c>
      <c r="C84" s="1455"/>
      <c r="D84" s="1455"/>
      <c r="E84" s="1455"/>
      <c r="F84" s="1455"/>
      <c r="G84" s="1456"/>
      <c r="H84" s="720"/>
      <c r="I84" s="708"/>
      <c r="J84" s="708"/>
      <c r="K84" s="708"/>
      <c r="L84" s="708"/>
      <c r="M84" s="708"/>
      <c r="N84" s="708"/>
      <c r="O84" s="708"/>
      <c r="P84" s="721"/>
    </row>
    <row r="85" spans="2:16" x14ac:dyDescent="0.2">
      <c r="B85" s="916"/>
      <c r="C85" s="708"/>
      <c r="D85" s="708"/>
      <c r="E85" s="708"/>
      <c r="F85" s="708"/>
      <c r="G85" s="708"/>
      <c r="H85" s="708"/>
      <c r="I85" s="708"/>
      <c r="J85" s="708"/>
      <c r="K85" s="708"/>
      <c r="L85" s="708"/>
      <c r="M85" s="708"/>
      <c r="N85" s="708"/>
      <c r="O85" s="708"/>
      <c r="P85" s="721"/>
    </row>
    <row r="86" spans="2:16" x14ac:dyDescent="0.2">
      <c r="B86" s="919"/>
      <c r="C86" s="1457" t="s">
        <v>58</v>
      </c>
      <c r="D86" s="1457"/>
      <c r="E86" s="1457"/>
      <c r="F86" s="1457"/>
      <c r="G86" s="1457"/>
      <c r="H86" s="1457"/>
      <c r="I86" s="1457"/>
      <c r="J86" s="1457"/>
      <c r="K86" s="1457"/>
      <c r="L86" s="1457"/>
      <c r="M86" s="1457"/>
      <c r="N86" s="1457"/>
      <c r="O86" s="1457"/>
      <c r="P86" s="722"/>
    </row>
    <row r="87" spans="2:16" x14ac:dyDescent="0.2">
      <c r="B87" s="920"/>
      <c r="C87" s="723"/>
      <c r="D87" s="723"/>
      <c r="E87" s="723"/>
      <c r="F87" s="723"/>
      <c r="G87" s="723"/>
      <c r="H87" s="723"/>
      <c r="I87" s="723"/>
      <c r="J87" s="723"/>
      <c r="K87" s="723"/>
      <c r="L87" s="723"/>
      <c r="M87" s="723"/>
      <c r="N87" s="723"/>
      <c r="O87" s="723"/>
      <c r="P87" s="722"/>
    </row>
    <row r="88" spans="2:16" ht="12.75" customHeight="1" x14ac:dyDescent="0.2">
      <c r="B88" s="1458" t="s">
        <v>92</v>
      </c>
      <c r="C88" s="1459"/>
      <c r="D88" s="1459"/>
      <c r="E88" s="1459"/>
      <c r="F88" s="1459"/>
      <c r="G88" s="1459"/>
      <c r="H88" s="1459"/>
      <c r="I88" s="1459"/>
      <c r="J88" s="1459"/>
      <c r="K88" s="1459"/>
      <c r="L88" s="1459"/>
      <c r="M88" s="1459"/>
      <c r="N88" s="1459"/>
      <c r="O88" s="1459"/>
      <c r="P88" s="921"/>
    </row>
    <row r="89" spans="2:16" x14ac:dyDescent="0.2">
      <c r="B89" s="1460"/>
      <c r="C89" s="1461"/>
      <c r="D89" s="1461"/>
      <c r="E89" s="1461"/>
      <c r="F89" s="1461"/>
      <c r="G89" s="1461"/>
      <c r="H89" s="1461"/>
      <c r="I89" s="1461"/>
      <c r="J89" s="1461"/>
      <c r="K89" s="1461"/>
      <c r="L89" s="1461"/>
      <c r="M89" s="1461"/>
      <c r="N89" s="1461"/>
      <c r="O89" s="1461"/>
      <c r="P89" s="724"/>
    </row>
  </sheetData>
  <sheetProtection password="CEA4" sheet="1" objects="1" scenarios="1"/>
  <mergeCells count="48">
    <mergeCell ref="B10:P12"/>
    <mergeCell ref="G5:K6"/>
    <mergeCell ref="O5:P5"/>
    <mergeCell ref="O6:P6"/>
    <mergeCell ref="D7:N8"/>
    <mergeCell ref="O7:P8"/>
    <mergeCell ref="B13:P14"/>
    <mergeCell ref="B15:E15"/>
    <mergeCell ref="G15:J15"/>
    <mergeCell ref="L15:O15"/>
    <mergeCell ref="C17:E17"/>
    <mergeCell ref="H17:J17"/>
    <mergeCell ref="M17:O17"/>
    <mergeCell ref="B40:E40"/>
    <mergeCell ref="G40:J40"/>
    <mergeCell ref="L40:O40"/>
    <mergeCell ref="B61:P62"/>
    <mergeCell ref="B63:F64"/>
    <mergeCell ref="G63:K64"/>
    <mergeCell ref="L63:P64"/>
    <mergeCell ref="B66:D66"/>
    <mergeCell ref="H66:I66"/>
    <mergeCell ref="B67:D67"/>
    <mergeCell ref="H67:I67"/>
    <mergeCell ref="B68:D68"/>
    <mergeCell ref="H68:I68"/>
    <mergeCell ref="B69:D69"/>
    <mergeCell ref="B71:G72"/>
    <mergeCell ref="L71:P72"/>
    <mergeCell ref="B73:F74"/>
    <mergeCell ref="G73:G74"/>
    <mergeCell ref="L73:M73"/>
    <mergeCell ref="L74:M74"/>
    <mergeCell ref="B75:F76"/>
    <mergeCell ref="G75:G76"/>
    <mergeCell ref="L75:M75"/>
    <mergeCell ref="B77:F78"/>
    <mergeCell ref="G77:G78"/>
    <mergeCell ref="L77:M77"/>
    <mergeCell ref="B84:G84"/>
    <mergeCell ref="C86:O86"/>
    <mergeCell ref="B88:O89"/>
    <mergeCell ref="B79:F80"/>
    <mergeCell ref="G79:G80"/>
    <mergeCell ref="L79:P80"/>
    <mergeCell ref="B81:G82"/>
    <mergeCell ref="L81:P83"/>
    <mergeCell ref="B83:G83"/>
  </mergeCells>
  <conditionalFormatting sqref="B75 M44:O57 B79 B77 C19:E38 H19:J37 M19:O38 C44:E57 H44:J57 P68">
    <cfRule type="cellIs" dxfId="25" priority="65" stopIfTrue="1" operator="equal">
      <formula>"NQ"</formula>
    </cfRule>
  </conditionalFormatting>
  <conditionalFormatting sqref="B9:F9">
    <cfRule type="cellIs" dxfId="24" priority="64" stopIfTrue="1" operator="equal">
      <formula>"NQ"</formula>
    </cfRule>
  </conditionalFormatting>
  <conditionalFormatting sqref="B75 O68:P68 B79 B77 C19:E38 H19:J37 M19:O38 C44:E57 H44:J57 M44:O57">
    <cfRule type="cellIs" dxfId="23" priority="24" stopIfTrue="1" operator="equal">
      <formula>"NQ"</formula>
    </cfRule>
  </conditionalFormatting>
  <conditionalFormatting sqref="B9:F9">
    <cfRule type="cellIs" dxfId="22" priority="23" stopIfTrue="1" operator="equal">
      <formula>"NQ"</formula>
    </cfRule>
  </conditionalFormatting>
  <conditionalFormatting sqref="B75 O68:P68 B79 B77 C19:E38 H19:J37 M19:O38 C44:E57 H44:J57 M44:O57">
    <cfRule type="cellIs" dxfId="21" priority="22" stopIfTrue="1" operator="equal">
      <formula>"NQ"</formula>
    </cfRule>
  </conditionalFormatting>
  <conditionalFormatting sqref="B9:F9">
    <cfRule type="cellIs" dxfId="20" priority="21" stopIfTrue="1" operator="equal">
      <formula>"NQ"</formula>
    </cfRule>
  </conditionalFormatting>
  <conditionalFormatting sqref="B75 O68:P68 B79 B77 C19:E38 H19:J37 M19:O38 C44:E57 H44:J57 M44:O57">
    <cfRule type="cellIs" dxfId="19" priority="20" stopIfTrue="1" operator="equal">
      <formula>"NQ"</formula>
    </cfRule>
  </conditionalFormatting>
  <conditionalFormatting sqref="B9:F9">
    <cfRule type="cellIs" dxfId="18" priority="19" stopIfTrue="1" operator="equal">
      <formula>"NQ"</formula>
    </cfRule>
  </conditionalFormatting>
  <conditionalFormatting sqref="B75 O68:P68 B79 B77 C19:E38 H19:J37 M19:O38 C44:E57 H44:J57 M44:O57">
    <cfRule type="cellIs" dxfId="17" priority="18" stopIfTrue="1" operator="equal">
      <formula>"NQ"</formula>
    </cfRule>
  </conditionalFormatting>
  <conditionalFormatting sqref="B9:F9">
    <cfRule type="cellIs" dxfId="16" priority="17" stopIfTrue="1" operator="equal">
      <formula>"NQ"</formula>
    </cfRule>
  </conditionalFormatting>
  <conditionalFormatting sqref="B75 O68:P68 B79 B77 C19:E38 H19:J37 M19:O38 C44:E57 H44:J57 M44:O57">
    <cfRule type="cellIs" dxfId="15" priority="16" stopIfTrue="1" operator="equal">
      <formula>"NQ"</formula>
    </cfRule>
  </conditionalFormatting>
  <conditionalFormatting sqref="B9:F9">
    <cfRule type="cellIs" dxfId="14" priority="15" stopIfTrue="1" operator="equal">
      <formula>"NQ"</formula>
    </cfRule>
  </conditionalFormatting>
  <conditionalFormatting sqref="B75 O68:P68 B79 B77 C19:E38 H19:J37 M19:O38 C44:E57 H44:J57 M44:O57">
    <cfRule type="cellIs" dxfId="13" priority="14" stopIfTrue="1" operator="equal">
      <formula>"NQ"</formula>
    </cfRule>
  </conditionalFormatting>
  <conditionalFormatting sqref="B9:F9">
    <cfRule type="cellIs" dxfId="12" priority="13" stopIfTrue="1" operator="equal">
      <formula>"NQ"</formula>
    </cfRule>
  </conditionalFormatting>
  <conditionalFormatting sqref="B75 O68:P68 B79 B77 C19:E38 H19:J37 M19:O38 C44:E57 H44:J57 M44:O57">
    <cfRule type="cellIs" dxfId="11" priority="12" stopIfTrue="1" operator="equal">
      <formula>"NQ"</formula>
    </cfRule>
  </conditionalFormatting>
  <conditionalFormatting sqref="B9:F9">
    <cfRule type="cellIs" dxfId="10" priority="11" stopIfTrue="1" operator="equal">
      <formula>"NQ"</formula>
    </cfRule>
  </conditionalFormatting>
  <conditionalFormatting sqref="B75 O68:P68 B79 B77 C19:E38 H19:J37 M19:O38 C44:E57 H44:J57 M44:O57">
    <cfRule type="cellIs" dxfId="9" priority="10" stopIfTrue="1" operator="equal">
      <formula>"NQ"</formula>
    </cfRule>
  </conditionalFormatting>
  <conditionalFormatting sqref="B9:F9">
    <cfRule type="cellIs" dxfId="8" priority="9" stopIfTrue="1" operator="equal">
      <formula>"NQ"</formula>
    </cfRule>
  </conditionalFormatting>
  <conditionalFormatting sqref="B75 O68:P68 B79 B77 C19:E38 H19:J37 M19:O38 C44:E57 H44:J57 M44:O57">
    <cfRule type="cellIs" dxfId="7" priority="8" stopIfTrue="1" operator="equal">
      <formula>"NQ"</formula>
    </cfRule>
  </conditionalFormatting>
  <conditionalFormatting sqref="B9:F9">
    <cfRule type="cellIs" dxfId="6" priority="7" stopIfTrue="1" operator="equal">
      <formula>"NQ"</formula>
    </cfRule>
  </conditionalFormatting>
  <conditionalFormatting sqref="B75 O68:P68 B79 B77 C19:E38 H19:J37 M19:O38 C44:E57 H44:J57 M44:O57">
    <cfRule type="cellIs" dxfId="5" priority="6" stopIfTrue="1" operator="equal">
      <formula>"NQ"</formula>
    </cfRule>
  </conditionalFormatting>
  <conditionalFormatting sqref="B9:F9">
    <cfRule type="cellIs" dxfId="4" priority="5" stopIfTrue="1" operator="equal">
      <formula>"NQ"</formula>
    </cfRule>
  </conditionalFormatting>
  <conditionalFormatting sqref="B75 O68:P68 B79 B77 C19:E38 H19:J37 M19:O38 C44:E57 H44:J57 M44:O57">
    <cfRule type="cellIs" dxfId="3" priority="4" stopIfTrue="1" operator="equal">
      <formula>"NQ"</formula>
    </cfRule>
  </conditionalFormatting>
  <conditionalFormatting sqref="B9:F9">
    <cfRule type="cellIs" dxfId="2" priority="3" stopIfTrue="1" operator="equal">
      <formula>"NQ"</formula>
    </cfRule>
  </conditionalFormatting>
  <conditionalFormatting sqref="B75 O68:P68 B79 B77 C19:E38 H19:J37 M19:O38 C44:E57 H44:J57 M44:O57">
    <cfRule type="cellIs" dxfId="1" priority="2" stopIfTrue="1" operator="equal">
      <formula>"NQ"</formula>
    </cfRule>
  </conditionalFormatting>
  <conditionalFormatting sqref="B9:F9">
    <cfRule type="cellIs" dxfId="0" priority="1" stopIfTrue="1" operator="equal">
      <formula>"NQ"</formula>
    </cfRule>
  </conditionalFormatting>
  <printOptions horizontalCentered="1"/>
  <pageMargins left="0.25" right="0.26" top="0.26" bottom="0.25" header="0.25" footer="0.25"/>
  <pageSetup paperSize="5" scale="66"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LOCKTERM71575</vt:lpstr>
      <vt:lpstr>CONF FIXED</vt:lpstr>
      <vt:lpstr>ARMS</vt:lpstr>
      <vt:lpstr>SUPERCONF</vt:lpstr>
      <vt:lpstr>GOV</vt:lpstr>
      <vt:lpstr>CONVENTIONL ADJUSTERS</vt:lpstr>
      <vt:lpstr>HARP</vt:lpstr>
      <vt:lpstr>HARP ADJUSTERS</vt:lpstr>
      <vt:lpstr>My Community</vt:lpstr>
      <vt:lpstr>SRP Schedule</vt:lpstr>
      <vt:lpstr>ANNOUNCEMENTS</vt:lpstr>
      <vt:lpstr>_exp15</vt:lpstr>
      <vt:lpstr>_exp30</vt:lpstr>
      <vt:lpstr>_exp45</vt:lpstr>
      <vt:lpstr>_exp60</vt:lpstr>
      <vt:lpstr>_exp7</vt:lpstr>
      <vt:lpstr>_exp75</vt:lpstr>
      <vt:lpstr>FHLMC10</vt:lpstr>
      <vt:lpstr>FHLMC14</vt:lpstr>
      <vt:lpstr>FHLMC15</vt:lpstr>
      <vt:lpstr>FHLMC20</vt:lpstr>
      <vt:lpstr>FHLMC30</vt:lpstr>
      <vt:lpstr>HARP!Print_Area</vt:lpstr>
      <vt:lpstr>'My Community'!Print_Area</vt:lpstr>
    </vt:vector>
  </TitlesOfParts>
  <Company>Bank of Oklahoma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m018466</dc:creator>
  <cp:lastModifiedBy>Pei Wang</cp:lastModifiedBy>
  <cp:lastPrinted>2015-03-18T14:46:29Z</cp:lastPrinted>
  <dcterms:created xsi:type="dcterms:W3CDTF">2010-08-27T19:24:06Z</dcterms:created>
  <dcterms:modified xsi:type="dcterms:W3CDTF">2015-03-18T19:17:29Z</dcterms:modified>
</cp:coreProperties>
</file>