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Quarter Summary by Year" sheetId="1" r:id="rId1"/>
    <sheet name="Quarter Summary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4" i="3" l="1"/>
  <c r="H24" i="3"/>
  <c r="G24" i="3"/>
  <c r="F24" i="3"/>
  <c r="E24" i="3"/>
  <c r="D24" i="3"/>
  <c r="K24" i="3" s="1"/>
  <c r="I23" i="3"/>
  <c r="H23" i="3"/>
  <c r="G23" i="3"/>
  <c r="F23" i="3"/>
  <c r="E23" i="3"/>
  <c r="D23" i="3"/>
  <c r="K23" i="3" s="1"/>
  <c r="K22" i="3"/>
  <c r="K21" i="3"/>
  <c r="K20" i="3"/>
  <c r="K19" i="3"/>
  <c r="K18" i="3"/>
  <c r="K17" i="3"/>
  <c r="K16" i="3"/>
  <c r="K15" i="3"/>
  <c r="K11" i="3"/>
  <c r="J11" i="3"/>
  <c r="I11" i="3"/>
  <c r="H11" i="3"/>
  <c r="G11" i="3"/>
  <c r="F11" i="3"/>
  <c r="E11" i="3"/>
  <c r="D11" i="3"/>
  <c r="M9" i="3"/>
  <c r="L9" i="3"/>
  <c r="M8" i="3"/>
  <c r="L8" i="3"/>
  <c r="M7" i="3"/>
  <c r="L7" i="3"/>
  <c r="M6" i="3"/>
  <c r="L6" i="3"/>
  <c r="M5" i="3"/>
  <c r="L5" i="3"/>
  <c r="M4" i="3"/>
  <c r="L4" i="3"/>
  <c r="L11" i="2"/>
  <c r="M11" i="2"/>
  <c r="L5" i="2"/>
  <c r="M5" i="2"/>
  <c r="L6" i="2"/>
  <c r="M6" i="2"/>
  <c r="L7" i="2"/>
  <c r="M7" i="2"/>
  <c r="L8" i="2"/>
  <c r="M8" i="2"/>
  <c r="L9" i="2"/>
  <c r="M9" i="2"/>
  <c r="M4" i="2"/>
  <c r="L4" i="2"/>
  <c r="E11" i="2"/>
  <c r="F11" i="2"/>
  <c r="G11" i="2"/>
  <c r="H11" i="2"/>
  <c r="I11" i="2"/>
  <c r="J11" i="2"/>
  <c r="K11" i="2"/>
  <c r="D11" i="2"/>
  <c r="L11" i="3" l="1"/>
  <c r="M11" i="3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<sst xmlns="http://schemas.openxmlformats.org/spreadsheetml/2006/main" count="119" uniqueCount="27">
  <si>
    <t>Site</t>
  </si>
  <si>
    <t>Q1</t>
  </si>
  <si>
    <t>Q2</t>
  </si>
  <si>
    <t>Q1 (Oct.-Dec. 2009)</t>
  </si>
  <si>
    <t>Q4 (July-Sept. 2009)</t>
  </si>
  <si>
    <t>Q3 (Apr-June 2009)</t>
  </si>
  <si>
    <t>Q2 (Jan.-Mar. 2010)</t>
  </si>
  <si>
    <t>Q3 (Apr-June 2010)</t>
  </si>
  <si>
    <t>Q4 (July-Sept. 2010)</t>
  </si>
  <si>
    <t>Q1 (Oct.-Dec. 2010)</t>
  </si>
  <si>
    <t>Q2 (Jan.-Mar. 2011)</t>
  </si>
  <si>
    <t xml:space="preserve">Event </t>
  </si>
  <si>
    <t>Baseflow</t>
  </si>
  <si>
    <t>16th</t>
  </si>
  <si>
    <t>70th</t>
  </si>
  <si>
    <t>Honey</t>
  </si>
  <si>
    <t>Underwood</t>
  </si>
  <si>
    <t>Menomonee Falls</t>
  </si>
  <si>
    <t>Donges</t>
  </si>
  <si>
    <t>Q3</t>
  </si>
  <si>
    <t>Q4</t>
  </si>
  <si>
    <t>Total</t>
  </si>
  <si>
    <t>Combined</t>
  </si>
  <si>
    <t>Jan-Mar</t>
  </si>
  <si>
    <t>Apr-Jun</t>
  </si>
  <si>
    <t>Jul-Sep</t>
  </si>
  <si>
    <t>Oct-Dec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</si>
</sst>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7" xfId="0" applyFont="1" applyBorder="1"/>
    <xf numFmtId="0" fontId="4" fillId="0" borderId="11" xfId="0" applyFont="1" applyBorder="1"/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zoomScaleNormal="100" workbookViewId="0">
      <selection activeCell="J16" sqref="J16"/>
    </sheetView>
  </sheetViews>
  <sheetFormatPr defaultRowHeight="15" x14ac:dyDescent="0.25"/>
  <sheetData>
    <row r="2" spans="1:18" x14ac:dyDescent="0.25">
      <c r="A2" s="11"/>
      <c r="B2" s="11"/>
      <c r="C2" s="9" t="s">
        <v>5</v>
      </c>
      <c r="D2" s="10"/>
      <c r="E2" s="9" t="s">
        <v>4</v>
      </c>
      <c r="F2" s="10"/>
      <c r="G2" s="9" t="s">
        <v>3</v>
      </c>
      <c r="H2" s="10"/>
      <c r="I2" s="9" t="s">
        <v>6</v>
      </c>
      <c r="J2" s="10"/>
      <c r="K2" s="9" t="s">
        <v>7</v>
      </c>
      <c r="L2" s="10"/>
      <c r="M2" s="9" t="s">
        <v>8</v>
      </c>
      <c r="N2" s="10"/>
      <c r="O2" s="9" t="s">
        <v>9</v>
      </c>
      <c r="P2" s="10"/>
      <c r="Q2" s="9" t="s">
        <v>10</v>
      </c>
      <c r="R2" s="10"/>
    </row>
    <row r="3" spans="1:18" x14ac:dyDescent="0.25">
      <c r="A3" s="8" t="s">
        <v>0</v>
      </c>
      <c r="B3" s="8"/>
      <c r="C3" s="5" t="s">
        <v>11</v>
      </c>
      <c r="D3" s="4" t="s">
        <v>12</v>
      </c>
      <c r="E3" s="5" t="s">
        <v>11</v>
      </c>
      <c r="F3" s="4" t="s">
        <v>12</v>
      </c>
      <c r="G3" s="5" t="s">
        <v>11</v>
      </c>
      <c r="H3" s="4" t="s">
        <v>12</v>
      </c>
      <c r="I3" s="5" t="s">
        <v>11</v>
      </c>
      <c r="J3" s="4" t="s">
        <v>12</v>
      </c>
      <c r="K3" s="5" t="s">
        <v>11</v>
      </c>
      <c r="L3" s="4" t="s">
        <v>12</v>
      </c>
      <c r="M3" s="5" t="s">
        <v>11</v>
      </c>
      <c r="N3" s="4" t="s">
        <v>12</v>
      </c>
      <c r="O3" s="5" t="s">
        <v>11</v>
      </c>
      <c r="P3" s="4" t="s">
        <v>12</v>
      </c>
      <c r="Q3" s="5" t="s">
        <v>11</v>
      </c>
      <c r="R3" s="4" t="s">
        <v>12</v>
      </c>
    </row>
    <row r="4" spans="1:18" x14ac:dyDescent="0.25">
      <c r="A4" s="7" t="s">
        <v>13</v>
      </c>
      <c r="B4" s="7"/>
      <c r="C4" s="6">
        <v>5</v>
      </c>
      <c r="D4" s="2">
        <v>2</v>
      </c>
      <c r="E4" s="6">
        <v>2</v>
      </c>
      <c r="F4" s="2">
        <v>2</v>
      </c>
      <c r="G4" s="6">
        <v>4</v>
      </c>
      <c r="H4" s="2">
        <v>1</v>
      </c>
      <c r="I4" s="6">
        <v>2</v>
      </c>
      <c r="J4" s="2">
        <v>2</v>
      </c>
      <c r="K4" s="6">
        <v>6</v>
      </c>
      <c r="L4" s="2">
        <v>1</v>
      </c>
      <c r="M4" s="6">
        <v>2</v>
      </c>
      <c r="N4" s="2">
        <v>3</v>
      </c>
      <c r="O4" s="6">
        <v>4</v>
      </c>
      <c r="P4" s="2">
        <v>2</v>
      </c>
      <c r="Q4" s="6">
        <v>7</v>
      </c>
      <c r="R4" s="2">
        <v>3</v>
      </c>
    </row>
    <row r="5" spans="1:18" x14ac:dyDescent="0.25">
      <c r="A5" s="7" t="s">
        <v>14</v>
      </c>
      <c r="B5" s="7"/>
      <c r="C5" s="6">
        <v>4</v>
      </c>
      <c r="D5" s="2">
        <v>2</v>
      </c>
      <c r="E5" s="6">
        <v>2</v>
      </c>
      <c r="F5" s="2">
        <v>2</v>
      </c>
      <c r="G5" s="6">
        <v>3</v>
      </c>
      <c r="H5" s="2">
        <v>1</v>
      </c>
      <c r="I5" s="6">
        <v>2</v>
      </c>
      <c r="J5" s="2">
        <v>2</v>
      </c>
      <c r="K5" s="6">
        <v>6</v>
      </c>
      <c r="L5" s="2">
        <v>1</v>
      </c>
      <c r="M5" s="6">
        <v>3</v>
      </c>
      <c r="N5" s="2">
        <v>3</v>
      </c>
      <c r="O5" s="6">
        <v>0</v>
      </c>
      <c r="P5" s="2">
        <v>0</v>
      </c>
      <c r="Q5" s="6">
        <v>0</v>
      </c>
      <c r="R5" s="2">
        <v>0</v>
      </c>
    </row>
    <row r="6" spans="1:18" x14ac:dyDescent="0.25">
      <c r="A6" s="7" t="s">
        <v>15</v>
      </c>
      <c r="B6" s="7"/>
      <c r="C6" s="6">
        <v>3</v>
      </c>
      <c r="D6" s="2">
        <v>2</v>
      </c>
      <c r="E6" s="6">
        <v>2</v>
      </c>
      <c r="F6" s="2">
        <v>2</v>
      </c>
      <c r="G6" s="6">
        <v>3</v>
      </c>
      <c r="H6" s="2">
        <v>1</v>
      </c>
      <c r="I6" s="6">
        <v>2</v>
      </c>
      <c r="J6" s="2">
        <v>2</v>
      </c>
      <c r="K6" s="6">
        <v>5</v>
      </c>
      <c r="L6" s="2">
        <v>1</v>
      </c>
      <c r="M6" s="6">
        <v>4</v>
      </c>
      <c r="N6" s="2">
        <v>2</v>
      </c>
      <c r="O6" s="6">
        <v>3</v>
      </c>
      <c r="P6" s="2">
        <v>3</v>
      </c>
      <c r="Q6" s="6">
        <v>5</v>
      </c>
      <c r="R6" s="2">
        <v>3</v>
      </c>
    </row>
    <row r="7" spans="1:18" x14ac:dyDescent="0.25">
      <c r="A7" s="7" t="s">
        <v>16</v>
      </c>
      <c r="B7" s="7"/>
      <c r="C7" s="6">
        <v>0</v>
      </c>
      <c r="D7" s="2">
        <v>0</v>
      </c>
      <c r="E7" s="6">
        <v>0</v>
      </c>
      <c r="F7" s="2">
        <v>0</v>
      </c>
      <c r="G7" s="6">
        <v>0</v>
      </c>
      <c r="H7" s="2">
        <v>0</v>
      </c>
      <c r="I7" s="6">
        <v>1</v>
      </c>
      <c r="J7" s="2">
        <v>1</v>
      </c>
      <c r="K7" s="6">
        <v>3</v>
      </c>
      <c r="L7" s="2">
        <v>1</v>
      </c>
      <c r="M7" s="6">
        <v>5</v>
      </c>
      <c r="N7" s="2">
        <v>2</v>
      </c>
      <c r="O7" s="6">
        <v>5</v>
      </c>
      <c r="P7" s="2">
        <v>3</v>
      </c>
      <c r="Q7" s="6">
        <v>5</v>
      </c>
      <c r="R7" s="2">
        <v>3</v>
      </c>
    </row>
    <row r="8" spans="1:18" x14ac:dyDescent="0.25">
      <c r="A8" s="7" t="s">
        <v>17</v>
      </c>
      <c r="B8" s="7"/>
      <c r="C8" s="6">
        <v>1</v>
      </c>
      <c r="D8" s="2">
        <v>2</v>
      </c>
      <c r="E8" s="6">
        <v>3</v>
      </c>
      <c r="F8" s="2">
        <v>2</v>
      </c>
      <c r="G8" s="6">
        <v>3</v>
      </c>
      <c r="H8" s="2">
        <v>1</v>
      </c>
      <c r="I8" s="6">
        <v>2</v>
      </c>
      <c r="J8" s="2">
        <v>2</v>
      </c>
      <c r="K8" s="6">
        <v>3</v>
      </c>
      <c r="L8" s="2">
        <v>1</v>
      </c>
      <c r="M8" s="6">
        <v>4</v>
      </c>
      <c r="N8" s="2">
        <v>2</v>
      </c>
      <c r="O8" s="6">
        <v>3</v>
      </c>
      <c r="P8" s="2">
        <v>1</v>
      </c>
      <c r="Q8" s="6">
        <v>6</v>
      </c>
      <c r="R8" s="2">
        <v>3</v>
      </c>
    </row>
    <row r="9" spans="1:18" x14ac:dyDescent="0.25">
      <c r="A9" s="7" t="s">
        <v>18</v>
      </c>
      <c r="B9" s="7"/>
      <c r="C9" s="6">
        <v>2</v>
      </c>
      <c r="D9" s="2">
        <v>2</v>
      </c>
      <c r="E9" s="6">
        <v>2</v>
      </c>
      <c r="F9" s="2">
        <v>2</v>
      </c>
      <c r="G9" s="6">
        <v>4</v>
      </c>
      <c r="H9" s="2">
        <v>1</v>
      </c>
      <c r="I9" s="6">
        <v>2</v>
      </c>
      <c r="J9" s="2">
        <v>2</v>
      </c>
      <c r="K9" s="6">
        <v>3</v>
      </c>
      <c r="L9" s="2">
        <v>1</v>
      </c>
      <c r="M9" s="6">
        <v>4</v>
      </c>
      <c r="N9" s="2">
        <v>2</v>
      </c>
      <c r="O9" s="6">
        <v>2</v>
      </c>
      <c r="P9" s="2">
        <v>1</v>
      </c>
      <c r="Q9" s="6">
        <v>5</v>
      </c>
      <c r="R9" s="2">
        <v>3</v>
      </c>
    </row>
    <row r="10" spans="1:18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25" spans="1:10" x14ac:dyDescent="0.25">
      <c r="C25" s="7" t="s">
        <v>1</v>
      </c>
      <c r="D25" s="7"/>
      <c r="E25" s="7" t="s">
        <v>2</v>
      </c>
      <c r="F25" s="7"/>
      <c r="G25" s="7" t="s">
        <v>19</v>
      </c>
      <c r="H25" s="7"/>
      <c r="I25" s="7" t="s">
        <v>20</v>
      </c>
      <c r="J25" s="7"/>
    </row>
    <row r="26" spans="1:10" x14ac:dyDescent="0.25">
      <c r="A26" s="12" t="s">
        <v>0</v>
      </c>
      <c r="B26" s="12"/>
      <c r="C26" s="1" t="s">
        <v>11</v>
      </c>
      <c r="D26" s="1" t="s">
        <v>12</v>
      </c>
      <c r="E26" s="1" t="s">
        <v>11</v>
      </c>
      <c r="F26" s="1" t="s">
        <v>12</v>
      </c>
      <c r="G26" s="1" t="s">
        <v>11</v>
      </c>
      <c r="H26" s="1" t="s">
        <v>12</v>
      </c>
      <c r="I26" s="1" t="s">
        <v>11</v>
      </c>
      <c r="J26" s="1" t="s">
        <v>12</v>
      </c>
    </row>
    <row r="27" spans="1:10" x14ac:dyDescent="0.25">
      <c r="A27" s="7" t="s">
        <v>13</v>
      </c>
      <c r="B27" s="7"/>
      <c r="C27">
        <f t="shared" ref="C27:F32" si="0">G4+O4</f>
        <v>8</v>
      </c>
      <c r="D27">
        <f t="shared" si="0"/>
        <v>3</v>
      </c>
      <c r="E27">
        <f t="shared" si="0"/>
        <v>9</v>
      </c>
      <c r="F27">
        <f t="shared" si="0"/>
        <v>5</v>
      </c>
      <c r="G27">
        <f t="shared" ref="G27:J32" si="1">C4+K4</f>
        <v>11</v>
      </c>
      <c r="H27">
        <f t="shared" si="1"/>
        <v>3</v>
      </c>
      <c r="I27">
        <f t="shared" si="1"/>
        <v>4</v>
      </c>
      <c r="J27">
        <f t="shared" si="1"/>
        <v>5</v>
      </c>
    </row>
    <row r="28" spans="1:10" x14ac:dyDescent="0.25">
      <c r="A28" s="7" t="s">
        <v>14</v>
      </c>
      <c r="B28" s="7"/>
      <c r="C28">
        <f t="shared" si="0"/>
        <v>3</v>
      </c>
      <c r="D28">
        <f t="shared" si="0"/>
        <v>1</v>
      </c>
      <c r="E28">
        <f t="shared" si="0"/>
        <v>2</v>
      </c>
      <c r="F28">
        <f t="shared" si="0"/>
        <v>2</v>
      </c>
      <c r="G28">
        <f t="shared" si="1"/>
        <v>10</v>
      </c>
      <c r="H28">
        <f t="shared" si="1"/>
        <v>3</v>
      </c>
      <c r="I28">
        <f t="shared" si="1"/>
        <v>5</v>
      </c>
      <c r="J28">
        <f t="shared" si="1"/>
        <v>5</v>
      </c>
    </row>
    <row r="29" spans="1:10" x14ac:dyDescent="0.25">
      <c r="A29" s="7" t="s">
        <v>15</v>
      </c>
      <c r="B29" s="7"/>
      <c r="C29">
        <f t="shared" si="0"/>
        <v>6</v>
      </c>
      <c r="D29">
        <f t="shared" si="0"/>
        <v>4</v>
      </c>
      <c r="E29">
        <f t="shared" si="0"/>
        <v>7</v>
      </c>
      <c r="F29">
        <f t="shared" si="0"/>
        <v>5</v>
      </c>
      <c r="G29">
        <f t="shared" si="1"/>
        <v>8</v>
      </c>
      <c r="H29">
        <f t="shared" si="1"/>
        <v>3</v>
      </c>
      <c r="I29">
        <f t="shared" si="1"/>
        <v>6</v>
      </c>
      <c r="J29">
        <f t="shared" si="1"/>
        <v>4</v>
      </c>
    </row>
    <row r="30" spans="1:10" x14ac:dyDescent="0.25">
      <c r="A30" s="7" t="s">
        <v>16</v>
      </c>
      <c r="B30" s="7"/>
      <c r="C30">
        <f t="shared" si="0"/>
        <v>5</v>
      </c>
      <c r="D30">
        <f t="shared" si="0"/>
        <v>3</v>
      </c>
      <c r="E30">
        <f t="shared" si="0"/>
        <v>6</v>
      </c>
      <c r="F30">
        <f t="shared" si="0"/>
        <v>4</v>
      </c>
      <c r="G30">
        <f t="shared" si="1"/>
        <v>3</v>
      </c>
      <c r="H30">
        <f t="shared" si="1"/>
        <v>1</v>
      </c>
      <c r="I30">
        <f t="shared" si="1"/>
        <v>5</v>
      </c>
      <c r="J30">
        <f t="shared" si="1"/>
        <v>2</v>
      </c>
    </row>
    <row r="31" spans="1:10" x14ac:dyDescent="0.25">
      <c r="A31" s="7" t="s">
        <v>17</v>
      </c>
      <c r="B31" s="7"/>
      <c r="C31">
        <f t="shared" si="0"/>
        <v>6</v>
      </c>
      <c r="D31">
        <f t="shared" si="0"/>
        <v>2</v>
      </c>
      <c r="E31">
        <f t="shared" si="0"/>
        <v>8</v>
      </c>
      <c r="F31">
        <f t="shared" si="0"/>
        <v>5</v>
      </c>
      <c r="G31">
        <f t="shared" si="1"/>
        <v>4</v>
      </c>
      <c r="H31">
        <f t="shared" si="1"/>
        <v>3</v>
      </c>
      <c r="I31">
        <f t="shared" si="1"/>
        <v>7</v>
      </c>
      <c r="J31">
        <f t="shared" si="1"/>
        <v>4</v>
      </c>
    </row>
    <row r="32" spans="1:10" x14ac:dyDescent="0.25">
      <c r="A32" s="7" t="s">
        <v>18</v>
      </c>
      <c r="B32" s="7"/>
      <c r="C32">
        <f t="shared" si="0"/>
        <v>6</v>
      </c>
      <c r="D32">
        <f t="shared" si="0"/>
        <v>2</v>
      </c>
      <c r="E32">
        <f t="shared" si="0"/>
        <v>7</v>
      </c>
      <c r="F32">
        <f t="shared" si="0"/>
        <v>5</v>
      </c>
      <c r="G32">
        <f t="shared" si="1"/>
        <v>5</v>
      </c>
      <c r="H32">
        <f t="shared" si="1"/>
        <v>3</v>
      </c>
      <c r="I32">
        <f t="shared" si="1"/>
        <v>6</v>
      </c>
      <c r="J32">
        <f t="shared" si="1"/>
        <v>4</v>
      </c>
    </row>
  </sheetData>
  <mergeCells count="27">
    <mergeCell ref="G25:H25"/>
    <mergeCell ref="I25:J25"/>
    <mergeCell ref="A29:B29"/>
    <mergeCell ref="A30:B30"/>
    <mergeCell ref="A31:B31"/>
    <mergeCell ref="A32:B32"/>
    <mergeCell ref="C25:D25"/>
    <mergeCell ref="E25:F25"/>
    <mergeCell ref="A7:B7"/>
    <mergeCell ref="A8:B8"/>
    <mergeCell ref="A9:B9"/>
    <mergeCell ref="A26:B26"/>
    <mergeCell ref="A27:B27"/>
    <mergeCell ref="A28:B28"/>
    <mergeCell ref="M2:N2"/>
    <mergeCell ref="O2:P2"/>
    <mergeCell ref="Q2:R2"/>
    <mergeCell ref="A4:B4"/>
    <mergeCell ref="A5:B5"/>
    <mergeCell ref="I2:J2"/>
    <mergeCell ref="K2:L2"/>
    <mergeCell ref="A6:B6"/>
    <mergeCell ref="A3:B3"/>
    <mergeCell ref="C2:D2"/>
    <mergeCell ref="E2:F2"/>
    <mergeCell ref="G2:H2"/>
    <mergeCell ref="A2:B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tabSelected="1" topLeftCell="B1" workbookViewId="0">
      <selection activeCell="K17" sqref="K17"/>
    </sheetView>
  </sheetViews>
  <sheetFormatPr defaultRowHeight="15" x14ac:dyDescent="0.25"/>
  <cols>
    <col min="4" max="4" width="10" customWidth="1"/>
    <col min="5" max="5" width="11.28515625" bestFit="1" customWidth="1"/>
    <col min="6" max="6" width="9.85546875" customWidth="1"/>
    <col min="7" max="7" width="11.28515625" bestFit="1" customWidth="1"/>
    <col min="8" max="8" width="9.7109375" customWidth="1"/>
    <col min="9" max="9" width="11.28515625" bestFit="1" customWidth="1"/>
    <col min="10" max="10" width="9.42578125" customWidth="1"/>
    <col min="11" max="11" width="11.28515625" bestFit="1" customWidth="1"/>
    <col min="13" max="13" width="11.28515625" bestFit="1" customWidth="1"/>
  </cols>
  <sheetData>
    <row r="2" spans="2:14" ht="32.25" customHeight="1" x14ac:dyDescent="0.3">
      <c r="B2" s="13"/>
      <c r="C2" s="14"/>
      <c r="D2" s="15" t="s">
        <v>23</v>
      </c>
      <c r="E2" s="16"/>
      <c r="F2" s="15" t="s">
        <v>24</v>
      </c>
      <c r="G2" s="16"/>
      <c r="H2" s="15" t="s">
        <v>25</v>
      </c>
      <c r="I2" s="16"/>
      <c r="J2" s="15" t="s">
        <v>26</v>
      </c>
      <c r="K2" s="16"/>
      <c r="L2" s="17" t="s">
        <v>22</v>
      </c>
      <c r="M2" s="18"/>
      <c r="N2" s="3"/>
    </row>
    <row r="3" spans="2:14" ht="18.75" x14ac:dyDescent="0.3">
      <c r="B3" s="19" t="s">
        <v>0</v>
      </c>
      <c r="C3" s="19"/>
      <c r="D3" s="20" t="s">
        <v>11</v>
      </c>
      <c r="E3" s="21" t="s">
        <v>12</v>
      </c>
      <c r="F3" s="22" t="s">
        <v>11</v>
      </c>
      <c r="G3" s="23" t="s">
        <v>12</v>
      </c>
      <c r="H3" s="22" t="s">
        <v>11</v>
      </c>
      <c r="I3" s="23" t="s">
        <v>12</v>
      </c>
      <c r="J3" s="22" t="s">
        <v>11</v>
      </c>
      <c r="K3" s="21" t="s">
        <v>12</v>
      </c>
      <c r="L3" s="22" t="s">
        <v>11</v>
      </c>
      <c r="M3" s="23" t="s">
        <v>12</v>
      </c>
      <c r="N3" s="3"/>
    </row>
    <row r="4" spans="2:14" ht="18.75" x14ac:dyDescent="0.3">
      <c r="B4" s="24" t="s">
        <v>13</v>
      </c>
      <c r="C4" s="24"/>
      <c r="D4" s="25">
        <v>8</v>
      </c>
      <c r="E4" s="26">
        <v>3</v>
      </c>
      <c r="F4" s="25">
        <v>9</v>
      </c>
      <c r="G4" s="27">
        <v>5</v>
      </c>
      <c r="H4" s="25">
        <v>11</v>
      </c>
      <c r="I4" s="27">
        <v>3</v>
      </c>
      <c r="J4" s="25">
        <v>4</v>
      </c>
      <c r="K4" s="26">
        <v>5</v>
      </c>
      <c r="L4" s="25">
        <f>SUM(J4,H4,F4,D4)</f>
        <v>32</v>
      </c>
      <c r="M4" s="27">
        <f>SUM(K4,I4,G4,E4)</f>
        <v>16</v>
      </c>
      <c r="N4" s="3"/>
    </row>
    <row r="5" spans="2:14" ht="18.75" x14ac:dyDescent="0.3">
      <c r="B5" s="24" t="s">
        <v>14</v>
      </c>
      <c r="C5" s="24"/>
      <c r="D5" s="25">
        <v>3</v>
      </c>
      <c r="E5" s="26">
        <v>1</v>
      </c>
      <c r="F5" s="25">
        <v>2</v>
      </c>
      <c r="G5" s="27">
        <v>2</v>
      </c>
      <c r="H5" s="25">
        <v>10</v>
      </c>
      <c r="I5" s="27">
        <v>3</v>
      </c>
      <c r="J5" s="25">
        <v>5</v>
      </c>
      <c r="K5" s="26">
        <v>5</v>
      </c>
      <c r="L5" s="25">
        <f t="shared" ref="L5:L9" si="0">SUM(J5,H5,F5,D5)</f>
        <v>20</v>
      </c>
      <c r="M5" s="27">
        <f t="shared" ref="M5:M9" si="1">SUM(K5,I5,G5,E5)</f>
        <v>11</v>
      </c>
      <c r="N5" s="3"/>
    </row>
    <row r="6" spans="2:14" ht="18.75" x14ac:dyDescent="0.3">
      <c r="B6" s="24" t="s">
        <v>15</v>
      </c>
      <c r="C6" s="24"/>
      <c r="D6" s="25">
        <v>6</v>
      </c>
      <c r="E6" s="26">
        <v>4</v>
      </c>
      <c r="F6" s="25">
        <v>7</v>
      </c>
      <c r="G6" s="27">
        <v>5</v>
      </c>
      <c r="H6" s="25">
        <v>8</v>
      </c>
      <c r="I6" s="27">
        <v>3</v>
      </c>
      <c r="J6" s="25">
        <v>6</v>
      </c>
      <c r="K6" s="26">
        <v>4</v>
      </c>
      <c r="L6" s="25">
        <f t="shared" si="0"/>
        <v>27</v>
      </c>
      <c r="M6" s="27">
        <f t="shared" si="1"/>
        <v>16</v>
      </c>
      <c r="N6" s="3"/>
    </row>
    <row r="7" spans="2:14" ht="18.75" x14ac:dyDescent="0.3">
      <c r="B7" s="24" t="s">
        <v>16</v>
      </c>
      <c r="C7" s="24"/>
      <c r="D7" s="25">
        <v>5</v>
      </c>
      <c r="E7" s="26">
        <v>3</v>
      </c>
      <c r="F7" s="25">
        <v>6</v>
      </c>
      <c r="G7" s="27">
        <v>4</v>
      </c>
      <c r="H7" s="25">
        <v>3</v>
      </c>
      <c r="I7" s="27">
        <v>1</v>
      </c>
      <c r="J7" s="25">
        <v>5</v>
      </c>
      <c r="K7" s="26">
        <v>2</v>
      </c>
      <c r="L7" s="25">
        <f t="shared" si="0"/>
        <v>19</v>
      </c>
      <c r="M7" s="27">
        <f t="shared" si="1"/>
        <v>10</v>
      </c>
      <c r="N7" s="3"/>
    </row>
    <row r="8" spans="2:14" ht="18.75" x14ac:dyDescent="0.3">
      <c r="B8" s="24" t="s">
        <v>17</v>
      </c>
      <c r="C8" s="24"/>
      <c r="D8" s="25">
        <v>6</v>
      </c>
      <c r="E8" s="26">
        <v>2</v>
      </c>
      <c r="F8" s="25">
        <v>8</v>
      </c>
      <c r="G8" s="27">
        <v>5</v>
      </c>
      <c r="H8" s="25">
        <v>4</v>
      </c>
      <c r="I8" s="27">
        <v>3</v>
      </c>
      <c r="J8" s="25">
        <v>7</v>
      </c>
      <c r="K8" s="26">
        <v>4</v>
      </c>
      <c r="L8" s="25">
        <f t="shared" si="0"/>
        <v>25</v>
      </c>
      <c r="M8" s="27">
        <f t="shared" si="1"/>
        <v>14</v>
      </c>
      <c r="N8" s="3"/>
    </row>
    <row r="9" spans="2:14" ht="18.75" x14ac:dyDescent="0.3">
      <c r="B9" s="28" t="s">
        <v>18</v>
      </c>
      <c r="C9" s="28"/>
      <c r="D9" s="29">
        <v>6</v>
      </c>
      <c r="E9" s="30">
        <v>2</v>
      </c>
      <c r="F9" s="29">
        <v>7</v>
      </c>
      <c r="G9" s="31">
        <v>5</v>
      </c>
      <c r="H9" s="29">
        <v>5</v>
      </c>
      <c r="I9" s="31">
        <v>3</v>
      </c>
      <c r="J9" s="29">
        <v>6</v>
      </c>
      <c r="K9" s="30">
        <v>4</v>
      </c>
      <c r="L9" s="29">
        <f t="shared" si="0"/>
        <v>24</v>
      </c>
      <c r="M9" s="31">
        <f t="shared" si="1"/>
        <v>14</v>
      </c>
      <c r="N9" s="3"/>
    </row>
    <row r="10" spans="2:14" ht="18.75" x14ac:dyDescent="0.3">
      <c r="B10" s="32"/>
      <c r="C10" s="33"/>
      <c r="D10" s="34"/>
      <c r="E10" s="33"/>
      <c r="F10" s="34"/>
      <c r="G10" s="33"/>
      <c r="H10" s="34"/>
      <c r="I10" s="33"/>
      <c r="J10" s="34"/>
      <c r="K10" s="33"/>
      <c r="L10" s="35"/>
      <c r="M10" s="36"/>
      <c r="N10" s="3"/>
    </row>
    <row r="11" spans="2:14" ht="18.75" x14ac:dyDescent="0.3">
      <c r="B11" s="37" t="s">
        <v>21</v>
      </c>
      <c r="C11" s="38"/>
      <c r="D11" s="29">
        <f>SUM(D4:D9)</f>
        <v>34</v>
      </c>
      <c r="E11" s="30">
        <f t="shared" ref="E11:M11" si="2">SUM(E4:E9)</f>
        <v>15</v>
      </c>
      <c r="F11" s="29">
        <f t="shared" si="2"/>
        <v>39</v>
      </c>
      <c r="G11" s="30">
        <f t="shared" si="2"/>
        <v>26</v>
      </c>
      <c r="H11" s="29">
        <f t="shared" si="2"/>
        <v>41</v>
      </c>
      <c r="I11" s="30">
        <f t="shared" si="2"/>
        <v>16</v>
      </c>
      <c r="J11" s="29">
        <f t="shared" si="2"/>
        <v>33</v>
      </c>
      <c r="K11" s="30">
        <f t="shared" si="2"/>
        <v>24</v>
      </c>
      <c r="L11" s="29">
        <f t="shared" si="2"/>
        <v>147</v>
      </c>
      <c r="M11" s="31">
        <f t="shared" si="2"/>
        <v>81</v>
      </c>
      <c r="N11" s="3"/>
    </row>
  </sheetData>
  <mergeCells count="13">
    <mergeCell ref="L2:M2"/>
    <mergeCell ref="B11:C11"/>
    <mergeCell ref="B9:C9"/>
    <mergeCell ref="D2:E2"/>
    <mergeCell ref="F2:G2"/>
    <mergeCell ref="H2:I2"/>
    <mergeCell ref="J2:K2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10" workbookViewId="0">
      <selection activeCell="F26" sqref="F26"/>
    </sheetView>
  </sheetViews>
  <sheetFormatPr defaultRowHeight="15" x14ac:dyDescent="0.25"/>
  <sheetData>
    <row r="2" spans="2:13" ht="18.75" x14ac:dyDescent="0.3">
      <c r="B2" s="13"/>
      <c r="C2" s="14"/>
      <c r="D2" s="15" t="s">
        <v>23</v>
      </c>
      <c r="E2" s="16"/>
      <c r="F2" s="15" t="s">
        <v>24</v>
      </c>
      <c r="G2" s="16"/>
      <c r="H2" s="15" t="s">
        <v>25</v>
      </c>
      <c r="I2" s="16"/>
      <c r="J2" s="15" t="s">
        <v>26</v>
      </c>
      <c r="K2" s="16"/>
      <c r="L2" s="17" t="s">
        <v>22</v>
      </c>
      <c r="M2" s="18"/>
    </row>
    <row r="3" spans="2:13" ht="18.75" x14ac:dyDescent="0.3">
      <c r="B3" s="19" t="s">
        <v>0</v>
      </c>
      <c r="C3" s="19"/>
      <c r="D3" s="20" t="s">
        <v>11</v>
      </c>
      <c r="E3" s="21" t="s">
        <v>12</v>
      </c>
      <c r="F3" s="22" t="s">
        <v>11</v>
      </c>
      <c r="G3" s="23" t="s">
        <v>12</v>
      </c>
      <c r="H3" s="22" t="s">
        <v>11</v>
      </c>
      <c r="I3" s="23" t="s">
        <v>12</v>
      </c>
      <c r="J3" s="22" t="s">
        <v>11</v>
      </c>
      <c r="K3" s="21" t="s">
        <v>12</v>
      </c>
      <c r="L3" s="22" t="s">
        <v>11</v>
      </c>
      <c r="M3" s="23" t="s">
        <v>12</v>
      </c>
    </row>
    <row r="4" spans="2:13" ht="18.75" x14ac:dyDescent="0.3">
      <c r="B4" s="24" t="s">
        <v>13</v>
      </c>
      <c r="C4" s="24"/>
      <c r="D4" s="25">
        <v>8</v>
      </c>
      <c r="E4" s="26">
        <v>3</v>
      </c>
      <c r="F4" s="25">
        <v>9</v>
      </c>
      <c r="G4" s="27">
        <v>5</v>
      </c>
      <c r="H4" s="25">
        <v>11</v>
      </c>
      <c r="I4" s="27">
        <v>3</v>
      </c>
      <c r="J4" s="25">
        <v>4</v>
      </c>
      <c r="K4" s="26">
        <v>5</v>
      </c>
      <c r="L4" s="25">
        <f>SUM(J4,H4,F4,D4)</f>
        <v>32</v>
      </c>
      <c r="M4" s="27">
        <f>SUM(K4,I4,G4,E4)</f>
        <v>16</v>
      </c>
    </row>
    <row r="5" spans="2:13" ht="18.75" x14ac:dyDescent="0.3">
      <c r="B5" s="24" t="s">
        <v>14</v>
      </c>
      <c r="C5" s="24"/>
      <c r="D5" s="25">
        <v>3</v>
      </c>
      <c r="E5" s="26">
        <v>1</v>
      </c>
      <c r="F5" s="25">
        <v>2</v>
      </c>
      <c r="G5" s="27">
        <v>2</v>
      </c>
      <c r="H5" s="25">
        <v>10</v>
      </c>
      <c r="I5" s="27">
        <v>3</v>
      </c>
      <c r="J5" s="25">
        <v>5</v>
      </c>
      <c r="K5" s="26">
        <v>5</v>
      </c>
      <c r="L5" s="25">
        <f t="shared" ref="L5:M9" si="0">SUM(J5,H5,F5,D5)</f>
        <v>20</v>
      </c>
      <c r="M5" s="27">
        <f t="shared" si="0"/>
        <v>11</v>
      </c>
    </row>
    <row r="6" spans="2:13" ht="18.75" x14ac:dyDescent="0.3">
      <c r="B6" s="24" t="s">
        <v>15</v>
      </c>
      <c r="C6" s="24"/>
      <c r="D6" s="25">
        <v>6</v>
      </c>
      <c r="E6" s="26">
        <v>4</v>
      </c>
      <c r="F6" s="25">
        <v>7</v>
      </c>
      <c r="G6" s="27">
        <v>5</v>
      </c>
      <c r="H6" s="25">
        <v>8</v>
      </c>
      <c r="I6" s="27">
        <v>3</v>
      </c>
      <c r="J6" s="25">
        <v>6</v>
      </c>
      <c r="K6" s="26">
        <v>4</v>
      </c>
      <c r="L6" s="25">
        <f t="shared" si="0"/>
        <v>27</v>
      </c>
      <c r="M6" s="27">
        <f t="shared" si="0"/>
        <v>16</v>
      </c>
    </row>
    <row r="7" spans="2:13" ht="18.75" x14ac:dyDescent="0.3">
      <c r="B7" s="24" t="s">
        <v>16</v>
      </c>
      <c r="C7" s="24"/>
      <c r="D7" s="25">
        <v>5</v>
      </c>
      <c r="E7" s="26">
        <v>3</v>
      </c>
      <c r="F7" s="25">
        <v>6</v>
      </c>
      <c r="G7" s="27">
        <v>4</v>
      </c>
      <c r="H7" s="25">
        <v>3</v>
      </c>
      <c r="I7" s="27">
        <v>1</v>
      </c>
      <c r="J7" s="25">
        <v>5</v>
      </c>
      <c r="K7" s="26">
        <v>2</v>
      </c>
      <c r="L7" s="25">
        <f t="shared" si="0"/>
        <v>19</v>
      </c>
      <c r="M7" s="27">
        <f t="shared" si="0"/>
        <v>10</v>
      </c>
    </row>
    <row r="8" spans="2:13" ht="18.75" x14ac:dyDescent="0.3">
      <c r="B8" s="24" t="s">
        <v>17</v>
      </c>
      <c r="C8" s="24"/>
      <c r="D8" s="25">
        <v>6</v>
      </c>
      <c r="E8" s="26">
        <v>2</v>
      </c>
      <c r="F8" s="25">
        <v>8</v>
      </c>
      <c r="G8" s="27">
        <v>5</v>
      </c>
      <c r="H8" s="25">
        <v>4</v>
      </c>
      <c r="I8" s="27">
        <v>3</v>
      </c>
      <c r="J8" s="25">
        <v>7</v>
      </c>
      <c r="K8" s="26">
        <v>4</v>
      </c>
      <c r="L8" s="25">
        <f t="shared" si="0"/>
        <v>25</v>
      </c>
      <c r="M8" s="27">
        <f t="shared" si="0"/>
        <v>14</v>
      </c>
    </row>
    <row r="9" spans="2:13" ht="18.75" x14ac:dyDescent="0.3">
      <c r="B9" s="28" t="s">
        <v>18</v>
      </c>
      <c r="C9" s="28"/>
      <c r="D9" s="29">
        <v>6</v>
      </c>
      <c r="E9" s="30">
        <v>2</v>
      </c>
      <c r="F9" s="29">
        <v>7</v>
      </c>
      <c r="G9" s="31">
        <v>5</v>
      </c>
      <c r="H9" s="29">
        <v>5</v>
      </c>
      <c r="I9" s="31">
        <v>3</v>
      </c>
      <c r="J9" s="29">
        <v>6</v>
      </c>
      <c r="K9" s="30">
        <v>4</v>
      </c>
      <c r="L9" s="29">
        <f t="shared" si="0"/>
        <v>24</v>
      </c>
      <c r="M9" s="31">
        <f t="shared" si="0"/>
        <v>14</v>
      </c>
    </row>
    <row r="10" spans="2:13" ht="18.75" x14ac:dyDescent="0.3">
      <c r="B10" s="32"/>
      <c r="C10" s="33"/>
      <c r="D10" s="34"/>
      <c r="E10" s="33"/>
      <c r="F10" s="34"/>
      <c r="G10" s="33"/>
      <c r="H10" s="34"/>
      <c r="I10" s="33"/>
      <c r="J10" s="34"/>
      <c r="K10" s="33"/>
      <c r="L10" s="35"/>
      <c r="M10" s="36"/>
    </row>
    <row r="11" spans="2:13" ht="18.75" x14ac:dyDescent="0.3">
      <c r="B11" s="37" t="s">
        <v>21</v>
      </c>
      <c r="C11" s="38"/>
      <c r="D11" s="29">
        <f>SUM(D4:D9)</f>
        <v>34</v>
      </c>
      <c r="E11" s="30">
        <f t="shared" ref="E11:M11" si="1">SUM(E4:E9)</f>
        <v>15</v>
      </c>
      <c r="F11" s="29">
        <f t="shared" si="1"/>
        <v>39</v>
      </c>
      <c r="G11" s="30">
        <f t="shared" si="1"/>
        <v>26</v>
      </c>
      <c r="H11" s="29">
        <f t="shared" si="1"/>
        <v>41</v>
      </c>
      <c r="I11" s="30">
        <f t="shared" si="1"/>
        <v>16</v>
      </c>
      <c r="J11" s="29">
        <f t="shared" si="1"/>
        <v>33</v>
      </c>
      <c r="K11" s="30">
        <f t="shared" si="1"/>
        <v>24</v>
      </c>
      <c r="L11" s="29">
        <f t="shared" si="1"/>
        <v>147</v>
      </c>
      <c r="M11" s="31">
        <f t="shared" si="1"/>
        <v>81</v>
      </c>
    </row>
    <row r="13" spans="2:13" ht="18.75" x14ac:dyDescent="0.3">
      <c r="B13" s="13"/>
      <c r="C13" s="19" t="s">
        <v>0</v>
      </c>
      <c r="D13" s="24" t="s">
        <v>13</v>
      </c>
      <c r="E13" s="24" t="s">
        <v>14</v>
      </c>
      <c r="F13" s="24" t="s">
        <v>15</v>
      </c>
      <c r="G13" s="24" t="s">
        <v>16</v>
      </c>
      <c r="H13" s="24" t="s">
        <v>17</v>
      </c>
      <c r="I13" s="28" t="s">
        <v>18</v>
      </c>
      <c r="J13" s="32"/>
      <c r="K13" s="37" t="s">
        <v>21</v>
      </c>
    </row>
    <row r="14" spans="2:13" ht="18.75" x14ac:dyDescent="0.3">
      <c r="B14" s="14"/>
      <c r="C14" s="19"/>
      <c r="D14" s="24"/>
      <c r="E14" s="24"/>
      <c r="F14" s="24"/>
      <c r="G14" s="24"/>
      <c r="H14" s="24"/>
      <c r="I14" s="28"/>
      <c r="J14" s="33"/>
      <c r="K14" s="38"/>
    </row>
    <row r="15" spans="2:13" ht="18.75" x14ac:dyDescent="0.3">
      <c r="B15" s="15" t="s">
        <v>23</v>
      </c>
      <c r="C15" s="20" t="s">
        <v>11</v>
      </c>
      <c r="D15" s="25">
        <v>8</v>
      </c>
      <c r="E15" s="25">
        <v>3</v>
      </c>
      <c r="F15" s="25">
        <v>6</v>
      </c>
      <c r="G15" s="25">
        <v>5</v>
      </c>
      <c r="H15" s="25">
        <v>6</v>
      </c>
      <c r="I15" s="29">
        <v>6</v>
      </c>
      <c r="J15" s="34"/>
      <c r="K15" s="29">
        <f>SUM(D15:I15)</f>
        <v>34</v>
      </c>
    </row>
    <row r="16" spans="2:13" ht="18.75" x14ac:dyDescent="0.3">
      <c r="B16" s="16"/>
      <c r="C16" s="21" t="s">
        <v>12</v>
      </c>
      <c r="D16" s="26">
        <v>3</v>
      </c>
      <c r="E16" s="26">
        <v>1</v>
      </c>
      <c r="F16" s="26">
        <v>4</v>
      </c>
      <c r="G16" s="26">
        <v>3</v>
      </c>
      <c r="H16" s="26">
        <v>2</v>
      </c>
      <c r="I16" s="30">
        <v>2</v>
      </c>
      <c r="J16" s="33"/>
      <c r="K16" s="30">
        <f>SUM(D16:I16)</f>
        <v>15</v>
      </c>
    </row>
    <row r="17" spans="2:11" ht="18.75" x14ac:dyDescent="0.3">
      <c r="B17" s="15" t="s">
        <v>24</v>
      </c>
      <c r="C17" s="22" t="s">
        <v>11</v>
      </c>
      <c r="D17" s="25">
        <v>9</v>
      </c>
      <c r="E17" s="25">
        <v>2</v>
      </c>
      <c r="F17" s="25">
        <v>7</v>
      </c>
      <c r="G17" s="25">
        <v>6</v>
      </c>
      <c r="H17" s="25">
        <v>8</v>
      </c>
      <c r="I17" s="29">
        <v>7</v>
      </c>
      <c r="J17" s="34"/>
      <c r="K17" s="29">
        <f>SUM(D17:I17)</f>
        <v>39</v>
      </c>
    </row>
    <row r="18" spans="2:11" ht="18.75" x14ac:dyDescent="0.3">
      <c r="B18" s="16"/>
      <c r="C18" s="23" t="s">
        <v>12</v>
      </c>
      <c r="D18" s="27">
        <v>5</v>
      </c>
      <c r="E18" s="27">
        <v>2</v>
      </c>
      <c r="F18" s="27">
        <v>5</v>
      </c>
      <c r="G18" s="27">
        <v>4</v>
      </c>
      <c r="H18" s="27">
        <v>5</v>
      </c>
      <c r="I18" s="31">
        <v>5</v>
      </c>
      <c r="J18" s="33"/>
      <c r="K18" s="30">
        <f>SUM(D18:I18)</f>
        <v>26</v>
      </c>
    </row>
    <row r="19" spans="2:11" ht="18.75" x14ac:dyDescent="0.3">
      <c r="B19" s="15" t="s">
        <v>25</v>
      </c>
      <c r="C19" s="22" t="s">
        <v>11</v>
      </c>
      <c r="D19" s="25">
        <v>11</v>
      </c>
      <c r="E19" s="25">
        <v>10</v>
      </c>
      <c r="F19" s="25">
        <v>8</v>
      </c>
      <c r="G19" s="25">
        <v>3</v>
      </c>
      <c r="H19" s="25">
        <v>4</v>
      </c>
      <c r="I19" s="29">
        <v>5</v>
      </c>
      <c r="J19" s="34"/>
      <c r="K19" s="29">
        <f>SUM(D19:I19)</f>
        <v>41</v>
      </c>
    </row>
    <row r="20" spans="2:11" ht="18.75" x14ac:dyDescent="0.3">
      <c r="B20" s="16"/>
      <c r="C20" s="23" t="s">
        <v>12</v>
      </c>
      <c r="D20" s="27">
        <v>3</v>
      </c>
      <c r="E20" s="27">
        <v>3</v>
      </c>
      <c r="F20" s="27">
        <v>3</v>
      </c>
      <c r="G20" s="27">
        <v>1</v>
      </c>
      <c r="H20" s="27">
        <v>3</v>
      </c>
      <c r="I20" s="31">
        <v>3</v>
      </c>
      <c r="J20" s="33"/>
      <c r="K20" s="30">
        <f>SUM(D20:I20)</f>
        <v>16</v>
      </c>
    </row>
    <row r="21" spans="2:11" ht="18.75" x14ac:dyDescent="0.3">
      <c r="B21" s="15" t="s">
        <v>26</v>
      </c>
      <c r="C21" s="22" t="s">
        <v>11</v>
      </c>
      <c r="D21" s="25">
        <v>4</v>
      </c>
      <c r="E21" s="25">
        <v>5</v>
      </c>
      <c r="F21" s="25">
        <v>6</v>
      </c>
      <c r="G21" s="25">
        <v>5</v>
      </c>
      <c r="H21" s="25">
        <v>7</v>
      </c>
      <c r="I21" s="29">
        <v>6</v>
      </c>
      <c r="J21" s="34"/>
      <c r="K21" s="29">
        <f>SUM(D21:I21)</f>
        <v>33</v>
      </c>
    </row>
    <row r="22" spans="2:11" ht="18.75" x14ac:dyDescent="0.3">
      <c r="B22" s="16"/>
      <c r="C22" s="21" t="s">
        <v>12</v>
      </c>
      <c r="D22" s="26">
        <v>5</v>
      </c>
      <c r="E22" s="26">
        <v>5</v>
      </c>
      <c r="F22" s="26">
        <v>4</v>
      </c>
      <c r="G22" s="26">
        <v>2</v>
      </c>
      <c r="H22" s="26">
        <v>4</v>
      </c>
      <c r="I22" s="30">
        <v>4</v>
      </c>
      <c r="J22" s="33"/>
      <c r="K22" s="30">
        <f>SUM(D22:I22)</f>
        <v>24</v>
      </c>
    </row>
    <row r="23" spans="2:11" ht="18.75" x14ac:dyDescent="0.3">
      <c r="B23" s="17" t="s">
        <v>22</v>
      </c>
      <c r="C23" s="22" t="s">
        <v>11</v>
      </c>
      <c r="D23" s="25">
        <f>SUM(D21,D19,D17,D15)</f>
        <v>32</v>
      </c>
      <c r="E23" s="25">
        <f>SUM(E21,E19,E17,E15)</f>
        <v>20</v>
      </c>
      <c r="F23" s="25">
        <f>SUM(F21,F19,F17,F15)</f>
        <v>27</v>
      </c>
      <c r="G23" s="25">
        <f>SUM(G21,G19,G17,G15)</f>
        <v>19</v>
      </c>
      <c r="H23" s="25">
        <f>SUM(H21,H19,H17,H15)</f>
        <v>25</v>
      </c>
      <c r="I23" s="29">
        <f>SUM(I21,I19,I17,I15)</f>
        <v>24</v>
      </c>
      <c r="J23" s="35"/>
      <c r="K23" s="29">
        <f>SUM(D23:I23)</f>
        <v>147</v>
      </c>
    </row>
    <row r="24" spans="2:11" ht="18.75" x14ac:dyDescent="0.3">
      <c r="B24" s="18"/>
      <c r="C24" s="23" t="s">
        <v>12</v>
      </c>
      <c r="D24" s="27">
        <f>SUM(D22,D20,D18,D16)</f>
        <v>16</v>
      </c>
      <c r="E24" s="27">
        <f>SUM(E22,E20,E18,E16)</f>
        <v>11</v>
      </c>
      <c r="F24" s="27">
        <f>SUM(F22,F20,F18,F16)</f>
        <v>16</v>
      </c>
      <c r="G24" s="27">
        <f>SUM(G22,G20,G18,G16)</f>
        <v>10</v>
      </c>
      <c r="H24" s="27">
        <f>SUM(H22,H20,H18,H16)</f>
        <v>14</v>
      </c>
      <c r="I24" s="31">
        <f>SUM(I22,I20,I18,I16)</f>
        <v>14</v>
      </c>
      <c r="J24" s="36"/>
      <c r="K24" s="31">
        <f>SUM(D24:I24)</f>
        <v>81</v>
      </c>
    </row>
  </sheetData>
  <mergeCells count="26">
    <mergeCell ref="B21:B22"/>
    <mergeCell ref="B23:B24"/>
    <mergeCell ref="H13:H14"/>
    <mergeCell ref="I13:I14"/>
    <mergeCell ref="K13:K14"/>
    <mergeCell ref="B15:B16"/>
    <mergeCell ref="B17:B18"/>
    <mergeCell ref="B19:B20"/>
    <mergeCell ref="B11:C11"/>
    <mergeCell ref="C13:C14"/>
    <mergeCell ref="D13:D14"/>
    <mergeCell ref="E13:E14"/>
    <mergeCell ref="F13:F14"/>
    <mergeCell ref="G13:G14"/>
    <mergeCell ref="B4:C4"/>
    <mergeCell ref="B5:C5"/>
    <mergeCell ref="B6:C6"/>
    <mergeCell ref="B7:C7"/>
    <mergeCell ref="B8:C8"/>
    <mergeCell ref="B9:C9"/>
    <mergeCell ref="D2:E2"/>
    <mergeCell ref="F2:G2"/>
    <mergeCell ref="H2:I2"/>
    <mergeCell ref="J2:K2"/>
    <mergeCell ref="L2:M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 Summary by Year</vt:lpstr>
      <vt:lpstr>Quarter Summary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Lenaker, Peter L.</dc:creator>
  <cp:lastModifiedBy>Steven R Corsi</cp:lastModifiedBy>
  <cp:lastPrinted>2011-09-20T17:57:21Z</cp:lastPrinted>
  <dcterms:created xsi:type="dcterms:W3CDTF">2011-09-20T16:07:35Z</dcterms:created>
  <dcterms:modified xsi:type="dcterms:W3CDTF">2011-09-20T21:20:12Z</dcterms:modified>
</cp:coreProperties>
</file>