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Daniel\Documents\NetBeansProjects\AMVRutinario\"/>
    </mc:Choice>
  </mc:AlternateContent>
  <xr:revisionPtr revIDLastSave="0" documentId="13_ncr:1_{446D564D-2823-4F11-9E55-07D21547386F}" xr6:coauthVersionLast="46" xr6:coauthVersionMax="46" xr10:uidLastSave="{00000000-0000-0000-0000-000000000000}"/>
  <bookViews>
    <workbookView xWindow="-120" yWindow="-120" windowWidth="29040" windowHeight="15840" firstSheet="2" activeTab="10" xr2:uid="{00000000-000D-0000-FFFF-FFFF00000000}"/>
  </bookViews>
  <sheets>
    <sheet name="presentación" sheetId="3" r:id="rId1"/>
    <sheet name="indicadores" sheetId="1" r:id="rId2"/>
    <sheet name="Bacheo" sheetId="4" r:id="rId3"/>
    <sheet name="Parcheo" sheetId="6" r:id="rId4"/>
    <sheet name="Limpieza" sheetId="7" r:id="rId5"/>
    <sheet name="Mantenimiento" sheetId="8" r:id="rId6"/>
    <sheet name="Obras complementarias" sheetId="9" r:id="rId7"/>
    <sheet name="pinturas" sheetId="10" r:id="rId8"/>
    <sheet name="Soporte Tecnico" sheetId="11" r:id="rId9"/>
    <sheet name="Ejemplo del PDF" sheetId="12" r:id="rId10"/>
    <sheet name="Cambios graficos" sheetId="15" r:id="rId11"/>
  </sheets>
  <definedNames>
    <definedName name="_xlnm._FilterDatabase" localSheetId="0" hidden="1">presentación!$A$1:$A$7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0" l="1"/>
  <c r="B40" i="10"/>
  <c r="B48" i="10"/>
  <c r="B43" i="9"/>
  <c r="B45" i="9"/>
  <c r="B53" i="9"/>
  <c r="B33" i="8"/>
  <c r="B35" i="8"/>
  <c r="B43" i="8"/>
  <c r="B44" i="7"/>
  <c r="B46" i="7"/>
  <c r="B54" i="7"/>
  <c r="B33" i="6"/>
  <c r="B35" i="6"/>
  <c r="B43" i="6"/>
  <c r="B33" i="4"/>
  <c r="B35" i="4"/>
  <c r="B43" i="4"/>
  <c r="B25" i="4"/>
  <c r="B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A2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27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35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A2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2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35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A38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3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46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A27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27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35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B32" authorId="0" shapeId="0" xr:uid="{00000000-0006-0000-0600-000005000000}">
      <text>
        <r>
          <rPr>
            <b/>
            <sz val="9"/>
            <color indexed="81"/>
            <rFont val="Tahoma"/>
            <charset val="1"/>
          </rPr>
          <t>LaPToP:</t>
        </r>
        <r>
          <rPr>
            <sz val="9"/>
            <color indexed="81"/>
            <rFont val="Tahoma"/>
            <charset val="1"/>
          </rPr>
          <t xml:space="preserve">
sería bueno buscar una forma o realizar otra interfaz que sirva mejor com oreporte de eventos
</t>
        </r>
      </text>
    </comment>
    <comment ref="A37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37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45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LaPToP</author>
  </authors>
  <commentList>
    <comment ref="G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Glosario de las acividades</t>
        </r>
      </text>
    </comment>
    <comment ref="C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estos datos de color azul, son editables y no estan relacionados a ningun calculo. Son datos dados por quien ejecute el programa</t>
        </r>
      </text>
    </comment>
    <comment ref="H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Es un valor que dá quien ejecute el programa, se usa para calculo de rendimiento, numero entero</t>
        </r>
      </text>
    </comment>
    <comment ref="A24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usar ventana de opcion de tipo seleccionable, donde salgan los indicadores de ese grupo asignado, con codigo y nombre y unidad.</t>
        </r>
      </text>
    </comment>
    <comment ref="A32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que salga una ventana de selección y defina el rendimiento por tiempo</t>
        </r>
      </text>
    </comment>
    <comment ref="G32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simepre va a ser numero, colocarlo en opcion 000+000</t>
        </r>
      </text>
    </comment>
    <comment ref="C4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LaPToP:</t>
        </r>
        <r>
          <rPr>
            <sz val="9"/>
            <color indexed="81"/>
            <rFont val="Tahoma"/>
            <family val="2"/>
          </rPr>
          <t xml:space="preserve">
la unidad que tiene el tipo, agregarla a esta parte. Para con ella relizar calculo.</t>
        </r>
      </text>
    </comment>
  </commentList>
</comments>
</file>

<file path=xl/sharedStrings.xml><?xml version="1.0" encoding="utf-8"?>
<sst xmlns="http://schemas.openxmlformats.org/spreadsheetml/2006/main" count="621" uniqueCount="156">
  <si>
    <t>Bacheo (carreteras pavimentadas)</t>
  </si>
  <si>
    <t>m3</t>
  </si>
  <si>
    <t>Parcheo</t>
  </si>
  <si>
    <t>Bacheo (carreteras destapadas)</t>
  </si>
  <si>
    <t>Limpieza de bermas pavimentadas</t>
  </si>
  <si>
    <t>m</t>
  </si>
  <si>
    <t>limpieza de obras</t>
  </si>
  <si>
    <t>u</t>
  </si>
  <si>
    <t>limpieza de pequeñas obras hidraulicas (canales, camaras)</t>
  </si>
  <si>
    <t>m2</t>
  </si>
  <si>
    <t>ha</t>
  </si>
  <si>
    <t>vigilancia</t>
  </si>
  <si>
    <t>pintura de cabezotes</t>
  </si>
  <si>
    <t>km</t>
  </si>
  <si>
    <t>RICHARD ALEJANDRO BECERRA ALVAREZ</t>
  </si>
  <si>
    <t>bacheo</t>
  </si>
  <si>
    <t>grupo</t>
  </si>
  <si>
    <t>codigo</t>
  </si>
  <si>
    <t>indicador</t>
  </si>
  <si>
    <t>unidad</t>
  </si>
  <si>
    <t>limpieza</t>
  </si>
  <si>
    <t>M</t>
  </si>
  <si>
    <t>limpieza de bermas en afirmado</t>
  </si>
  <si>
    <t>limpíeza manual de cunetas en L y V</t>
  </si>
  <si>
    <t>limpieza de Zanjas de coronación revestidas y en tierra</t>
  </si>
  <si>
    <t>limpieza de encole y/o descole</t>
  </si>
  <si>
    <t>limpieza manual del lecho del rio</t>
  </si>
  <si>
    <t>limpieza manual cursos de agua</t>
  </si>
  <si>
    <t>limpieza y pintura de barandas</t>
  </si>
  <si>
    <t>limpieza de calzada</t>
  </si>
  <si>
    <t>limpieza de señales y mojones</t>
  </si>
  <si>
    <t>limpieza de defensas metalicas</t>
  </si>
  <si>
    <t>mantenimiento</t>
  </si>
  <si>
    <t>Mantenimiento rutinario puentes</t>
  </si>
  <si>
    <t>mantenimiento rutinario pontones</t>
  </si>
  <si>
    <t>mL</t>
  </si>
  <si>
    <t>despeje de derrumbes</t>
  </si>
  <si>
    <t>roceria y desmonte manual</t>
  </si>
  <si>
    <t>obras complementarias</t>
  </si>
  <si>
    <t>poda, corte y/o retiro de arboles</t>
  </si>
  <si>
    <t>reposición de la lamina de las señales (no inlcuye suministro)</t>
  </si>
  <si>
    <t>reposición del poste de la señal (no incluye suministro)</t>
  </si>
  <si>
    <t>reposición de la señal completa (no incluye suministro)</t>
  </si>
  <si>
    <t>reposición de mojones de referencia</t>
  </si>
  <si>
    <t>arreglo de señales y despeje</t>
  </si>
  <si>
    <t>gl</t>
  </si>
  <si>
    <t>emergencias</t>
  </si>
  <si>
    <t>erradicación de basureros</t>
  </si>
  <si>
    <t>retiro de avisos</t>
  </si>
  <si>
    <t>pintura</t>
  </si>
  <si>
    <t>Pintura. Renovacion de las indicaciones en el mojon</t>
  </si>
  <si>
    <t>pintura de muros</t>
  </si>
  <si>
    <t>pintura de resaltos</t>
  </si>
  <si>
    <t>pintura de bordillos</t>
  </si>
  <si>
    <t>pintura de referenciación de la calzada</t>
  </si>
  <si>
    <t>pintura de marcas viales</t>
  </si>
  <si>
    <t>indicadores</t>
  </si>
  <si>
    <t>ayuda</t>
  </si>
  <si>
    <t>salir</t>
  </si>
  <si>
    <t>Bacheo</t>
  </si>
  <si>
    <t>Limpieza</t>
  </si>
  <si>
    <t>Mantenimiento</t>
  </si>
  <si>
    <t>Obras Complementarias</t>
  </si>
  <si>
    <t>Pintura</t>
  </si>
  <si>
    <t>Soporte Tecnico</t>
  </si>
  <si>
    <t>Contenido</t>
  </si>
  <si>
    <t>AMVRutinario</t>
  </si>
  <si>
    <t>Tu evaluador de indicadores de mantenimiento rutinario y sus rendimientos, para el analisis de los contratos de las Cooperativas de Trabajo Asociado</t>
  </si>
  <si>
    <t>AMV</t>
  </si>
  <si>
    <t>Sector</t>
  </si>
  <si>
    <t>Pr inicial</t>
  </si>
  <si>
    <t>Pr final</t>
  </si>
  <si>
    <t>CONSORCIO VIAL SANTANDER M2M4</t>
  </si>
  <si>
    <t>Nombre de la CTA</t>
  </si>
  <si>
    <t>Cooptrasegib</t>
  </si>
  <si>
    <t>30+000</t>
  </si>
  <si>
    <t>31+000</t>
  </si>
  <si>
    <t>61+000</t>
  </si>
  <si>
    <t>NOMBRE DEL INGENIERO RESIDENTE:</t>
  </si>
  <si>
    <t>NOMBRE DEL INGENIERO AUXILIAR:</t>
  </si>
  <si>
    <t>RICARDO ALFONSO RINCON RODRIGUEZ</t>
  </si>
  <si>
    <t>SECTOR ADMINISTRADO:</t>
  </si>
  <si>
    <t xml:space="preserve">6604: La Lejia - Saravaena, Sector : La Lejia - Saravena, PR 00+0000 - PR 150+0000 </t>
  </si>
  <si>
    <t>DIRECCION OFICINA:</t>
  </si>
  <si>
    <t>CARRERA 6 CON CALLE 5A, PR121+0180 CUBARA,BOYACA</t>
  </si>
  <si>
    <t>TELEFONOS :</t>
  </si>
  <si>
    <t>OFICINA:</t>
  </si>
  <si>
    <t>(097) - 5 758527</t>
  </si>
  <si>
    <t>FAX:</t>
  </si>
  <si>
    <t>CELULARES:</t>
  </si>
  <si>
    <t>316-621-5812
318-765-3833</t>
  </si>
  <si>
    <t>CORREO ELECTRONICO:</t>
  </si>
  <si>
    <t>admonvial04@gmail.com</t>
  </si>
  <si>
    <t>Imprimir</t>
  </si>
  <si>
    <t>Tipo</t>
  </si>
  <si>
    <t>Cantidad de asociados</t>
  </si>
  <si>
    <t>Informe</t>
  </si>
  <si>
    <t>Diario</t>
  </si>
  <si>
    <t>Semanal</t>
  </si>
  <si>
    <t>Mensual</t>
  </si>
  <si>
    <t>Tramo ejecutado</t>
  </si>
  <si>
    <t>PR inicio</t>
  </si>
  <si>
    <t>PR final</t>
  </si>
  <si>
    <t>Tipo de terreno</t>
  </si>
  <si>
    <t>Observaciones:</t>
  </si>
  <si>
    <t>Montañosa</t>
  </si>
  <si>
    <t>32+000</t>
  </si>
  <si>
    <t>Longitud de asignada</t>
  </si>
  <si>
    <t>Datos</t>
  </si>
  <si>
    <t>Generalidades</t>
  </si>
  <si>
    <t>resultados</t>
  </si>
  <si>
    <t>Clima</t>
  </si>
  <si>
    <t>Equipo</t>
  </si>
  <si>
    <t>seco</t>
  </si>
  <si>
    <t>soleado</t>
  </si>
  <si>
    <t>lluvioso</t>
  </si>
  <si>
    <t>Humedo</t>
  </si>
  <si>
    <t>Nublado</t>
  </si>
  <si>
    <t>hH</t>
  </si>
  <si>
    <t>depende la unidad</t>
  </si>
  <si>
    <t>cantidad ejecutada</t>
  </si>
  <si>
    <t>Rendimiento esperado</t>
  </si>
  <si>
    <t>Obreros por cuadrilla</t>
  </si>
  <si>
    <t>Horas Trabajadas/Hombre</t>
  </si>
  <si>
    <t>total horas utilizadas</t>
  </si>
  <si>
    <t>depende de la unidad/hHombre</t>
  </si>
  <si>
    <t xml:space="preserve">m3 </t>
  </si>
  <si>
    <t>longitud - ancho - espesor ( varios tramos)</t>
  </si>
  <si>
    <t>longitud - ancho (varios tramos)</t>
  </si>
  <si>
    <t xml:space="preserve">Cantidad Ejecutada m3 </t>
  </si>
  <si>
    <t>sumatoria de ( long * anch * esp )</t>
  </si>
  <si>
    <t>Cantidad Ejecutada m2</t>
  </si>
  <si>
    <t>sumatoria de ( long * anch)</t>
  </si>
  <si>
    <t xml:space="preserve">Cantidad ejecutada </t>
  </si>
  <si>
    <t>u - ml - km gl -</t>
  </si>
  <si>
    <t>ingresar el valor</t>
  </si>
  <si>
    <t xml:space="preserve">cantidad ejecutada </t>
  </si>
  <si>
    <t>varios tramos (long * anch) / 10.000</t>
  </si>
  <si>
    <t>Soporte tecnico</t>
  </si>
  <si>
    <t>Nombre</t>
  </si>
  <si>
    <t>Carlos Roberto Torrado Amado</t>
  </si>
  <si>
    <t>Correo</t>
  </si>
  <si>
    <t>crtorradoa@ufpso.edu.co</t>
  </si>
  <si>
    <t>celular</t>
  </si>
  <si>
    <t>Descripcion del producto</t>
  </si>
  <si>
    <t>Bacheo:</t>
  </si>
  <si>
    <t xml:space="preserve">Informe: </t>
  </si>
  <si>
    <t xml:space="preserve">Cantidad ejecuada: </t>
  </si>
  <si>
    <t xml:space="preserve">0,35 </t>
  </si>
  <si>
    <t>Rendimiento</t>
  </si>
  <si>
    <t>1,5</t>
  </si>
  <si>
    <t>m3/hH</t>
  </si>
  <si>
    <t>Actividad:</t>
  </si>
  <si>
    <t>Carreteras Pavimentadas</t>
  </si>
  <si>
    <t>Carreteras no Pavimentadas</t>
  </si>
  <si>
    <t>Parcheo: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</si>
</sst>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4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ill="0" applyBorder="0" applyProtection="0">
      <alignment horizontal="justify" vertical="center"/>
      <protection locked="0"/>
    </xf>
  </cellStyleXfs>
  <cellXfs count="16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" xfId="0" applyFill="1" applyBorder="1"/>
    <xf numFmtId="0" fontId="0" fillId="0" borderId="4" xfId="0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2" xfId="0" applyFill="1" applyBorder="1"/>
    <xf numFmtId="0" fontId="5" fillId="2" borderId="0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0" fillId="0" borderId="0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4" xfId="0" applyFont="1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5" fillId="2" borderId="0" xfId="0" applyFont="1" applyFill="1" applyBorder="1" applyAlignment="1"/>
    <xf numFmtId="0" fontId="5" fillId="2" borderId="0" xfId="0" applyFont="1" applyFill="1" applyBorder="1"/>
    <xf numFmtId="164" fontId="6" fillId="2" borderId="0" xfId="1" applyFill="1" applyBorder="1" applyProtection="1">
      <alignment horizontal="justify" vertical="center"/>
    </xf>
    <xf numFmtId="0" fontId="0" fillId="2" borderId="5" xfId="0" applyFill="1" applyBorder="1"/>
    <xf numFmtId="0" fontId="0" fillId="2" borderId="9" xfId="0" applyFill="1" applyBorder="1"/>
    <xf numFmtId="0" fontId="0" fillId="3" borderId="9" xfId="0" applyFill="1" applyBorder="1"/>
    <xf numFmtId="0" fontId="0" fillId="2" borderId="9" xfId="0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6" fillId="0" borderId="0" xfId="1" applyProtection="1">
      <alignment horizontal="justify" vertical="center"/>
    </xf>
    <xf numFmtId="0" fontId="0" fillId="0" borderId="0" xfId="0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11" fillId="6" borderId="24" xfId="0" applyFont="1" applyFill="1" applyBorder="1" applyAlignment="1">
      <alignment vertical="top"/>
    </xf>
    <xf numFmtId="0" fontId="11" fillId="6" borderId="25" xfId="0" applyFont="1" applyFill="1" applyBorder="1" applyAlignment="1">
      <alignment vertical="top"/>
    </xf>
    <xf numFmtId="0" fontId="11" fillId="6" borderId="26" xfId="0" applyFont="1" applyFill="1" applyBorder="1" applyAlignment="1">
      <alignment vertical="top"/>
    </xf>
    <xf numFmtId="0" fontId="0" fillId="0" borderId="27" xfId="0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0" fillId="0" borderId="19" xfId="0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28" xfId="0" applyFill="1" applyBorder="1" applyAlignment="1">
      <alignment vertical="top"/>
    </xf>
    <xf numFmtId="0" fontId="0" fillId="0" borderId="22" xfId="0" applyFill="1" applyBorder="1" applyAlignment="1">
      <alignment vertical="top"/>
    </xf>
    <xf numFmtId="0" fontId="0" fillId="0" borderId="23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29" xfId="0" applyFill="1" applyBorder="1" applyAlignment="1">
      <alignment vertical="top"/>
    </xf>
    <xf numFmtId="0" fontId="0" fillId="0" borderId="30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31" xfId="0" applyFill="1" applyBorder="1" applyAlignment="1">
      <alignment vertical="top"/>
    </xf>
    <xf numFmtId="0" fontId="0" fillId="0" borderId="32" xfId="0" applyFill="1" applyBorder="1" applyAlignment="1">
      <alignment vertical="top"/>
    </xf>
    <xf numFmtId="0" fontId="0" fillId="0" borderId="32" xfId="0" applyFill="1" applyBorder="1"/>
    <xf numFmtId="0" fontId="0" fillId="0" borderId="28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0" xfId="0" applyBorder="1" applyAlignment="1">
      <alignment vertical="top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0" xfId="0" applyFill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114954</xdr:colOff>
      <xdr:row>27</xdr:row>
      <xdr:rowOff>67386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BD16CD-91A6-46D7-9425-2F7EE9B56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4686954" cy="5096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647700</xdr:colOff>
      <xdr:row>45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F43B9E-E89D-4775-943B-558A22AD7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05700" cy="866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142875</xdr:rowOff>
    </xdr:from>
    <xdr:to>
      <xdr:col>6</xdr:col>
      <xdr:colOff>143533</xdr:colOff>
      <xdr:row>29</xdr:row>
      <xdr:rowOff>181087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FF7B27-5482-4240-873A-BD21EF064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905375"/>
          <a:ext cx="4715533" cy="800212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25</xdr:row>
      <xdr:rowOff>9525</xdr:rowOff>
    </xdr:from>
    <xdr:to>
      <xdr:col>9</xdr:col>
      <xdr:colOff>95250</xdr:colOff>
      <xdr:row>30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0431C9B-3CEC-4995-A1C4-540BB34CF518}"/>
            </a:ext>
          </a:extLst>
        </xdr:cNvPr>
        <xdr:cNvSpPr txBox="1"/>
      </xdr:nvSpPr>
      <xdr:spPr>
        <a:xfrm>
          <a:off x="5010150" y="4772025"/>
          <a:ext cx="194310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Agregar estos botones</a:t>
          </a:r>
          <a:r>
            <a:rPr lang="es-CO" sz="1100" baseline="0"/>
            <a:t> en todas las pestañas....</a:t>
          </a:r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admonvial04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admonvial04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admonvial04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admonvial04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admonvial04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admonvial04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rtorradoa@ufpso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showGridLines="0" workbookViewId="0">
      <selection activeCell="B11" sqref="B11:G13"/>
    </sheetView>
  </sheetViews>
  <sheetFormatPr baseColWidth="10" defaultRowHeight="15" x14ac:dyDescent="0.25"/>
  <cols>
    <col min="1" max="1" width="23" customWidth="1"/>
    <col min="7" max="7" width="15.7109375" customWidth="1"/>
  </cols>
  <sheetData>
    <row r="1" spans="1:9" ht="16.5" customHeight="1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x14ac:dyDescent="0.25">
      <c r="A8" s="2"/>
      <c r="B8" s="3"/>
      <c r="C8" s="3"/>
      <c r="D8" s="3"/>
      <c r="E8" s="3"/>
      <c r="F8" s="3"/>
      <c r="G8" s="3"/>
      <c r="H8" s="3"/>
      <c r="I8" s="4"/>
    </row>
    <row r="9" spans="1:9" x14ac:dyDescent="0.25">
      <c r="A9" s="2"/>
      <c r="B9" s="3"/>
      <c r="C9" s="3"/>
      <c r="D9" s="3"/>
      <c r="E9" s="3"/>
      <c r="F9" s="3"/>
      <c r="G9" s="3"/>
      <c r="H9" s="3"/>
      <c r="I9" s="4"/>
    </row>
    <row r="10" spans="1:9" ht="61.5" x14ac:dyDescent="0.25">
      <c r="A10" s="2"/>
      <c r="B10" s="93" t="s">
        <v>66</v>
      </c>
      <c r="C10" s="93"/>
      <c r="D10" s="93"/>
      <c r="E10" s="93"/>
      <c r="F10" s="93"/>
      <c r="G10" s="93"/>
      <c r="H10" s="3"/>
      <c r="I10" s="4"/>
    </row>
    <row r="11" spans="1:9" x14ac:dyDescent="0.25">
      <c r="A11" s="2"/>
      <c r="B11" s="94" t="s">
        <v>67</v>
      </c>
      <c r="C11" s="94"/>
      <c r="D11" s="94"/>
      <c r="E11" s="94"/>
      <c r="F11" s="94"/>
      <c r="G11" s="94"/>
      <c r="H11" s="3"/>
      <c r="I11" s="4"/>
    </row>
    <row r="12" spans="1:9" x14ac:dyDescent="0.25">
      <c r="A12" s="2"/>
      <c r="B12" s="94"/>
      <c r="C12" s="94"/>
      <c r="D12" s="94"/>
      <c r="E12" s="94"/>
      <c r="F12" s="94"/>
      <c r="G12" s="94"/>
      <c r="H12" s="3"/>
      <c r="I12" s="4"/>
    </row>
    <row r="13" spans="1:9" x14ac:dyDescent="0.25">
      <c r="A13" s="2"/>
      <c r="B13" s="94"/>
      <c r="C13" s="94"/>
      <c r="D13" s="94"/>
      <c r="E13" s="94"/>
      <c r="F13" s="94"/>
      <c r="G13" s="94"/>
      <c r="H13" s="3"/>
      <c r="I13" s="4"/>
    </row>
    <row r="14" spans="1:9" x14ac:dyDescent="0.25">
      <c r="A14" s="2"/>
      <c r="B14" s="3"/>
      <c r="C14" s="3"/>
      <c r="D14" s="3"/>
      <c r="E14" s="3"/>
      <c r="F14" s="3"/>
      <c r="G14" s="3"/>
      <c r="H14" s="3"/>
      <c r="I14" s="4"/>
    </row>
    <row r="15" spans="1:9" x14ac:dyDescent="0.25">
      <c r="A15" s="2"/>
      <c r="B15" s="3"/>
      <c r="C15" s="3"/>
      <c r="D15" s="3"/>
      <c r="E15" s="3"/>
      <c r="F15" s="3"/>
      <c r="G15" s="3"/>
      <c r="H15" s="3"/>
      <c r="I15" s="4"/>
    </row>
    <row r="16" spans="1:9" x14ac:dyDescent="0.25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2"/>
      <c r="B17" s="3"/>
      <c r="C17" s="3"/>
      <c r="D17" s="3"/>
      <c r="E17" s="3"/>
      <c r="F17" s="3"/>
      <c r="G17" s="3"/>
      <c r="H17" s="3"/>
      <c r="I17" s="4"/>
    </row>
    <row r="18" spans="1:9" ht="15.75" thickBot="1" x14ac:dyDescent="0.3">
      <c r="A18" s="6"/>
      <c r="B18" s="5"/>
      <c r="C18" s="5"/>
      <c r="D18" s="5"/>
      <c r="E18" s="5"/>
      <c r="F18" s="5"/>
      <c r="G18" s="5"/>
      <c r="H18" s="5"/>
      <c r="I18" s="7"/>
    </row>
  </sheetData>
  <autoFilter ref="A1:A7" xr:uid="{00000000-0009-0000-0000-000000000000}"/>
  <mergeCells count="2">
    <mergeCell ref="B10:G10"/>
    <mergeCell ref="B11:G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C61D-2271-4B98-B112-36AC047B256A}">
  <dimension ref="A1:G24"/>
  <sheetViews>
    <sheetView workbookViewId="0">
      <selection activeCell="A15" sqref="A15"/>
    </sheetView>
  </sheetViews>
  <sheetFormatPr baseColWidth="10" defaultRowHeight="15" x14ac:dyDescent="0.25"/>
  <sheetData>
    <row r="1" spans="1:7" x14ac:dyDescent="0.25">
      <c r="A1" s="71" t="s">
        <v>145</v>
      </c>
      <c r="B1" s="72"/>
      <c r="C1" s="72"/>
      <c r="D1" s="72"/>
      <c r="E1" s="72"/>
      <c r="F1" s="73"/>
      <c r="G1" s="67"/>
    </row>
    <row r="2" spans="1:7" x14ac:dyDescent="0.25">
      <c r="A2" t="s">
        <v>152</v>
      </c>
      <c r="B2" t="s">
        <v>153</v>
      </c>
      <c r="G2" s="67"/>
    </row>
    <row r="3" spans="1:7" x14ac:dyDescent="0.25">
      <c r="A3" s="74" t="s">
        <v>146</v>
      </c>
      <c r="B3" s="75" t="s">
        <v>97</v>
      </c>
      <c r="C3" s="76"/>
      <c r="D3" s="77"/>
      <c r="E3" s="77"/>
      <c r="F3" s="78"/>
      <c r="G3" s="68"/>
    </row>
    <row r="4" spans="1:7" x14ac:dyDescent="0.25">
      <c r="A4" s="74" t="s">
        <v>147</v>
      </c>
      <c r="B4" s="79"/>
      <c r="C4" s="80" t="s">
        <v>148</v>
      </c>
      <c r="D4" s="81" t="s">
        <v>1</v>
      </c>
      <c r="E4" s="81"/>
      <c r="F4" s="82"/>
      <c r="G4" s="69"/>
    </row>
    <row r="5" spans="1:7" x14ac:dyDescent="0.25">
      <c r="A5" s="83" t="s">
        <v>149</v>
      </c>
      <c r="B5" s="79"/>
      <c r="C5" s="76" t="s">
        <v>150</v>
      </c>
      <c r="D5" s="77" t="s">
        <v>151</v>
      </c>
      <c r="E5" s="84"/>
      <c r="F5" s="82"/>
      <c r="G5" s="69"/>
    </row>
    <row r="6" spans="1:7" x14ac:dyDescent="0.25">
      <c r="A6" s="85" t="s">
        <v>104</v>
      </c>
      <c r="B6" s="77"/>
      <c r="C6" s="77"/>
      <c r="D6" s="77"/>
      <c r="E6" s="77"/>
      <c r="F6" s="78"/>
      <c r="G6" s="69"/>
    </row>
    <row r="7" spans="1:7" x14ac:dyDescent="0.25">
      <c r="A7" s="86"/>
      <c r="B7" s="77"/>
      <c r="C7" s="77"/>
      <c r="D7" s="81"/>
      <c r="E7" s="77"/>
      <c r="F7" s="78"/>
      <c r="G7" s="69"/>
    </row>
    <row r="8" spans="1:7" x14ac:dyDescent="0.25">
      <c r="A8" t="s">
        <v>152</v>
      </c>
      <c r="B8" t="s">
        <v>154</v>
      </c>
      <c r="G8" s="92"/>
    </row>
    <row r="9" spans="1:7" x14ac:dyDescent="0.25">
      <c r="A9" s="74" t="s">
        <v>146</v>
      </c>
      <c r="B9" s="75" t="s">
        <v>97</v>
      </c>
      <c r="C9" s="76"/>
      <c r="D9" s="77"/>
      <c r="E9" s="77"/>
      <c r="F9" s="78"/>
      <c r="G9" s="70"/>
    </row>
    <row r="10" spans="1:7" x14ac:dyDescent="0.25">
      <c r="A10" s="74" t="s">
        <v>147</v>
      </c>
      <c r="B10" s="79"/>
      <c r="C10" s="80" t="s">
        <v>148</v>
      </c>
      <c r="D10" s="81" t="s">
        <v>1</v>
      </c>
      <c r="E10" s="81"/>
      <c r="F10" s="82"/>
      <c r="G10" s="67"/>
    </row>
    <row r="11" spans="1:7" x14ac:dyDescent="0.25">
      <c r="A11" s="83" t="s">
        <v>149</v>
      </c>
      <c r="B11" s="79"/>
      <c r="C11" s="76" t="s">
        <v>150</v>
      </c>
      <c r="D11" s="77" t="s">
        <v>151</v>
      </c>
      <c r="E11" s="84"/>
      <c r="F11" s="82"/>
      <c r="G11" s="67"/>
    </row>
    <row r="12" spans="1:7" x14ac:dyDescent="0.25">
      <c r="A12" s="85" t="s">
        <v>104</v>
      </c>
      <c r="B12" s="77"/>
      <c r="C12" s="77"/>
      <c r="D12" s="77"/>
      <c r="E12" s="77"/>
      <c r="F12" s="78"/>
      <c r="G12" s="67"/>
    </row>
    <row r="13" spans="1:7" x14ac:dyDescent="0.25">
      <c r="A13" s="86"/>
      <c r="B13" s="77"/>
      <c r="C13" s="77"/>
      <c r="D13" s="77"/>
      <c r="E13" s="77"/>
      <c r="F13" s="78"/>
      <c r="G13" s="67"/>
    </row>
    <row r="14" spans="1:7" x14ac:dyDescent="0.25">
      <c r="A14" s="71" t="s">
        <v>155</v>
      </c>
      <c r="B14" s="72"/>
      <c r="C14" s="72"/>
      <c r="D14" s="72"/>
      <c r="E14" s="72"/>
      <c r="F14" s="73"/>
      <c r="G14" s="67"/>
    </row>
    <row r="15" spans="1:7" x14ac:dyDescent="0.25">
      <c r="A15" t="s">
        <v>152</v>
      </c>
      <c r="B15" t="s">
        <v>153</v>
      </c>
      <c r="G15" s="67"/>
    </row>
    <row r="16" spans="1:7" x14ac:dyDescent="0.25">
      <c r="A16" s="74" t="s">
        <v>146</v>
      </c>
      <c r="B16" s="75" t="s">
        <v>97</v>
      </c>
      <c r="C16" s="76"/>
      <c r="D16" s="77"/>
      <c r="E16" s="77"/>
      <c r="F16" s="78"/>
      <c r="G16" s="67"/>
    </row>
    <row r="17" spans="1:7" x14ac:dyDescent="0.25">
      <c r="A17" s="74" t="s">
        <v>147</v>
      </c>
      <c r="B17" s="79"/>
      <c r="C17" s="80" t="s">
        <v>148</v>
      </c>
      <c r="D17" s="81" t="s">
        <v>1</v>
      </c>
      <c r="E17" s="81"/>
      <c r="F17" s="82"/>
      <c r="G17" s="67"/>
    </row>
    <row r="18" spans="1:7" x14ac:dyDescent="0.25">
      <c r="A18" s="83" t="s">
        <v>149</v>
      </c>
      <c r="B18" s="79"/>
      <c r="C18" s="76" t="s">
        <v>150</v>
      </c>
      <c r="D18" s="77" t="s">
        <v>151</v>
      </c>
      <c r="E18" s="84"/>
      <c r="F18" s="82"/>
      <c r="G18" s="67"/>
    </row>
    <row r="19" spans="1:7" x14ac:dyDescent="0.25">
      <c r="A19" s="85" t="s">
        <v>104</v>
      </c>
      <c r="B19" s="77"/>
      <c r="C19" s="77"/>
      <c r="D19" s="77"/>
      <c r="E19" s="77"/>
      <c r="F19" s="78"/>
      <c r="G19" s="67"/>
    </row>
    <row r="20" spans="1:7" x14ac:dyDescent="0.25">
      <c r="A20" s="86"/>
      <c r="B20" s="77"/>
      <c r="C20" s="77"/>
      <c r="D20" s="77"/>
      <c r="E20" s="77"/>
      <c r="F20" s="78"/>
      <c r="G20" s="67"/>
    </row>
    <row r="21" spans="1:7" x14ac:dyDescent="0.25">
      <c r="A21" s="86"/>
      <c r="B21" s="77"/>
      <c r="C21" s="77"/>
      <c r="D21" s="77"/>
      <c r="E21" s="77"/>
      <c r="F21" s="78"/>
      <c r="G21" s="67"/>
    </row>
    <row r="22" spans="1:7" x14ac:dyDescent="0.25">
      <c r="A22" s="86"/>
      <c r="B22" s="77"/>
      <c r="C22" s="77"/>
      <c r="D22" s="77"/>
      <c r="E22" s="77"/>
      <c r="F22" s="78"/>
      <c r="G22" s="67"/>
    </row>
    <row r="23" spans="1:7" x14ac:dyDescent="0.25">
      <c r="A23" s="87"/>
      <c r="B23" s="44"/>
      <c r="C23" s="44"/>
      <c r="D23" s="44"/>
      <c r="E23" s="44"/>
      <c r="F23" s="88"/>
    </row>
    <row r="24" spans="1:7" x14ac:dyDescent="0.25">
      <c r="A24" s="89"/>
      <c r="B24" s="90"/>
      <c r="C24" s="90"/>
      <c r="D24" s="90"/>
      <c r="E24" s="90"/>
      <c r="F24" s="9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2271-77AE-49EA-B624-1DBAE88A8B90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showGridLines="0" workbookViewId="0">
      <selection activeCell="H14" sqref="H14"/>
    </sheetView>
  </sheetViews>
  <sheetFormatPr baseColWidth="10" defaultRowHeight="15" x14ac:dyDescent="0.25"/>
  <cols>
    <col min="1" max="1" width="27.28515625" style="12" customWidth="1"/>
    <col min="2" max="2" width="7.42578125" style="12" customWidth="1"/>
    <col min="3" max="3" width="57" style="11" customWidth="1"/>
    <col min="4" max="4" width="11.42578125" style="12"/>
  </cols>
  <sheetData>
    <row r="1" spans="1:12" ht="15.75" thickBot="1" x14ac:dyDescent="0.3">
      <c r="A1" s="18" t="s">
        <v>16</v>
      </c>
      <c r="B1" s="18" t="s">
        <v>17</v>
      </c>
      <c r="C1" s="20" t="s">
        <v>18</v>
      </c>
      <c r="D1" s="18" t="s">
        <v>19</v>
      </c>
      <c r="H1" t="s">
        <v>126</v>
      </c>
    </row>
    <row r="2" spans="1:12" x14ac:dyDescent="0.25">
      <c r="A2" s="96" t="s">
        <v>15</v>
      </c>
      <c r="B2" s="14">
        <v>229</v>
      </c>
      <c r="C2" s="31" t="s">
        <v>0</v>
      </c>
      <c r="D2" s="62" t="s">
        <v>1</v>
      </c>
      <c r="H2" s="95" t="s">
        <v>127</v>
      </c>
      <c r="I2" s="95"/>
      <c r="J2" s="95"/>
      <c r="K2" s="95"/>
      <c r="L2" s="95"/>
    </row>
    <row r="3" spans="1:12" ht="15.75" thickBot="1" x14ac:dyDescent="0.3">
      <c r="A3" s="97"/>
      <c r="B3" s="30">
        <v>285</v>
      </c>
      <c r="C3" s="28" t="s">
        <v>3</v>
      </c>
      <c r="D3" s="63" t="s">
        <v>1</v>
      </c>
    </row>
    <row r="4" spans="1:12" ht="15.75" thickBot="1" x14ac:dyDescent="0.3">
      <c r="A4" s="19" t="s">
        <v>2</v>
      </c>
      <c r="B4" s="29">
        <v>257</v>
      </c>
      <c r="C4" s="13" t="s">
        <v>2</v>
      </c>
      <c r="D4" s="64" t="s">
        <v>1</v>
      </c>
      <c r="H4" t="s">
        <v>9</v>
      </c>
    </row>
    <row r="5" spans="1:12" x14ac:dyDescent="0.25">
      <c r="A5" s="96" t="s">
        <v>20</v>
      </c>
      <c r="B5" s="20">
        <v>340</v>
      </c>
      <c r="C5" s="26" t="s">
        <v>4</v>
      </c>
      <c r="D5" s="20" t="s">
        <v>21</v>
      </c>
      <c r="H5" s="95" t="s">
        <v>128</v>
      </c>
      <c r="I5" s="95"/>
      <c r="J5" s="95"/>
      <c r="K5" s="95"/>
      <c r="L5" s="95"/>
    </row>
    <row r="6" spans="1:12" x14ac:dyDescent="0.25">
      <c r="A6" s="98"/>
      <c r="B6" s="21">
        <v>380</v>
      </c>
      <c r="C6" s="27" t="s">
        <v>22</v>
      </c>
      <c r="D6" s="21" t="s">
        <v>5</v>
      </c>
    </row>
    <row r="7" spans="1:12" x14ac:dyDescent="0.25">
      <c r="A7" s="98"/>
      <c r="B7" s="21">
        <v>425</v>
      </c>
      <c r="C7" s="27" t="s">
        <v>23</v>
      </c>
      <c r="D7" s="21" t="s">
        <v>5</v>
      </c>
    </row>
    <row r="8" spans="1:12" x14ac:dyDescent="0.25">
      <c r="A8" s="98"/>
      <c r="B8" s="21">
        <v>432</v>
      </c>
      <c r="C8" s="27" t="s">
        <v>24</v>
      </c>
      <c r="D8" s="21" t="s">
        <v>5</v>
      </c>
    </row>
    <row r="9" spans="1:12" x14ac:dyDescent="0.25">
      <c r="A9" s="98"/>
      <c r="B9" s="21">
        <v>434</v>
      </c>
      <c r="C9" s="27" t="s">
        <v>25</v>
      </c>
      <c r="D9" s="21" t="s">
        <v>5</v>
      </c>
    </row>
    <row r="10" spans="1:12" x14ac:dyDescent="0.25">
      <c r="A10" s="98"/>
      <c r="B10" s="21">
        <v>497</v>
      </c>
      <c r="C10" s="27" t="s">
        <v>6</v>
      </c>
      <c r="D10" s="21" t="s">
        <v>7</v>
      </c>
    </row>
    <row r="11" spans="1:12" x14ac:dyDescent="0.25">
      <c r="A11" s="98"/>
      <c r="B11" s="21">
        <v>498</v>
      </c>
      <c r="C11" s="27" t="s">
        <v>8</v>
      </c>
      <c r="D11" s="21" t="s">
        <v>5</v>
      </c>
    </row>
    <row r="12" spans="1:12" x14ac:dyDescent="0.25">
      <c r="A12" s="98"/>
      <c r="B12" s="21">
        <v>545</v>
      </c>
      <c r="C12" s="27" t="s">
        <v>26</v>
      </c>
      <c r="D12" s="21" t="s">
        <v>7</v>
      </c>
    </row>
    <row r="13" spans="1:12" x14ac:dyDescent="0.25">
      <c r="A13" s="98"/>
      <c r="B13" s="21">
        <v>547</v>
      </c>
      <c r="C13" s="27" t="s">
        <v>27</v>
      </c>
      <c r="D13" s="21" t="s">
        <v>7</v>
      </c>
      <c r="H13" t="s">
        <v>129</v>
      </c>
    </row>
    <row r="14" spans="1:12" x14ac:dyDescent="0.25">
      <c r="A14" s="98"/>
      <c r="B14" s="21">
        <v>548</v>
      </c>
      <c r="C14" s="27" t="s">
        <v>28</v>
      </c>
      <c r="D14" s="21" t="s">
        <v>5</v>
      </c>
      <c r="H14" t="s">
        <v>130</v>
      </c>
    </row>
    <row r="15" spans="1:12" x14ac:dyDescent="0.25">
      <c r="A15" s="98"/>
      <c r="B15" s="21">
        <v>630</v>
      </c>
      <c r="C15" s="27" t="s">
        <v>29</v>
      </c>
      <c r="D15" s="21" t="s">
        <v>9</v>
      </c>
    </row>
    <row r="16" spans="1:12" x14ac:dyDescent="0.25">
      <c r="A16" s="98"/>
      <c r="B16" s="21">
        <v>678</v>
      </c>
      <c r="C16" s="27" t="s">
        <v>30</v>
      </c>
      <c r="D16" s="21" t="s">
        <v>7</v>
      </c>
    </row>
    <row r="17" spans="1:8" ht="15.75" thickBot="1" x14ac:dyDescent="0.3">
      <c r="A17" s="97"/>
      <c r="B17" s="22">
        <v>686</v>
      </c>
      <c r="C17" s="28" t="s">
        <v>31</v>
      </c>
      <c r="D17" s="22" t="s">
        <v>5</v>
      </c>
    </row>
    <row r="18" spans="1:8" x14ac:dyDescent="0.25">
      <c r="A18" s="96" t="s">
        <v>32</v>
      </c>
      <c r="B18" s="20">
        <v>515</v>
      </c>
      <c r="C18" s="23" t="s">
        <v>33</v>
      </c>
      <c r="D18" s="15" t="s">
        <v>35</v>
      </c>
      <c r="H18" t="s">
        <v>131</v>
      </c>
    </row>
    <row r="19" spans="1:8" ht="15.75" thickBot="1" x14ac:dyDescent="0.3">
      <c r="A19" s="97"/>
      <c r="B19" s="22">
        <v>516</v>
      </c>
      <c r="C19" s="25" t="s">
        <v>34</v>
      </c>
      <c r="D19" s="17" t="s">
        <v>35</v>
      </c>
      <c r="H19" t="s">
        <v>132</v>
      </c>
    </row>
    <row r="20" spans="1:8" x14ac:dyDescent="0.25">
      <c r="A20" s="96" t="s">
        <v>38</v>
      </c>
      <c r="B20" s="1">
        <v>625</v>
      </c>
      <c r="C20" s="24" t="s">
        <v>36</v>
      </c>
      <c r="D20" s="16" t="s">
        <v>7</v>
      </c>
    </row>
    <row r="21" spans="1:8" x14ac:dyDescent="0.25">
      <c r="A21" s="98"/>
      <c r="B21" s="1">
        <v>636</v>
      </c>
      <c r="C21" s="24" t="s">
        <v>37</v>
      </c>
      <c r="D21" s="16" t="s">
        <v>10</v>
      </c>
    </row>
    <row r="22" spans="1:8" x14ac:dyDescent="0.25">
      <c r="A22" s="98"/>
      <c r="B22" s="1">
        <v>639</v>
      </c>
      <c r="C22" s="24" t="s">
        <v>39</v>
      </c>
      <c r="D22" s="16" t="s">
        <v>7</v>
      </c>
      <c r="H22" t="s">
        <v>133</v>
      </c>
    </row>
    <row r="23" spans="1:8" x14ac:dyDescent="0.25">
      <c r="A23" s="98"/>
      <c r="B23" s="1">
        <v>667</v>
      </c>
      <c r="C23" s="24" t="s">
        <v>40</v>
      </c>
      <c r="D23" s="16" t="s">
        <v>7</v>
      </c>
      <c r="H23" t="s">
        <v>134</v>
      </c>
    </row>
    <row r="24" spans="1:8" x14ac:dyDescent="0.25">
      <c r="A24" s="98"/>
      <c r="B24" s="1">
        <v>668</v>
      </c>
      <c r="C24" s="24" t="s">
        <v>41</v>
      </c>
      <c r="D24" s="16" t="s">
        <v>7</v>
      </c>
      <c r="H24" t="s">
        <v>135</v>
      </c>
    </row>
    <row r="25" spans="1:8" x14ac:dyDescent="0.25">
      <c r="A25" s="98"/>
      <c r="B25" s="1">
        <v>669</v>
      </c>
      <c r="C25" s="24" t="s">
        <v>42</v>
      </c>
      <c r="D25" s="16" t="s">
        <v>7</v>
      </c>
    </row>
    <row r="26" spans="1:8" x14ac:dyDescent="0.25">
      <c r="A26" s="98"/>
      <c r="B26" s="1">
        <v>673</v>
      </c>
      <c r="C26" s="24" t="s">
        <v>43</v>
      </c>
      <c r="D26" s="16" t="s">
        <v>7</v>
      </c>
    </row>
    <row r="27" spans="1:8" x14ac:dyDescent="0.25">
      <c r="A27" s="98"/>
      <c r="B27" s="1">
        <v>679</v>
      </c>
      <c r="C27" s="24" t="s">
        <v>44</v>
      </c>
      <c r="D27" s="16" t="s">
        <v>7</v>
      </c>
      <c r="H27" t="s">
        <v>136</v>
      </c>
    </row>
    <row r="28" spans="1:8" x14ac:dyDescent="0.25">
      <c r="A28" s="98"/>
      <c r="B28" s="1">
        <v>694</v>
      </c>
      <c r="C28" s="24" t="s">
        <v>11</v>
      </c>
      <c r="D28" s="16" t="s">
        <v>45</v>
      </c>
      <c r="H28" t="s">
        <v>10</v>
      </c>
    </row>
    <row r="29" spans="1:8" x14ac:dyDescent="0.25">
      <c r="A29" s="98"/>
      <c r="B29" s="1">
        <v>695</v>
      </c>
      <c r="C29" s="24" t="s">
        <v>46</v>
      </c>
      <c r="D29" s="16" t="s">
        <v>45</v>
      </c>
      <c r="H29" t="s">
        <v>137</v>
      </c>
    </row>
    <row r="30" spans="1:8" x14ac:dyDescent="0.25">
      <c r="A30" s="98"/>
      <c r="B30" s="1">
        <v>708</v>
      </c>
      <c r="C30" s="24" t="s">
        <v>47</v>
      </c>
      <c r="D30" s="65" t="s">
        <v>1</v>
      </c>
    </row>
    <row r="31" spans="1:8" ht="15.75" thickBot="1" x14ac:dyDescent="0.3">
      <c r="A31" s="97"/>
      <c r="B31" s="1">
        <v>710</v>
      </c>
      <c r="C31" s="25" t="s">
        <v>48</v>
      </c>
      <c r="D31" s="16" t="s">
        <v>45</v>
      </c>
    </row>
    <row r="32" spans="1:8" x14ac:dyDescent="0.25">
      <c r="A32" s="96" t="s">
        <v>49</v>
      </c>
      <c r="B32" s="20">
        <v>675</v>
      </c>
      <c r="C32" s="23" t="s">
        <v>50</v>
      </c>
      <c r="D32" s="20" t="s">
        <v>7</v>
      </c>
    </row>
    <row r="33" spans="1:4" x14ac:dyDescent="0.25">
      <c r="A33" s="98"/>
      <c r="B33" s="21">
        <v>700</v>
      </c>
      <c r="C33" s="24" t="s">
        <v>12</v>
      </c>
      <c r="D33" s="21" t="s">
        <v>7</v>
      </c>
    </row>
    <row r="34" spans="1:4" x14ac:dyDescent="0.25">
      <c r="A34" s="98"/>
      <c r="B34" s="21">
        <v>701</v>
      </c>
      <c r="C34" s="24" t="s">
        <v>51</v>
      </c>
      <c r="D34" s="21" t="s">
        <v>7</v>
      </c>
    </row>
    <row r="35" spans="1:4" x14ac:dyDescent="0.25">
      <c r="A35" s="98"/>
      <c r="B35" s="21">
        <v>702</v>
      </c>
      <c r="C35" s="24" t="s">
        <v>52</v>
      </c>
      <c r="D35" s="21" t="s">
        <v>7</v>
      </c>
    </row>
    <row r="36" spans="1:4" x14ac:dyDescent="0.25">
      <c r="A36" s="98"/>
      <c r="B36" s="21">
        <v>703</v>
      </c>
      <c r="C36" s="24" t="s">
        <v>53</v>
      </c>
      <c r="D36" s="21" t="s">
        <v>5</v>
      </c>
    </row>
    <row r="37" spans="1:4" x14ac:dyDescent="0.25">
      <c r="A37" s="98"/>
      <c r="B37" s="21">
        <v>705</v>
      </c>
      <c r="C37" s="24" t="s">
        <v>54</v>
      </c>
      <c r="D37" s="21" t="s">
        <v>13</v>
      </c>
    </row>
    <row r="38" spans="1:4" ht="15.75" thickBot="1" x14ac:dyDescent="0.3">
      <c r="A38" s="97"/>
      <c r="B38" s="22">
        <v>707</v>
      </c>
      <c r="C38" s="25" t="s">
        <v>55</v>
      </c>
      <c r="D38" s="22" t="s">
        <v>7</v>
      </c>
    </row>
  </sheetData>
  <mergeCells count="7">
    <mergeCell ref="A20:A31"/>
    <mergeCell ref="A32:A38"/>
    <mergeCell ref="H2:L2"/>
    <mergeCell ref="H5:L5"/>
    <mergeCell ref="A2:A3"/>
    <mergeCell ref="A5:A17"/>
    <mergeCell ref="A18:A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4" workbookViewId="0">
      <selection activeCell="B46" sqref="B46"/>
    </sheetView>
  </sheetViews>
  <sheetFormatPr baseColWidth="10" defaultRowHeight="15" x14ac:dyDescent="0.25"/>
  <cols>
    <col min="1" max="1" width="24.28515625" customWidth="1"/>
    <col min="5" max="5" width="17.5703125" customWidth="1"/>
    <col min="6" max="6" width="18" customWidth="1"/>
    <col min="7" max="7" width="15.28515625" customWidth="1"/>
    <col min="10" max="10" width="22.85546875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ht="15" customHeight="1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38.25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17" t="str">
        <f>+indicadores!C2</f>
        <v>Bacheo (carreteras pavimentadas)</v>
      </c>
      <c r="C24" s="118"/>
      <c r="D24" s="119"/>
      <c r="E24" s="9"/>
      <c r="F24" s="9"/>
      <c r="G24" s="9"/>
      <c r="H24" s="9"/>
      <c r="I24" s="10"/>
    </row>
    <row r="25" spans="1:9" ht="15.75" thickBot="1" x14ac:dyDescent="0.3">
      <c r="A25" s="2"/>
      <c r="B25" s="120" t="str">
        <f>+indicadores!C3</f>
        <v>Bacheo (carreteras destapadas)</v>
      </c>
      <c r="C25" s="121"/>
      <c r="D25" s="122"/>
      <c r="E25" s="3"/>
      <c r="F25" s="3"/>
      <c r="G25" s="3"/>
      <c r="H25" s="3"/>
      <c r="I25" s="4"/>
    </row>
    <row r="26" spans="1:9" ht="15.75" thickBot="1" x14ac:dyDescent="0.3">
      <c r="A26" s="2"/>
      <c r="B26" s="3"/>
      <c r="C26" s="3"/>
      <c r="D26" s="3"/>
      <c r="E26" s="3"/>
      <c r="F26" s="3"/>
      <c r="G26" s="3"/>
      <c r="H26" s="3"/>
      <c r="I26" s="4"/>
    </row>
    <row r="27" spans="1:9" ht="15.75" thickBot="1" x14ac:dyDescent="0.3">
      <c r="A27" s="34" t="s">
        <v>96</v>
      </c>
      <c r="B27" s="46" t="s">
        <v>97</v>
      </c>
      <c r="C27" s="3"/>
      <c r="D27" s="3"/>
      <c r="E27" s="32" t="s">
        <v>100</v>
      </c>
      <c r="F27" s="35" t="s">
        <v>101</v>
      </c>
      <c r="G27" s="45" t="s">
        <v>76</v>
      </c>
      <c r="H27" s="44"/>
      <c r="I27" s="4"/>
    </row>
    <row r="28" spans="1:9" ht="15.75" thickBot="1" x14ac:dyDescent="0.3">
      <c r="A28" s="2"/>
      <c r="B28" s="47" t="s">
        <v>98</v>
      </c>
      <c r="C28" s="3"/>
      <c r="D28" s="3"/>
      <c r="E28" s="3"/>
      <c r="F28" s="37" t="s">
        <v>102</v>
      </c>
      <c r="G28" s="45" t="s">
        <v>106</v>
      </c>
      <c r="H28" s="3"/>
      <c r="I28" s="4"/>
    </row>
    <row r="29" spans="1:9" ht="15.75" thickBot="1" x14ac:dyDescent="0.3">
      <c r="A29" s="2"/>
      <c r="B29" s="48" t="s">
        <v>99</v>
      </c>
      <c r="C29" s="3"/>
      <c r="D29" s="3"/>
      <c r="E29" s="3"/>
      <c r="F29" s="3"/>
      <c r="G29" s="3"/>
      <c r="H29" s="3"/>
      <c r="I29" s="4"/>
    </row>
    <row r="30" spans="1:9" ht="15.75" thickBot="1" x14ac:dyDescent="0.3">
      <c r="A30" s="2"/>
      <c r="B30" s="3"/>
      <c r="C30" s="3"/>
      <c r="D30" s="3"/>
      <c r="E30" s="3"/>
      <c r="F30" s="3"/>
      <c r="G30" s="32" t="s">
        <v>111</v>
      </c>
      <c r="H30" s="50" t="s">
        <v>113</v>
      </c>
      <c r="I30" s="4"/>
    </row>
    <row r="31" spans="1:9" ht="15.75" thickBot="1" x14ac:dyDescent="0.3">
      <c r="A31" s="34" t="s">
        <v>123</v>
      </c>
      <c r="B31" s="45">
        <v>8</v>
      </c>
      <c r="C31" s="3" t="s">
        <v>118</v>
      </c>
      <c r="D31" s="3"/>
      <c r="E31" s="3"/>
      <c r="F31" s="3"/>
      <c r="G31" s="3"/>
      <c r="H31" s="51" t="s">
        <v>114</v>
      </c>
      <c r="I31" s="4"/>
    </row>
    <row r="32" spans="1:9" ht="15.75" thickBot="1" x14ac:dyDescent="0.3">
      <c r="A32" s="34" t="s">
        <v>122</v>
      </c>
      <c r="B32" s="58">
        <v>2</v>
      </c>
      <c r="C32" s="3"/>
      <c r="D32" s="3"/>
      <c r="E32" s="3"/>
      <c r="F32" s="3"/>
      <c r="G32" s="3"/>
      <c r="H32" s="51" t="s">
        <v>115</v>
      </c>
      <c r="I32" s="4"/>
    </row>
    <row r="33" spans="1:9" ht="15.75" thickBot="1" x14ac:dyDescent="0.3">
      <c r="A33" s="34" t="s">
        <v>124</v>
      </c>
      <c r="B33" s="58">
        <f>B31*B32</f>
        <v>16</v>
      </c>
      <c r="C33" s="3"/>
      <c r="D33" s="3"/>
      <c r="E33" s="32" t="s">
        <v>112</v>
      </c>
      <c r="F33" s="57"/>
      <c r="G33" s="3"/>
      <c r="H33" s="51" t="s">
        <v>116</v>
      </c>
      <c r="I33" s="4"/>
    </row>
    <row r="34" spans="1:9" ht="15.75" thickBot="1" x14ac:dyDescent="0.3">
      <c r="A34" s="2"/>
      <c r="B34" s="3"/>
      <c r="C34" s="3"/>
      <c r="D34" s="3"/>
      <c r="E34" s="3"/>
      <c r="F34" s="60"/>
      <c r="G34" s="3"/>
      <c r="H34" s="52" t="s">
        <v>117</v>
      </c>
      <c r="I34" s="4"/>
    </row>
    <row r="35" spans="1:9" ht="15.75" thickBot="1" x14ac:dyDescent="0.3">
      <c r="A35" s="34" t="s">
        <v>120</v>
      </c>
      <c r="B35" s="34">
        <f>B33*B32</f>
        <v>32</v>
      </c>
      <c r="C35" s="3" t="s">
        <v>119</v>
      </c>
      <c r="D35" s="3"/>
      <c r="E35" s="3"/>
      <c r="F35" s="3"/>
      <c r="G35" s="3"/>
      <c r="H35" s="3"/>
      <c r="I35" s="4"/>
    </row>
    <row r="36" spans="1:9" x14ac:dyDescent="0.25">
      <c r="A36" s="2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2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2"/>
      <c r="B38" s="3"/>
      <c r="C38" s="3"/>
      <c r="D38" s="3"/>
      <c r="E38" s="3"/>
      <c r="F38" s="3"/>
      <c r="G38" s="3"/>
      <c r="H38" s="3"/>
      <c r="I38" s="4"/>
    </row>
    <row r="39" spans="1:9" ht="15.75" thickBot="1" x14ac:dyDescent="0.3">
      <c r="A39" s="6"/>
      <c r="B39" s="5"/>
      <c r="C39" s="5"/>
      <c r="D39" s="5"/>
      <c r="E39" s="5"/>
      <c r="F39" s="5"/>
      <c r="G39" s="5"/>
      <c r="H39" s="5"/>
      <c r="I39" s="7"/>
    </row>
    <row r="40" spans="1:9" ht="15.75" thickBot="1" x14ac:dyDescent="0.3">
      <c r="A40" s="49" t="s">
        <v>110</v>
      </c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8"/>
      <c r="B41" s="9"/>
      <c r="C41" s="9"/>
      <c r="D41" s="9"/>
      <c r="E41" s="9"/>
      <c r="F41" s="9"/>
      <c r="G41" s="9"/>
      <c r="H41" s="9"/>
      <c r="I41" s="10"/>
    </row>
    <row r="42" spans="1:9" ht="15.75" thickBot="1" x14ac:dyDescent="0.3">
      <c r="A42" s="2"/>
      <c r="B42" s="3"/>
      <c r="C42" s="3"/>
      <c r="D42" s="3"/>
      <c r="E42" s="3"/>
      <c r="F42" s="3"/>
      <c r="G42" s="3"/>
      <c r="H42" s="3"/>
      <c r="I42" s="4"/>
    </row>
    <row r="43" spans="1:9" ht="15.75" thickBot="1" x14ac:dyDescent="0.3">
      <c r="A43" s="34" t="s">
        <v>121</v>
      </c>
      <c r="B43" s="113">
        <f>B35/B33</f>
        <v>2</v>
      </c>
      <c r="C43" s="114"/>
      <c r="D43" s="114"/>
      <c r="E43" s="115"/>
      <c r="F43" s="3" t="s">
        <v>125</v>
      </c>
      <c r="G43" s="3"/>
      <c r="H43" s="3"/>
      <c r="I43" s="4"/>
    </row>
    <row r="44" spans="1:9" x14ac:dyDescent="0.25">
      <c r="A44" s="2"/>
      <c r="B44" s="3"/>
      <c r="C44" s="3"/>
      <c r="D44" s="3"/>
      <c r="E44" s="3"/>
      <c r="F44" s="3"/>
      <c r="G44" s="3"/>
      <c r="H44" s="3"/>
      <c r="I44" s="4"/>
    </row>
    <row r="45" spans="1:9" ht="15.75" thickBot="1" x14ac:dyDescent="0.3">
      <c r="A45" s="6"/>
      <c r="B45" s="5"/>
      <c r="C45" s="5"/>
      <c r="D45" s="5"/>
      <c r="E45" s="5"/>
      <c r="F45" s="5"/>
      <c r="G45" s="5"/>
      <c r="H45" s="5"/>
      <c r="I45" s="7"/>
    </row>
    <row r="46" spans="1:9" ht="15.75" thickBot="1" x14ac:dyDescent="0.3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100" t="s">
        <v>104</v>
      </c>
      <c r="B47" s="101"/>
      <c r="C47" s="101"/>
      <c r="D47" s="101"/>
      <c r="E47" s="101"/>
      <c r="F47" s="101"/>
      <c r="G47" s="101"/>
      <c r="H47" s="101"/>
      <c r="I47" s="102"/>
    </row>
    <row r="48" spans="1:9" x14ac:dyDescent="0.25">
      <c r="A48" s="103"/>
      <c r="B48" s="104"/>
      <c r="C48" s="104"/>
      <c r="D48" s="104"/>
      <c r="E48" s="104"/>
      <c r="F48" s="104"/>
      <c r="G48" s="104"/>
      <c r="H48" s="104"/>
      <c r="I48" s="105"/>
    </row>
    <row r="49" spans="1:9" ht="15.75" thickBot="1" x14ac:dyDescent="0.3">
      <c r="A49" s="106"/>
      <c r="B49" s="107"/>
      <c r="C49" s="107"/>
      <c r="D49" s="107"/>
      <c r="E49" s="107"/>
      <c r="F49" s="107"/>
      <c r="G49" s="107"/>
      <c r="H49" s="107"/>
      <c r="I49" s="108"/>
    </row>
    <row r="50" spans="1:9" ht="15.75" thickBot="1" x14ac:dyDescent="0.3">
      <c r="A50" s="2"/>
      <c r="B50" s="3"/>
      <c r="C50" s="3"/>
      <c r="D50" s="3"/>
      <c r="E50" s="3"/>
      <c r="F50" s="3"/>
      <c r="G50" s="3"/>
      <c r="H50" s="3"/>
      <c r="I50" s="4"/>
    </row>
    <row r="51" spans="1:9" ht="15.75" thickBot="1" x14ac:dyDescent="0.3">
      <c r="A51" s="2"/>
      <c r="B51" s="3"/>
      <c r="C51" s="3"/>
      <c r="D51" s="3"/>
      <c r="E51" s="3"/>
      <c r="F51" s="18" t="s">
        <v>93</v>
      </c>
      <c r="G51" s="3"/>
      <c r="H51" s="3"/>
      <c r="I51" s="4"/>
    </row>
    <row r="52" spans="1:9" ht="15.75" thickBot="1" x14ac:dyDescent="0.3">
      <c r="A52" s="6"/>
      <c r="B52" s="5"/>
      <c r="C52" s="5"/>
      <c r="D52" s="5"/>
      <c r="E52" s="5"/>
      <c r="F52" s="5"/>
      <c r="G52" s="5"/>
      <c r="H52" s="5"/>
      <c r="I52" s="7"/>
    </row>
  </sheetData>
  <mergeCells count="17">
    <mergeCell ref="B21:D21"/>
    <mergeCell ref="B19:D19"/>
    <mergeCell ref="B20:D20"/>
    <mergeCell ref="B18:D18"/>
    <mergeCell ref="A47:I49"/>
    <mergeCell ref="C9:I9"/>
    <mergeCell ref="C10:I10"/>
    <mergeCell ref="C12:I12"/>
    <mergeCell ref="B43:E43"/>
    <mergeCell ref="C14:E14"/>
    <mergeCell ref="B24:D24"/>
    <mergeCell ref="B25:D25"/>
    <mergeCell ref="F19:G19"/>
    <mergeCell ref="C11:H11"/>
    <mergeCell ref="C13:E13"/>
    <mergeCell ref="B15:D15"/>
    <mergeCell ref="B17:D17"/>
  </mergeCells>
  <hyperlinks>
    <hyperlink ref="H14" r:id="rId1" xr:uid="{00000000-0004-0000-0200-000000000000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topLeftCell="A16" workbookViewId="0">
      <selection activeCell="D29" sqref="D29"/>
    </sheetView>
  </sheetViews>
  <sheetFormatPr baseColWidth="10" defaultRowHeight="15" x14ac:dyDescent="0.25"/>
  <cols>
    <col min="1" max="1" width="22.7109375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customHeight="1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ht="15" customHeight="1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51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28" t="s">
        <v>2</v>
      </c>
      <c r="C24" s="129"/>
      <c r="D24" s="130"/>
      <c r="E24" s="9"/>
      <c r="F24" s="9"/>
      <c r="G24" s="9"/>
      <c r="H24" s="9"/>
      <c r="I24" s="10"/>
    </row>
    <row r="25" spans="1:9" x14ac:dyDescent="0.25">
      <c r="A25" s="2"/>
      <c r="B25" s="61"/>
      <c r="C25" s="61"/>
      <c r="D25" s="61"/>
      <c r="E25" s="3"/>
      <c r="F25" s="3"/>
      <c r="G25" s="3"/>
      <c r="H25" s="3"/>
      <c r="I25" s="4"/>
    </row>
    <row r="26" spans="1:9" ht="15.75" thickBot="1" x14ac:dyDescent="0.3">
      <c r="A26" s="2"/>
      <c r="B26" s="3"/>
      <c r="C26" s="3"/>
      <c r="D26" s="3"/>
      <c r="E26" s="3"/>
      <c r="F26" s="3"/>
      <c r="G26" s="3"/>
      <c r="H26" s="3"/>
      <c r="I26" s="4"/>
    </row>
    <row r="27" spans="1:9" ht="15.75" thickBot="1" x14ac:dyDescent="0.3">
      <c r="A27" s="34" t="s">
        <v>96</v>
      </c>
      <c r="B27" s="46" t="s">
        <v>97</v>
      </c>
      <c r="C27" s="3"/>
      <c r="D27" s="3"/>
      <c r="E27" s="32" t="s">
        <v>100</v>
      </c>
      <c r="F27" s="35" t="s">
        <v>101</v>
      </c>
      <c r="G27" s="45" t="s">
        <v>76</v>
      </c>
      <c r="H27" s="44"/>
      <c r="I27" s="4"/>
    </row>
    <row r="28" spans="1:9" ht="15.75" thickBot="1" x14ac:dyDescent="0.3">
      <c r="A28" s="2"/>
      <c r="B28" s="47" t="s">
        <v>98</v>
      </c>
      <c r="C28" s="3"/>
      <c r="D28" s="3"/>
      <c r="E28" s="3"/>
      <c r="F28" s="37" t="s">
        <v>102</v>
      </c>
      <c r="G28" s="45" t="s">
        <v>106</v>
      </c>
      <c r="H28" s="3"/>
      <c r="I28" s="4"/>
    </row>
    <row r="29" spans="1:9" ht="15.75" thickBot="1" x14ac:dyDescent="0.3">
      <c r="A29" s="2"/>
      <c r="B29" s="48" t="s">
        <v>99</v>
      </c>
      <c r="C29" s="3"/>
      <c r="D29" s="3"/>
      <c r="E29" s="3"/>
      <c r="F29" s="3"/>
      <c r="G29" s="3"/>
      <c r="H29" s="3"/>
      <c r="I29" s="4"/>
    </row>
    <row r="30" spans="1:9" ht="15.75" thickBot="1" x14ac:dyDescent="0.3">
      <c r="A30" s="2"/>
      <c r="B30" s="3"/>
      <c r="C30" s="3"/>
      <c r="D30" s="3"/>
      <c r="E30" s="3"/>
      <c r="F30" s="3"/>
      <c r="G30" s="32" t="s">
        <v>111</v>
      </c>
      <c r="H30" s="50" t="s">
        <v>113</v>
      </c>
      <c r="I30" s="4"/>
    </row>
    <row r="31" spans="1:9" ht="15.75" thickBot="1" x14ac:dyDescent="0.3">
      <c r="A31" s="34" t="s">
        <v>123</v>
      </c>
      <c r="B31" s="45">
        <v>8</v>
      </c>
      <c r="C31" s="3" t="s">
        <v>118</v>
      </c>
      <c r="D31" s="3"/>
      <c r="E31" s="3"/>
      <c r="F31" s="3"/>
      <c r="G31" s="3"/>
      <c r="H31" s="51" t="s">
        <v>114</v>
      </c>
      <c r="I31" s="4"/>
    </row>
    <row r="32" spans="1:9" ht="15.75" thickBot="1" x14ac:dyDescent="0.3">
      <c r="A32" s="34" t="s">
        <v>122</v>
      </c>
      <c r="B32" s="58">
        <v>2</v>
      </c>
      <c r="C32" s="3"/>
      <c r="D32" s="3"/>
      <c r="E32" s="3"/>
      <c r="F32" s="3"/>
      <c r="G32" s="3"/>
      <c r="H32" s="51" t="s">
        <v>115</v>
      </c>
      <c r="I32" s="4"/>
    </row>
    <row r="33" spans="1:9" ht="15.75" thickBot="1" x14ac:dyDescent="0.3">
      <c r="A33" s="34" t="s">
        <v>124</v>
      </c>
      <c r="B33" s="58">
        <f>B31*B32</f>
        <v>16</v>
      </c>
      <c r="C33" s="3"/>
      <c r="D33" s="3"/>
      <c r="E33" s="32" t="s">
        <v>112</v>
      </c>
      <c r="F33" s="57"/>
      <c r="G33" s="3"/>
      <c r="H33" s="51" t="s">
        <v>116</v>
      </c>
      <c r="I33" s="4"/>
    </row>
    <row r="34" spans="1:9" ht="15.75" thickBot="1" x14ac:dyDescent="0.3">
      <c r="A34" s="2"/>
      <c r="B34" s="3"/>
      <c r="C34" s="3"/>
      <c r="D34" s="3"/>
      <c r="E34" s="3"/>
      <c r="F34" s="60"/>
      <c r="G34" s="3"/>
      <c r="H34" s="52" t="s">
        <v>117</v>
      </c>
      <c r="I34" s="4"/>
    </row>
    <row r="35" spans="1:9" ht="15.75" thickBot="1" x14ac:dyDescent="0.3">
      <c r="A35" s="34" t="s">
        <v>120</v>
      </c>
      <c r="B35" s="34">
        <f>B33*B32</f>
        <v>32</v>
      </c>
      <c r="C35" s="3" t="s">
        <v>119</v>
      </c>
      <c r="D35" s="3"/>
      <c r="E35" s="3"/>
      <c r="F35" s="3"/>
      <c r="G35" s="3"/>
      <c r="H35" s="3"/>
      <c r="I35" s="4"/>
    </row>
    <row r="36" spans="1:9" x14ac:dyDescent="0.25">
      <c r="A36" s="2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2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2"/>
      <c r="B38" s="3"/>
      <c r="C38" s="3"/>
      <c r="D38" s="3"/>
      <c r="E38" s="3"/>
      <c r="F38" s="3"/>
      <c r="G38" s="3"/>
      <c r="H38" s="3"/>
      <c r="I38" s="4"/>
    </row>
    <row r="39" spans="1:9" ht="15.75" thickBot="1" x14ac:dyDescent="0.3">
      <c r="A39" s="6"/>
      <c r="B39" s="5"/>
      <c r="C39" s="5"/>
      <c r="D39" s="5"/>
      <c r="E39" s="5"/>
      <c r="F39" s="5"/>
      <c r="G39" s="5"/>
      <c r="H39" s="5"/>
      <c r="I39" s="7"/>
    </row>
    <row r="40" spans="1:9" ht="15.75" thickBot="1" x14ac:dyDescent="0.3">
      <c r="A40" s="49" t="s">
        <v>110</v>
      </c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8"/>
      <c r="B41" s="9"/>
      <c r="C41" s="9"/>
      <c r="D41" s="9"/>
      <c r="E41" s="9"/>
      <c r="F41" s="9"/>
      <c r="G41" s="9"/>
      <c r="H41" s="9"/>
      <c r="I41" s="10"/>
    </row>
    <row r="42" spans="1:9" ht="15.75" thickBot="1" x14ac:dyDescent="0.3">
      <c r="A42" s="2"/>
      <c r="B42" s="3"/>
      <c r="C42" s="3"/>
      <c r="D42" s="3"/>
      <c r="E42" s="3"/>
      <c r="F42" s="3"/>
      <c r="G42" s="3"/>
      <c r="H42" s="3"/>
      <c r="I42" s="4"/>
    </row>
    <row r="43" spans="1:9" ht="15.75" thickBot="1" x14ac:dyDescent="0.3">
      <c r="A43" s="34" t="s">
        <v>121</v>
      </c>
      <c r="B43" s="113">
        <f>B35/B33</f>
        <v>2</v>
      </c>
      <c r="C43" s="114"/>
      <c r="D43" s="114"/>
      <c r="E43" s="115"/>
      <c r="F43" s="3" t="s">
        <v>125</v>
      </c>
      <c r="G43" s="3"/>
      <c r="H43" s="3"/>
      <c r="I43" s="4"/>
    </row>
    <row r="44" spans="1:9" x14ac:dyDescent="0.25">
      <c r="A44" s="2"/>
      <c r="B44" s="3"/>
      <c r="C44" s="3"/>
      <c r="D44" s="3"/>
      <c r="E44" s="3"/>
      <c r="F44" s="3"/>
      <c r="G44" s="3"/>
      <c r="H44" s="3"/>
      <c r="I44" s="4"/>
    </row>
    <row r="45" spans="1:9" ht="15.75" thickBot="1" x14ac:dyDescent="0.3">
      <c r="A45" s="6"/>
      <c r="B45" s="5"/>
      <c r="C45" s="5"/>
      <c r="D45" s="5"/>
      <c r="E45" s="5"/>
      <c r="F45" s="5"/>
      <c r="G45" s="5"/>
      <c r="H45" s="5"/>
      <c r="I45" s="7"/>
    </row>
    <row r="46" spans="1:9" ht="15.75" thickBot="1" x14ac:dyDescent="0.3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100" t="s">
        <v>104</v>
      </c>
      <c r="B47" s="101"/>
      <c r="C47" s="101"/>
      <c r="D47" s="101"/>
      <c r="E47" s="101"/>
      <c r="F47" s="101"/>
      <c r="G47" s="101"/>
      <c r="H47" s="101"/>
      <c r="I47" s="102"/>
    </row>
    <row r="48" spans="1:9" x14ac:dyDescent="0.25">
      <c r="A48" s="103"/>
      <c r="B48" s="104"/>
      <c r="C48" s="104"/>
      <c r="D48" s="104"/>
      <c r="E48" s="104"/>
      <c r="F48" s="104"/>
      <c r="G48" s="104"/>
      <c r="H48" s="104"/>
      <c r="I48" s="105"/>
    </row>
    <row r="49" spans="1:9" ht="15.75" thickBot="1" x14ac:dyDescent="0.3">
      <c r="A49" s="106"/>
      <c r="B49" s="107"/>
      <c r="C49" s="107"/>
      <c r="D49" s="107"/>
      <c r="E49" s="107"/>
      <c r="F49" s="107"/>
      <c r="G49" s="107"/>
      <c r="H49" s="107"/>
      <c r="I49" s="108"/>
    </row>
    <row r="50" spans="1:9" ht="15.75" thickBot="1" x14ac:dyDescent="0.3">
      <c r="A50" s="2"/>
      <c r="B50" s="3"/>
      <c r="C50" s="3"/>
      <c r="D50" s="3"/>
      <c r="E50" s="3"/>
      <c r="F50" s="3"/>
      <c r="G50" s="3"/>
      <c r="H50" s="3"/>
      <c r="I50" s="4"/>
    </row>
    <row r="51" spans="1:9" ht="15.75" thickBot="1" x14ac:dyDescent="0.3">
      <c r="A51" s="2"/>
      <c r="B51" s="3"/>
      <c r="C51" s="3"/>
      <c r="D51" s="3"/>
      <c r="E51" s="3"/>
      <c r="F51" s="18" t="s">
        <v>93</v>
      </c>
      <c r="G51" s="3"/>
      <c r="H51" s="3"/>
      <c r="I51" s="4"/>
    </row>
    <row r="52" spans="1:9" ht="15.75" thickBot="1" x14ac:dyDescent="0.3">
      <c r="A52" s="6"/>
      <c r="B52" s="5"/>
      <c r="C52" s="5"/>
      <c r="D52" s="5"/>
      <c r="E52" s="5"/>
      <c r="F52" s="5"/>
      <c r="G52" s="5"/>
      <c r="H52" s="5"/>
      <c r="I52" s="7"/>
    </row>
  </sheetData>
  <mergeCells count="16">
    <mergeCell ref="F19:G19"/>
    <mergeCell ref="C14:E14"/>
    <mergeCell ref="B15:D15"/>
    <mergeCell ref="B17:D17"/>
    <mergeCell ref="B18:D18"/>
    <mergeCell ref="B19:D19"/>
    <mergeCell ref="C9:I9"/>
    <mergeCell ref="C10:I10"/>
    <mergeCell ref="C11:H11"/>
    <mergeCell ref="C12:I12"/>
    <mergeCell ref="C13:E13"/>
    <mergeCell ref="B21:D21"/>
    <mergeCell ref="B24:D24"/>
    <mergeCell ref="B43:E43"/>
    <mergeCell ref="A47:I49"/>
    <mergeCell ref="B20:D20"/>
  </mergeCells>
  <hyperlinks>
    <hyperlink ref="H14" r:id="rId1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3"/>
  <sheetViews>
    <sheetView topLeftCell="A16" workbookViewId="0">
      <selection activeCell="E31" sqref="E31"/>
    </sheetView>
  </sheetViews>
  <sheetFormatPr baseColWidth="10" defaultRowHeight="15" x14ac:dyDescent="0.25"/>
  <cols>
    <col min="1" max="1" width="22.140625" customWidth="1"/>
    <col min="2" max="2" width="15.85546875" customWidth="1"/>
    <col min="3" max="3" width="16" customWidth="1"/>
    <col min="4" max="4" width="19.28515625" customWidth="1"/>
    <col min="5" max="5" width="15.140625" customWidth="1"/>
    <col min="7" max="7" width="18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51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31" t="s">
        <v>4</v>
      </c>
      <c r="C24" s="132"/>
      <c r="D24" s="133"/>
      <c r="E24" s="9"/>
      <c r="F24" s="9"/>
      <c r="G24" s="9"/>
      <c r="H24" s="9"/>
      <c r="I24" s="10"/>
    </row>
    <row r="25" spans="1:9" x14ac:dyDescent="0.25">
      <c r="A25" s="2"/>
      <c r="B25" s="134" t="s">
        <v>22</v>
      </c>
      <c r="C25" s="135"/>
      <c r="D25" s="136"/>
      <c r="E25" s="3"/>
      <c r="F25" s="3"/>
      <c r="G25" s="3"/>
      <c r="H25" s="3"/>
      <c r="I25" s="4"/>
    </row>
    <row r="26" spans="1:9" x14ac:dyDescent="0.25">
      <c r="A26" s="2"/>
      <c r="B26" s="134" t="s">
        <v>23</v>
      </c>
      <c r="C26" s="135"/>
      <c r="D26" s="136"/>
      <c r="E26" s="3"/>
      <c r="F26" s="3"/>
      <c r="G26" s="3"/>
      <c r="H26" s="3"/>
      <c r="I26" s="4"/>
    </row>
    <row r="27" spans="1:9" ht="24" customHeight="1" x14ac:dyDescent="0.25">
      <c r="A27" s="2"/>
      <c r="B27" s="137" t="s">
        <v>24</v>
      </c>
      <c r="C27" s="138"/>
      <c r="D27" s="139"/>
      <c r="E27" s="3"/>
      <c r="F27" s="3"/>
      <c r="G27" s="3"/>
      <c r="H27" s="3"/>
      <c r="I27" s="4"/>
    </row>
    <row r="28" spans="1:9" x14ac:dyDescent="0.25">
      <c r="A28" s="2"/>
      <c r="B28" s="134" t="s">
        <v>25</v>
      </c>
      <c r="C28" s="135"/>
      <c r="D28" s="136"/>
      <c r="E28" s="3"/>
      <c r="F28" s="3"/>
      <c r="G28" s="3"/>
      <c r="H28" s="3"/>
      <c r="I28" s="4"/>
    </row>
    <row r="29" spans="1:9" x14ac:dyDescent="0.25">
      <c r="A29" s="2"/>
      <c r="B29" s="134" t="s">
        <v>6</v>
      </c>
      <c r="C29" s="135"/>
      <c r="D29" s="136"/>
      <c r="E29" s="3"/>
      <c r="F29" s="3"/>
      <c r="G29" s="3"/>
      <c r="H29" s="3"/>
      <c r="I29" s="4"/>
    </row>
    <row r="30" spans="1:9" ht="17.25" customHeight="1" x14ac:dyDescent="0.25">
      <c r="A30" s="2"/>
      <c r="B30" s="137" t="s">
        <v>8</v>
      </c>
      <c r="C30" s="138"/>
      <c r="D30" s="139"/>
      <c r="E30" s="3"/>
      <c r="F30" s="3"/>
      <c r="G30" s="3"/>
      <c r="H30" s="3"/>
      <c r="I30" s="4"/>
    </row>
    <row r="31" spans="1:9" x14ac:dyDescent="0.25">
      <c r="A31" s="2"/>
      <c r="B31" s="134" t="s">
        <v>26</v>
      </c>
      <c r="C31" s="135"/>
      <c r="D31" s="136"/>
      <c r="E31" s="3"/>
      <c r="F31" s="3"/>
      <c r="G31" s="3"/>
      <c r="H31" s="3"/>
      <c r="I31" s="4"/>
    </row>
    <row r="32" spans="1:9" x14ac:dyDescent="0.25">
      <c r="A32" s="2"/>
      <c r="B32" s="134" t="s">
        <v>27</v>
      </c>
      <c r="C32" s="135"/>
      <c r="D32" s="136"/>
      <c r="E32" s="3"/>
      <c r="F32" s="3"/>
      <c r="G32" s="3"/>
      <c r="H32" s="3"/>
      <c r="I32" s="4"/>
    </row>
    <row r="33" spans="1:9" x14ac:dyDescent="0.25">
      <c r="A33" s="2"/>
      <c r="B33" s="134" t="s">
        <v>28</v>
      </c>
      <c r="C33" s="135"/>
      <c r="D33" s="136"/>
      <c r="E33" s="3"/>
      <c r="F33" s="3"/>
      <c r="G33" s="3"/>
      <c r="H33" s="3"/>
      <c r="I33" s="4"/>
    </row>
    <row r="34" spans="1:9" x14ac:dyDescent="0.25">
      <c r="A34" s="2"/>
      <c r="B34" s="134" t="s">
        <v>29</v>
      </c>
      <c r="C34" s="135"/>
      <c r="D34" s="136"/>
      <c r="E34" s="3"/>
      <c r="F34" s="3"/>
      <c r="G34" s="3"/>
      <c r="H34" s="3"/>
      <c r="I34" s="4"/>
    </row>
    <row r="35" spans="1:9" x14ac:dyDescent="0.25">
      <c r="A35" s="2"/>
      <c r="B35" s="134" t="s">
        <v>30</v>
      </c>
      <c r="C35" s="135"/>
      <c r="D35" s="136"/>
      <c r="E35" s="3"/>
      <c r="F35" s="3"/>
      <c r="G35" s="3"/>
      <c r="H35" s="3"/>
      <c r="I35" s="4"/>
    </row>
    <row r="36" spans="1:9" ht="15.75" thickBot="1" x14ac:dyDescent="0.3">
      <c r="A36" s="2"/>
      <c r="B36" s="140" t="s">
        <v>31</v>
      </c>
      <c r="C36" s="141"/>
      <c r="D36" s="142"/>
      <c r="E36" s="3"/>
      <c r="F36" s="3"/>
      <c r="G36" s="3"/>
      <c r="H36" s="3"/>
      <c r="I36" s="4"/>
    </row>
    <row r="37" spans="1:9" ht="15.75" thickBot="1" x14ac:dyDescent="0.3">
      <c r="A37" s="2"/>
      <c r="B37" s="3"/>
      <c r="C37" s="3"/>
      <c r="D37" s="3"/>
      <c r="E37" s="3"/>
      <c r="F37" s="3"/>
      <c r="G37" s="3"/>
      <c r="H37" s="3"/>
      <c r="I37" s="4"/>
    </row>
    <row r="38" spans="1:9" ht="15.75" thickBot="1" x14ac:dyDescent="0.3">
      <c r="A38" s="34" t="s">
        <v>96</v>
      </c>
      <c r="B38" s="46" t="s">
        <v>97</v>
      </c>
      <c r="C38" s="3"/>
      <c r="D38" s="3"/>
      <c r="E38" s="32" t="s">
        <v>100</v>
      </c>
      <c r="F38" s="35" t="s">
        <v>101</v>
      </c>
      <c r="G38" s="45" t="s">
        <v>76</v>
      </c>
      <c r="H38" s="44"/>
      <c r="I38" s="4"/>
    </row>
    <row r="39" spans="1:9" ht="15.75" thickBot="1" x14ac:dyDescent="0.3">
      <c r="A39" s="2"/>
      <c r="B39" s="47" t="s">
        <v>98</v>
      </c>
      <c r="C39" s="3"/>
      <c r="D39" s="3"/>
      <c r="E39" s="3"/>
      <c r="F39" s="37" t="s">
        <v>102</v>
      </c>
      <c r="G39" s="45" t="s">
        <v>106</v>
      </c>
      <c r="H39" s="3"/>
      <c r="I39" s="4"/>
    </row>
    <row r="40" spans="1:9" ht="15.75" thickBot="1" x14ac:dyDescent="0.3">
      <c r="A40" s="2"/>
      <c r="B40" s="48" t="s">
        <v>99</v>
      </c>
      <c r="C40" s="3"/>
      <c r="D40" s="3"/>
      <c r="E40" s="3"/>
      <c r="F40" s="3"/>
      <c r="G40" s="3"/>
      <c r="H40" s="3"/>
      <c r="I40" s="4"/>
    </row>
    <row r="41" spans="1:9" ht="15.75" thickBot="1" x14ac:dyDescent="0.3">
      <c r="A41" s="2"/>
      <c r="B41" s="3"/>
      <c r="C41" s="3"/>
      <c r="D41" s="3"/>
      <c r="E41" s="3"/>
      <c r="F41" s="3"/>
      <c r="G41" s="32" t="s">
        <v>111</v>
      </c>
      <c r="H41" s="50" t="s">
        <v>113</v>
      </c>
      <c r="I41" s="4"/>
    </row>
    <row r="42" spans="1:9" ht="15.75" thickBot="1" x14ac:dyDescent="0.3">
      <c r="A42" s="34" t="s">
        <v>123</v>
      </c>
      <c r="B42" s="45">
        <v>8</v>
      </c>
      <c r="C42" s="3" t="s">
        <v>118</v>
      </c>
      <c r="D42" s="3"/>
      <c r="E42" s="3"/>
      <c r="F42" s="3"/>
      <c r="G42" s="3"/>
      <c r="H42" s="51" t="s">
        <v>114</v>
      </c>
      <c r="I42" s="4"/>
    </row>
    <row r="43" spans="1:9" ht="15.75" thickBot="1" x14ac:dyDescent="0.3">
      <c r="A43" s="34" t="s">
        <v>122</v>
      </c>
      <c r="B43" s="58">
        <v>2</v>
      </c>
      <c r="C43" s="3"/>
      <c r="D43" s="3"/>
      <c r="E43" s="3"/>
      <c r="F43" s="3"/>
      <c r="G43" s="3"/>
      <c r="H43" s="51" t="s">
        <v>115</v>
      </c>
      <c r="I43" s="4"/>
    </row>
    <row r="44" spans="1:9" ht="15.75" thickBot="1" x14ac:dyDescent="0.3">
      <c r="A44" s="34" t="s">
        <v>124</v>
      </c>
      <c r="B44" s="58">
        <f>B42*B43</f>
        <v>16</v>
      </c>
      <c r="C44" s="3"/>
      <c r="D44" s="3"/>
      <c r="E44" s="32" t="s">
        <v>112</v>
      </c>
      <c r="F44" s="57"/>
      <c r="G44" s="3"/>
      <c r="H44" s="51" t="s">
        <v>116</v>
      </c>
      <c r="I44" s="4"/>
    </row>
    <row r="45" spans="1:9" ht="15.75" thickBot="1" x14ac:dyDescent="0.3">
      <c r="A45" s="2"/>
      <c r="B45" s="3"/>
      <c r="C45" s="3"/>
      <c r="D45" s="3"/>
      <c r="E45" s="3"/>
      <c r="F45" s="60"/>
      <c r="G45" s="3"/>
      <c r="H45" s="52" t="s">
        <v>117</v>
      </c>
      <c r="I45" s="4"/>
    </row>
    <row r="46" spans="1:9" ht="15.75" thickBot="1" x14ac:dyDescent="0.3">
      <c r="A46" s="34" t="s">
        <v>120</v>
      </c>
      <c r="B46" s="34">
        <f>B44*B43</f>
        <v>32</v>
      </c>
      <c r="C46" s="3" t="s">
        <v>119</v>
      </c>
      <c r="D46" s="3"/>
      <c r="E46" s="3"/>
      <c r="F46" s="3"/>
      <c r="G46" s="3"/>
      <c r="H46" s="3"/>
      <c r="I46" s="4"/>
    </row>
    <row r="47" spans="1:9" x14ac:dyDescent="0.25">
      <c r="A47" s="2"/>
      <c r="B47" s="3"/>
      <c r="C47" s="3"/>
      <c r="D47" s="3"/>
      <c r="E47" s="3"/>
      <c r="F47" s="3"/>
      <c r="G47" s="3"/>
      <c r="H47" s="3"/>
      <c r="I47" s="4"/>
    </row>
    <row r="48" spans="1:9" x14ac:dyDescent="0.25">
      <c r="A48" s="2"/>
      <c r="B48" s="3"/>
      <c r="C48" s="3"/>
      <c r="D48" s="3"/>
      <c r="E48" s="3"/>
      <c r="F48" s="3"/>
      <c r="G48" s="3"/>
      <c r="H48" s="3"/>
      <c r="I48" s="4"/>
    </row>
    <row r="49" spans="1:9" x14ac:dyDescent="0.25">
      <c r="A49" s="2"/>
      <c r="B49" s="3"/>
      <c r="C49" s="3"/>
      <c r="D49" s="3"/>
      <c r="E49" s="3"/>
      <c r="F49" s="3"/>
      <c r="G49" s="3"/>
      <c r="H49" s="3"/>
      <c r="I49" s="4"/>
    </row>
    <row r="50" spans="1:9" ht="15.75" thickBot="1" x14ac:dyDescent="0.3">
      <c r="A50" s="6"/>
      <c r="B50" s="5"/>
      <c r="C50" s="5"/>
      <c r="D50" s="5"/>
      <c r="E50" s="5"/>
      <c r="F50" s="5"/>
      <c r="G50" s="5"/>
      <c r="H50" s="5"/>
      <c r="I50" s="7"/>
    </row>
    <row r="51" spans="1:9" ht="15.75" thickBot="1" x14ac:dyDescent="0.3">
      <c r="A51" s="49" t="s">
        <v>110</v>
      </c>
      <c r="B51" s="3"/>
      <c r="C51" s="3"/>
      <c r="D51" s="3"/>
      <c r="E51" s="3"/>
      <c r="F51" s="3"/>
      <c r="G51" s="3"/>
      <c r="H51" s="3"/>
      <c r="I51" s="4"/>
    </row>
    <row r="52" spans="1:9" x14ac:dyDescent="0.25">
      <c r="A52" s="8"/>
      <c r="B52" s="9"/>
      <c r="C52" s="9"/>
      <c r="D52" s="9"/>
      <c r="E52" s="9"/>
      <c r="F52" s="9"/>
      <c r="G52" s="9"/>
      <c r="H52" s="9"/>
      <c r="I52" s="10"/>
    </row>
    <row r="53" spans="1:9" ht="15.75" thickBot="1" x14ac:dyDescent="0.3">
      <c r="A53" s="2"/>
      <c r="B53" s="3"/>
      <c r="C53" s="3"/>
      <c r="D53" s="3"/>
      <c r="E53" s="3"/>
      <c r="F53" s="3"/>
      <c r="G53" s="3"/>
      <c r="H53" s="3"/>
      <c r="I53" s="4"/>
    </row>
    <row r="54" spans="1:9" ht="15.75" thickBot="1" x14ac:dyDescent="0.3">
      <c r="A54" s="34" t="s">
        <v>121</v>
      </c>
      <c r="B54" s="113">
        <f>B46/B44</f>
        <v>2</v>
      </c>
      <c r="C54" s="114"/>
      <c r="D54" s="114"/>
      <c r="E54" s="115"/>
      <c r="F54" s="3" t="s">
        <v>125</v>
      </c>
      <c r="G54" s="3"/>
      <c r="H54" s="3"/>
      <c r="I54" s="4"/>
    </row>
    <row r="55" spans="1:9" x14ac:dyDescent="0.25">
      <c r="A55" s="2"/>
      <c r="B55" s="3"/>
      <c r="C55" s="3"/>
      <c r="D55" s="3"/>
      <c r="E55" s="3"/>
      <c r="F55" s="3"/>
      <c r="G55" s="3"/>
      <c r="H55" s="3"/>
      <c r="I55" s="4"/>
    </row>
    <row r="56" spans="1:9" ht="15.75" thickBot="1" x14ac:dyDescent="0.3">
      <c r="A56" s="6"/>
      <c r="B56" s="5"/>
      <c r="C56" s="5"/>
      <c r="D56" s="5"/>
      <c r="E56" s="5"/>
      <c r="F56" s="5"/>
      <c r="G56" s="5"/>
      <c r="H56" s="5"/>
      <c r="I56" s="7"/>
    </row>
    <row r="57" spans="1:9" ht="15.75" thickBot="1" x14ac:dyDescent="0.3">
      <c r="A57" s="2"/>
      <c r="B57" s="3"/>
      <c r="C57" s="3"/>
      <c r="D57" s="3"/>
      <c r="E57" s="3"/>
      <c r="F57" s="3"/>
      <c r="G57" s="3"/>
      <c r="H57" s="3"/>
      <c r="I57" s="4"/>
    </row>
    <row r="58" spans="1:9" x14ac:dyDescent="0.25">
      <c r="A58" s="100" t="s">
        <v>104</v>
      </c>
      <c r="B58" s="101"/>
      <c r="C58" s="101"/>
      <c r="D58" s="101"/>
      <c r="E58" s="101"/>
      <c r="F58" s="101"/>
      <c r="G58" s="101"/>
      <c r="H58" s="101"/>
      <c r="I58" s="102"/>
    </row>
    <row r="59" spans="1:9" x14ac:dyDescent="0.25">
      <c r="A59" s="103"/>
      <c r="B59" s="104"/>
      <c r="C59" s="104"/>
      <c r="D59" s="104"/>
      <c r="E59" s="104"/>
      <c r="F59" s="104"/>
      <c r="G59" s="104"/>
      <c r="H59" s="104"/>
      <c r="I59" s="105"/>
    </row>
    <row r="60" spans="1:9" ht="15.75" thickBot="1" x14ac:dyDescent="0.3">
      <c r="A60" s="106"/>
      <c r="B60" s="107"/>
      <c r="C60" s="107"/>
      <c r="D60" s="107"/>
      <c r="E60" s="107"/>
      <c r="F60" s="107"/>
      <c r="G60" s="107"/>
      <c r="H60" s="107"/>
      <c r="I60" s="108"/>
    </row>
    <row r="61" spans="1:9" ht="15.75" thickBot="1" x14ac:dyDescent="0.3">
      <c r="A61" s="2"/>
      <c r="B61" s="3"/>
      <c r="C61" s="3"/>
      <c r="D61" s="3"/>
      <c r="E61" s="3"/>
      <c r="F61" s="3"/>
      <c r="G61" s="3"/>
      <c r="H61" s="3"/>
      <c r="I61" s="4"/>
    </row>
    <row r="62" spans="1:9" ht="15.75" thickBot="1" x14ac:dyDescent="0.3">
      <c r="A62" s="2"/>
      <c r="B62" s="3"/>
      <c r="C62" s="3"/>
      <c r="D62" s="3"/>
      <c r="E62" s="3"/>
      <c r="F62" s="18" t="s">
        <v>93</v>
      </c>
      <c r="G62" s="3"/>
      <c r="H62" s="3"/>
      <c r="I62" s="4"/>
    </row>
    <row r="63" spans="1:9" ht="15.75" thickBot="1" x14ac:dyDescent="0.3">
      <c r="A63" s="6"/>
      <c r="B63" s="5"/>
      <c r="C63" s="5"/>
      <c r="D63" s="5"/>
      <c r="E63" s="5"/>
      <c r="F63" s="5"/>
      <c r="G63" s="5"/>
      <c r="H63" s="5"/>
      <c r="I63" s="7"/>
    </row>
  </sheetData>
  <mergeCells count="28">
    <mergeCell ref="B20:D20"/>
    <mergeCell ref="C9:I9"/>
    <mergeCell ref="C10:I10"/>
    <mergeCell ref="C11:H11"/>
    <mergeCell ref="C12:I12"/>
    <mergeCell ref="C13:E13"/>
    <mergeCell ref="C14:E14"/>
    <mergeCell ref="B15:D15"/>
    <mergeCell ref="B17:D17"/>
    <mergeCell ref="B18:D18"/>
    <mergeCell ref="B19:D19"/>
    <mergeCell ref="F19:G19"/>
    <mergeCell ref="B21:D21"/>
    <mergeCell ref="B24:D24"/>
    <mergeCell ref="B25:D25"/>
    <mergeCell ref="B54:E54"/>
    <mergeCell ref="A58:I60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</mergeCells>
  <hyperlinks>
    <hyperlink ref="H14" r:id="rId1" xr:uid="{00000000-0004-0000-0400-000000000000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2"/>
  <sheetViews>
    <sheetView topLeftCell="A13" workbookViewId="0">
      <selection activeCell="B24" sqref="B24:D24"/>
    </sheetView>
  </sheetViews>
  <sheetFormatPr baseColWidth="10" defaultRowHeight="15" x14ac:dyDescent="0.25"/>
  <cols>
    <col min="1" max="1" width="22.140625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51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43" t="s">
        <v>33</v>
      </c>
      <c r="C24" s="144"/>
      <c r="D24" s="145"/>
      <c r="E24" s="9"/>
      <c r="F24" s="9"/>
      <c r="G24" s="9"/>
      <c r="H24" s="9"/>
      <c r="I24" s="10"/>
    </row>
    <row r="25" spans="1:9" ht="15.75" thickBot="1" x14ac:dyDescent="0.3">
      <c r="A25" s="2"/>
      <c r="B25" s="146" t="s">
        <v>34</v>
      </c>
      <c r="C25" s="147"/>
      <c r="D25" s="148"/>
      <c r="E25" s="3"/>
      <c r="F25" s="3"/>
      <c r="G25" s="3"/>
      <c r="H25" s="3"/>
      <c r="I25" s="4"/>
    </row>
    <row r="26" spans="1:9" ht="15.75" thickBot="1" x14ac:dyDescent="0.3">
      <c r="A26" s="2"/>
      <c r="B26" s="3"/>
      <c r="C26" s="3"/>
      <c r="D26" s="3"/>
      <c r="E26" s="3"/>
      <c r="F26" s="3"/>
      <c r="G26" s="3"/>
      <c r="H26" s="3"/>
      <c r="I26" s="4"/>
    </row>
    <row r="27" spans="1:9" ht="15.75" thickBot="1" x14ac:dyDescent="0.3">
      <c r="A27" s="34" t="s">
        <v>96</v>
      </c>
      <c r="B27" s="46" t="s">
        <v>97</v>
      </c>
      <c r="C27" s="3"/>
      <c r="D27" s="3"/>
      <c r="E27" s="32" t="s">
        <v>100</v>
      </c>
      <c r="F27" s="35" t="s">
        <v>101</v>
      </c>
      <c r="G27" s="45" t="s">
        <v>76</v>
      </c>
      <c r="H27" s="44"/>
      <c r="I27" s="4"/>
    </row>
    <row r="28" spans="1:9" ht="15.75" thickBot="1" x14ac:dyDescent="0.3">
      <c r="A28" s="2"/>
      <c r="B28" s="47" t="s">
        <v>98</v>
      </c>
      <c r="C28" s="3"/>
      <c r="D28" s="3"/>
      <c r="E28" s="3"/>
      <c r="F28" s="37" t="s">
        <v>102</v>
      </c>
      <c r="G28" s="45" t="s">
        <v>106</v>
      </c>
      <c r="H28" s="3"/>
      <c r="I28" s="4"/>
    </row>
    <row r="29" spans="1:9" ht="15.75" thickBot="1" x14ac:dyDescent="0.3">
      <c r="A29" s="2"/>
      <c r="B29" s="48" t="s">
        <v>99</v>
      </c>
      <c r="C29" s="3"/>
      <c r="D29" s="3"/>
      <c r="E29" s="3"/>
      <c r="F29" s="3"/>
      <c r="G29" s="3"/>
      <c r="H29" s="3"/>
      <c r="I29" s="4"/>
    </row>
    <row r="30" spans="1:9" ht="15.75" thickBot="1" x14ac:dyDescent="0.3">
      <c r="A30" s="2"/>
      <c r="B30" s="3"/>
      <c r="C30" s="3"/>
      <c r="D30" s="3"/>
      <c r="E30" s="3"/>
      <c r="F30" s="3"/>
      <c r="G30" s="32" t="s">
        <v>111</v>
      </c>
      <c r="H30" s="50" t="s">
        <v>113</v>
      </c>
      <c r="I30" s="4"/>
    </row>
    <row r="31" spans="1:9" ht="15.75" thickBot="1" x14ac:dyDescent="0.3">
      <c r="A31" s="34" t="s">
        <v>123</v>
      </c>
      <c r="B31" s="45">
        <v>8</v>
      </c>
      <c r="C31" s="3" t="s">
        <v>118</v>
      </c>
      <c r="D31" s="3"/>
      <c r="E31" s="3"/>
      <c r="F31" s="3"/>
      <c r="G31" s="3"/>
      <c r="H31" s="51" t="s">
        <v>114</v>
      </c>
      <c r="I31" s="4"/>
    </row>
    <row r="32" spans="1:9" ht="15.75" thickBot="1" x14ac:dyDescent="0.3">
      <c r="A32" s="34" t="s">
        <v>122</v>
      </c>
      <c r="B32" s="58">
        <v>2</v>
      </c>
      <c r="C32" s="3"/>
      <c r="D32" s="3"/>
      <c r="E32" s="3"/>
      <c r="F32" s="3"/>
      <c r="G32" s="3"/>
      <c r="H32" s="51" t="s">
        <v>115</v>
      </c>
      <c r="I32" s="4"/>
    </row>
    <row r="33" spans="1:9" ht="15.75" thickBot="1" x14ac:dyDescent="0.3">
      <c r="A33" s="34" t="s">
        <v>124</v>
      </c>
      <c r="B33" s="58">
        <f>B31*B32</f>
        <v>16</v>
      </c>
      <c r="C33" s="3"/>
      <c r="D33" s="3"/>
      <c r="E33" s="32" t="s">
        <v>112</v>
      </c>
      <c r="F33" s="57"/>
      <c r="G33" s="3"/>
      <c r="H33" s="51" t="s">
        <v>116</v>
      </c>
      <c r="I33" s="4"/>
    </row>
    <row r="34" spans="1:9" ht="15.75" thickBot="1" x14ac:dyDescent="0.3">
      <c r="A34" s="2"/>
      <c r="B34" s="3"/>
      <c r="C34" s="3"/>
      <c r="D34" s="3"/>
      <c r="E34" s="3"/>
      <c r="F34" s="60"/>
      <c r="G34" s="3"/>
      <c r="H34" s="52" t="s">
        <v>117</v>
      </c>
      <c r="I34" s="4"/>
    </row>
    <row r="35" spans="1:9" ht="15.75" thickBot="1" x14ac:dyDescent="0.3">
      <c r="A35" s="34" t="s">
        <v>120</v>
      </c>
      <c r="B35" s="34">
        <f>B33*B32</f>
        <v>32</v>
      </c>
      <c r="C35" s="3" t="s">
        <v>119</v>
      </c>
      <c r="D35" s="3"/>
      <c r="E35" s="3"/>
      <c r="F35" s="3"/>
      <c r="G35" s="3"/>
      <c r="H35" s="3"/>
      <c r="I35" s="4"/>
    </row>
    <row r="36" spans="1:9" x14ac:dyDescent="0.25">
      <c r="A36" s="2"/>
      <c r="B36" s="3"/>
      <c r="C36" s="3"/>
      <c r="D36" s="3"/>
      <c r="E36" s="3"/>
      <c r="F36" s="3"/>
      <c r="G36" s="3"/>
      <c r="H36" s="3"/>
      <c r="I36" s="4"/>
    </row>
    <row r="37" spans="1:9" x14ac:dyDescent="0.25">
      <c r="A37" s="2"/>
      <c r="B37" s="3"/>
      <c r="C37" s="3"/>
      <c r="D37" s="3"/>
      <c r="E37" s="3"/>
      <c r="F37" s="3"/>
      <c r="G37" s="3"/>
      <c r="H37" s="3"/>
      <c r="I37" s="4"/>
    </row>
    <row r="38" spans="1:9" x14ac:dyDescent="0.25">
      <c r="A38" s="2"/>
      <c r="B38" s="3"/>
      <c r="C38" s="3"/>
      <c r="D38" s="3"/>
      <c r="E38" s="3"/>
      <c r="F38" s="3"/>
      <c r="G38" s="3"/>
      <c r="H38" s="3"/>
      <c r="I38" s="4"/>
    </row>
    <row r="39" spans="1:9" ht="15.75" thickBot="1" x14ac:dyDescent="0.3">
      <c r="A39" s="6"/>
      <c r="B39" s="5"/>
      <c r="C39" s="5"/>
      <c r="D39" s="5"/>
      <c r="E39" s="5"/>
      <c r="F39" s="5"/>
      <c r="G39" s="5"/>
      <c r="H39" s="5"/>
      <c r="I39" s="7"/>
    </row>
    <row r="40" spans="1:9" ht="15.75" thickBot="1" x14ac:dyDescent="0.3">
      <c r="A40" s="49" t="s">
        <v>110</v>
      </c>
      <c r="B40" s="3"/>
      <c r="C40" s="3"/>
      <c r="D40" s="3"/>
      <c r="E40" s="3"/>
      <c r="F40" s="3"/>
      <c r="G40" s="3"/>
      <c r="H40" s="3"/>
      <c r="I40" s="4"/>
    </row>
    <row r="41" spans="1:9" x14ac:dyDescent="0.25">
      <c r="A41" s="8"/>
      <c r="B41" s="9"/>
      <c r="C41" s="9"/>
      <c r="D41" s="9"/>
      <c r="E41" s="9"/>
      <c r="F41" s="9"/>
      <c r="G41" s="9"/>
      <c r="H41" s="9"/>
      <c r="I41" s="10"/>
    </row>
    <row r="42" spans="1:9" ht="15.75" thickBot="1" x14ac:dyDescent="0.3">
      <c r="A42" s="2"/>
      <c r="B42" s="3"/>
      <c r="C42" s="3"/>
      <c r="D42" s="3"/>
      <c r="E42" s="3"/>
      <c r="F42" s="3"/>
      <c r="G42" s="3"/>
      <c r="H42" s="3"/>
      <c r="I42" s="4"/>
    </row>
    <row r="43" spans="1:9" ht="15.75" thickBot="1" x14ac:dyDescent="0.3">
      <c r="A43" s="34" t="s">
        <v>121</v>
      </c>
      <c r="B43" s="113">
        <f>B35/B33</f>
        <v>2</v>
      </c>
      <c r="C43" s="114"/>
      <c r="D43" s="114"/>
      <c r="E43" s="115"/>
      <c r="F43" s="3" t="s">
        <v>125</v>
      </c>
      <c r="G43" s="3"/>
      <c r="H43" s="3"/>
      <c r="I43" s="4"/>
    </row>
    <row r="44" spans="1:9" x14ac:dyDescent="0.25">
      <c r="A44" s="2"/>
      <c r="B44" s="3"/>
      <c r="C44" s="3"/>
      <c r="D44" s="3"/>
      <c r="E44" s="3"/>
      <c r="F44" s="3"/>
      <c r="G44" s="3"/>
      <c r="H44" s="3"/>
      <c r="I44" s="4"/>
    </row>
    <row r="45" spans="1:9" ht="15.75" thickBot="1" x14ac:dyDescent="0.3">
      <c r="A45" s="6"/>
      <c r="B45" s="5"/>
      <c r="C45" s="5"/>
      <c r="D45" s="5"/>
      <c r="E45" s="5"/>
      <c r="F45" s="5"/>
      <c r="G45" s="5"/>
      <c r="H45" s="5"/>
      <c r="I45" s="7"/>
    </row>
    <row r="46" spans="1:9" ht="15.75" thickBot="1" x14ac:dyDescent="0.3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100" t="s">
        <v>104</v>
      </c>
      <c r="B47" s="101"/>
      <c r="C47" s="101"/>
      <c r="D47" s="101"/>
      <c r="E47" s="101"/>
      <c r="F47" s="101"/>
      <c r="G47" s="101"/>
      <c r="H47" s="101"/>
      <c r="I47" s="102"/>
    </row>
    <row r="48" spans="1:9" x14ac:dyDescent="0.25">
      <c r="A48" s="103"/>
      <c r="B48" s="104"/>
      <c r="C48" s="104"/>
      <c r="D48" s="104"/>
      <c r="E48" s="104"/>
      <c r="F48" s="104"/>
      <c r="G48" s="104"/>
      <c r="H48" s="104"/>
      <c r="I48" s="105"/>
    </row>
    <row r="49" spans="1:9" ht="15.75" thickBot="1" x14ac:dyDescent="0.3">
      <c r="A49" s="106"/>
      <c r="B49" s="107"/>
      <c r="C49" s="107"/>
      <c r="D49" s="107"/>
      <c r="E49" s="107"/>
      <c r="F49" s="107"/>
      <c r="G49" s="107"/>
      <c r="H49" s="107"/>
      <c r="I49" s="108"/>
    </row>
    <row r="50" spans="1:9" ht="15.75" thickBot="1" x14ac:dyDescent="0.3">
      <c r="A50" s="2"/>
      <c r="B50" s="3"/>
      <c r="C50" s="3"/>
      <c r="D50" s="3"/>
      <c r="E50" s="3"/>
      <c r="F50" s="3"/>
      <c r="G50" s="3"/>
      <c r="H50" s="3"/>
      <c r="I50" s="4"/>
    </row>
    <row r="51" spans="1:9" ht="15.75" thickBot="1" x14ac:dyDescent="0.3">
      <c r="A51" s="2"/>
      <c r="B51" s="3"/>
      <c r="C51" s="3"/>
      <c r="D51" s="3"/>
      <c r="E51" s="3"/>
      <c r="F51" s="18" t="s">
        <v>93</v>
      </c>
      <c r="G51" s="3"/>
      <c r="H51" s="3"/>
      <c r="I51" s="4"/>
    </row>
    <row r="52" spans="1:9" ht="15.75" thickBot="1" x14ac:dyDescent="0.3">
      <c r="A52" s="6"/>
      <c r="B52" s="5"/>
      <c r="C52" s="5"/>
      <c r="D52" s="5"/>
      <c r="E52" s="5"/>
      <c r="F52" s="5"/>
      <c r="G52" s="5"/>
      <c r="H52" s="5"/>
      <c r="I52" s="7"/>
    </row>
  </sheetData>
  <mergeCells count="17">
    <mergeCell ref="B20:D20"/>
    <mergeCell ref="C9:I9"/>
    <mergeCell ref="C10:I10"/>
    <mergeCell ref="C11:H11"/>
    <mergeCell ref="C12:I12"/>
    <mergeCell ref="C13:E13"/>
    <mergeCell ref="C14:E14"/>
    <mergeCell ref="B15:D15"/>
    <mergeCell ref="B17:D17"/>
    <mergeCell ref="B18:D18"/>
    <mergeCell ref="B19:D19"/>
    <mergeCell ref="F19:G19"/>
    <mergeCell ref="B21:D21"/>
    <mergeCell ref="B24:D24"/>
    <mergeCell ref="B25:D25"/>
    <mergeCell ref="B43:E43"/>
    <mergeCell ref="A47:I49"/>
  </mergeCells>
  <hyperlinks>
    <hyperlink ref="H14" r:id="rId1" xr:uid="{00000000-0004-0000-0500-000000000000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2"/>
  <sheetViews>
    <sheetView topLeftCell="A25" workbookViewId="0">
      <selection activeCell="G36" sqref="G36"/>
    </sheetView>
  </sheetViews>
  <sheetFormatPr baseColWidth="10" defaultRowHeight="15" x14ac:dyDescent="0.25"/>
  <cols>
    <col min="1" max="1" width="22.5703125" customWidth="1"/>
    <col min="2" max="2" width="22.28515625" customWidth="1"/>
    <col min="3" max="3" width="22.42578125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51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49" t="s">
        <v>36</v>
      </c>
      <c r="C24" s="150"/>
      <c r="D24" s="151"/>
      <c r="E24" s="9"/>
      <c r="F24" s="9"/>
      <c r="G24" s="9"/>
      <c r="H24" s="9"/>
      <c r="I24" s="10"/>
    </row>
    <row r="25" spans="1:9" x14ac:dyDescent="0.25">
      <c r="A25" s="2"/>
      <c r="B25" s="155" t="s">
        <v>37</v>
      </c>
      <c r="C25" s="156"/>
      <c r="D25" s="157"/>
      <c r="E25" s="3"/>
      <c r="F25" s="3"/>
      <c r="G25" s="3"/>
      <c r="H25" s="3"/>
      <c r="I25" s="4"/>
    </row>
    <row r="26" spans="1:9" x14ac:dyDescent="0.25">
      <c r="A26" s="2"/>
      <c r="B26" s="155" t="s">
        <v>39</v>
      </c>
      <c r="C26" s="156"/>
      <c r="D26" s="157"/>
      <c r="E26" s="3"/>
      <c r="F26" s="3"/>
      <c r="G26" s="3"/>
      <c r="H26" s="3"/>
      <c r="I26" s="4"/>
    </row>
    <row r="27" spans="1:9" x14ac:dyDescent="0.25">
      <c r="A27" s="2"/>
      <c r="B27" s="155" t="s">
        <v>40</v>
      </c>
      <c r="C27" s="156"/>
      <c r="D27" s="157"/>
      <c r="E27" s="3"/>
      <c r="F27" s="3"/>
      <c r="G27" s="3"/>
      <c r="H27" s="3"/>
      <c r="I27" s="4"/>
    </row>
    <row r="28" spans="1:9" x14ac:dyDescent="0.25">
      <c r="A28" s="2"/>
      <c r="B28" s="155" t="s">
        <v>41</v>
      </c>
      <c r="C28" s="156"/>
      <c r="D28" s="157"/>
      <c r="E28" s="3"/>
      <c r="F28" s="3"/>
      <c r="G28" s="3"/>
      <c r="H28" s="3"/>
      <c r="I28" s="4"/>
    </row>
    <row r="29" spans="1:9" x14ac:dyDescent="0.25">
      <c r="A29" s="2"/>
      <c r="B29" s="155" t="s">
        <v>42</v>
      </c>
      <c r="C29" s="156"/>
      <c r="D29" s="157"/>
      <c r="E29" s="3"/>
      <c r="F29" s="3"/>
      <c r="G29" s="3"/>
      <c r="H29" s="3"/>
      <c r="I29" s="4"/>
    </row>
    <row r="30" spans="1:9" x14ac:dyDescent="0.25">
      <c r="A30" s="2"/>
      <c r="B30" s="155" t="s">
        <v>43</v>
      </c>
      <c r="C30" s="156"/>
      <c r="D30" s="157"/>
      <c r="E30" s="3"/>
      <c r="F30" s="3"/>
      <c r="G30" s="3"/>
      <c r="H30" s="3"/>
      <c r="I30" s="4"/>
    </row>
    <row r="31" spans="1:9" x14ac:dyDescent="0.25">
      <c r="A31" s="2"/>
      <c r="B31" s="155" t="s">
        <v>44</v>
      </c>
      <c r="C31" s="156"/>
      <c r="D31" s="157"/>
      <c r="E31" s="3"/>
      <c r="F31" s="3"/>
      <c r="G31" s="3"/>
      <c r="H31" s="3"/>
      <c r="I31" s="4"/>
    </row>
    <row r="32" spans="1:9" x14ac:dyDescent="0.25">
      <c r="A32" s="2"/>
      <c r="B32" s="158" t="s">
        <v>11</v>
      </c>
      <c r="C32" s="159"/>
      <c r="D32" s="160"/>
      <c r="E32" s="3"/>
      <c r="F32" s="3"/>
      <c r="G32" s="3"/>
      <c r="H32" s="3"/>
      <c r="I32" s="4"/>
    </row>
    <row r="33" spans="1:9" x14ac:dyDescent="0.25">
      <c r="A33" s="2"/>
      <c r="B33" s="158" t="s">
        <v>46</v>
      </c>
      <c r="C33" s="159"/>
      <c r="D33" s="160"/>
      <c r="E33" s="3"/>
      <c r="F33" s="3"/>
      <c r="G33" s="3"/>
      <c r="H33" s="3"/>
      <c r="I33" s="4"/>
    </row>
    <row r="34" spans="1:9" x14ac:dyDescent="0.25">
      <c r="A34" s="2"/>
      <c r="B34" s="155" t="s">
        <v>47</v>
      </c>
      <c r="C34" s="156"/>
      <c r="D34" s="157"/>
      <c r="E34" s="3"/>
      <c r="F34" s="3"/>
      <c r="G34" s="3"/>
      <c r="H34" s="3"/>
      <c r="I34" s="4"/>
    </row>
    <row r="35" spans="1:9" ht="15.75" thickBot="1" x14ac:dyDescent="0.3">
      <c r="A35" s="2"/>
      <c r="B35" s="152" t="s">
        <v>48</v>
      </c>
      <c r="C35" s="153"/>
      <c r="D35" s="154"/>
      <c r="E35" s="3"/>
      <c r="F35" s="3"/>
      <c r="G35" s="3"/>
      <c r="H35" s="3"/>
      <c r="I35" s="4"/>
    </row>
    <row r="36" spans="1:9" ht="15.75" thickBot="1" x14ac:dyDescent="0.3">
      <c r="A36" s="2"/>
      <c r="B36" s="3"/>
      <c r="C36" s="3"/>
      <c r="D36" s="3"/>
      <c r="E36" s="3"/>
      <c r="F36" s="3"/>
      <c r="G36" s="3"/>
      <c r="H36" s="3"/>
      <c r="I36" s="4"/>
    </row>
    <row r="37" spans="1:9" ht="15.75" thickBot="1" x14ac:dyDescent="0.3">
      <c r="A37" s="34" t="s">
        <v>96</v>
      </c>
      <c r="B37" s="46" t="s">
        <v>97</v>
      </c>
      <c r="C37" s="3"/>
      <c r="D37" s="3"/>
      <c r="E37" s="32" t="s">
        <v>100</v>
      </c>
      <c r="F37" s="35" t="s">
        <v>101</v>
      </c>
      <c r="G37" s="45" t="s">
        <v>76</v>
      </c>
      <c r="H37" s="44"/>
      <c r="I37" s="4"/>
    </row>
    <row r="38" spans="1:9" ht="15.75" thickBot="1" x14ac:dyDescent="0.3">
      <c r="A38" s="2"/>
      <c r="B38" s="47" t="s">
        <v>98</v>
      </c>
      <c r="C38" s="3"/>
      <c r="D38" s="3"/>
      <c r="E38" s="3"/>
      <c r="F38" s="37" t="s">
        <v>102</v>
      </c>
      <c r="G38" s="45" t="s">
        <v>106</v>
      </c>
      <c r="H38" s="3"/>
      <c r="I38" s="4"/>
    </row>
    <row r="39" spans="1:9" ht="15.75" thickBot="1" x14ac:dyDescent="0.3">
      <c r="A39" s="2"/>
      <c r="B39" s="48" t="s">
        <v>99</v>
      </c>
      <c r="C39" s="3"/>
      <c r="D39" s="3"/>
      <c r="E39" s="3"/>
      <c r="F39" s="3"/>
      <c r="G39" s="3"/>
      <c r="H39" s="3"/>
      <c r="I39" s="4"/>
    </row>
    <row r="40" spans="1:9" ht="15.75" thickBot="1" x14ac:dyDescent="0.3">
      <c r="A40" s="2"/>
      <c r="B40" s="3"/>
      <c r="C40" s="3"/>
      <c r="D40" s="3"/>
      <c r="E40" s="3"/>
      <c r="F40" s="3"/>
      <c r="G40" s="32" t="s">
        <v>111</v>
      </c>
      <c r="H40" s="50" t="s">
        <v>113</v>
      </c>
      <c r="I40" s="4"/>
    </row>
    <row r="41" spans="1:9" ht="15.75" thickBot="1" x14ac:dyDescent="0.3">
      <c r="A41" s="34" t="s">
        <v>123</v>
      </c>
      <c r="B41" s="45">
        <v>8</v>
      </c>
      <c r="C41" s="3" t="s">
        <v>118</v>
      </c>
      <c r="D41" s="3"/>
      <c r="E41" s="3"/>
      <c r="F41" s="3"/>
      <c r="G41" s="3"/>
      <c r="H41" s="51" t="s">
        <v>114</v>
      </c>
      <c r="I41" s="4"/>
    </row>
    <row r="42" spans="1:9" ht="15.75" thickBot="1" x14ac:dyDescent="0.3">
      <c r="A42" s="34" t="s">
        <v>122</v>
      </c>
      <c r="B42" s="58">
        <v>2</v>
      </c>
      <c r="C42" s="3"/>
      <c r="D42" s="3"/>
      <c r="E42" s="3"/>
      <c r="F42" s="3"/>
      <c r="G42" s="3"/>
      <c r="H42" s="51" t="s">
        <v>115</v>
      </c>
      <c r="I42" s="4"/>
    </row>
    <row r="43" spans="1:9" ht="15.75" thickBot="1" x14ac:dyDescent="0.3">
      <c r="A43" s="34" t="s">
        <v>124</v>
      </c>
      <c r="B43" s="58">
        <f>B41*B42</f>
        <v>16</v>
      </c>
      <c r="C43" s="3"/>
      <c r="D43" s="3"/>
      <c r="E43" s="32" t="s">
        <v>112</v>
      </c>
      <c r="F43" s="57"/>
      <c r="G43" s="3"/>
      <c r="H43" s="51" t="s">
        <v>116</v>
      </c>
      <c r="I43" s="4"/>
    </row>
    <row r="44" spans="1:9" ht="15.75" thickBot="1" x14ac:dyDescent="0.3">
      <c r="A44" s="2"/>
      <c r="B44" s="3"/>
      <c r="C44" s="3"/>
      <c r="D44" s="3"/>
      <c r="E44" s="3"/>
      <c r="F44" s="60"/>
      <c r="G44" s="3"/>
      <c r="H44" s="52" t="s">
        <v>117</v>
      </c>
      <c r="I44" s="4"/>
    </row>
    <row r="45" spans="1:9" ht="15.75" thickBot="1" x14ac:dyDescent="0.3">
      <c r="A45" s="34" t="s">
        <v>120</v>
      </c>
      <c r="B45" s="34">
        <f>B43*B42</f>
        <v>32</v>
      </c>
      <c r="C45" s="3" t="s">
        <v>119</v>
      </c>
      <c r="D45" s="3"/>
      <c r="E45" s="3"/>
      <c r="F45" s="3"/>
      <c r="G45" s="3"/>
      <c r="H45" s="3"/>
      <c r="I45" s="4"/>
    </row>
    <row r="46" spans="1:9" x14ac:dyDescent="0.25">
      <c r="A46" s="2"/>
      <c r="B46" s="3"/>
      <c r="C46" s="3"/>
      <c r="D46" s="3"/>
      <c r="E46" s="3"/>
      <c r="F46" s="3"/>
      <c r="G46" s="3"/>
      <c r="H46" s="3"/>
      <c r="I46" s="4"/>
    </row>
    <row r="47" spans="1:9" x14ac:dyDescent="0.25">
      <c r="A47" s="2"/>
      <c r="B47" s="3"/>
      <c r="C47" s="3"/>
      <c r="D47" s="3"/>
      <c r="E47" s="3"/>
      <c r="F47" s="3"/>
      <c r="G47" s="3"/>
      <c r="H47" s="3"/>
      <c r="I47" s="4"/>
    </row>
    <row r="48" spans="1:9" x14ac:dyDescent="0.25">
      <c r="A48" s="2"/>
      <c r="B48" s="3"/>
      <c r="C48" s="3"/>
      <c r="D48" s="3"/>
      <c r="E48" s="3"/>
      <c r="F48" s="3"/>
      <c r="G48" s="3"/>
      <c r="H48" s="3"/>
      <c r="I48" s="4"/>
    </row>
    <row r="49" spans="1:9" ht="15.75" thickBot="1" x14ac:dyDescent="0.3">
      <c r="A49" s="6"/>
      <c r="B49" s="5"/>
      <c r="C49" s="5"/>
      <c r="D49" s="5"/>
      <c r="E49" s="5"/>
      <c r="F49" s="5"/>
      <c r="G49" s="5"/>
      <c r="H49" s="5"/>
      <c r="I49" s="7"/>
    </row>
    <row r="50" spans="1:9" ht="15.75" thickBot="1" x14ac:dyDescent="0.3">
      <c r="A50" s="49" t="s">
        <v>110</v>
      </c>
      <c r="B50" s="3"/>
      <c r="C50" s="3"/>
      <c r="D50" s="3"/>
      <c r="E50" s="3"/>
      <c r="F50" s="3"/>
      <c r="G50" s="3"/>
      <c r="H50" s="3"/>
      <c r="I50" s="4"/>
    </row>
    <row r="51" spans="1:9" x14ac:dyDescent="0.25">
      <c r="A51" s="8"/>
      <c r="B51" s="9"/>
      <c r="C51" s="9"/>
      <c r="D51" s="9"/>
      <c r="E51" s="9"/>
      <c r="F51" s="9"/>
      <c r="G51" s="9"/>
      <c r="H51" s="9"/>
      <c r="I51" s="10"/>
    </row>
    <row r="52" spans="1:9" ht="15.75" thickBot="1" x14ac:dyDescent="0.3">
      <c r="A52" s="2"/>
      <c r="B52" s="3"/>
      <c r="C52" s="3"/>
      <c r="D52" s="3"/>
      <c r="E52" s="3"/>
      <c r="F52" s="3"/>
      <c r="G52" s="3"/>
      <c r="H52" s="3"/>
      <c r="I52" s="4"/>
    </row>
    <row r="53" spans="1:9" ht="15.75" thickBot="1" x14ac:dyDescent="0.3">
      <c r="A53" s="34" t="s">
        <v>121</v>
      </c>
      <c r="B53" s="113">
        <f>B45/B43</f>
        <v>2</v>
      </c>
      <c r="C53" s="114"/>
      <c r="D53" s="114"/>
      <c r="E53" s="115"/>
      <c r="F53" s="3" t="s">
        <v>125</v>
      </c>
      <c r="G53" s="3"/>
      <c r="H53" s="3"/>
      <c r="I53" s="4"/>
    </row>
    <row r="54" spans="1:9" x14ac:dyDescent="0.25">
      <c r="A54" s="2"/>
      <c r="B54" s="3"/>
      <c r="C54" s="3"/>
      <c r="D54" s="3"/>
      <c r="E54" s="3"/>
      <c r="F54" s="3"/>
      <c r="G54" s="3"/>
      <c r="H54" s="3"/>
      <c r="I54" s="4"/>
    </row>
    <row r="55" spans="1:9" ht="15.75" thickBot="1" x14ac:dyDescent="0.3">
      <c r="A55" s="6"/>
      <c r="B55" s="5"/>
      <c r="C55" s="5"/>
      <c r="D55" s="5"/>
      <c r="E55" s="5"/>
      <c r="F55" s="5"/>
      <c r="G55" s="5"/>
      <c r="H55" s="5"/>
      <c r="I55" s="7"/>
    </row>
    <row r="56" spans="1:9" ht="15.75" thickBot="1" x14ac:dyDescent="0.3">
      <c r="A56" s="2"/>
      <c r="B56" s="3"/>
      <c r="C56" s="3"/>
      <c r="D56" s="3"/>
      <c r="E56" s="3"/>
      <c r="F56" s="3"/>
      <c r="G56" s="3"/>
      <c r="H56" s="3"/>
      <c r="I56" s="4"/>
    </row>
    <row r="57" spans="1:9" x14ac:dyDescent="0.25">
      <c r="A57" s="100" t="s">
        <v>104</v>
      </c>
      <c r="B57" s="101"/>
      <c r="C57" s="101"/>
      <c r="D57" s="101"/>
      <c r="E57" s="101"/>
      <c r="F57" s="101"/>
      <c r="G57" s="101"/>
      <c r="H57" s="101"/>
      <c r="I57" s="102"/>
    </row>
    <row r="58" spans="1:9" x14ac:dyDescent="0.25">
      <c r="A58" s="103"/>
      <c r="B58" s="104"/>
      <c r="C58" s="104"/>
      <c r="D58" s="104"/>
      <c r="E58" s="104"/>
      <c r="F58" s="104"/>
      <c r="G58" s="104"/>
      <c r="H58" s="104"/>
      <c r="I58" s="105"/>
    </row>
    <row r="59" spans="1:9" ht="15.75" thickBot="1" x14ac:dyDescent="0.3">
      <c r="A59" s="106"/>
      <c r="B59" s="107"/>
      <c r="C59" s="107"/>
      <c r="D59" s="107"/>
      <c r="E59" s="107"/>
      <c r="F59" s="107"/>
      <c r="G59" s="107"/>
      <c r="H59" s="107"/>
      <c r="I59" s="108"/>
    </row>
    <row r="60" spans="1:9" ht="15.75" thickBot="1" x14ac:dyDescent="0.3">
      <c r="A60" s="2"/>
      <c r="B60" s="3"/>
      <c r="C60" s="3"/>
      <c r="D60" s="3"/>
      <c r="E60" s="3"/>
      <c r="F60" s="3"/>
      <c r="G60" s="3"/>
      <c r="H60" s="3"/>
      <c r="I60" s="4"/>
    </row>
    <row r="61" spans="1:9" ht="15.75" thickBot="1" x14ac:dyDescent="0.3">
      <c r="A61" s="2"/>
      <c r="B61" s="3"/>
      <c r="C61" s="3"/>
      <c r="D61" s="3"/>
      <c r="E61" s="3"/>
      <c r="F61" s="18" t="s">
        <v>93</v>
      </c>
      <c r="G61" s="3"/>
      <c r="H61" s="3"/>
      <c r="I61" s="4"/>
    </row>
    <row r="62" spans="1:9" ht="15.75" thickBot="1" x14ac:dyDescent="0.3">
      <c r="A62" s="6"/>
      <c r="B62" s="5"/>
      <c r="C62" s="5"/>
      <c r="D62" s="5"/>
      <c r="E62" s="5"/>
      <c r="F62" s="5"/>
      <c r="G62" s="5"/>
      <c r="H62" s="5"/>
      <c r="I62" s="7"/>
    </row>
  </sheetData>
  <mergeCells count="27">
    <mergeCell ref="B20:D20"/>
    <mergeCell ref="C9:I9"/>
    <mergeCell ref="C10:I10"/>
    <mergeCell ref="C11:H11"/>
    <mergeCell ref="C12:I12"/>
    <mergeCell ref="C13:E13"/>
    <mergeCell ref="C14:E14"/>
    <mergeCell ref="B15:D15"/>
    <mergeCell ref="B17:D17"/>
    <mergeCell ref="B18:D18"/>
    <mergeCell ref="B19:D19"/>
    <mergeCell ref="F19:G19"/>
    <mergeCell ref="B21:D21"/>
    <mergeCell ref="B24:D24"/>
    <mergeCell ref="B35:D35"/>
    <mergeCell ref="B53:E53"/>
    <mergeCell ref="A57:I59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</mergeCells>
  <hyperlinks>
    <hyperlink ref="H14" r:id="rId1" xr:uid="{00000000-0004-0000-0600-000000000000}"/>
  </hyperlinks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7"/>
  <sheetViews>
    <sheetView topLeftCell="A25" workbookViewId="0">
      <selection activeCell="E29" sqref="E29"/>
    </sheetView>
  </sheetViews>
  <sheetFormatPr baseColWidth="10" defaultRowHeight="15" x14ac:dyDescent="0.25"/>
  <cols>
    <col min="1" max="1" width="22.7109375" customWidth="1"/>
    <col min="2" max="2" width="17.42578125" customWidth="1"/>
    <col min="3" max="3" width="16.42578125" customWidth="1"/>
    <col min="4" max="4" width="15.42578125" customWidth="1"/>
    <col min="6" max="6" width="19.85546875" customWidth="1"/>
    <col min="7" max="7" width="20.42578125" customWidth="1"/>
  </cols>
  <sheetData>
    <row r="1" spans="1:9" ht="15.75" thickBot="1" x14ac:dyDescent="0.3">
      <c r="A1" s="34" t="s">
        <v>56</v>
      </c>
      <c r="B1" s="32"/>
      <c r="C1" s="33"/>
      <c r="D1" s="33"/>
      <c r="E1" s="33"/>
      <c r="F1" s="33"/>
      <c r="G1" s="34" t="s">
        <v>57</v>
      </c>
      <c r="H1" s="33"/>
      <c r="I1" s="34" t="s">
        <v>58</v>
      </c>
    </row>
    <row r="2" spans="1:9" x14ac:dyDescent="0.25">
      <c r="A2" s="35" t="s">
        <v>59</v>
      </c>
      <c r="B2" s="3"/>
      <c r="C2" s="3"/>
      <c r="D2" s="3"/>
      <c r="E2" s="3"/>
      <c r="F2" s="3"/>
      <c r="G2" s="35" t="s">
        <v>64</v>
      </c>
      <c r="H2" s="3"/>
      <c r="I2" s="4"/>
    </row>
    <row r="3" spans="1:9" ht="15.75" thickBot="1" x14ac:dyDescent="0.3">
      <c r="A3" s="36" t="s">
        <v>2</v>
      </c>
      <c r="B3" s="3"/>
      <c r="C3" s="3"/>
      <c r="D3" s="3"/>
      <c r="E3" s="3"/>
      <c r="F3" s="3"/>
      <c r="G3" s="37" t="s">
        <v>65</v>
      </c>
      <c r="H3" s="3"/>
      <c r="I3" s="4"/>
    </row>
    <row r="4" spans="1:9" x14ac:dyDescent="0.25">
      <c r="A4" s="36" t="s">
        <v>60</v>
      </c>
      <c r="B4" s="3"/>
      <c r="C4" s="3"/>
      <c r="D4" s="3"/>
      <c r="E4" s="3"/>
      <c r="F4" s="3"/>
      <c r="G4" s="3"/>
      <c r="H4" s="3"/>
      <c r="I4" s="4"/>
    </row>
    <row r="5" spans="1:9" x14ac:dyDescent="0.25">
      <c r="A5" s="36" t="s">
        <v>61</v>
      </c>
      <c r="B5" s="3"/>
      <c r="C5" s="3"/>
      <c r="D5" s="3"/>
      <c r="E5" s="3"/>
      <c r="F5" s="3"/>
      <c r="G5" s="3"/>
      <c r="H5" s="3"/>
      <c r="I5" s="4"/>
    </row>
    <row r="6" spans="1:9" x14ac:dyDescent="0.25">
      <c r="A6" s="36" t="s">
        <v>62</v>
      </c>
      <c r="B6" s="3"/>
      <c r="C6" s="3"/>
      <c r="D6" s="3"/>
      <c r="E6" s="3"/>
      <c r="F6" s="3"/>
      <c r="G6" s="3"/>
      <c r="H6" s="3"/>
      <c r="I6" s="4"/>
    </row>
    <row r="7" spans="1:9" ht="15.75" thickBot="1" x14ac:dyDescent="0.3">
      <c r="A7" s="37" t="s">
        <v>63</v>
      </c>
      <c r="B7" s="3"/>
      <c r="C7" s="3"/>
      <c r="D7" s="3"/>
      <c r="E7" s="3"/>
      <c r="F7" s="3"/>
      <c r="G7" s="3"/>
      <c r="H7" s="3"/>
      <c r="I7" s="4"/>
    </row>
    <row r="8" spans="1:9" ht="15.75" thickBot="1" x14ac:dyDescent="0.3">
      <c r="A8" s="49" t="s">
        <v>109</v>
      </c>
      <c r="B8" s="3"/>
      <c r="C8" s="3"/>
      <c r="D8" s="3"/>
      <c r="E8" s="3"/>
      <c r="F8" s="3"/>
      <c r="G8" s="3"/>
      <c r="H8" s="3"/>
      <c r="I8" s="4"/>
    </row>
    <row r="9" spans="1:9" x14ac:dyDescent="0.25">
      <c r="A9" s="38" t="s">
        <v>78</v>
      </c>
      <c r="B9" s="9"/>
      <c r="C9" s="109" t="s">
        <v>14</v>
      </c>
      <c r="D9" s="109"/>
      <c r="E9" s="109"/>
      <c r="F9" s="109"/>
      <c r="G9" s="109"/>
      <c r="H9" s="109"/>
      <c r="I9" s="110"/>
    </row>
    <row r="10" spans="1:9" x14ac:dyDescent="0.25">
      <c r="A10" s="2" t="s">
        <v>79</v>
      </c>
      <c r="B10" s="3"/>
      <c r="C10" s="111" t="s">
        <v>80</v>
      </c>
      <c r="D10" s="111"/>
      <c r="E10" s="111"/>
      <c r="F10" s="111"/>
      <c r="G10" s="111"/>
      <c r="H10" s="111"/>
      <c r="I10" s="112"/>
    </row>
    <row r="11" spans="1:9" x14ac:dyDescent="0.25">
      <c r="A11" s="39" t="s">
        <v>81</v>
      </c>
      <c r="B11" s="3"/>
      <c r="C11" s="125" t="s">
        <v>82</v>
      </c>
      <c r="D11" s="125"/>
      <c r="E11" s="125"/>
      <c r="F11" s="125"/>
      <c r="G11" s="125"/>
      <c r="H11" s="125"/>
      <c r="I11" s="43"/>
    </row>
    <row r="12" spans="1:9" x14ac:dyDescent="0.25">
      <c r="A12" s="2" t="s">
        <v>83</v>
      </c>
      <c r="B12" s="3"/>
      <c r="C12" s="111" t="s">
        <v>84</v>
      </c>
      <c r="D12" s="111"/>
      <c r="E12" s="111"/>
      <c r="F12" s="111"/>
      <c r="G12" s="111"/>
      <c r="H12" s="111"/>
      <c r="I12" s="112"/>
    </row>
    <row r="13" spans="1:9" x14ac:dyDescent="0.25">
      <c r="A13" s="2" t="s">
        <v>85</v>
      </c>
      <c r="B13" s="3"/>
      <c r="C13" s="116" t="s">
        <v>86</v>
      </c>
      <c r="D13" s="116"/>
      <c r="E13" s="116"/>
      <c r="F13" s="53" t="s">
        <v>87</v>
      </c>
      <c r="G13" s="40" t="s">
        <v>88</v>
      </c>
      <c r="H13" s="54" t="s">
        <v>87</v>
      </c>
      <c r="I13" s="56"/>
    </row>
    <row r="14" spans="1:9" ht="51" x14ac:dyDescent="0.25">
      <c r="A14" s="2"/>
      <c r="B14" s="3"/>
      <c r="C14" s="116" t="s">
        <v>89</v>
      </c>
      <c r="D14" s="116"/>
      <c r="E14" s="116"/>
      <c r="F14" s="42" t="s">
        <v>90</v>
      </c>
      <c r="G14" s="40" t="s">
        <v>91</v>
      </c>
      <c r="H14" s="55" t="s">
        <v>92</v>
      </c>
      <c r="I14" s="56"/>
    </row>
    <row r="15" spans="1:9" ht="15.75" thickBot="1" x14ac:dyDescent="0.3">
      <c r="A15" s="6" t="s">
        <v>68</v>
      </c>
      <c r="B15" s="126" t="s">
        <v>72</v>
      </c>
      <c r="C15" s="126"/>
      <c r="D15" s="126"/>
      <c r="E15" s="5"/>
      <c r="F15" s="5"/>
      <c r="G15" s="5"/>
      <c r="H15" s="5"/>
      <c r="I15" s="7"/>
    </row>
    <row r="16" spans="1:9" ht="15.75" thickBot="1" x14ac:dyDescent="0.3">
      <c r="A16" s="2"/>
      <c r="B16" s="3"/>
      <c r="C16" s="3"/>
      <c r="D16" s="3"/>
      <c r="E16" s="3"/>
      <c r="F16" s="3"/>
      <c r="G16" s="3"/>
      <c r="H16" s="3"/>
      <c r="I16" s="4"/>
    </row>
    <row r="17" spans="1:9" x14ac:dyDescent="0.25">
      <c r="A17" s="38" t="s">
        <v>73</v>
      </c>
      <c r="B17" s="127" t="s">
        <v>74</v>
      </c>
      <c r="C17" s="127"/>
      <c r="D17" s="127"/>
      <c r="E17" s="9"/>
      <c r="F17" s="9" t="s">
        <v>103</v>
      </c>
      <c r="G17" s="41" t="s">
        <v>105</v>
      </c>
      <c r="H17" s="9"/>
      <c r="I17" s="10"/>
    </row>
    <row r="18" spans="1:9" ht="15.75" thickBot="1" x14ac:dyDescent="0.3">
      <c r="A18" s="2" t="s">
        <v>107</v>
      </c>
      <c r="B18" s="99" t="s">
        <v>75</v>
      </c>
      <c r="C18" s="99"/>
      <c r="D18" s="99"/>
      <c r="E18" s="3"/>
      <c r="F18" s="3"/>
      <c r="G18" s="3"/>
      <c r="H18" s="3"/>
      <c r="I18" s="4"/>
    </row>
    <row r="19" spans="1:9" ht="15.75" thickBot="1" x14ac:dyDescent="0.3">
      <c r="A19" s="2" t="s">
        <v>70</v>
      </c>
      <c r="B19" s="99" t="s">
        <v>76</v>
      </c>
      <c r="C19" s="99"/>
      <c r="D19" s="99"/>
      <c r="E19" s="3"/>
      <c r="F19" s="123" t="s">
        <v>95</v>
      </c>
      <c r="G19" s="124"/>
      <c r="H19" s="59">
        <v>10</v>
      </c>
      <c r="I19" s="4"/>
    </row>
    <row r="20" spans="1:9" x14ac:dyDescent="0.25">
      <c r="A20" s="2" t="s">
        <v>71</v>
      </c>
      <c r="B20" s="99" t="s">
        <v>77</v>
      </c>
      <c r="C20" s="99"/>
      <c r="D20" s="99"/>
      <c r="E20" s="3"/>
      <c r="F20" s="3"/>
      <c r="G20" s="3"/>
      <c r="H20" s="3"/>
      <c r="I20" s="4"/>
    </row>
    <row r="21" spans="1:9" x14ac:dyDescent="0.25">
      <c r="A21" s="2" t="s">
        <v>69</v>
      </c>
      <c r="B21" s="99">
        <v>2</v>
      </c>
      <c r="C21" s="99"/>
      <c r="D21" s="99"/>
      <c r="E21" s="3"/>
      <c r="F21" s="3"/>
      <c r="G21" s="3"/>
      <c r="H21" s="3"/>
      <c r="I21" s="4"/>
    </row>
    <row r="22" spans="1:9" ht="15.75" thickBot="1" x14ac:dyDescent="0.3">
      <c r="A22" s="6"/>
      <c r="B22" s="5"/>
      <c r="C22" s="5"/>
      <c r="D22" s="5"/>
      <c r="E22" s="5"/>
      <c r="F22" s="5"/>
      <c r="G22" s="5"/>
      <c r="H22" s="5"/>
      <c r="I22" s="7"/>
    </row>
    <row r="23" spans="1:9" ht="15.75" thickBot="1" x14ac:dyDescent="0.3">
      <c r="A23" s="49" t="s">
        <v>108</v>
      </c>
      <c r="B23" s="3"/>
      <c r="C23" s="3"/>
      <c r="D23" s="3"/>
      <c r="E23" s="3"/>
      <c r="F23" s="3"/>
      <c r="G23" s="3"/>
      <c r="H23" s="3"/>
      <c r="I23" s="4"/>
    </row>
    <row r="24" spans="1:9" ht="15.75" thickBot="1" x14ac:dyDescent="0.3">
      <c r="A24" s="32" t="s">
        <v>94</v>
      </c>
      <c r="B24" s="149" t="s">
        <v>50</v>
      </c>
      <c r="C24" s="150"/>
      <c r="D24" s="151"/>
      <c r="E24" s="9"/>
      <c r="F24" s="9"/>
      <c r="G24" s="9"/>
      <c r="H24" s="9"/>
      <c r="I24" s="10"/>
    </row>
    <row r="25" spans="1:9" x14ac:dyDescent="0.25">
      <c r="A25" s="2"/>
      <c r="B25" s="155" t="s">
        <v>12</v>
      </c>
      <c r="C25" s="156"/>
      <c r="D25" s="157"/>
      <c r="E25" s="3"/>
      <c r="F25" s="3"/>
      <c r="G25" s="3"/>
      <c r="H25" s="3"/>
      <c r="I25" s="4"/>
    </row>
    <row r="26" spans="1:9" x14ac:dyDescent="0.25">
      <c r="A26" s="2"/>
      <c r="B26" s="155" t="s">
        <v>51</v>
      </c>
      <c r="C26" s="156"/>
      <c r="D26" s="157"/>
      <c r="E26" s="3"/>
      <c r="F26" s="3"/>
      <c r="G26" s="3"/>
      <c r="H26" s="3"/>
      <c r="I26" s="4"/>
    </row>
    <row r="27" spans="1:9" x14ac:dyDescent="0.25">
      <c r="A27" s="2"/>
      <c r="B27" s="155" t="s">
        <v>52</v>
      </c>
      <c r="C27" s="156"/>
      <c r="D27" s="157"/>
      <c r="E27" s="3"/>
      <c r="F27" s="3"/>
      <c r="G27" s="3"/>
      <c r="H27" s="3"/>
      <c r="I27" s="4"/>
    </row>
    <row r="28" spans="1:9" x14ac:dyDescent="0.25">
      <c r="A28" s="2"/>
      <c r="B28" s="155" t="s">
        <v>53</v>
      </c>
      <c r="C28" s="156"/>
      <c r="D28" s="157"/>
      <c r="E28" s="3"/>
      <c r="F28" s="3"/>
      <c r="G28" s="3"/>
      <c r="H28" s="3"/>
      <c r="I28" s="4"/>
    </row>
    <row r="29" spans="1:9" x14ac:dyDescent="0.25">
      <c r="A29" s="2"/>
      <c r="B29" s="155" t="s">
        <v>54</v>
      </c>
      <c r="C29" s="156"/>
      <c r="D29" s="157"/>
      <c r="E29" s="3"/>
      <c r="F29" s="3"/>
      <c r="G29" s="3"/>
      <c r="H29" s="3"/>
      <c r="I29" s="4"/>
    </row>
    <row r="30" spans="1:9" ht="15.75" thickBot="1" x14ac:dyDescent="0.3">
      <c r="A30" s="2"/>
      <c r="B30" s="152" t="s">
        <v>55</v>
      </c>
      <c r="C30" s="153"/>
      <c r="D30" s="154"/>
      <c r="E30" s="3"/>
      <c r="F30" s="3"/>
      <c r="G30" s="3"/>
      <c r="H30" s="3"/>
      <c r="I30" s="4"/>
    </row>
    <row r="31" spans="1:9" ht="15.75" thickBot="1" x14ac:dyDescent="0.3">
      <c r="A31" s="2"/>
      <c r="B31" s="3"/>
      <c r="C31" s="3"/>
      <c r="D31" s="3"/>
      <c r="E31" s="3"/>
      <c r="F31" s="3"/>
      <c r="G31" s="3"/>
      <c r="H31" s="3"/>
      <c r="I31" s="4"/>
    </row>
    <row r="32" spans="1:9" ht="15.75" thickBot="1" x14ac:dyDescent="0.3">
      <c r="A32" s="34" t="s">
        <v>96</v>
      </c>
      <c r="B32" s="46" t="s">
        <v>97</v>
      </c>
      <c r="C32" s="3"/>
      <c r="D32" s="3"/>
      <c r="E32" s="32" t="s">
        <v>100</v>
      </c>
      <c r="F32" s="35" t="s">
        <v>101</v>
      </c>
      <c r="G32" s="45" t="s">
        <v>76</v>
      </c>
      <c r="H32" s="44"/>
      <c r="I32" s="4"/>
    </row>
    <row r="33" spans="1:9" ht="15.75" thickBot="1" x14ac:dyDescent="0.3">
      <c r="A33" s="2"/>
      <c r="B33" s="47" t="s">
        <v>98</v>
      </c>
      <c r="C33" s="3"/>
      <c r="D33" s="3"/>
      <c r="E33" s="3"/>
      <c r="F33" s="37" t="s">
        <v>102</v>
      </c>
      <c r="G33" s="45" t="s">
        <v>106</v>
      </c>
      <c r="H33" s="3"/>
      <c r="I33" s="4"/>
    </row>
    <row r="34" spans="1:9" ht="15.75" thickBot="1" x14ac:dyDescent="0.3">
      <c r="A34" s="2"/>
      <c r="B34" s="48" t="s">
        <v>99</v>
      </c>
      <c r="C34" s="3"/>
      <c r="D34" s="3"/>
      <c r="E34" s="3"/>
      <c r="F34" s="3"/>
      <c r="G34" s="3"/>
      <c r="H34" s="3"/>
      <c r="I34" s="4"/>
    </row>
    <row r="35" spans="1:9" ht="15.75" thickBot="1" x14ac:dyDescent="0.3">
      <c r="A35" s="2"/>
      <c r="B35" s="3"/>
      <c r="C35" s="3"/>
      <c r="D35" s="3"/>
      <c r="E35" s="3"/>
      <c r="F35" s="3"/>
      <c r="G35" s="32" t="s">
        <v>111</v>
      </c>
      <c r="H35" s="50" t="s">
        <v>113</v>
      </c>
      <c r="I35" s="4"/>
    </row>
    <row r="36" spans="1:9" ht="15.75" thickBot="1" x14ac:dyDescent="0.3">
      <c r="A36" s="34" t="s">
        <v>123</v>
      </c>
      <c r="B36" s="45">
        <v>8</v>
      </c>
      <c r="C36" s="3" t="s">
        <v>118</v>
      </c>
      <c r="D36" s="3"/>
      <c r="E36" s="3"/>
      <c r="F36" s="3"/>
      <c r="G36" s="3"/>
      <c r="H36" s="51" t="s">
        <v>114</v>
      </c>
      <c r="I36" s="4"/>
    </row>
    <row r="37" spans="1:9" ht="15.75" thickBot="1" x14ac:dyDescent="0.3">
      <c r="A37" s="34" t="s">
        <v>122</v>
      </c>
      <c r="B37" s="58">
        <v>2</v>
      </c>
      <c r="C37" s="3"/>
      <c r="D37" s="3"/>
      <c r="E37" s="3"/>
      <c r="F37" s="3"/>
      <c r="G37" s="3"/>
      <c r="H37" s="51" t="s">
        <v>115</v>
      </c>
      <c r="I37" s="4"/>
    </row>
    <row r="38" spans="1:9" ht="15.75" thickBot="1" x14ac:dyDescent="0.3">
      <c r="A38" s="34" t="s">
        <v>124</v>
      </c>
      <c r="B38" s="58">
        <f>B36*B37</f>
        <v>16</v>
      </c>
      <c r="C38" s="3"/>
      <c r="D38" s="3"/>
      <c r="E38" s="32" t="s">
        <v>112</v>
      </c>
      <c r="F38" s="57"/>
      <c r="G38" s="3"/>
      <c r="H38" s="51" t="s">
        <v>116</v>
      </c>
      <c r="I38" s="4"/>
    </row>
    <row r="39" spans="1:9" ht="15.75" thickBot="1" x14ac:dyDescent="0.3">
      <c r="A39" s="2"/>
      <c r="B39" s="3"/>
      <c r="C39" s="3"/>
      <c r="D39" s="3"/>
      <c r="E39" s="3"/>
      <c r="F39" s="60"/>
      <c r="G39" s="3"/>
      <c r="H39" s="52" t="s">
        <v>117</v>
      </c>
      <c r="I39" s="4"/>
    </row>
    <row r="40" spans="1:9" ht="15.75" thickBot="1" x14ac:dyDescent="0.3">
      <c r="A40" s="34" t="s">
        <v>120</v>
      </c>
      <c r="B40" s="34">
        <f>B38*B37</f>
        <v>32</v>
      </c>
      <c r="C40" s="3" t="s">
        <v>119</v>
      </c>
      <c r="D40" s="3"/>
      <c r="E40" s="3"/>
      <c r="F40" s="3"/>
      <c r="G40" s="3"/>
      <c r="H40" s="3"/>
      <c r="I40" s="4"/>
    </row>
    <row r="41" spans="1:9" x14ac:dyDescent="0.25">
      <c r="A41" s="2"/>
      <c r="B41" s="3"/>
      <c r="C41" s="3"/>
      <c r="D41" s="3"/>
      <c r="E41" s="3"/>
      <c r="F41" s="3"/>
      <c r="G41" s="3"/>
      <c r="H41" s="3"/>
      <c r="I41" s="4"/>
    </row>
    <row r="42" spans="1:9" x14ac:dyDescent="0.25">
      <c r="A42" s="2"/>
      <c r="B42" s="3"/>
      <c r="C42" s="3"/>
      <c r="D42" s="3"/>
      <c r="E42" s="3"/>
      <c r="F42" s="3"/>
      <c r="G42" s="3"/>
      <c r="H42" s="3"/>
      <c r="I42" s="4"/>
    </row>
    <row r="43" spans="1:9" x14ac:dyDescent="0.25">
      <c r="A43" s="2"/>
      <c r="B43" s="3"/>
      <c r="C43" s="3"/>
      <c r="D43" s="3"/>
      <c r="E43" s="3"/>
      <c r="F43" s="3"/>
      <c r="G43" s="3"/>
      <c r="H43" s="3"/>
      <c r="I43" s="4"/>
    </row>
    <row r="44" spans="1:9" ht="15.75" thickBot="1" x14ac:dyDescent="0.3">
      <c r="A44" s="6"/>
      <c r="B44" s="5"/>
      <c r="C44" s="5"/>
      <c r="D44" s="5"/>
      <c r="E44" s="5"/>
      <c r="F44" s="5"/>
      <c r="G44" s="5"/>
      <c r="H44" s="5"/>
      <c r="I44" s="7"/>
    </row>
    <row r="45" spans="1:9" ht="15.75" thickBot="1" x14ac:dyDescent="0.3">
      <c r="A45" s="49" t="s">
        <v>110</v>
      </c>
      <c r="B45" s="3"/>
      <c r="C45" s="3"/>
      <c r="D45" s="3"/>
      <c r="E45" s="3"/>
      <c r="F45" s="3"/>
      <c r="G45" s="3"/>
      <c r="H45" s="3"/>
      <c r="I45" s="4"/>
    </row>
    <row r="46" spans="1:9" x14ac:dyDescent="0.25">
      <c r="A46" s="8"/>
      <c r="B46" s="9"/>
      <c r="C46" s="9"/>
      <c r="D46" s="9"/>
      <c r="E46" s="9"/>
      <c r="F46" s="9"/>
      <c r="G46" s="9"/>
      <c r="H46" s="9"/>
      <c r="I46" s="10"/>
    </row>
    <row r="47" spans="1:9" ht="15.75" thickBot="1" x14ac:dyDescent="0.3">
      <c r="A47" s="2"/>
      <c r="B47" s="3"/>
      <c r="C47" s="3"/>
      <c r="D47" s="3"/>
      <c r="E47" s="3"/>
      <c r="F47" s="3"/>
      <c r="G47" s="3"/>
      <c r="H47" s="3"/>
      <c r="I47" s="4"/>
    </row>
    <row r="48" spans="1:9" ht="15.75" thickBot="1" x14ac:dyDescent="0.3">
      <c r="A48" s="34" t="s">
        <v>121</v>
      </c>
      <c r="B48" s="113">
        <f>B40/B38</f>
        <v>2</v>
      </c>
      <c r="C48" s="114"/>
      <c r="D48" s="114"/>
      <c r="E48" s="115"/>
      <c r="F48" s="3" t="s">
        <v>125</v>
      </c>
      <c r="G48" s="3"/>
      <c r="H48" s="3"/>
      <c r="I48" s="4"/>
    </row>
    <row r="49" spans="1:9" x14ac:dyDescent="0.25">
      <c r="A49" s="2"/>
      <c r="B49" s="3"/>
      <c r="C49" s="3"/>
      <c r="D49" s="3"/>
      <c r="E49" s="3"/>
      <c r="F49" s="3"/>
      <c r="G49" s="3"/>
      <c r="H49" s="3"/>
      <c r="I49" s="4"/>
    </row>
    <row r="50" spans="1:9" ht="15.75" thickBot="1" x14ac:dyDescent="0.3">
      <c r="A50" s="6"/>
      <c r="B50" s="5"/>
      <c r="C50" s="5"/>
      <c r="D50" s="5"/>
      <c r="E50" s="5"/>
      <c r="F50" s="5"/>
      <c r="G50" s="5"/>
      <c r="H50" s="5"/>
      <c r="I50" s="7"/>
    </row>
    <row r="51" spans="1:9" ht="15.75" thickBot="1" x14ac:dyDescent="0.3">
      <c r="A51" s="2"/>
      <c r="B51" s="3"/>
      <c r="C51" s="3"/>
      <c r="D51" s="3"/>
      <c r="E51" s="3"/>
      <c r="F51" s="3"/>
      <c r="G51" s="3"/>
      <c r="H51" s="3"/>
      <c r="I51" s="4"/>
    </row>
    <row r="52" spans="1:9" x14ac:dyDescent="0.25">
      <c r="A52" s="100" t="s">
        <v>104</v>
      </c>
      <c r="B52" s="101"/>
      <c r="C52" s="101"/>
      <c r="D52" s="101"/>
      <c r="E52" s="101"/>
      <c r="F52" s="101"/>
      <c r="G52" s="101"/>
      <c r="H52" s="101"/>
      <c r="I52" s="102"/>
    </row>
    <row r="53" spans="1:9" x14ac:dyDescent="0.25">
      <c r="A53" s="103"/>
      <c r="B53" s="104"/>
      <c r="C53" s="104"/>
      <c r="D53" s="104"/>
      <c r="E53" s="104"/>
      <c r="F53" s="104"/>
      <c r="G53" s="104"/>
      <c r="H53" s="104"/>
      <c r="I53" s="105"/>
    </row>
    <row r="54" spans="1:9" ht="15.75" thickBot="1" x14ac:dyDescent="0.3">
      <c r="A54" s="106"/>
      <c r="B54" s="107"/>
      <c r="C54" s="107"/>
      <c r="D54" s="107"/>
      <c r="E54" s="107"/>
      <c r="F54" s="107"/>
      <c r="G54" s="107"/>
      <c r="H54" s="107"/>
      <c r="I54" s="108"/>
    </row>
    <row r="55" spans="1:9" ht="15.75" thickBot="1" x14ac:dyDescent="0.3">
      <c r="A55" s="2"/>
      <c r="B55" s="3"/>
      <c r="C55" s="3"/>
      <c r="D55" s="3"/>
      <c r="E55" s="3"/>
      <c r="F55" s="3"/>
      <c r="G55" s="3"/>
      <c r="H55" s="3"/>
      <c r="I55" s="4"/>
    </row>
    <row r="56" spans="1:9" ht="15.75" thickBot="1" x14ac:dyDescent="0.3">
      <c r="A56" s="2"/>
      <c r="B56" s="3"/>
      <c r="C56" s="3"/>
      <c r="D56" s="3"/>
      <c r="E56" s="3"/>
      <c r="F56" s="18" t="s">
        <v>93</v>
      </c>
      <c r="G56" s="3"/>
      <c r="H56" s="3"/>
      <c r="I56" s="4"/>
    </row>
    <row r="57" spans="1:9" ht="15.75" thickBot="1" x14ac:dyDescent="0.3">
      <c r="A57" s="6"/>
      <c r="B57" s="5"/>
      <c r="C57" s="5"/>
      <c r="D57" s="5"/>
      <c r="E57" s="5"/>
      <c r="F57" s="5"/>
      <c r="G57" s="5"/>
      <c r="H57" s="5"/>
      <c r="I57" s="7"/>
    </row>
  </sheetData>
  <mergeCells count="22">
    <mergeCell ref="B20:D20"/>
    <mergeCell ref="C9:I9"/>
    <mergeCell ref="C10:I10"/>
    <mergeCell ref="C11:H11"/>
    <mergeCell ref="C12:I12"/>
    <mergeCell ref="C13:E13"/>
    <mergeCell ref="C14:E14"/>
    <mergeCell ref="B15:D15"/>
    <mergeCell ref="B17:D17"/>
    <mergeCell ref="B18:D18"/>
    <mergeCell ref="B19:D19"/>
    <mergeCell ref="F19:G19"/>
    <mergeCell ref="B21:D21"/>
    <mergeCell ref="B24:D24"/>
    <mergeCell ref="B30:D30"/>
    <mergeCell ref="B48:E48"/>
    <mergeCell ref="A52:I54"/>
    <mergeCell ref="B25:D25"/>
    <mergeCell ref="B26:D26"/>
    <mergeCell ref="B27:D27"/>
    <mergeCell ref="B28:D28"/>
    <mergeCell ref="B29:D29"/>
  </mergeCells>
  <hyperlinks>
    <hyperlink ref="H14" r:id="rId1" xr:uid="{00000000-0004-0000-0700-000000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A576-D892-4E5F-9D1C-E0F9B997A770}">
  <dimension ref="A1:H13"/>
  <sheetViews>
    <sheetView workbookViewId="0">
      <selection activeCell="H15" sqref="H15"/>
    </sheetView>
  </sheetViews>
  <sheetFormatPr baseColWidth="10" defaultRowHeight="15" x14ac:dyDescent="0.25"/>
  <cols>
    <col min="8" max="8" width="26.28515625" customWidth="1"/>
  </cols>
  <sheetData>
    <row r="1" spans="1:8" x14ac:dyDescent="0.25">
      <c r="A1" t="s">
        <v>138</v>
      </c>
    </row>
    <row r="3" spans="1:8" x14ac:dyDescent="0.25">
      <c r="H3" t="s">
        <v>139</v>
      </c>
    </row>
    <row r="4" spans="1:8" x14ac:dyDescent="0.25">
      <c r="H4" t="s">
        <v>140</v>
      </c>
    </row>
    <row r="6" spans="1:8" x14ac:dyDescent="0.25">
      <c r="H6" t="s">
        <v>141</v>
      </c>
    </row>
    <row r="7" spans="1:8" ht="51" x14ac:dyDescent="0.25">
      <c r="H7" s="66" t="s">
        <v>142</v>
      </c>
    </row>
    <row r="9" spans="1:8" x14ac:dyDescent="0.25">
      <c r="H9" t="s">
        <v>143</v>
      </c>
    </row>
    <row r="10" spans="1:8" x14ac:dyDescent="0.25">
      <c r="H10">
        <v>3158644425</v>
      </c>
    </row>
    <row r="12" spans="1:8" x14ac:dyDescent="0.25">
      <c r="H12" t="s">
        <v>144</v>
      </c>
    </row>
    <row r="13" spans="1:8" x14ac:dyDescent="0.25">
      <c r="H13" t="s">
        <v>67</v>
      </c>
    </row>
  </sheetData>
  <hyperlinks>
    <hyperlink ref="H7" r:id="rId1" xr:uid="{B97AC604-398A-48D3-986B-1B83BD23BC4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presentación</vt:lpstr>
      <vt:lpstr>indicadores</vt:lpstr>
      <vt:lpstr>Bacheo</vt:lpstr>
      <vt:lpstr>Parcheo</vt:lpstr>
      <vt:lpstr>Limpieza</vt:lpstr>
      <vt:lpstr>Mantenimiento</vt:lpstr>
      <vt:lpstr>Obras complementarias</vt:lpstr>
      <vt:lpstr>pinturas</vt:lpstr>
      <vt:lpstr>Soporte Tecnico</vt:lpstr>
      <vt:lpstr>Ejemplo del PDF</vt:lpstr>
      <vt:lpstr>Cambios 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Daniel</cp:lastModifiedBy>
  <dcterms:created xsi:type="dcterms:W3CDTF">2021-01-18T21:42:14Z</dcterms:created>
  <dcterms:modified xsi:type="dcterms:W3CDTF">2021-02-16T02:50:16Z</dcterms:modified>
</cp:coreProperties>
</file>