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J0795897\Desktop\MIT_DataScience\Module_9\"/>
    </mc:Choice>
  </mc:AlternateContent>
  <xr:revisionPtr revIDLastSave="0" documentId="13_ncr:1_{12649000-A0F2-438D-93C8-D2B69E9D83F0}" xr6:coauthVersionLast="47" xr6:coauthVersionMax="47" xr10:uidLastSave="{00000000-0000-0000-0000-000000000000}"/>
  <bookViews>
    <workbookView xWindow="28680" yWindow="-120" windowWidth="29040" windowHeight="15720" xr2:uid="{FF8DCF86-6C1C-4025-B467-9A9F381817F0}"/>
  </bookViews>
  <sheets>
    <sheet name="Sheet1" sheetId="1" r:id="rId1"/>
  </sheets>
  <definedNames>
    <definedName name="solver_adj" localSheetId="0" hidden="1">Sheet1!$B$2:$B$4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</definedName>
    <definedName name="solver_lhs2" localSheetId="0" hidden="1">Sheet1!$B$12</definedName>
    <definedName name="solver_lhs3" localSheetId="0" hidden="1">Sheet1!$B$13</definedName>
    <definedName name="solver_lhs4" localSheetId="0" hidden="1">Sheet1!$B$14</definedName>
    <definedName name="solver_lhs5" localSheetId="0" hidden="1">Sheet1!$B$15</definedName>
    <definedName name="solver_lhs6" localSheetId="0" hidden="1">Sheet1!$B$16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Sheet1!$D$11</definedName>
    <definedName name="solver_rhs2" localSheetId="0" hidden="1">Sheet1!$D$12</definedName>
    <definedName name="solver_rhs3" localSheetId="0" hidden="1">Sheet1!$D$13</definedName>
    <definedName name="solver_rhs4" localSheetId="0" hidden="1">Sheet1!$D$14</definedName>
    <definedName name="solver_rhs5" localSheetId="0" hidden="1">Sheet1!$D$15</definedName>
    <definedName name="solver_rhs6" localSheetId="0" hidden="1">Sheet1!$D$16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<sst xmlns="http://schemas.openxmlformats.org/spreadsheetml/2006/main" count="24" uniqueCount="20">
  <si>
    <t>Decision Variables / Cookies</t>
  </si>
  <si>
    <t>x1</t>
  </si>
  <si>
    <t>x2</t>
  </si>
  <si>
    <t>x3</t>
  </si>
  <si>
    <t>Objective Function / Profit per Cookie</t>
  </si>
  <si>
    <t>Maximize</t>
  </si>
  <si>
    <t>z= 15*x1+27*x2+40*x3</t>
  </si>
  <si>
    <t>Constraints / Cost</t>
  </si>
  <si>
    <t>Left Side</t>
  </si>
  <si>
    <t>Inequality</t>
  </si>
  <si>
    <t>Right Side</t>
  </si>
  <si>
    <t>Labor                x1+5*x2+6*x3 &lt;= 115</t>
  </si>
  <si>
    <t>&lt;=</t>
  </si>
  <si>
    <t>Electricity    2*x1+3*x2+7*x3 &lt;= 280</t>
  </si>
  <si>
    <t>x1&gt;=0</t>
  </si>
  <si>
    <t>&gt;=</t>
  </si>
  <si>
    <t>x2&gt;=0</t>
  </si>
  <si>
    <t>x3&gt;=0</t>
  </si>
  <si>
    <r>
      <t>A manufacturer produces three types of cookies (x</t>
    </r>
    <r>
      <rPr>
        <sz val="6"/>
        <color rgb="FF000000"/>
        <rFont val="Arial"/>
        <family val="2"/>
      </rPr>
      <t>1</t>
    </r>
    <r>
      <rPr>
        <sz val="8"/>
        <color rgb="FF000000"/>
        <rFont val="Arial"/>
        <family val="2"/>
      </rPr>
      <t>, x</t>
    </r>
    <r>
      <rPr>
        <sz val="6"/>
        <color rgb="FF000000"/>
        <rFont val="Arial"/>
        <family val="2"/>
      </rPr>
      <t>2</t>
    </r>
    <r>
      <rPr>
        <sz val="8"/>
        <color rgb="FF000000"/>
        <rFont val="Arial"/>
        <family val="2"/>
      </rPr>
      <t>, x</t>
    </r>
    <r>
      <rPr>
        <sz val="6"/>
        <color rgb="FF000000"/>
        <rFont val="Arial"/>
        <family val="2"/>
      </rPr>
      <t>3</t>
    </r>
    <r>
      <rPr>
        <sz val="8"/>
        <color rgb="FF000000"/>
        <rFont val="Arial"/>
        <family val="2"/>
      </rPr>
      <t>). Each type of cookie has a separate profit margin: $15x</t>
    </r>
    <r>
      <rPr>
        <sz val="6"/>
        <color rgb="FF000000"/>
        <rFont val="Arial"/>
        <family val="2"/>
      </rPr>
      <t>1</t>
    </r>
    <r>
      <rPr>
        <sz val="8"/>
        <color rgb="FF000000"/>
        <rFont val="Arial"/>
        <family val="2"/>
      </rPr>
      <t>, $27x</t>
    </r>
    <r>
      <rPr>
        <sz val="6"/>
        <color rgb="FF000000"/>
        <rFont val="Arial"/>
        <family val="2"/>
      </rPr>
      <t>2</t>
    </r>
    <r>
      <rPr>
        <sz val="8"/>
        <color rgb="FF000000"/>
        <rFont val="Arial"/>
        <family val="2"/>
      </rPr>
      <t>, and $40x</t>
    </r>
    <r>
      <rPr>
        <sz val="6"/>
        <color rgb="FF000000"/>
        <rFont val="Arial"/>
        <family val="2"/>
      </rPr>
      <t>3</t>
    </r>
  </si>
  <si>
    <t>Materials    3*x1+ x2+ 5*x3 &lt;= 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</si>
</sst>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000000"/>
      <name val="Arial"/>
      <family val="2"/>
    </font>
    <font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158750</xdr:colOff>
      <xdr:row>11</xdr:row>
      <xdr:rowOff>44450</xdr:rowOff>
    </xdr:from>
    <xdr:to>
      <xdr:col>21</xdr:col>
      <xdr:colOff>95685</xdr:colOff>
      <xdr:row>30</xdr:row>
      <xdr:rowOff>9727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0F03A-DB13-91A3-5E00-B97F1FD00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0250" y="2978150"/>
          <a:ext cx="8471335" cy="392767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19</xdr:col>
      <xdr:colOff>67023</xdr:colOff>
      <xdr:row>11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301588-0576-D51E-2C06-6B30B98FC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01100" y="266700"/>
          <a:ext cx="6772623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2EA3-93A0-4DE0-9557-4F3964EA4C82}">
  <dimension ref="A1:D20"/>
  <sheetViews>
    <sheetView tabSelected="1" workbookViewId="0">
      <selection activeCell="B2" sqref="B2"/>
    </sheetView>
  </sheetViews>
  <sheetFormatPr defaultRowHeight="14.5"/>
  <cols>
    <col min="1" max="1" width="49.453125" bestFit="1" customWidth="1"/>
    <col min="2" max="2" width="14" bestFit="1" customWidth="1"/>
    <col min="3" max="4" width="13.81640625" bestFit="1" customWidth="1"/>
  </cols>
  <sheetData>
    <row r="1" spans="1:4" ht="21">
      <c r="A1" s="1" t="s">
        <v>0</v>
      </c>
      <c r="B1" s="2"/>
      <c r="C1" s="2"/>
      <c r="D1" s="2"/>
    </row>
    <row r="2" spans="1:4" ht="21">
      <c r="A2" s="2" t="s">
        <v>1</v>
      </c>
      <c r="B2" s="3">
        <v>114.99999999999999</v>
      </c>
      <c r="C2" s="2"/>
      <c r="D2" s="2"/>
    </row>
    <row r="3" spans="1:4" ht="21">
      <c r="A3" s="2" t="s">
        <v>2</v>
      </c>
      <c r="B3" s="3">
        <v>0</v>
      </c>
      <c r="C3" s="2"/>
      <c r="D3" s="2"/>
    </row>
    <row r="4" spans="1:4" ht="21">
      <c r="A4" s="2" t="s">
        <v>3</v>
      </c>
      <c r="B4" s="3">
        <v>0</v>
      </c>
      <c r="C4" s="2"/>
      <c r="D4" s="2"/>
    </row>
    <row r="5" spans="1:4" ht="21">
      <c r="A5" s="2"/>
      <c r="B5" s="3"/>
      <c r="C5" s="2"/>
      <c r="D5" s="2"/>
    </row>
    <row r="6" spans="1:4" ht="21">
      <c r="A6" s="1" t="s">
        <v>4</v>
      </c>
      <c r="B6" s="3"/>
      <c r="C6" s="2"/>
      <c r="D6" s="2"/>
    </row>
    <row r="7" spans="1:4" ht="21">
      <c r="A7" s="1" t="s">
        <v>5</v>
      </c>
      <c r="B7" s="3"/>
      <c r="C7" s="2"/>
      <c r="D7" s="2"/>
    </row>
    <row r="8" spans="1:4" ht="21">
      <c r="A8" s="2" t="s">
        <v>6</v>
      </c>
      <c r="B8" s="3">
        <f>15*B2+27*B3+40*B4</f>
        <v>1724.9999999999998</v>
      </c>
      <c r="C8" s="2"/>
      <c r="D8" s="2"/>
    </row>
    <row r="9" spans="1:4" ht="21">
      <c r="A9" s="2"/>
      <c r="B9" s="2"/>
      <c r="C9" s="2"/>
      <c r="D9" s="2"/>
    </row>
    <row r="10" spans="1:4" ht="21">
      <c r="A10" s="1" t="s">
        <v>7</v>
      </c>
      <c r="B10" s="1" t="s">
        <v>8</v>
      </c>
      <c r="C10" s="1" t="s">
        <v>9</v>
      </c>
      <c r="D10" s="1" t="s">
        <v>10</v>
      </c>
    </row>
    <row r="11" spans="1:4" ht="21">
      <c r="A11" s="4" t="s">
        <v>11</v>
      </c>
      <c r="B11" s="3">
        <f>B2+5*B3+6*B4</f>
        <v>114.99999999999999</v>
      </c>
      <c r="C11" s="3" t="s">
        <v>12</v>
      </c>
      <c r="D11" s="3">
        <v>115</v>
      </c>
    </row>
    <row r="12" spans="1:4" ht="21">
      <c r="A12" s="4" t="s">
        <v>13</v>
      </c>
      <c r="B12" s="3">
        <f>2*B2+3*B3+7*B4</f>
        <v>229.99999999999997</v>
      </c>
      <c r="C12" s="3" t="s">
        <v>12</v>
      </c>
      <c r="D12" s="3">
        <v>280</v>
      </c>
    </row>
    <row r="13" spans="1:4" ht="21">
      <c r="A13" s="4" t="s">
        <v>19</v>
      </c>
      <c r="B13" s="3">
        <f>3*B2+4*B3+5*B4</f>
        <v>344.99999999999994</v>
      </c>
      <c r="C13" s="3" t="s">
        <v>12</v>
      </c>
      <c r="D13" s="3">
        <v>670</v>
      </c>
    </row>
    <row r="14" spans="1:4" ht="21">
      <c r="A14" s="4" t="s">
        <v>14</v>
      </c>
      <c r="B14" s="3">
        <f>B2</f>
        <v>114.99999999999999</v>
      </c>
      <c r="C14" s="3" t="s">
        <v>15</v>
      </c>
      <c r="D14" s="3">
        <v>0</v>
      </c>
    </row>
    <row r="15" spans="1:4" ht="21">
      <c r="A15" s="4" t="s">
        <v>16</v>
      </c>
      <c r="B15" s="3">
        <f>B3</f>
        <v>0</v>
      </c>
      <c r="C15" s="3" t="s">
        <v>15</v>
      </c>
      <c r="D15" s="3">
        <v>0</v>
      </c>
    </row>
    <row r="16" spans="1:4" ht="21">
      <c r="A16" s="4" t="s">
        <v>17</v>
      </c>
      <c r="B16" s="3">
        <f>B4</f>
        <v>0</v>
      </c>
      <c r="C16" s="3" t="s">
        <v>15</v>
      </c>
      <c r="D16" s="3">
        <v>0</v>
      </c>
    </row>
    <row r="20" spans="1:1" ht="21.5">
      <c r="A20" s="5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DGenao</dc:creator>
  <cp:lastModifiedBy>Sreeram Chintalapudi</cp:lastModifiedBy>
  <dcterms:created xsi:type="dcterms:W3CDTF">2022-12-12T18:51:56Z</dcterms:created>
  <dcterms:modified xsi:type="dcterms:W3CDTF">2024-01-28T19:05:14Z</dcterms:modified>
</cp:coreProperties>
</file>