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J0795897\Desktop\MIT_DataScience\Module_10\"/>
    </mc:Choice>
  </mc:AlternateContent>
  <xr:revisionPtr revIDLastSave="0" documentId="13_ncr:1_{D3C8CBBD-95FA-417A-9FD8-F55F27F6F017}" xr6:coauthVersionLast="47" xr6:coauthVersionMax="47" xr10:uidLastSave="{00000000-0000-0000-0000-000000000000}"/>
  <bookViews>
    <workbookView xWindow="28755" yWindow="30" windowWidth="19620" windowHeight="15765" xr2:uid="{BA9C481C-E52B-4805-9B5F-D9A4A48CA770}"/>
  </bookViews>
  <sheets>
    <sheet name="Sheet1" sheetId="1" r:id="rId1"/>
  </sheets>
  <definedNames>
    <definedName name="solver_adj" localSheetId="0" hidden="1">Sheet1!$B$2:$B$3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Sheet1!$B$11</definedName>
    <definedName name="solver_lhs3" localSheetId="0" hidden="1">Sheet1!$B$12</definedName>
    <definedName name="solver_lhs4" localSheetId="0" hidden="1">Sheet1!$B$8</definedName>
    <definedName name="solver_lhs5" localSheetId="0" hidden="1">Sheet1!$B$9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Sheet1!$D$10</definedName>
    <definedName name="solver_rhs2" localSheetId="0" hidden="1">Sheet1!$D$11</definedName>
    <definedName name="solver_rhs3" localSheetId="0" hidden="1">Sheet1!$D$12</definedName>
    <definedName name="solver_rhs4" localSheetId="0" hidden="1">Sheet1!$D$8</definedName>
    <definedName name="solver_rhs5" localSheetId="0" hidden="1">Sheet1!$D$9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<sst xmlns="http://schemas.openxmlformats.org/spreadsheetml/2006/main" count="20" uniqueCount="16">
  <si>
    <t>Decision Variables</t>
  </si>
  <si>
    <t>Objective Function</t>
  </si>
  <si>
    <t>Maximize</t>
  </si>
  <si>
    <t>Constraints</t>
  </si>
  <si>
    <t>Left Side</t>
  </si>
  <si>
    <t>Inequality</t>
  </si>
  <si>
    <t>Right Side</t>
  </si>
  <si>
    <t>S</t>
  </si>
  <si>
    <t>L</t>
  </si>
  <si>
    <t>z=10S + 12L</t>
  </si>
  <si>
    <t>20S+20L</t>
  </si>
  <si>
    <t>&lt;=</t>
  </si>
  <si>
    <t>&gt;=</t>
  </si>
  <si>
    <t>s</t>
  </si>
  <si>
    <t>10S+20L</t>
  </si>
  <si>
    <t>2S+3L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</si>
</sst>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E9DC-EC77-458A-A858-6FC94E035AA0}">
  <dimension ref="A1:D12"/>
  <sheetViews>
    <sheetView tabSelected="1" workbookViewId="0">
      <selection activeCell="A11" sqref="A11"/>
    </sheetView>
  </sheetViews>
  <sheetFormatPr defaultRowHeight="14.5" x14ac:dyDescent="0.35"/>
  <cols>
    <col min="1" max="1" width="45.6328125" bestFit="1" customWidth="1"/>
    <col min="2" max="2" width="11.54296875" bestFit="1" customWidth="1"/>
    <col min="3" max="3" width="13.26953125" bestFit="1" customWidth="1"/>
    <col min="4" max="4" width="13.1796875" bestFit="1" customWidth="1"/>
  </cols>
  <sheetData>
    <row r="1" spans="1:4" ht="21" x14ac:dyDescent="0.5">
      <c r="A1" s="1" t="s">
        <v>0</v>
      </c>
    </row>
    <row r="2" spans="1:4" x14ac:dyDescent="0.35">
      <c r="A2" t="s">
        <v>7</v>
      </c>
      <c r="B2">
        <v>100</v>
      </c>
    </row>
    <row r="3" spans="1:4" x14ac:dyDescent="0.35">
      <c r="A3" t="s">
        <v>8</v>
      </c>
      <c r="B3">
        <v>20.000000000000007</v>
      </c>
    </row>
    <row r="4" spans="1:4" ht="21" x14ac:dyDescent="0.5">
      <c r="A4" s="1" t="s">
        <v>1</v>
      </c>
    </row>
    <row r="5" spans="1:4" ht="21" x14ac:dyDescent="0.5">
      <c r="A5" s="1" t="s">
        <v>2</v>
      </c>
    </row>
    <row r="6" spans="1:4" x14ac:dyDescent="0.35">
      <c r="A6" t="s">
        <v>9</v>
      </c>
      <c r="B6">
        <f>10*B2+12*B3</f>
        <v>1240</v>
      </c>
    </row>
    <row r="7" spans="1:4" ht="21" x14ac:dyDescent="0.5">
      <c r="A7" s="1" t="s">
        <v>3</v>
      </c>
      <c r="B7" s="1" t="s">
        <v>4</v>
      </c>
      <c r="C7" s="1" t="s">
        <v>5</v>
      </c>
      <c r="D7" s="1" t="s">
        <v>6</v>
      </c>
    </row>
    <row r="8" spans="1:4" x14ac:dyDescent="0.35">
      <c r="A8" t="s">
        <v>10</v>
      </c>
      <c r="B8">
        <f>20*B2+20*B3</f>
        <v>2400</v>
      </c>
      <c r="C8" t="s">
        <v>11</v>
      </c>
      <c r="D8">
        <v>2400</v>
      </c>
    </row>
    <row r="9" spans="1:4" x14ac:dyDescent="0.35">
      <c r="A9" t="s">
        <v>14</v>
      </c>
      <c r="B9">
        <f>10*B2+20*B3</f>
        <v>1400</v>
      </c>
      <c r="C9" t="s">
        <v>11</v>
      </c>
      <c r="D9">
        <v>1600</v>
      </c>
    </row>
    <row r="10" spans="1:4" x14ac:dyDescent="0.35">
      <c r="A10" t="s">
        <v>15</v>
      </c>
      <c r="B10">
        <f>2*B2+3*B3</f>
        <v>260</v>
      </c>
      <c r="C10" t="s">
        <v>11</v>
      </c>
      <c r="D10">
        <v>260</v>
      </c>
    </row>
    <row r="11" spans="1:4" x14ac:dyDescent="0.35">
      <c r="A11" t="s">
        <v>13</v>
      </c>
      <c r="B11">
        <f>B2</f>
        <v>100</v>
      </c>
      <c r="C11" t="s">
        <v>12</v>
      </c>
      <c r="D11">
        <v>0</v>
      </c>
    </row>
    <row r="12" spans="1:4" x14ac:dyDescent="0.35">
      <c r="A12" t="s">
        <v>8</v>
      </c>
      <c r="B12">
        <f>B3</f>
        <v>20.000000000000007</v>
      </c>
      <c r="C12" t="s">
        <v>12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SREERAM CHINTALAPUDI</dc:creator>
  <cp:lastModifiedBy>SREERAM CHINTALAPUDI</cp:lastModifiedBy>
  <dcterms:created xsi:type="dcterms:W3CDTF">2024-01-31T23:19:54Z</dcterms:created>
  <dcterms:modified xsi:type="dcterms:W3CDTF">2024-01-31T23:34:35Z</dcterms:modified>
</cp:coreProperties>
</file>