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inoPergola\Desktop\SR5DocumentContent\"/>
    </mc:Choice>
  </mc:AlternateContent>
  <xr:revisionPtr revIDLastSave="0" documentId="13_ncr:1_{69D8EEC3-46F4-4C42-9342-07119B8D084B}" xr6:coauthVersionLast="47" xr6:coauthVersionMax="47" xr10:uidLastSave="{00000000-0000-0000-0000-000000000000}"/>
  <bookViews>
    <workbookView xWindow="-110" yWindow="-110" windowWidth="34620" windowHeight="14160" xr2:uid="{B556CBF6-3BD5-479A-8BD6-FF4EC40D1DEC}"/>
  </bookViews>
  <sheets>
    <sheet name="overview combination SUPDoc" sheetId="1" r:id="rId1"/>
    <sheet name="source SAP Short codes" sheetId="7" r:id="rId2"/>
    <sheet name="source Liefdoks STAP" sheetId="6" r:id="rId3"/>
    <sheet name="Source wikipedia" sheetId="2" r:id="rId4"/>
    <sheet name="reduced version" sheetId="5" r:id="rId5"/>
    <sheet name="Source FO-4_1_1_0-36"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4" i="1" l="1"/>
  <c r="A45" i="1"/>
  <c r="F4" i="1"/>
  <c r="C169" i="1"/>
  <c r="I4"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C5" i="1"/>
  <c r="C7" i="1"/>
  <c r="C9" i="1"/>
  <c r="C11" i="1"/>
  <c r="C13" i="1"/>
  <c r="C15" i="1"/>
  <c r="C17" i="1"/>
  <c r="C19" i="1"/>
  <c r="C21" i="1"/>
  <c r="C23" i="1"/>
  <c r="C25" i="1"/>
  <c r="C27" i="1"/>
  <c r="C28" i="1"/>
  <c r="C30" i="1"/>
  <c r="C32" i="1"/>
  <c r="C34" i="1"/>
  <c r="C36" i="1"/>
  <c r="C38" i="1"/>
  <c r="C40" i="1"/>
  <c r="C42" i="1"/>
  <c r="C44" i="1"/>
  <c r="C46" i="1"/>
  <c r="C47" i="1"/>
  <c r="C49" i="1"/>
  <c r="C51" i="1"/>
  <c r="C52" i="1"/>
  <c r="C53" i="1"/>
  <c r="C54" i="1"/>
  <c r="C55" i="1"/>
  <c r="C56" i="1"/>
  <c r="C57" i="1"/>
  <c r="C59" i="1"/>
  <c r="C61" i="1"/>
  <c r="C63" i="1"/>
  <c r="C65" i="1"/>
  <c r="C66" i="1"/>
  <c r="C67" i="1"/>
  <c r="C69" i="1"/>
  <c r="C71" i="1"/>
  <c r="C73" i="1"/>
  <c r="C74" i="1"/>
  <c r="C76" i="1"/>
  <c r="C77" i="1"/>
  <c r="C79" i="1"/>
  <c r="C80" i="1"/>
  <c r="C82" i="1"/>
  <c r="C83" i="1"/>
  <c r="C85" i="1"/>
  <c r="C86" i="1"/>
  <c r="C88" i="1"/>
  <c r="C89" i="1"/>
  <c r="C91" i="1"/>
  <c r="C92" i="1"/>
  <c r="C93" i="1"/>
  <c r="C94" i="1"/>
  <c r="C95" i="1"/>
  <c r="C97" i="1"/>
  <c r="C99" i="1"/>
  <c r="C100" i="1"/>
  <c r="C101" i="1"/>
  <c r="C102" i="1"/>
  <c r="C104" i="1"/>
  <c r="C105" i="1"/>
  <c r="C107" i="1"/>
  <c r="C108" i="1"/>
  <c r="C110" i="1"/>
  <c r="C111" i="1"/>
  <c r="C113" i="1"/>
  <c r="C114" i="1"/>
  <c r="C115" i="1"/>
  <c r="C117" i="1"/>
  <c r="C119" i="1"/>
  <c r="C121" i="1"/>
  <c r="C122" i="1"/>
  <c r="C123" i="1"/>
  <c r="C124" i="1"/>
  <c r="C126" i="1"/>
  <c r="C127" i="1"/>
  <c r="C128" i="1"/>
  <c r="C129" i="1"/>
  <c r="C131" i="1"/>
  <c r="C132" i="1"/>
  <c r="C133" i="1"/>
  <c r="C134" i="1"/>
  <c r="C135" i="1"/>
  <c r="C136" i="1"/>
  <c r="C137" i="1"/>
  <c r="C138" i="1"/>
  <c r="C139" i="1"/>
  <c r="C140" i="1"/>
  <c r="C141" i="1"/>
  <c r="C142" i="1"/>
  <c r="C143" i="1"/>
  <c r="C144" i="1"/>
  <c r="C145" i="1"/>
  <c r="C146" i="1"/>
  <c r="C147" i="1"/>
  <c r="C148" i="1"/>
  <c r="C149" i="1"/>
  <c r="C150" i="1"/>
  <c r="C151" i="1"/>
  <c r="C153" i="1"/>
  <c r="C154" i="1"/>
  <c r="C155" i="1"/>
  <c r="C157" i="1"/>
  <c r="C159" i="1"/>
  <c r="C160" i="1"/>
  <c r="C161" i="1"/>
  <c r="C162" i="1"/>
  <c r="C163" i="1"/>
  <c r="C165" i="1"/>
  <c r="C166" i="1"/>
  <c r="C167" i="1"/>
  <c r="C168" i="1"/>
  <c r="C170" i="1"/>
  <c r="C4" i="1" l="1"/>
  <c r="C70" i="1" l="1"/>
  <c r="C152" i="1" l="1"/>
  <c r="C62" i="6" l="1"/>
  <c r="C61" i="6"/>
  <c r="C60" i="6"/>
  <c r="C59" i="6"/>
  <c r="C46" i="6"/>
  <c r="C31" i="6"/>
  <c r="V124" i="1" s="1"/>
  <c r="C22" i="6"/>
  <c r="C19" i="6"/>
  <c r="V80" i="1" s="1"/>
  <c r="C36" i="6"/>
  <c r="V93" i="1" s="1"/>
  <c r="C16" i="6"/>
  <c r="V123" i="1" s="1"/>
  <c r="C3" i="6"/>
  <c r="C25" i="6"/>
  <c r="V108" i="1" s="1"/>
  <c r="C10" i="6"/>
  <c r="V57" i="1" s="1"/>
  <c r="C9" i="6"/>
  <c r="V56" i="1" s="1"/>
  <c r="C18" i="6"/>
  <c r="V129" i="1" s="1"/>
  <c r="C17" i="6"/>
  <c r="C20" i="6"/>
  <c r="V77" i="1" s="1"/>
  <c r="C2" i="6"/>
  <c r="V28" i="1" s="1"/>
  <c r="C8" i="6"/>
  <c r="V55" i="1" s="1"/>
  <c r="C7" i="6"/>
  <c r="V54" i="1" s="1"/>
  <c r="C6" i="6"/>
  <c r="V53" i="1" s="1"/>
  <c r="C5" i="6"/>
  <c r="V52" i="1" s="1"/>
  <c r="C52" i="6"/>
  <c r="V115" i="1" s="1"/>
  <c r="C32" i="6"/>
  <c r="V128" i="1" s="1"/>
  <c r="C51" i="6"/>
  <c r="V144" i="1" s="1"/>
  <c r="C15" i="6"/>
  <c r="C23" i="6"/>
  <c r="V139" i="1" s="1"/>
  <c r="C50" i="6"/>
  <c r="C14" i="6"/>
  <c r="V150" i="1" s="1"/>
  <c r="C13" i="6"/>
  <c r="C12" i="6"/>
  <c r="V162" i="1" s="1"/>
  <c r="C11" i="6"/>
  <c r="V138" i="1" s="1"/>
  <c r="C58" i="6"/>
  <c r="C21" i="6"/>
  <c r="V92" i="1" s="1"/>
  <c r="C4" i="6"/>
  <c r="V47" i="1" s="1"/>
  <c r="C57" i="6"/>
  <c r="V166" i="1" s="1"/>
  <c r="C56" i="6"/>
  <c r="V100" i="1" s="1"/>
  <c r="C24" i="6"/>
  <c r="V111" i="1" s="1"/>
  <c r="C27" i="6"/>
  <c r="C26" i="6"/>
  <c r="V110" i="1" s="1"/>
  <c r="C53" i="6"/>
  <c r="V161" i="1" s="1"/>
  <c r="C55" i="6"/>
  <c r="V160" i="1" s="1"/>
  <c r="C54" i="6"/>
  <c r="C49" i="6"/>
  <c r="C48" i="6"/>
  <c r="V134" i="1" s="1"/>
  <c r="C47" i="6"/>
  <c r="C45" i="6"/>
  <c r="C44" i="6"/>
  <c r="C43" i="6"/>
  <c r="C42" i="6"/>
  <c r="C30" i="6"/>
  <c r="V122" i="1" s="1"/>
  <c r="C41" i="6"/>
  <c r="V145" i="1" s="1"/>
  <c r="C40" i="6"/>
  <c r="V147" i="1" s="1"/>
  <c r="C39" i="6"/>
  <c r="V151" i="1" s="1"/>
  <c r="C38" i="6"/>
  <c r="C37" i="6"/>
  <c r="C35" i="6"/>
  <c r="C29" i="6"/>
  <c r="V146" i="1" s="1"/>
  <c r="C28" i="6"/>
  <c r="V148" i="1" s="1"/>
  <c r="C34" i="6"/>
  <c r="C33" i="6"/>
  <c r="A72" i="1" l="1"/>
  <c r="A6" i="1"/>
  <c r="A8" i="1"/>
  <c r="A10" i="1"/>
  <c r="A12" i="1"/>
  <c r="A14" i="1"/>
  <c r="A16" i="1"/>
  <c r="A18" i="1"/>
  <c r="A20" i="1"/>
  <c r="A22" i="1"/>
  <c r="A24" i="1"/>
  <c r="A26" i="1"/>
  <c r="A29" i="1"/>
  <c r="A31" i="1"/>
  <c r="A33" i="1"/>
  <c r="A35" i="1"/>
  <c r="A37" i="1"/>
  <c r="A39" i="1"/>
  <c r="A41" i="1"/>
  <c r="A43" i="1"/>
  <c r="A48" i="1"/>
  <c r="A50" i="1"/>
  <c r="A58" i="1"/>
  <c r="A60" i="1"/>
  <c r="A62" i="1"/>
  <c r="A64" i="1"/>
  <c r="A68" i="1"/>
  <c r="A70" i="1"/>
  <c r="A75" i="1"/>
  <c r="A78" i="1"/>
  <c r="A81" i="1"/>
  <c r="A84" i="1"/>
  <c r="A87" i="1"/>
  <c r="A90" i="1"/>
  <c r="A96" i="1"/>
  <c r="A98" i="1"/>
  <c r="A103" i="1"/>
  <c r="A106" i="1"/>
  <c r="A109" i="1"/>
  <c r="A112" i="1"/>
  <c r="A116" i="1"/>
  <c r="A118" i="1"/>
  <c r="A120" i="1"/>
  <c r="A125" i="1"/>
  <c r="A130" i="1"/>
  <c r="A156" i="1"/>
  <c r="A158" i="1"/>
  <c r="A4" i="1"/>
  <c r="C6" i="1"/>
  <c r="C8" i="1"/>
  <c r="C10" i="1"/>
  <c r="C12" i="1"/>
  <c r="C14" i="1"/>
  <c r="C16" i="1"/>
  <c r="C18" i="1"/>
  <c r="C20" i="1"/>
  <c r="C22" i="1"/>
  <c r="C24" i="1"/>
  <c r="C26" i="1"/>
  <c r="C29" i="1"/>
  <c r="C31" i="1"/>
  <c r="C33" i="1"/>
  <c r="C35" i="1"/>
  <c r="C37" i="1"/>
  <c r="C39" i="1"/>
  <c r="C41" i="1"/>
  <c r="C43" i="1"/>
  <c r="C45" i="1"/>
  <c r="C48" i="1"/>
  <c r="C50" i="1"/>
  <c r="C58" i="1"/>
  <c r="C60" i="1"/>
  <c r="C62" i="1"/>
  <c r="C64" i="1"/>
  <c r="C68" i="1"/>
  <c r="C72" i="1"/>
  <c r="C75" i="1"/>
  <c r="C78" i="1"/>
  <c r="C81" i="1"/>
  <c r="C84" i="1"/>
  <c r="C87" i="1"/>
  <c r="C90" i="1"/>
  <c r="C96" i="1"/>
  <c r="C98" i="1"/>
  <c r="C103" i="1"/>
  <c r="C106" i="1"/>
  <c r="C109" i="1"/>
  <c r="C112" i="1"/>
  <c r="C116" i="1"/>
  <c r="C118" i="1"/>
  <c r="C120" i="1"/>
  <c r="C125" i="1"/>
  <c r="C130" i="1"/>
  <c r="C156" i="1"/>
  <c r="C158" i="1"/>
  <c r="C1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Egenhofer Stefanie STAM</author>
    <author>Quiggin Joanne STAG</author>
    <author>tc={A65B1CFC-D632-4BBB-AC71-DA5F0D2FB741}</author>
  </authors>
  <commentList>
    <comment ref="R3" authorId="0" shapeId="0" xr:uid="{A6211154-8C9C-46A9-A090-EDC47F2C2B37}">
      <text>
        <r>
          <rPr>
            <b/>
            <sz val="9"/>
            <color indexed="81"/>
            <rFont val="Segoe UI"/>
            <family val="2"/>
          </rPr>
          <t>Egenhofer Stefanie STAM:</t>
        </r>
        <r>
          <rPr>
            <sz val="9"/>
            <color indexed="81"/>
            <rFont val="Segoe UI"/>
            <family val="2"/>
          </rPr>
          <t xml:space="preserve">
3 - reading access
2 - with NDA subscription reading access
1 - no access</t>
        </r>
      </text>
    </comment>
    <comment ref="S3" authorId="0" shapeId="0" xr:uid="{84E95E53-2B7E-4FD4-827C-B23D323EBEC6}">
      <text>
        <r>
          <rPr>
            <b/>
            <sz val="9"/>
            <color indexed="81"/>
            <rFont val="Segoe UI"/>
            <family val="2"/>
          </rPr>
          <t>Egenhofer Stefanie STAM:</t>
        </r>
        <r>
          <rPr>
            <sz val="9"/>
            <color indexed="81"/>
            <rFont val="Segoe UI"/>
            <family val="2"/>
          </rPr>
          <t xml:space="preserve">
Egenhofer Stefanie STAM:
3 - reading access
2 - with NDA subscription reading access
1 - no access</t>
        </r>
      </text>
    </comment>
    <comment ref="T3" authorId="0" shapeId="0" xr:uid="{389DBEE4-734A-40F9-9574-2C98E495F7AE}">
      <text>
        <r>
          <rPr>
            <b/>
            <sz val="9"/>
            <color indexed="81"/>
            <rFont val="Segoe UI"/>
            <family val="2"/>
          </rPr>
          <t>Egenhofer Stefanie STAM:</t>
        </r>
        <r>
          <rPr>
            <sz val="9"/>
            <color indexed="81"/>
            <rFont val="Segoe UI"/>
            <family val="2"/>
          </rPr>
          <t xml:space="preserve">
Egenhofer Stefanie STAM:
3 - reading access
2 - with NDA subscription reading access
1 - no access</t>
        </r>
      </text>
    </comment>
    <comment ref="U3" authorId="0" shapeId="0" xr:uid="{E22A610F-2937-489A-A2D1-4DEC72E7DBC6}">
      <text>
        <r>
          <rPr>
            <b/>
            <sz val="9"/>
            <color indexed="81"/>
            <rFont val="Segoe UI"/>
            <family val="2"/>
          </rPr>
          <t>Egenhofer Stefanie STAM:</t>
        </r>
        <r>
          <rPr>
            <sz val="9"/>
            <color indexed="81"/>
            <rFont val="Segoe UI"/>
            <family val="2"/>
          </rPr>
          <t xml:space="preserve">
Egenhofer Stefanie STAM:
3 - reading access
2 - with NDA subscription reading access
1 - no access
User role and rights has to be developed
</t>
        </r>
      </text>
    </comment>
    <comment ref="E80" authorId="1" shapeId="0" xr:uid="{A412EA98-8713-4767-9756-7ED8D9B7AEF0}">
      <text>
        <r>
          <rPr>
            <b/>
            <sz val="9"/>
            <color indexed="81"/>
            <rFont val="Segoe UI"/>
            <family val="2"/>
          </rPr>
          <t>Quiggin Joanne STAG:</t>
        </r>
        <r>
          <rPr>
            <sz val="9"/>
            <color indexed="81"/>
            <rFont val="Segoe UI"/>
            <family val="2"/>
          </rPr>
          <t xml:space="preserve">
Bitte prüfen</t>
        </r>
      </text>
    </comment>
    <comment ref="G80" authorId="1" shapeId="0" xr:uid="{9614417D-D1A4-4B11-BFCE-F82934DFE467}">
      <text>
        <r>
          <rPr>
            <b/>
            <sz val="9"/>
            <color indexed="81"/>
            <rFont val="Segoe UI"/>
            <family val="2"/>
          </rPr>
          <t>Quiggin Joanne STAG:</t>
        </r>
        <r>
          <rPr>
            <sz val="9"/>
            <color indexed="81"/>
            <rFont val="Segoe UI"/>
            <family val="2"/>
          </rPr>
          <t xml:space="preserve">
Bitte prüfen</t>
        </r>
      </text>
    </comment>
    <comment ref="E111" authorId="1" shapeId="0" xr:uid="{E2BCA3D4-DC3B-47BB-A670-44AF1061446D}">
      <text>
        <r>
          <rPr>
            <b/>
            <sz val="9"/>
            <color indexed="81"/>
            <rFont val="Segoe UI"/>
            <family val="2"/>
          </rPr>
          <t>Quiggin Joanne STAG:</t>
        </r>
        <r>
          <rPr>
            <sz val="9"/>
            <color indexed="81"/>
            <rFont val="Segoe UI"/>
            <family val="2"/>
          </rPr>
          <t xml:space="preserve">
Passt das für Elekrtro?</t>
        </r>
      </text>
    </comment>
    <comment ref="G111" authorId="1" shapeId="0" xr:uid="{BA13D622-21B9-484C-B771-B6F6777B51E7}">
      <text>
        <r>
          <rPr>
            <b/>
            <sz val="9"/>
            <color indexed="81"/>
            <rFont val="Segoe UI"/>
            <family val="2"/>
          </rPr>
          <t>Quiggin Joanne STAG:</t>
        </r>
        <r>
          <rPr>
            <sz val="9"/>
            <color indexed="81"/>
            <rFont val="Segoe UI"/>
            <family val="2"/>
          </rPr>
          <t xml:space="preserve">
Passt das für Elekrtro?</t>
        </r>
      </text>
    </comment>
    <comment ref="E125" authorId="1" shapeId="0" xr:uid="{31111D11-512A-42E7-971D-39C523FDB046}">
      <text>
        <r>
          <rPr>
            <b/>
            <sz val="9"/>
            <color indexed="81"/>
            <rFont val="Segoe UI"/>
            <family val="2"/>
          </rPr>
          <t>Quiggin Joanne STAG:</t>
        </r>
        <r>
          <rPr>
            <sz val="9"/>
            <color indexed="81"/>
            <rFont val="Segoe UI"/>
            <family val="2"/>
          </rPr>
          <t xml:space="preserve">
prüfen. Safety describing ist kein Englisch</t>
        </r>
      </text>
    </comment>
    <comment ref="G125" authorId="1" shapeId="0" xr:uid="{121C7314-2254-4FFA-991B-1885CBE0EE45}">
      <text>
        <r>
          <rPr>
            <b/>
            <sz val="9"/>
            <color indexed="81"/>
            <rFont val="Segoe UI"/>
            <family val="2"/>
          </rPr>
          <t>Quiggin Joanne STAG:</t>
        </r>
        <r>
          <rPr>
            <sz val="9"/>
            <color indexed="81"/>
            <rFont val="Segoe UI"/>
            <family val="2"/>
          </rPr>
          <t xml:space="preserve">
prüfen. Safety describing ist kein Englisch</t>
        </r>
      </text>
    </comment>
    <comment ref="B134" authorId="2" shapeId="0" xr:uid="{A65B1CFC-D632-4BBB-AC71-DA5F0D2FB741}">
      <text>
        <t>[Threaded comment]
Your version of Excel allows you to read this threaded comment; however, any edits to it will get removed if the file is opened in a newer version of Excel. Learn more: https://go.microsoft.com/fwlink/?linkid=870924
Comment:
    Removed paragraph symbol and replaced with common abbrevation due to encoding issues in Teamcenter (Not compatible with US-ASCII)</t>
      </text>
    </comment>
    <comment ref="G164" authorId="1" shapeId="0" xr:uid="{9AC2431E-3E75-4AD8-95A0-74C693ED9012}">
      <text>
        <r>
          <rPr>
            <b/>
            <sz val="9"/>
            <color indexed="81"/>
            <rFont val="Segoe UI"/>
            <family val="2"/>
          </rPr>
          <t>Quiggin Joanne STAG:</t>
        </r>
        <r>
          <rPr>
            <sz val="9"/>
            <color indexed="81"/>
            <rFont val="Segoe UI"/>
            <family val="2"/>
          </rPr>
          <t xml:space="preserve">
Manufacturung and construction drawings?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Neumann Marc STAP</author>
  </authors>
  <commentList>
    <comment ref="F15" authorId="0" shapeId="0" xr:uid="{2B46B811-43F0-45BF-9640-4D7BBD9FCF80}">
      <text>
        <r>
          <rPr>
            <b/>
            <sz val="9"/>
            <color indexed="81"/>
            <rFont val="Segoe UI"/>
            <family val="2"/>
          </rPr>
          <t>Neumann Marc STAP:</t>
        </r>
        <r>
          <rPr>
            <sz val="9"/>
            <color indexed="81"/>
            <rFont val="Segoe UI"/>
            <family val="2"/>
          </rPr>
          <t xml:space="preserve">
MUSS Angepasst werden</t>
        </r>
      </text>
    </comment>
    <comment ref="G15" authorId="0" shapeId="0" xr:uid="{0A32CDD7-59B0-452F-881A-0CB2553D0633}">
      <text>
        <r>
          <rPr>
            <b/>
            <sz val="9"/>
            <color indexed="81"/>
            <rFont val="Segoe UI"/>
            <family val="2"/>
          </rPr>
          <t>Neumann Marc STAP:</t>
        </r>
        <r>
          <rPr>
            <sz val="9"/>
            <color indexed="81"/>
            <rFont val="Segoe UI"/>
            <family val="2"/>
          </rPr>
          <t xml:space="preserve">
Muss Angepasst werden</t>
        </r>
      </text>
    </comment>
    <comment ref="H15" authorId="0" shapeId="0" xr:uid="{C3807F60-DDD9-4BF5-922E-AC9AB0381B64}">
      <text>
        <r>
          <rPr>
            <b/>
            <sz val="9"/>
            <color indexed="81"/>
            <rFont val="Segoe UI"/>
            <family val="2"/>
          </rPr>
          <t>Auf XLSX ändern</t>
        </r>
      </text>
    </comment>
  </commentList>
</comments>
</file>

<file path=xl/sharedStrings.xml><?xml version="1.0" encoding="utf-8"?>
<sst xmlns="http://schemas.openxmlformats.org/spreadsheetml/2006/main" count="2947" uniqueCount="1448">
  <si>
    <t>Dokumententypen nach EN61355</t>
  </si>
  <si>
    <t>A2 A3</t>
  </si>
  <si>
    <t>DE description (gekürzt auf 30 Zeichen)</t>
  </si>
  <si>
    <t>number of characters</t>
  </si>
  <si>
    <t>DE description Langtext</t>
  </si>
  <si>
    <t>EN description (target short form)</t>
  </si>
  <si>
    <t>number of characters2</t>
  </si>
  <si>
    <t>EN description Long Text</t>
  </si>
  <si>
    <t>ES description (has to be completely translated) (target short form)</t>
  </si>
  <si>
    <t>number of characters22</t>
  </si>
  <si>
    <t>ES description Long text (has to be completely translated)</t>
  </si>
  <si>
    <t>Doc-Master (alt)</t>
  </si>
  <si>
    <t>Doc-Master</t>
  </si>
  <si>
    <t>Versions required</t>
  </si>
  <si>
    <t>Spalte1</t>
  </si>
  <si>
    <t>Comment</t>
  </si>
  <si>
    <t>responsibility</t>
  </si>
  <si>
    <t>reference</t>
  </si>
  <si>
    <t>Confidential Partner</t>
  </si>
  <si>
    <t>Confidential Customer</t>
  </si>
  <si>
    <t>Confidential Supplier</t>
  </si>
  <si>
    <t>Confidential internal</t>
  </si>
  <si>
    <t>reference liefdoc STAP old</t>
  </si>
  <si>
    <t>Verwaltungstechnische Doks</t>
  </si>
  <si>
    <t>Verwaltungstechnische Dokumente z.B.
- Deckblatt
- Titelblatt</t>
  </si>
  <si>
    <t>Administrative docs</t>
  </si>
  <si>
    <t>Documentos administrativos</t>
  </si>
  <si>
    <t>SAP</t>
  </si>
  <si>
    <t>Erstellsystem</t>
  </si>
  <si>
    <t>AA0000</t>
  </si>
  <si>
    <t>Verwaltungstechnisches Dok</t>
  </si>
  <si>
    <t>Verwaltungstechnische Dokumente (generell)</t>
  </si>
  <si>
    <t>Administrative documents (general)</t>
  </si>
  <si>
    <t>no</t>
  </si>
  <si>
    <t>Listen</t>
  </si>
  <si>
    <t>Listen (Dokumente betreffend) z.B.
Dokumentenverzeichnis
Inhaltsverzeichnis
Stichwortverzeichnis</t>
  </si>
  <si>
    <t>Lists (regarding documents)</t>
  </si>
  <si>
    <t>Listados (respecto a los documentos)</t>
  </si>
  <si>
    <t>SAP/TC</t>
  </si>
  <si>
    <t>management</t>
  </si>
  <si>
    <t>AB0000</t>
  </si>
  <si>
    <t>Liste</t>
  </si>
  <si>
    <t>Listen (generell) z.B.
- Übermittlungsnachweise und Übergabenlisten (FSF 760) 
- Dokumentenverzeichnis (FSF 750)
- Transmittal Zettel (FSF 460)
- System-DB bzgl. Dokumenten (z. B. PLM, SAP, Signavio)</t>
  </si>
  <si>
    <t>Lists (general)</t>
  </si>
  <si>
    <t>Erläuternde Doks (Dok betref.)</t>
  </si>
  <si>
    <t>Erläuternde Dokumente (Dokumente betreffend) z.B.
Dokumentenbeschreibung
Dokumentationsstrukturplan</t>
  </si>
  <si>
    <t>Explanatory documents (regarding documents)</t>
  </si>
  <si>
    <t>Documentos explicativos (respecto a los documentos)</t>
  </si>
  <si>
    <t>document</t>
  </si>
  <si>
    <t>AC0000</t>
  </si>
  <si>
    <t>Erläuterndes Dok(Dok betref.)</t>
  </si>
  <si>
    <t>Erläuternde Dokumente (generell) z.B.
• Prozessbeschreibung+MA (Lenkung von Dokumenten und Daten, Projektmanagement/Projektdokumentation )</t>
  </si>
  <si>
    <t>Explanatory documents (general)</t>
  </si>
  <si>
    <t>Register</t>
  </si>
  <si>
    <t>Register z.B.
Händlerliste
Lieferantenliste
Verteilerliste</t>
  </si>
  <si>
    <t>Registers</t>
  </si>
  <si>
    <t>Registros</t>
  </si>
  <si>
    <t>BA0000</t>
  </si>
  <si>
    <t>Register (generell)</t>
  </si>
  <si>
    <t xml:space="preserve">Register (generell) z.B. 
Personalakte
• Organigramm
• Rollenverzeichnis ( im Signavio)
• Stakehoderlisten? (z. B. Lieferanten-, Kunden-, Wettbewerberlisten)
Unternehmensorganisation
Debitorenlisten </t>
  </si>
  <si>
    <t>Registers (general)</t>
  </si>
  <si>
    <t>Berichte</t>
  </si>
  <si>
    <t>Berichte z.B. 
Besprechungsbericht
Statusbericht
Technischer Bericht
Schadensmeldung
Montagebericht
Inbetriebsetzungsbericht
Übergabeprotokoll</t>
  </si>
  <si>
    <t>Reports</t>
  </si>
  <si>
    <t>Informes</t>
  </si>
  <si>
    <t>BB0000</t>
  </si>
  <si>
    <t>Bericht</t>
  </si>
  <si>
    <t>Berichte (generell) z.B.
• Besprechungsprotokolle
• Turnusmäßiges Berichtswesen (z.B. Monatsberichte)
• Q-Report
• Informationspapier, Newsletter
• Meldungen (Krankheit, Unfall, etc.)
Organisationsunterlagen u. -pläne
Leitbild
VDB AK Recht
Steuerbescheid
Reporting Rechtsfälle
Betriebsprüfungsberichte  
Anlagenvermögensbücher und –karteien 
Depotauszüge und –bestätigungen 
Geschäftsberichte 
Geschäftsbriefe  
Journale für Hauptbuch oder Kontokorrent 
Kassenberichte 
Kassenbücher und –blätter 
Kassenzettel 
Kontenpläne und Kontenplanänderungen 
Kontenregister 
Kontoauszüge (über Neubaukonten)  
Magnetbänder mit Buchfunktion 
Mahnbescheide  
Nachnahmebelege 
Nebenbücher 
Pachtunterlagen
Postquittungsbücher 
Repräsentationsaufwendungen (Unterlagen) 
Sachkonten 
Scheckbelege  
Verbindlichkeiten (Zusammenstellungen) 
Verkaufsbücher 
Vermögensverzeichnis 
Vermögenswirksame Leistungen (Unterlagen) 
Wareneingangs- und -ausgangsbücher 
Zahlungsanweisungen 
Lieferterminmahnungen und -verschiebung
Statusberichte
Jahresabschluss-, Montsabschlussdaten
Handelsbücher, Inventare, Eröffnungsbilanzen
Bilanzen (Jahresbilanz)
Saldenbilanzen 
Hauptabschlussübersicht (wenn anstelle der Bilanz) 
Gewinn- und Verlustrechnung (Jahreserfolgsrechnung) 
Bankunterlagen Kunden-Avale
Avale-Planungen 
Compliance (Reports, Schulungsnachweise,.. )
Allgemeine Rechtsangelegenheiten</t>
  </si>
  <si>
    <t>Reports (general)</t>
  </si>
  <si>
    <t>yes</t>
  </si>
  <si>
    <t>Schriftwechsel</t>
  </si>
  <si>
    <t>Schriftwechsel z.B. 
Brief
Notiz
E-Mail</t>
  </si>
  <si>
    <t>Correspondence</t>
  </si>
  <si>
    <t>Correspondencia</t>
  </si>
  <si>
    <t>BC0000</t>
  </si>
  <si>
    <t>Schriftwechsel (generell)</t>
  </si>
  <si>
    <t xml:space="preserve">Schriftwechsel (generell) z.B.
• Offizielle E-Mails, Briefe, etc.
• Rückmeldungen &amp; Kommentare zu technischen Dokumenten (z.B. vom Kunden)
Terminvereinbarungen
</t>
  </si>
  <si>
    <t>Correspondence (general)</t>
  </si>
  <si>
    <t>Projektleitungsdokumente</t>
  </si>
  <si>
    <t>Projektleitungsdokumente z.B.
Dokumentenaustauschliste
Stundenzettel
Projektpläne</t>
  </si>
  <si>
    <t>Project control documents</t>
  </si>
  <si>
    <t>Documentos de control de proyectos</t>
  </si>
  <si>
    <t>BD0000</t>
  </si>
  <si>
    <t>Projektleitungsdokument</t>
  </si>
  <si>
    <t>Projektleitungsdokumente (generell) z.B.
• Übersichten
• Offene Punkte Listen</t>
  </si>
  <si>
    <t>Project control documents (general)</t>
  </si>
  <si>
    <t>Ressourcenplanungsdokumente</t>
  </si>
  <si>
    <t>Ressourcenplanungsdokumente z.B.
Terminplan
Netzplan
Kapazitätsplan</t>
  </si>
  <si>
    <t>Resource planning documents</t>
  </si>
  <si>
    <t>Documentos de planificación de recursos</t>
  </si>
  <si>
    <t>nicht in PLM</t>
  </si>
  <si>
    <t>staff</t>
  </si>
  <si>
    <t>BE0000</t>
  </si>
  <si>
    <t>Ressourcenplanungsdokument</t>
  </si>
  <si>
    <t>Ressourcenplanungsdokumente (generell) z.B.
• Terminpläne
• MAG
• Halbjahresgespräch
• Urlaubsplan
• Arbeitsverträge
• Kapazitätsplan,
• Personaleinsatzplan, Urlaubsplan
• Arbeitsauftrag
• Arbeitsplatz-, Standbelegungsplan
• Finanz-, Budgetplan, Budgetbeiblatt, Budgetvorgaben
• Plan-Ist-Vergleiche (Zeitreihen bzgl. Termin, Kapazität, etc, KPIs)</t>
  </si>
  <si>
    <t>Resource planning documents (general)</t>
  </si>
  <si>
    <t>Versand-, Lager- und Transportdokumente z.B. 
Konnossement
Lagerungsspezifikation
Luftfrachtbrief
Transportspezifikation
Ursprungszeugnis
Verpackungsliste
Versandliste
Versandspezifikation</t>
  </si>
  <si>
    <t>Dispatch, storage and transport documents</t>
  </si>
  <si>
    <t>Documentos de expedición, de almacenamiento y de transporte</t>
  </si>
  <si>
    <t>not managed documents /  should the classification be deleted or only emptied? -&gt; sicher nicht in Teamcenter</t>
  </si>
  <si>
    <t>product</t>
  </si>
  <si>
    <t>BF0000</t>
  </si>
  <si>
    <t xml:space="preserve">Versand-, Lager- und Transportdokumente (generell) z.B.
• Lieferscheine, • Material- und Logistik Aufzeichnungen (Lieferscheine), Versandschein
Frachtbrief, Speditionsauftrag
• Zolldokumente (Ausfuhrbegleitdokumente, Ausgangsvermerke, Zollvollmachten, Warenverkehrsbescheinigungen, Importdukumente, Ausfuhranmeldungen, Lieferantenerklärungen, Ursprungszeugnisse, ...)
Einfuhrunterlagen  
Lagerbücher
</t>
  </si>
  <si>
    <t>Dispatch, storage and transport documents (general)</t>
  </si>
  <si>
    <t>not managed documents / should the classification be deleted or only emptied?</t>
  </si>
  <si>
    <t>Standorteplanung/-organisation</t>
  </si>
  <si>
    <t>Standortplanungs- und Standortorganisationsdokumente z.B. 
Standortspezifikation für Personal</t>
  </si>
  <si>
    <t>Site planning and site organisation documents</t>
  </si>
  <si>
    <t>Documentos de planificación de emplazamientos y organización</t>
  </si>
  <si>
    <t>BG0000</t>
  </si>
  <si>
    <t>Standortplanung/-organisation</t>
  </si>
  <si>
    <t>Standortplanungs- und Standortorganisationsdokumente (generell)</t>
  </si>
  <si>
    <t>Site planning and site organisation documents (general)</t>
  </si>
  <si>
    <t>Dokumente zum Änderungswesen</t>
  </si>
  <si>
    <t>Dokumente zum Änderungswesen z.B. 
Änderungsmitteilung
Änderungsanforderung</t>
  </si>
  <si>
    <t>Documents regarding changes</t>
  </si>
  <si>
    <t>Documentos relativos a modificaciones</t>
  </si>
  <si>
    <t>TC</t>
  </si>
  <si>
    <t>BH0000</t>
  </si>
  <si>
    <t>Dokument zum Änderungswesen</t>
  </si>
  <si>
    <t>Dokumente zum Änderungswesen (generell) z.B.
Tolerierungsanträge
 Änderungsantrag und Änderungsmitteilung</t>
  </si>
  <si>
    <t>Documents regarding changes (general)</t>
  </si>
  <si>
    <t>Schulungsdokumente</t>
  </si>
  <si>
    <t>Schulungsdokumente z.B. 
Schulungsbeschreibung</t>
  </si>
  <si>
    <t>Training documents</t>
  </si>
  <si>
    <t>Documentos específicos para la formación</t>
  </si>
  <si>
    <t>product, personnel</t>
  </si>
  <si>
    <t>BT0000</t>
  </si>
  <si>
    <t>Schulungsdokument</t>
  </si>
  <si>
    <t>Schulungsdokumente (generell) z.B.
• Von Lieferanten als Teil der technischen Dokumentation
• Schulungen intern + extern
• Schulungsnachweis (Teilnahmebescheinigung, Zertifikat)
• Kompetenzplan, Qualifikationsmatrix
Broschüre
• Schulungsplan</t>
  </si>
  <si>
    <t>Training documents (general)</t>
  </si>
  <si>
    <t>BT0001</t>
  </si>
  <si>
    <t>Schulungsunterlagen Lieferant</t>
  </si>
  <si>
    <t>Training documents, supplier</t>
  </si>
  <si>
    <t>Documentación de formación</t>
  </si>
  <si>
    <t>product, supplier</t>
  </si>
  <si>
    <t>Vertriebsdokumente</t>
  </si>
  <si>
    <t>Anfrage-, Kalkulations- und Angebotsdokumente z.B.
Anfrage
Kalkulationsblatt (kaufmännisch)
Angebot
Kaufabsichtserklärung
Akzept</t>
  </si>
  <si>
    <t>Inquiry, calculation and offer documents</t>
  </si>
  <si>
    <t>Documentos de demanda de información, de cálculo y de oferta</t>
  </si>
  <si>
    <t>CA0000</t>
  </si>
  <si>
    <t>Vertriebsdokument</t>
  </si>
  <si>
    <t xml:space="preserve">Anfrage-, Kalkulations- und Angebotsdokumente (generell) z.B.
Ausschreibungsunterlagen( Angebotsanfragen, Leistungsnachweis, ..)
LOI (Letter of Intent)
• empfangene Lieferanten- und Dienstleister Angebotsunterlagen
Controlling-Blatt, AP-Reports
• LCC-Analysen und Berechnungsmodelle*
Kalkulationsunterlagen </t>
  </si>
  <si>
    <t>Inquiry, calculation and offer documents (general)</t>
  </si>
  <si>
    <t>Genehmigungsdokumente</t>
  </si>
  <si>
    <t>Genehmigungsdokumente z.B. 
Genehmigungsantrag
Genehmigung
Lizenz</t>
  </si>
  <si>
    <t>Approval documents</t>
  </si>
  <si>
    <t>Documentos de aprobación</t>
  </si>
  <si>
    <t>?</t>
  </si>
  <si>
    <t>management, resource</t>
  </si>
  <si>
    <t>CB0000</t>
  </si>
  <si>
    <t>Genehmigungsdokument</t>
  </si>
  <si>
    <t xml:space="preserve">Genehmigungsdokumente (generell) z.B.
• AwSV
Gefahrstoffabrufe
• Schriftverkehr mit Behörden
BImSch-Genehmigungen
Behörden-Genehmigungen (Regenwasser, Schmutzwasser,…)
Handelsregisterauszüge
Gewerberegister
Handelsbriefe (mit Ausnahme von Rechnungen/Gutschriften)  
Handelsbücher </t>
  </si>
  <si>
    <t>Approval documents (general)</t>
  </si>
  <si>
    <t>Vertragliche Dokumente</t>
  </si>
  <si>
    <t>Contractual documents</t>
  </si>
  <si>
    <t>Documentos contractuales</t>
  </si>
  <si>
    <t>not managed documents / should the classification be deleted or only emptied? -&gt; sicher nicht in Teamcenter</t>
  </si>
  <si>
    <t>management, supplier, personnel, material</t>
  </si>
  <si>
    <t>CC0000</t>
  </si>
  <si>
    <t>Vertragliche Dokument</t>
  </si>
  <si>
    <t>Vertragliche Dokumente (generell)</t>
  </si>
  <si>
    <t>Contractual documents (general)</t>
  </si>
  <si>
    <t>Bestell- und Lieferdokumente</t>
  </si>
  <si>
    <t>Bestell- und Lieferdokumente z.B. 
Bestellung
Auftrag
Lieferschein</t>
  </si>
  <si>
    <t>Order and delivery documents</t>
  </si>
  <si>
    <t>Documentos de encargo y entrega</t>
  </si>
  <si>
    <t>CD0000</t>
  </si>
  <si>
    <t>Bestell- und Lieferdokument</t>
  </si>
  <si>
    <t>Bestell- und Lieferdokumente (generell) z.B.
• Lieferverträge (Lieferanten)
Bestellungsdokumente( Eilbestellung, Bestellung, Bestelländerung, Bestellbestätigung, Bestellstorno, E-Mails)
Auftragsbestätigung
Abrufer
Preislisten,  Ersatzteil Preisliste (soweit Bewertungsunterlagen)
• Einkauf AGBs
Visitenkarten v. Lieferanten
Lieferantenpräsentation
Offizielle Bekanntgaben von Lieferanten 
• Richtlinien Qualitätsvereinbarung, Verpackung
Einkaufsanmeldungen
Packmittelbelege(inkl.Rückführung)
Rücklieferbelege
Exportunterlagen  
Anfragen externe Leistung
Bestellungen externer Leistungen</t>
  </si>
  <si>
    <t>Order and delivery documents (general)</t>
  </si>
  <si>
    <t>Rechnungsdokumente</t>
  </si>
  <si>
    <t>Invoice documents</t>
  </si>
  <si>
    <t>Documentos de facturación</t>
  </si>
  <si>
    <t>Rene Peter(STAP) / Urs Helfenberger (DIV-CH) / ...</t>
  </si>
  <si>
    <t>Product, supplier, personnel</t>
  </si>
  <si>
    <t>CE0000</t>
  </si>
  <si>
    <t>Rechnungsdokument</t>
  </si>
  <si>
    <t>Rechnungsdokumente (generell)</t>
  </si>
  <si>
    <t>Invoice documents (general)</t>
  </si>
  <si>
    <t>Versicherungsdokumente</t>
  </si>
  <si>
    <t>Versicherungsdokumente z.B. 
Versicherungspolice
Schadensmeldung</t>
  </si>
  <si>
    <t>Insurance documents</t>
  </si>
  <si>
    <t>Documentos de seguros</t>
  </si>
  <si>
    <t>management, personnel</t>
  </si>
  <si>
    <t>CF0000</t>
  </si>
  <si>
    <t>Versicherungsdokument</t>
  </si>
  <si>
    <t xml:space="preserve">Versicherungsdokumente (generell) z.B.
Bürgschafts- und Garantiedokumente (Anzahlungsbürgschaft, Gewährleistungsbürgschaft, Vertragserfüllungsbürgschaft)
Versicherungsdokumente (Versicherungspolicen, Versicherungsschadensunterlagen, Unfallversicherung, Feuerversicherung ...)
Angestelltenversicherung </t>
  </si>
  <si>
    <t>Insurance documents (general)</t>
  </si>
  <si>
    <t>Gewährleistungsdokumente</t>
  </si>
  <si>
    <t>Gewährleistungsdokumente z.B. Garantieurkunde</t>
  </si>
  <si>
    <t>Warranty documents</t>
  </si>
  <si>
    <t>Documentos de garantía</t>
  </si>
  <si>
    <t>CG0000</t>
  </si>
  <si>
    <t>Gewährleistungsdokument</t>
  </si>
  <si>
    <t>Gewährleistungsdokumente (generell)</t>
  </si>
  <si>
    <t>Warranty documents (general)</t>
  </si>
  <si>
    <t>Gutachten</t>
  </si>
  <si>
    <t>Expertises</t>
  </si>
  <si>
    <t>Expertos</t>
  </si>
  <si>
    <t>CH0000</t>
  </si>
  <si>
    <t>Gutachten (genell)</t>
  </si>
  <si>
    <t>Expertises (general)</t>
  </si>
  <si>
    <t>Datenblätter</t>
  </si>
  <si>
    <t>Datenblätter z.B. 
Datenblatt
Maßbild</t>
  </si>
  <si>
    <t>Data sheets</t>
  </si>
  <si>
    <t>Fichas técnicas</t>
  </si>
  <si>
    <t>DA0000</t>
  </si>
  <si>
    <t>Datenblatt</t>
  </si>
  <si>
    <t>Datenblätter (generell) z.B.
• Lieferanten-, Herstellerdatenblatt
•  Sicherheitsdatenblätter (MSDS für Betriebs- und Gefahrstoffe)</t>
  </si>
  <si>
    <t>Data sheets (general)</t>
  </si>
  <si>
    <t>DA0001</t>
  </si>
  <si>
    <t>LCC/RAM-Datenblatt</t>
  </si>
  <si>
    <t>Data sheet</t>
  </si>
  <si>
    <t>Hojas técnicas</t>
  </si>
  <si>
    <t>supplier</t>
  </si>
  <si>
    <t>Erläuternde Dokumente</t>
  </si>
  <si>
    <t>Erläuternde Dokumente z.B. 
Systembeschreibung
Beschreibung der Anlagenstruktur
Beschreibung des Kennzeichnungssystems
Beschreibung der Dokumentationsstruktur</t>
  </si>
  <si>
    <t>Explanatory documents</t>
  </si>
  <si>
    <t>DB0000</t>
  </si>
  <si>
    <t>Erläuterndes Dokument</t>
  </si>
  <si>
    <t>Erläuternde Dokumente (generell) z.B.
•  Systembeschreibung (Systemhandbuch)</t>
  </si>
  <si>
    <t>Anleitungen und Handbücher</t>
  </si>
  <si>
    <t xml:space="preserve">Anleitungen und Handbücher z.B.
Bedienungsanleitung
Bedienungshandbuch
Herstellanleitung
Montageanleitung
Prüfanweisung
Wartungsanleitung </t>
  </si>
  <si>
    <t>Instructions and manuals</t>
  </si>
  <si>
    <t>Instrucciones y manuales</t>
  </si>
  <si>
    <t>DC0000</t>
  </si>
  <si>
    <t>Anleitung und Handbuch</t>
  </si>
  <si>
    <t>Anleitungen und Handbücher (generell) z.B.
• Montage- und Inbetriebnahmeanweisungen
• Benutzer-/Bedienungsungsanleitungen
• Software Anleitungen
• Wartungs- und Instandhaltungsdokumentation bzw. Handbücher (WIHB/IHB/IHHB)
• Fehlerdiagnoseanleitungen, Reparaturanweisungen
• Entsorgungsanweisungen, Recyclinghandbuch
• Bewertungsrichtlinie
• Anweisungen zu Verschraubungen, Kleben, Nieten, Krimpen, Lackieren
• Checkliste Halte-, Meldepunkte</t>
  </si>
  <si>
    <t>Instructions and manuals (general)</t>
  </si>
  <si>
    <t>DC0001</t>
  </si>
  <si>
    <t>Wartungs- und Instandhaltungsdokumentation</t>
  </si>
  <si>
    <t>Maintenance documenation</t>
  </si>
  <si>
    <t>Documentación de mantenimiento</t>
  </si>
  <si>
    <t>DC0002</t>
  </si>
  <si>
    <t>Fehlerdiagnose Handbuch</t>
  </si>
  <si>
    <t>Troubleshooting manual</t>
  </si>
  <si>
    <t>Manual de investigación de averias</t>
  </si>
  <si>
    <t>DC0003</t>
  </si>
  <si>
    <t>Benutzer-/Bedienungsungsdok</t>
  </si>
  <si>
    <t>Benutzer-/Bedienungsungsdokumentation</t>
  </si>
  <si>
    <t>User/operating documentation</t>
  </si>
  <si>
    <t>Documentación de operación / usuario</t>
  </si>
  <si>
    <t>DC0004</t>
  </si>
  <si>
    <t>Montage- und Inbetriebnahmeanweisung</t>
  </si>
  <si>
    <t>Installation and commissioning instructions</t>
  </si>
  <si>
    <t>Instrucciones de montaje y puesta en servicio</t>
  </si>
  <si>
    <t>DC0005</t>
  </si>
  <si>
    <t>Recyclinghandbuch</t>
  </si>
  <si>
    <t>Recycling manual</t>
  </si>
  <si>
    <t>Manual de reciclado</t>
  </si>
  <si>
    <t>DC0006</t>
  </si>
  <si>
    <t>Reinigungskonzept</t>
  </si>
  <si>
    <t>Cleaning concept</t>
  </si>
  <si>
    <t>Manual de limpieza</t>
  </si>
  <si>
    <t>Technische Berichte</t>
  </si>
  <si>
    <t>Technische Berichte z.B. 
Technischer Bericht
F&amp;E Bericht</t>
  </si>
  <si>
    <t>Technical reports</t>
  </si>
  <si>
    <t>Informes técnicos</t>
  </si>
  <si>
    <t>DD0000</t>
  </si>
  <si>
    <t>Technischer Bericht</t>
  </si>
  <si>
    <t>Technische Berichte (generell) z.B.
• Messbericht, Untersuchungsbericht
• Ergebnisse von technischen Gutachten
• Reparatur Befundungen von Lieferanten</t>
  </si>
  <si>
    <t>Technical reports (general)</t>
  </si>
  <si>
    <t>Dokumente über gesetz.Auflagen</t>
  </si>
  <si>
    <t>Dokumente über gesetzliche Auflagen z.B. 
Bauauflagen
Betriebsauflagen
Umweltauflagen</t>
  </si>
  <si>
    <t>Legal requirement documents</t>
  </si>
  <si>
    <t>Documentos de requisitos legales</t>
  </si>
  <si>
    <t>management, product, document</t>
  </si>
  <si>
    <t>EA0000</t>
  </si>
  <si>
    <t xml:space="preserve">Dokumente über gesetz.Auflage </t>
  </si>
  <si>
    <t>Dokumente über gesetzliche Auflagen (generell)</t>
  </si>
  <si>
    <t>Legal requirement documents (general)</t>
  </si>
  <si>
    <t>Normen und Richtlinien</t>
  </si>
  <si>
    <t>Normen und Richtlinien z.B. 
IEC-Norm
ISO-Norm</t>
  </si>
  <si>
    <t>Standards and regulations</t>
  </si>
  <si>
    <t>Normas y regulaciones</t>
  </si>
  <si>
    <t>EB0000</t>
  </si>
  <si>
    <t>Normen und Richtlinie</t>
  </si>
  <si>
    <t>Normen und Richtlinien (generell) z.B.
• von Extern: Normen, Gesetze, Verordnungen, externe Richtlinien
• Stadler-erstellte technische Vorschriften und Richtlininen z.B. Befestigungsrichtlinie, Reinigungsvorschrift</t>
  </si>
  <si>
    <t>Standards and regulations (general)</t>
  </si>
  <si>
    <t>Tech Spez. / Anforderungsdoks</t>
  </si>
  <si>
    <t>Technische Spezifikations- / Anforderungsdokumente z.B.
Anforderungsspezifikation (Lastenheft)
Technische Spezifikation (Pflichtenheft)
Verbraucherliste
Komponentenliste
Geräteliste der Leittechnik
Messstellen- und Kriterienliste
Motoren- und Verbraucherliste
Prüfspezifikation
Materialspezifikation</t>
  </si>
  <si>
    <t>Technical specification / requirement documents</t>
  </si>
  <si>
    <t>Documentos de especificaciones/requisitos técnicos</t>
  </si>
  <si>
    <t>EC0000</t>
  </si>
  <si>
    <t>Tech Spez. / Anforderungsdok</t>
  </si>
  <si>
    <t>Technische Spezifikations- / Anforderungsdokumente (generell) z.B.
• Vom Kunden: Pflichtenhefte, Lastenhefte
• Stadler-erstellte Pflichtenhefte, Lastenhefte, Anforderungskatalogen, Spezifikationen
Leittechnik
Softwarezuassung
• Prüfanweisung, -spezifkation</t>
  </si>
  <si>
    <t>Technical specification / requirement documents (general)</t>
  </si>
  <si>
    <t>EC0001</t>
  </si>
  <si>
    <t>Tech Spezifikation Lieferant</t>
  </si>
  <si>
    <t>Technische Spezifikation Lieferant</t>
  </si>
  <si>
    <t>Technical specification, supplier</t>
  </si>
  <si>
    <t>EC0002</t>
  </si>
  <si>
    <t>RAM/LCC Spezififkation</t>
  </si>
  <si>
    <t>RAM/LCC specification</t>
  </si>
  <si>
    <t>EC03160</t>
  </si>
  <si>
    <t>Dimensionierungsdokumente</t>
  </si>
  <si>
    <t>Dimensionierungsdokumente z.B. Berechnungsblatt (technisch)</t>
  </si>
  <si>
    <t>Dimensioning documents</t>
  </si>
  <si>
    <t>Documentos de dimensionado</t>
  </si>
  <si>
    <t>ED0000</t>
  </si>
  <si>
    <t>Dimensionierungsdokument</t>
  </si>
  <si>
    <t>Dimensionierungsdokumente (generell) z.B.
• Kalkulationen
• Berechnungsmodelle
• Finite-Element-Modelle (FEM)
Berechnungsbericht (Statik)</t>
  </si>
  <si>
    <t>Dimensioning documents (general)</t>
  </si>
  <si>
    <t>Funktionsübersichtsdokumente</t>
  </si>
  <si>
    <t>Funktionsübersichtsdokumente z.B. 
Übersichtsschaltplan
Netzwerkkarte
Blockschaltplan</t>
  </si>
  <si>
    <t>Functional overview documents</t>
  </si>
  <si>
    <t>Documentos funcionales de conjunto</t>
  </si>
  <si>
    <t>FA0000</t>
  </si>
  <si>
    <t>Funktionsübersichtsdokument</t>
  </si>
  <si>
    <t>Funktionsübersichtsdokumente (generell) z.B.
• Übersichtsschaltplan
• Betriebsmittelverzeichnis z.B. gemäß FSF 730*</t>
  </si>
  <si>
    <t>Functional overview documents (general)</t>
  </si>
  <si>
    <t>Dokumente der MMS-Gestaltung</t>
  </si>
  <si>
    <t>Dokumente der MMS-Gestaltung (Mensch-Maschine-Schnittstelle) z.B. 
Bildschirmlayoutzeichnung</t>
  </si>
  <si>
    <t>MMI layout documents (MMI = man-machine interface)</t>
  </si>
  <si>
    <t>Documentos relativos a la disposición IHM (Interfaz Hombre-Máquina)</t>
  </si>
  <si>
    <t>FC0000</t>
  </si>
  <si>
    <t>Dokument der MMS-Gestaltung</t>
  </si>
  <si>
    <t>Dokumente der MMS-Gestaltung (Mensch-Maschine-Schnittstelle) (generell)</t>
  </si>
  <si>
    <t>MMI layout documents (MMI = man-machine interface) (general)</t>
  </si>
  <si>
    <t>FC0001</t>
  </si>
  <si>
    <t>Bildschirmlayout</t>
  </si>
  <si>
    <t>Screen display layout</t>
  </si>
  <si>
    <t>Funktionsbeschreibungen</t>
  </si>
  <si>
    <t>Function descriptions</t>
  </si>
  <si>
    <t>Descripciones funcionales</t>
  </si>
  <si>
    <t>FE0000</t>
  </si>
  <si>
    <t>Funktionsbeschreibung</t>
  </si>
  <si>
    <t>Funktionsbeschreibung (generell) z.B.
• Funktionsbeschreibung
Konzeptdokument
Reviewdokument
• technische Beschreibung (eher von Lieferanten von Kleinteilen, die keine weitere Dokumentation liefern)</t>
  </si>
  <si>
    <t>Function descriptions (general)</t>
  </si>
  <si>
    <t>FE0001</t>
  </si>
  <si>
    <t>Funktionsbeschr. Lieferant</t>
  </si>
  <si>
    <t>Funktionsbeschreibung Lieferant</t>
  </si>
  <si>
    <t>Function description, supplier</t>
  </si>
  <si>
    <t>Descripción funcional</t>
  </si>
  <si>
    <t>Funktionsschaltpläne</t>
  </si>
  <si>
    <t>Funktionsschaltpläne z.B. 
Funktionsschaltplan
Logik-Funktionsschaltplan
Funktionsplan
Ablaufdiagramm</t>
  </si>
  <si>
    <t>Function diagrams</t>
  </si>
  <si>
    <t>Diagramas funcionales</t>
  </si>
  <si>
    <t>FF0000</t>
  </si>
  <si>
    <t>Funktionsschaltplan</t>
  </si>
  <si>
    <t>Funtkionsschaltpläne (generell)</t>
  </si>
  <si>
    <t>Function diagrams (general)</t>
  </si>
  <si>
    <t>FF0001</t>
  </si>
  <si>
    <t>Funktionsschaltplan Lieferant</t>
  </si>
  <si>
    <t>Fuktionsschaltplan/Funktionsplan Lieferant</t>
  </si>
  <si>
    <t>Function circuit diagram, function diagram, supplier</t>
  </si>
  <si>
    <t>Diagramas de bloques</t>
  </si>
  <si>
    <t>Signalbeschreibungen</t>
  </si>
  <si>
    <t>Signal descriptions</t>
  </si>
  <si>
    <t>Descripciones de señales</t>
  </si>
  <si>
    <t>FP0000</t>
  </si>
  <si>
    <t>Signalbeschreibung</t>
  </si>
  <si>
    <t>Signalbeschreibungen (generell)</t>
  </si>
  <si>
    <t>Signal descriptions (general)</t>
  </si>
  <si>
    <t>FP0001</t>
  </si>
  <si>
    <t>Signalliste</t>
  </si>
  <si>
    <t>Signal list</t>
  </si>
  <si>
    <t>Lista de señales</t>
  </si>
  <si>
    <t>Einstellwertdokumente (Liste)</t>
  </si>
  <si>
    <t>Einstellwertdokumente z.B. Einstellwertliste</t>
  </si>
  <si>
    <t>Setting value documents</t>
  </si>
  <si>
    <t>Documentos de valor de ajuste</t>
  </si>
  <si>
    <t>FQ0000</t>
  </si>
  <si>
    <t>Einstellwertdokument</t>
  </si>
  <si>
    <t>Einstellwertdokumente (generell) z.B. 
• Einstellwertliste</t>
  </si>
  <si>
    <t>Setting value documents (general)</t>
  </si>
  <si>
    <t>FQ0001</t>
  </si>
  <si>
    <t>Einstellwertliste Lieferant</t>
  </si>
  <si>
    <t>Setting value list, supplier</t>
  </si>
  <si>
    <t>Schaltkreisdokumente</t>
  </si>
  <si>
    <t>Schaltkreisdokumente z.B. Stromlaufplan</t>
  </si>
  <si>
    <t>Circuitry documents</t>
  </si>
  <si>
    <t>Documentos de circuitos</t>
  </si>
  <si>
    <t>FS0000</t>
  </si>
  <si>
    <t>Schaltkreisdokument</t>
  </si>
  <si>
    <t>Schaltkreisdokumente (generell) z.B. 
• Verbindungsschaltplan
• Stromlaufplan
• Verdrahtungsunterlagen z.B. gemäß FSF 720</t>
  </si>
  <si>
    <t>Circuitry documents (general)</t>
  </si>
  <si>
    <t>FS0001</t>
  </si>
  <si>
    <t>Stromlaufplan</t>
  </si>
  <si>
    <t>Wiring diagram</t>
  </si>
  <si>
    <t>Esquema eléctrico</t>
  </si>
  <si>
    <t>Softwarespezifische Dokumente</t>
  </si>
  <si>
    <t>Softwarespezifische Dokumente z.B. 
Programmplan
Codeliste
Entwurfsbeschreibung</t>
  </si>
  <si>
    <t>Software-specific documents</t>
  </si>
  <si>
    <t>Documentos específicos de software</t>
  </si>
  <si>
    <t>FT0000</t>
  </si>
  <si>
    <t>Softwarespezifisches Dokument</t>
  </si>
  <si>
    <t>Softwarespezifische Dokumente (generell) z.B.
• Softwaredateien (Kopien von Firmware, Software, Installationsdateien, Konfigurationsdateien)
• Software Quellcode</t>
  </si>
  <si>
    <t>Software-specific documents (general)</t>
  </si>
  <si>
    <t>FT0001</t>
  </si>
  <si>
    <t>Software-Dokumentation</t>
  </si>
  <si>
    <t>Software documentation</t>
  </si>
  <si>
    <t>Documentación de software</t>
  </si>
  <si>
    <t>FT0002</t>
  </si>
  <si>
    <t>Software-Begutachtungsbericht</t>
  </si>
  <si>
    <t>Software asssessment report</t>
  </si>
  <si>
    <t>FT0003</t>
  </si>
  <si>
    <t>Software-Konfigurationsliste</t>
  </si>
  <si>
    <t>Software configuration list</t>
  </si>
  <si>
    <t>FT0004</t>
  </si>
  <si>
    <t>Software-Signalliste</t>
  </si>
  <si>
    <t>Software signal list</t>
  </si>
  <si>
    <t>Verbindungsbezogene Dokumente</t>
  </si>
  <si>
    <t>Verbindungsbezogene Dokumente z.B. 
Verbindungsschaltplan
Anschlusstabelle
Geräteverdrahtungsplan
Geräte-Verbindungsplan
Anschlussplan</t>
  </si>
  <si>
    <t>Connection documents</t>
  </si>
  <si>
    <t>Documentos de conexiones</t>
  </si>
  <si>
    <t>MA0000</t>
  </si>
  <si>
    <t>Verbindungsbezogenes Dokument</t>
  </si>
  <si>
    <t xml:space="preserve">Verbindungsbezogene Dokumente (generell) z.B.
alle Arten von Verbindungstabellen: Anschluss-, Bund-, Verbindungstabelle </t>
  </si>
  <si>
    <t>Connection documents (general)</t>
  </si>
  <si>
    <t>Verkabelungs- und Rohrleitungsdokumente z.B. 
Verbindungsschaltplan
Anschlusstabelle
Kabelplan
Kabelziehkarte
Rohrleitungsliste</t>
  </si>
  <si>
    <t>Cabling and piping documents</t>
  </si>
  <si>
    <t>Documentos de cableado o tuberías</t>
  </si>
  <si>
    <t>MB0000</t>
  </si>
  <si>
    <t>Verkabelungs- und Rohrleitungsdokumente (generell) z.B.
• Kabelbaum</t>
  </si>
  <si>
    <t>Cabling and piping documents (general)</t>
  </si>
  <si>
    <t>MB0001</t>
  </si>
  <si>
    <t>Kabelliste</t>
  </si>
  <si>
    <t>Cable list</t>
  </si>
  <si>
    <t>Lista de cables</t>
  </si>
  <si>
    <t>MB0002</t>
  </si>
  <si>
    <t>Klemmenliste</t>
  </si>
  <si>
    <t>Terminal list</t>
  </si>
  <si>
    <t>Lista de terminales</t>
  </si>
  <si>
    <t>MB0003</t>
  </si>
  <si>
    <t>Steckerliste</t>
  </si>
  <si>
    <t>Connector list</t>
  </si>
  <si>
    <t>Lista de conectores</t>
  </si>
  <si>
    <t>Materiallisten</t>
  </si>
  <si>
    <t>Material lists</t>
  </si>
  <si>
    <t>Lista de materiales</t>
  </si>
  <si>
    <t>PA0000</t>
  </si>
  <si>
    <t>Materialliste</t>
  </si>
  <si>
    <t>Materiallisten (generell)</t>
  </si>
  <si>
    <t>Material lists (general)</t>
  </si>
  <si>
    <t>PA0001</t>
  </si>
  <si>
    <t>Materialliste Lieferant</t>
  </si>
  <si>
    <t>Material list, supplier</t>
  </si>
  <si>
    <t>Teilelisten</t>
  </si>
  <si>
    <t>Teilelisten z.B. 
Teileliste
Ersatzteilliste
Schilderliste</t>
  </si>
  <si>
    <t>Parts lists</t>
  </si>
  <si>
    <t>Lista de piezas</t>
  </si>
  <si>
    <t>PB0000</t>
  </si>
  <si>
    <t>Teileliste</t>
  </si>
  <si>
    <t>Teilelisten (generell) z.B.
• Ersatzteilkatalog (Katalog ohne kommerzielle Details, ggf. mit bildlichen Darstellungen und Explosionszeichnungen)</t>
  </si>
  <si>
    <t>Parts lists (general)</t>
  </si>
  <si>
    <t>PB0001</t>
  </si>
  <si>
    <t>Ersatzteilkatalog</t>
  </si>
  <si>
    <t>Spare parts catalogue</t>
  </si>
  <si>
    <t>Catálogo de repuestos</t>
  </si>
  <si>
    <t>Stücklisten</t>
  </si>
  <si>
    <t>BOM lists</t>
  </si>
  <si>
    <t>Lista de elementos</t>
  </si>
  <si>
    <t>PC0000</t>
  </si>
  <si>
    <t>Stückliste</t>
  </si>
  <si>
    <t>Stücklisten (generell) z.B
• Stücklisten z.B. gemäß FSF 450</t>
  </si>
  <si>
    <t>BOM lists (general)</t>
  </si>
  <si>
    <t>PC0001</t>
  </si>
  <si>
    <t>Betriebsmittelverzeichnis</t>
  </si>
  <si>
    <t>Equipment list</t>
  </si>
  <si>
    <t>Lista de equipamiento</t>
  </si>
  <si>
    <t>Produktlisten und Produkttypenlisten</t>
  </si>
  <si>
    <t>Product lists and product type lists</t>
  </si>
  <si>
    <t>Listas de productos y listas de tipos de productos</t>
  </si>
  <si>
    <t>PD0000</t>
  </si>
  <si>
    <t>Produktlisten und Produkttypenlisten (generell)</t>
  </si>
  <si>
    <t>Product lists and product type lists (general)</t>
  </si>
  <si>
    <t>PD0001</t>
  </si>
  <si>
    <t>Konfigurationsliste</t>
  </si>
  <si>
    <t>Configuration list</t>
  </si>
  <si>
    <t>Lista de configuración</t>
  </si>
  <si>
    <t>PD0002</t>
  </si>
  <si>
    <t>Seriennummer</t>
  </si>
  <si>
    <t>Serial number</t>
  </si>
  <si>
    <t>Número de serie</t>
  </si>
  <si>
    <t>Funktionslisten</t>
  </si>
  <si>
    <t>Function lists</t>
  </si>
  <si>
    <t>Listas de función</t>
  </si>
  <si>
    <t>PF0000</t>
  </si>
  <si>
    <t>Funktionsliste</t>
  </si>
  <si>
    <t>Funktionslisten (generell)</t>
  </si>
  <si>
    <t>Function lists (general)</t>
  </si>
  <si>
    <t>Ortslisten</t>
  </si>
  <si>
    <t>Location lists</t>
  </si>
  <si>
    <t>Listas de localización</t>
  </si>
  <si>
    <t>PL0000</t>
  </si>
  <si>
    <t>Ortsliste</t>
  </si>
  <si>
    <t>Ortslisten (generell)</t>
  </si>
  <si>
    <t>Location lists (general)</t>
  </si>
  <si>
    <t>Qualitätsmanagementdokumente</t>
  </si>
  <si>
    <t>Qualitätsmanagementdokumente z.B.
Qualitätshandbuch
Qualitätsplan
Qualitätsaufzeichnungen
Qualitätsleitfaden
Auditplan
Auditbericht
Korrekturmaßnahmenbericht
Abweichungsbericht
Konformitätserklärung</t>
  </si>
  <si>
    <t>Quality management documents</t>
  </si>
  <si>
    <t>Documentos de gestión de la calidad</t>
  </si>
  <si>
    <t>QA0000</t>
  </si>
  <si>
    <t>Qualitätsmanagementdokument</t>
  </si>
  <si>
    <t>Qualitätsmanagementdokumente (generell) z.B.
Auditpläne und -berichte, intern und extern
• Erhebung zur Umwelt, Energie und Abfall, • Nachweise zur Abfallentsorgung (u.a. Sammelentsorgungsnachweis)
• Gefahrstoffmanagement
• Managementreview
• Messungen (Licht, Lärm, ...)
• Prozessbeschreibung
• Managementanweisung
• Q-Ziele
• Schwerbehindertenvertretung
• QM-Plan
• QS-Plan
• Abweichungsbericht
• Maßnahmenplan, -bericht
Qualitätsrichtlinie
Unterschriftenlinie</t>
  </si>
  <si>
    <t>Quality management documents (general)</t>
  </si>
  <si>
    <t>QA0001</t>
  </si>
  <si>
    <t>Interoperabilitätskomponenten</t>
  </si>
  <si>
    <t>Interoperability components (IOP components)</t>
  </si>
  <si>
    <t>QA0002</t>
  </si>
  <si>
    <t>Obsoleszenzmanagement</t>
  </si>
  <si>
    <t>Obsolescence management</t>
  </si>
  <si>
    <t>QA0003</t>
  </si>
  <si>
    <t>Reinigungsmittelbeständigkeit</t>
  </si>
  <si>
    <t>Resistance to cleaning agents</t>
  </si>
  <si>
    <t>Sicherheitsbeschreibende Doks</t>
  </si>
  <si>
    <t>Sicherheitsbeschreibende Dokumente z.B. 
Sicherheitsstudie
Risikobewertung</t>
  </si>
  <si>
    <t>Descriptive safety documents</t>
  </si>
  <si>
    <t>Documentos de seguridad</t>
  </si>
  <si>
    <t>product, management</t>
  </si>
  <si>
    <t>QB0000</t>
  </si>
  <si>
    <t>Sicherheitsbeschreibende Dok</t>
  </si>
  <si>
    <t>Sichehreitsbeschreibende Dokumente (generell)
• Betriebsanweisung
Sicherheitsvorschriften
• Risikobewertungen, Rsikoanalyse, CSM-Bewertung („Common Safety Method“)
• Fehlerbaum/FMECA „Failure mode, effects, and criticality analysis“ 
• Betriebsstörung
• Standorteinweisungsdokument
• Brandschutzplan, • Notfallplan, Notfallübungen, Fluchtplan
Explosionsschutzdokumente
• Gefährdungsbeurteilung
TeSip
SiASP</t>
  </si>
  <si>
    <t>Descriptive safety documents (general)</t>
  </si>
  <si>
    <t>QB0001</t>
  </si>
  <si>
    <t>Risikobewertung</t>
  </si>
  <si>
    <t>Risk assessment</t>
  </si>
  <si>
    <t>DD02290</t>
  </si>
  <si>
    <t>QB0002</t>
  </si>
  <si>
    <t>Sicherheitsdatenblatt</t>
  </si>
  <si>
    <t>Safety data sheet</t>
  </si>
  <si>
    <t>QB0003</t>
  </si>
  <si>
    <t>FMECA</t>
  </si>
  <si>
    <t>Qualitätsnachweisdokumente</t>
  </si>
  <si>
    <t>Qualitätsnachweisdokumente z.B. 
Prüfbescheinigung
Materialzertifikat
Testbericht
Mängelbericht</t>
  </si>
  <si>
    <t>Quality certificates</t>
  </si>
  <si>
    <t>Documentos de verificación de la calidad</t>
  </si>
  <si>
    <t>product, material, resource</t>
  </si>
  <si>
    <t>QC0000</t>
  </si>
  <si>
    <t>Qualitätsnachweisdokument</t>
  </si>
  <si>
    <t>Qualitätsnachweisdokumente (generell) z.B.
• Zulassung- und Sicherheitsnachweise
• Einweisungsnachweis
• Zertifikate
• Zeugnisse
• Konformitätserklärungen von Lieferanten
• Konformitätserklärungen von Stadler
• Checkliste Werkerselbstkontrolle
• Energetische Bewertung
• Erstmusterprüfbericht
Druckbehälterprüfungen
• Klebemuster - Prüfergebnisse
• Konformitätserklärung Produktion,..
• Lackmuster - Prüfergebnisse
• Messblätter, Messdaten
• Messbericht
• Prüfplan
* Prüfprotokoll
Prüfzeugnis
• Reklamationen
Abweichungslisten
Mängelbericht
Befundbericht
Servicebericht
Reparaturbericht
• Schweißmuster - Prüfergebnisse
• Unterweisungsnachweis
• Betriebsbuch 
• Kalibriernachweise Mess-, Prüfmittel; 
• Abnahmeprotokoll
• Fahrzeugordner
Anforderungserfüllungsnachweis
8D-Report
Verifikationsbericht
Schadensunterlagen (soweit nicht Bilanzbelege)
Transportschadenunterlagen
Checkliste Flurförderzeuge
Abfallbilanz nach Gewerbeabfall-Verordnung
Lösemittelbilanz (nach 31. BImSch)
Fahrzeugprotokolle, vertraglich (Rohbauabnahmen, bestandene Werksprüfung, Anlieferung, AP4.02 Gefahrenübergang)
Werkzeugvalidierung</t>
  </si>
  <si>
    <t>Quality certificates (general)</t>
  </si>
  <si>
    <t>QC0001</t>
  </si>
  <si>
    <t>TSI-Konformitätserklärung</t>
  </si>
  <si>
    <t>TSI declaration of conformity</t>
  </si>
  <si>
    <t>QC0002</t>
  </si>
  <si>
    <t>Prüfbescheinigung EN 10204</t>
  </si>
  <si>
    <t>Certificate according to EN 10205</t>
  </si>
  <si>
    <t>QC01100, QC01110</t>
  </si>
  <si>
    <t>QC0003</t>
  </si>
  <si>
    <t>Brandschutz 49 CFR Para. 238 B</t>
  </si>
  <si>
    <t>Brandschutz 49 CFR Para. 238 Anhang  B</t>
  </si>
  <si>
    <t>Fire safety 49 CFR Para. 238 appendix B</t>
  </si>
  <si>
    <t>QC0004</t>
  </si>
  <si>
    <t>Brandschutz DIN EN 45545</t>
  </si>
  <si>
    <t>Fire safety DIN EN 45545</t>
  </si>
  <si>
    <t>QC01140, QC01160, QC01170</t>
  </si>
  <si>
    <t>QC0005</t>
  </si>
  <si>
    <t>Brandschutz NFPA 130</t>
  </si>
  <si>
    <t>Fire safety NFPA 130</t>
  </si>
  <si>
    <t>QC0006</t>
  </si>
  <si>
    <t>Schock und Vibration EN 61373</t>
  </si>
  <si>
    <t>Shock and vibration EN 61373</t>
  </si>
  <si>
    <t>QC0007</t>
  </si>
  <si>
    <t>Festigkeitsnachweis</t>
  </si>
  <si>
    <t>Stress analysis</t>
  </si>
  <si>
    <t>QC0008</t>
  </si>
  <si>
    <t>EMV-Nachweis</t>
  </si>
  <si>
    <t>EMC declaration</t>
  </si>
  <si>
    <t>QC0009</t>
  </si>
  <si>
    <t>Erstmusterprüfung</t>
  </si>
  <si>
    <t>FAI</t>
  </si>
  <si>
    <t>QC01250</t>
  </si>
  <si>
    <t>QC0010</t>
  </si>
  <si>
    <t>Werksabnahme</t>
  </si>
  <si>
    <t>FAT</t>
  </si>
  <si>
    <t>QC0011</t>
  </si>
  <si>
    <t>Erstinbetriebnahme</t>
  </si>
  <si>
    <t>Commissiong test</t>
  </si>
  <si>
    <t>QC0012</t>
  </si>
  <si>
    <t>Serientest</t>
  </si>
  <si>
    <t>Serial test</t>
  </si>
  <si>
    <t>QC0013</t>
  </si>
  <si>
    <t>Typentest</t>
  </si>
  <si>
    <t>Type test</t>
  </si>
  <si>
    <t>QC0014</t>
  </si>
  <si>
    <t>Farbmuster</t>
  </si>
  <si>
    <t>Colour sample</t>
  </si>
  <si>
    <t>QC0015</t>
  </si>
  <si>
    <t>Klebezulassung</t>
  </si>
  <si>
    <t>Adhesive bonding release</t>
  </si>
  <si>
    <t>QC0016</t>
  </si>
  <si>
    <t>Klebemuster</t>
  </si>
  <si>
    <t>Adhesive bonding sample</t>
  </si>
  <si>
    <t>QC0017</t>
  </si>
  <si>
    <t>Schweißzulassung</t>
  </si>
  <si>
    <t>Welding release</t>
  </si>
  <si>
    <t>QC0018</t>
  </si>
  <si>
    <t>Schweißabnahme</t>
  </si>
  <si>
    <t>Welding approval</t>
  </si>
  <si>
    <t>QC0019</t>
  </si>
  <si>
    <t>Druckbehälterbescheinigung</t>
  </si>
  <si>
    <t>Pressure container certificate</t>
  </si>
  <si>
    <t>QC0020</t>
  </si>
  <si>
    <t>Produktverfallsdatum</t>
  </si>
  <si>
    <t>Product expiry date</t>
  </si>
  <si>
    <t>QZ</t>
  </si>
  <si>
    <t>Diverse Nachweis- und Spezifikationsdokumente</t>
  </si>
  <si>
    <t>Miscellaneous supporting and specification documents</t>
  </si>
  <si>
    <t>QZ0000</t>
  </si>
  <si>
    <t>Diverse Nachweis- und Spezifikationsdokumente (generell)</t>
  </si>
  <si>
    <t>Miscellaneous supporting and specification documents (general)</t>
  </si>
  <si>
    <t>QZ0001</t>
  </si>
  <si>
    <t>DB AG Dokumente</t>
  </si>
  <si>
    <t>DB AG documents</t>
  </si>
  <si>
    <t>QC01220, QC01230, QC0140, QC01255, QC01260</t>
  </si>
  <si>
    <t>QZ0002</t>
  </si>
  <si>
    <t>BVG Dokumente</t>
  </si>
  <si>
    <t>BVG documents</t>
  </si>
  <si>
    <t>Entwurfszeichnungen</t>
  </si>
  <si>
    <t>Entwurfszeichnung z.B. 
Konzeptzeichnung
Entwurfszeichnung</t>
  </si>
  <si>
    <t>Planning drawing</t>
  </si>
  <si>
    <t>Esquemas de planificación</t>
  </si>
  <si>
    <t>TA0000</t>
  </si>
  <si>
    <t>Entwurfszeichnung</t>
  </si>
  <si>
    <t>Entwurfszeichnung (generell) z.B.
Konzeptzeichnung
Entwurfszeichnung</t>
  </si>
  <si>
    <t>Planning drawing (general)</t>
  </si>
  <si>
    <t>Konstruktionszeichnungen</t>
  </si>
  <si>
    <t>Konstruktionszeichnungen z.B. 
Maßzeichnung
Schnittstellenzeichnung
Explosionsdarstellung
3D-Zeichnung</t>
  </si>
  <si>
    <t>Construction drawings</t>
  </si>
  <si>
    <t>TB0000</t>
  </si>
  <si>
    <t>Konstruktionszeichnung</t>
  </si>
  <si>
    <t>Konstruktionszeichnungen (generell) z.B.
• erstelle Zeichnungen
• Lieferanten Zeichnungen
• 2D CAD Zeichnungen
• 3D-Daten, S.T.E.P. Modelle
Schnittsellenzeichnung
Übersichtszeichnung
Baugruppenzeichnung
Layoutzeichnung
Einzelteilzeichnung
Anbauzeichnung
Maßbild</t>
  </si>
  <si>
    <t>Construction drawings (general)</t>
  </si>
  <si>
    <t>TB0001</t>
  </si>
  <si>
    <t>2D-Zeichnung</t>
  </si>
  <si>
    <t>2D drawing</t>
  </si>
  <si>
    <t>TB0002</t>
  </si>
  <si>
    <t>3D-Daten</t>
  </si>
  <si>
    <t>3D model</t>
  </si>
  <si>
    <t>TB0003</t>
  </si>
  <si>
    <t>FEM-Modell</t>
  </si>
  <si>
    <t>FEM model</t>
  </si>
  <si>
    <t>TB0004</t>
  </si>
  <si>
    <t>Ersatzteilzeichnung</t>
  </si>
  <si>
    <t>Spare part drawing</t>
  </si>
  <si>
    <t>Fertigungs- und Errichtungszeichnungen z.B. 
Fertigungszeichnung
Bohrplan
Schweißplan</t>
  </si>
  <si>
    <t>Manufacturing and construction drawings</t>
  </si>
  <si>
    <t>Esquemas de fabricación y montaje</t>
  </si>
  <si>
    <t>TC0000</t>
  </si>
  <si>
    <t>Fertigungs- und Errichtungszeichnungen (generell)</t>
  </si>
  <si>
    <t>Manufacturing and construction drawings (general)</t>
  </si>
  <si>
    <t>TC0001</t>
  </si>
  <si>
    <t>Druckl.- Hydraulik- Medienplan</t>
  </si>
  <si>
    <t>Druckluft-, Hydraulik- und sonstige Medienpläne nach FSF Kennzahl 700</t>
  </si>
  <si>
    <t>Compressed air, hydraulics and other media plans by FSF index 701</t>
  </si>
  <si>
    <t>Was ist damit gemeint?</t>
  </si>
  <si>
    <t>WA</t>
  </si>
  <si>
    <t>Einstellwertdoks Chargenrezept</t>
  </si>
  <si>
    <t>Einstellwertdokumente</t>
  </si>
  <si>
    <t>WA0000</t>
  </si>
  <si>
    <t>Einstellwertdok Chargenrezept</t>
  </si>
  <si>
    <t>Einstellwertdokumente (generell)</t>
  </si>
  <si>
    <t>WT</t>
  </si>
  <si>
    <t>Logbücher</t>
  </si>
  <si>
    <t>Logbücher z.B.
Bedienungsprotokoll
Wartungs- und Änderungsprotokoll
Prüfprotokoll</t>
  </si>
  <si>
    <t>Log books</t>
  </si>
  <si>
    <t>WT0000</t>
  </si>
  <si>
    <t>Logbuch</t>
  </si>
  <si>
    <t>Logbücher (generell)</t>
  </si>
  <si>
    <t>Log books (general)</t>
  </si>
  <si>
    <t>Testsystem</t>
  </si>
  <si>
    <t>KZAE</t>
  </si>
  <si>
    <t>Dok_Art</t>
  </si>
  <si>
    <t>Dok_Art2</t>
  </si>
  <si>
    <t>Benennung</t>
  </si>
  <si>
    <t>Liefterm_BE</t>
  </si>
  <si>
    <t>Verant_Anf</t>
  </si>
  <si>
    <t>Verant_Prüf</t>
  </si>
  <si>
    <t>Dat_form</t>
  </si>
  <si>
    <t>DCC</t>
  </si>
  <si>
    <t>03140</t>
  </si>
  <si>
    <t>Schulungsunterlagen</t>
  </si>
  <si>
    <t>8</t>
  </si>
  <si>
    <t>OA5</t>
  </si>
  <si>
    <t>PDF/A</t>
  </si>
  <si>
    <t>MBT</t>
  </si>
  <si>
    <t>03240</t>
  </si>
  <si>
    <t>Ersatzteil Preisliste und Lieferzeiten</t>
  </si>
  <si>
    <t>0</t>
  </si>
  <si>
    <t>XLSX</t>
  </si>
  <si>
    <t>MCA</t>
  </si>
  <si>
    <t>02230</t>
  </si>
  <si>
    <t>-4</t>
  </si>
  <si>
    <t>BE</t>
  </si>
  <si>
    <t>MDA</t>
  </si>
  <si>
    <t>03100</t>
  </si>
  <si>
    <t>MDC</t>
  </si>
  <si>
    <t>03110</t>
  </si>
  <si>
    <t>03120</t>
  </si>
  <si>
    <t>03130</t>
  </si>
  <si>
    <t>Montage- und Inbetriebnahmeanweisungen</t>
  </si>
  <si>
    <t>03190</t>
  </si>
  <si>
    <t>03220</t>
  </si>
  <si>
    <t>BE23</t>
  </si>
  <si>
    <t>02260</t>
  </si>
  <si>
    <t>Festigkeitsnachweise</t>
  </si>
  <si>
    <t>BE52</t>
  </si>
  <si>
    <t>MDD</t>
  </si>
  <si>
    <t>02270</t>
  </si>
  <si>
    <t>FEM-Modelle</t>
  </si>
  <si>
    <t>--</t>
  </si>
  <si>
    <t>02290</t>
  </si>
  <si>
    <t>Sicherheitsnachweise</t>
  </si>
  <si>
    <t>L-Q</t>
  </si>
  <si>
    <t>XLSX und PDF/A</t>
  </si>
  <si>
    <t>02300</t>
  </si>
  <si>
    <t>Druckbehälterbescheinigungen</t>
  </si>
  <si>
    <t>MDZ</t>
  </si>
  <si>
    <t>02340</t>
  </si>
  <si>
    <t>JJK Konfigurationsmanagement</t>
  </si>
  <si>
    <t>03250</t>
  </si>
  <si>
    <t>03160</t>
  </si>
  <si>
    <t>LCC/RAM Systemanalyse, Daten und Auswertung</t>
  </si>
  <si>
    <t>AS7</t>
  </si>
  <si>
    <t>MEC</t>
  </si>
  <si>
    <t>03170</t>
  </si>
  <si>
    <t>02175</t>
  </si>
  <si>
    <t>Übersichtsschaltpläne, Blockschaltpläne, Anordnungspläne</t>
  </si>
  <si>
    <t>BE33</t>
  </si>
  <si>
    <t>DWG / DXF und PDF/A</t>
  </si>
  <si>
    <t>EFA</t>
  </si>
  <si>
    <t>03150</t>
  </si>
  <si>
    <t>MFE</t>
  </si>
  <si>
    <t>02240</t>
  </si>
  <si>
    <t>BE31</t>
  </si>
  <si>
    <t>MFT</t>
  </si>
  <si>
    <t>02245</t>
  </si>
  <si>
    <t>Software-Dokumentation (DB)</t>
  </si>
  <si>
    <t>BE32</t>
  </si>
  <si>
    <t>46a</t>
  </si>
  <si>
    <t>xxx</t>
  </si>
  <si>
    <t>EMV-Konformitätserklärung</t>
  </si>
  <si>
    <t>MQA</t>
  </si>
  <si>
    <t>02150</t>
  </si>
  <si>
    <t>Betriebsmittelverzeichnis nach FSF Kennzahl 730</t>
  </si>
  <si>
    <t>MPA</t>
  </si>
  <si>
    <t>03230</t>
  </si>
  <si>
    <t>02130</t>
  </si>
  <si>
    <t>Stücklisten nach FSF Kennzahl 450</t>
  </si>
  <si>
    <t>BE43</t>
  </si>
  <si>
    <t>MPC</t>
  </si>
  <si>
    <t>02140</t>
  </si>
  <si>
    <t>elektronische Datenübermittlung  nach FSF KEZ 460</t>
  </si>
  <si>
    <t>XLSX / CSV</t>
  </si>
  <si>
    <t>01120</t>
  </si>
  <si>
    <t>BMQ</t>
  </si>
  <si>
    <t>01130</t>
  </si>
  <si>
    <t>01210</t>
  </si>
  <si>
    <t>Interoperabilitätskomponenten (IOP - Komponenten)</t>
  </si>
  <si>
    <t>VF</t>
  </si>
  <si>
    <t>03270</t>
  </si>
  <si>
    <t>02360</t>
  </si>
  <si>
    <t>MQB</t>
  </si>
  <si>
    <t>01100</t>
  </si>
  <si>
    <t>Zeugnis nach EN 10204</t>
  </si>
  <si>
    <t>BMQ1</t>
  </si>
  <si>
    <t>MQC</t>
  </si>
  <si>
    <t>01110</t>
  </si>
  <si>
    <t>Zeugnis 3.1 für VM</t>
  </si>
  <si>
    <t>01140</t>
  </si>
  <si>
    <t>Brandschutz (BS) - DIN EN 45545</t>
  </si>
  <si>
    <t>01150</t>
  </si>
  <si>
    <t>Hazard Level</t>
  </si>
  <si>
    <t>01160</t>
  </si>
  <si>
    <t>Brandschutz DIN nach Tabelle</t>
  </si>
  <si>
    <t>01170</t>
  </si>
  <si>
    <t>Toxizität DIN</t>
  </si>
  <si>
    <t>01180</t>
  </si>
  <si>
    <t>Verfallsdatum</t>
  </si>
  <si>
    <t>01190</t>
  </si>
  <si>
    <t>Klebmuster</t>
  </si>
  <si>
    <t>01200</t>
  </si>
  <si>
    <t>01220</t>
  </si>
  <si>
    <t>DBAG - Produkt-Prüfstufe</t>
  </si>
  <si>
    <t>01230</t>
  </si>
  <si>
    <t>DBAG - STBP</t>
  </si>
  <si>
    <t>01240</t>
  </si>
  <si>
    <t>DBAG - HPQ</t>
  </si>
  <si>
    <t>01250</t>
  </si>
  <si>
    <t>DBAG - EMP</t>
  </si>
  <si>
    <t>-2</t>
  </si>
  <si>
    <t>01255</t>
  </si>
  <si>
    <t>DBAG - Lieferfreigabe nach bestandener DB-EMP</t>
  </si>
  <si>
    <t>01260</t>
  </si>
  <si>
    <t>DBAG - Beschichtungsstoffe</t>
  </si>
  <si>
    <t>01270</t>
  </si>
  <si>
    <t>Brandschutz (BS) - 49 CFR §238 Anhang  B</t>
  </si>
  <si>
    <t>01300</t>
  </si>
  <si>
    <t>EMP - STAP</t>
  </si>
  <si>
    <t>02320</t>
  </si>
  <si>
    <t>EMV-Prüfbericht</t>
  </si>
  <si>
    <t>02350</t>
  </si>
  <si>
    <r>
      <t>Typtest</t>
    </r>
    <r>
      <rPr>
        <sz val="10"/>
        <color rgb="FFFF0000"/>
        <rFont val="Arial"/>
        <family val="2"/>
      </rPr>
      <t>plan</t>
    </r>
  </si>
  <si>
    <t>02370</t>
  </si>
  <si>
    <t>Seriennummer pro Komponente</t>
  </si>
  <si>
    <t>MQZ</t>
  </si>
  <si>
    <t>02120</t>
  </si>
  <si>
    <t>STP / STEP</t>
  </si>
  <si>
    <t>MTB</t>
  </si>
  <si>
    <t>02100</t>
  </si>
  <si>
    <t>Zeichnungen nach FSF Kennzahl 400</t>
  </si>
  <si>
    <t>TIFF/G4 und PDF/A</t>
  </si>
  <si>
    <t>MTC</t>
  </si>
  <si>
    <t>02110</t>
  </si>
  <si>
    <t>2D-CAD Zeichnungen</t>
  </si>
  <si>
    <t>DWG / DXF</t>
  </si>
  <si>
    <t>02160</t>
  </si>
  <si>
    <t>Verdrahtungsunterlagen nach FSF Kennzahl 720</t>
  </si>
  <si>
    <t>02180</t>
  </si>
  <si>
    <t>BE22</t>
  </si>
  <si>
    <t>02250</t>
  </si>
  <si>
    <t>Computer Hardware Spezifikation</t>
  </si>
  <si>
    <t>neu</t>
  </si>
  <si>
    <t>xxxx1</t>
  </si>
  <si>
    <t>Dekormuster (JJK)</t>
  </si>
  <si>
    <t>xxxx2</t>
  </si>
  <si>
    <t>Schweißtechnische Abnahme (JJK)</t>
  </si>
  <si>
    <t>xxxx3</t>
  </si>
  <si>
    <t>Erstmusterprüfung mit BVG (JJK)</t>
  </si>
  <si>
    <t>xxxx4</t>
  </si>
  <si>
    <t>SW Konfigurationserfassung (JJK)</t>
  </si>
  <si>
    <t>Dokumentenartenklasse, Haupt- und Unterklassen</t>
  </si>
  <si>
    <t>Beispiele für Dokumentenarten</t>
  </si>
  <si>
    <t>Document kind classes, main class and subclass</t>
  </si>
  <si>
    <t>Examples of document kinds</t>
  </si>
  <si>
    <t>A</t>
  </si>
  <si>
    <t>Dokumentationsbeschreibende Dokumente</t>
  </si>
  <si>
    <t>Documentation describing documents</t>
  </si>
  <si>
    <t>AA</t>
  </si>
  <si>
    <t>Verwaltungstechnische Dokumente</t>
  </si>
  <si>
    <t>Deckblatt</t>
  </si>
  <si>
    <t>Administrative documents</t>
  </si>
  <si>
    <t>Cover sheet</t>
  </si>
  <si>
    <t>Titelblatt</t>
  </si>
  <si>
    <t>Title sheet</t>
  </si>
  <si>
    <t>AB</t>
  </si>
  <si>
    <t>Listen (Dokumente betreffend)</t>
  </si>
  <si>
    <t>Dokumentenverzeichnis</t>
  </si>
  <si>
    <t>List of documents</t>
  </si>
  <si>
    <t>Inhaltsverzeichnis</t>
  </si>
  <si>
    <t>List of contents Index</t>
  </si>
  <si>
    <t>Stichwortverzeichnis</t>
  </si>
  <si>
    <t>AC</t>
  </si>
  <si>
    <t>Erläuternde Dokumente (Dokumente betreffend)</t>
  </si>
  <si>
    <t>Dokumentenbeschreibung</t>
  </si>
  <si>
    <t>Document description</t>
  </si>
  <si>
    <t>Dokumentationsstrukturplan</t>
  </si>
  <si>
    <t>Documentation structure diagram</t>
  </si>
  <si>
    <t>AD … AY</t>
  </si>
  <si>
    <t>reserviert für zukünftige Normung</t>
  </si>
  <si>
    <t>Reserved for future standardization</t>
  </si>
  <si>
    <t>AZ</t>
  </si>
  <si>
    <t>Frei für Anwender</t>
  </si>
  <si>
    <t>Free for user</t>
  </si>
  <si>
    <t>B</t>
  </si>
  <si>
    <t>Managementdokumente</t>
  </si>
  <si>
    <t>Management documents</t>
  </si>
  <si>
    <t>BA</t>
  </si>
  <si>
    <t>Händlerliste</t>
  </si>
  <si>
    <t>Vendor list</t>
  </si>
  <si>
    <t>Lieferantenliste</t>
  </si>
  <si>
    <t>Supplier list</t>
  </si>
  <si>
    <t>Verteilerliste</t>
  </si>
  <si>
    <t>Distribution list</t>
  </si>
  <si>
    <t>BB</t>
  </si>
  <si>
    <t>Besprechungsbericht</t>
  </si>
  <si>
    <t>Meeting report</t>
  </si>
  <si>
    <t>Statusbericht</t>
  </si>
  <si>
    <t>Status report</t>
  </si>
  <si>
    <t>Technical report</t>
  </si>
  <si>
    <t>Schadensmeldung</t>
  </si>
  <si>
    <t>Damage report</t>
  </si>
  <si>
    <t>Montagebericht</t>
  </si>
  <si>
    <t>Installation report</t>
  </si>
  <si>
    <t>Inbetriebsetzungsbericht</t>
  </si>
  <si>
    <t>Commissioning report</t>
  </si>
  <si>
    <t>Übergabeprotokoll</t>
  </si>
  <si>
    <t>Handing over protocol</t>
  </si>
  <si>
    <t>BC</t>
  </si>
  <si>
    <t>Brief</t>
  </si>
  <si>
    <t>Letter</t>
  </si>
  <si>
    <t>Notiz</t>
  </si>
  <si>
    <t>Note</t>
  </si>
  <si>
    <t>BD</t>
  </si>
  <si>
    <t>Dokumentenaustauschliste</t>
  </si>
  <si>
    <t>Document interchange list</t>
  </si>
  <si>
    <t>Stundenzettel</t>
  </si>
  <si>
    <t>Time sheet</t>
  </si>
  <si>
    <t>Terminplan</t>
  </si>
  <si>
    <t>Time schedule</t>
  </si>
  <si>
    <t>Netzplan</t>
  </si>
  <si>
    <t>Activity network plan</t>
  </si>
  <si>
    <t>Kapazitätsplan</t>
  </si>
  <si>
    <t>Resource load diagram</t>
  </si>
  <si>
    <t>BF</t>
  </si>
  <si>
    <t>Versand-, Lager- und Transportdokumente</t>
  </si>
  <si>
    <t>Konnossement</t>
  </si>
  <si>
    <t>Dispatch specification</t>
  </si>
  <si>
    <t>Lagerungsspezifikation</t>
  </si>
  <si>
    <t>Shipping list</t>
  </si>
  <si>
    <t>Luftfrachtbrief</t>
  </si>
  <si>
    <t>Packing list</t>
  </si>
  <si>
    <t>Transportspezifikation</t>
  </si>
  <si>
    <t>Airway bill</t>
  </si>
  <si>
    <t>Ursprungszeugnis</t>
  </si>
  <si>
    <t>Bill of lading</t>
  </si>
  <si>
    <t>Verpackungsliste</t>
  </si>
  <si>
    <t>Certificate of origin</t>
  </si>
  <si>
    <t>Versandliste</t>
  </si>
  <si>
    <t>Storage specification</t>
  </si>
  <si>
    <t>Versandspezifikation</t>
  </si>
  <si>
    <t>Transport specification</t>
  </si>
  <si>
    <t>BG</t>
  </si>
  <si>
    <t>Standortplanungs- und Standortorganisationsdokumente</t>
  </si>
  <si>
    <t>Standortspezifikation für Personal</t>
  </si>
  <si>
    <t>Site planning and site organization documents</t>
  </si>
  <si>
    <t>Site specification for personnel</t>
  </si>
  <si>
    <t>BH</t>
  </si>
  <si>
    <t>Änderungsmitteilung</t>
  </si>
  <si>
    <t>Change notification</t>
  </si>
  <si>
    <t>Änderungsanforderung</t>
  </si>
  <si>
    <t>Change request</t>
  </si>
  <si>
    <t>BJ … BR</t>
  </si>
  <si>
    <t>Reserviert für zukünftige Normung</t>
  </si>
  <si>
    <t>BS</t>
  </si>
  <si>
    <t>Objektschutzdokumente</t>
  </si>
  <si>
    <t>Fluchtwegeplan</t>
  </si>
  <si>
    <t>Security documents</t>
  </si>
  <si>
    <t>Escape plan</t>
  </si>
  <si>
    <t>Notfallanweisung</t>
  </si>
  <si>
    <t>Emergency instruction</t>
  </si>
  <si>
    <t>Brandschutzplan</t>
  </si>
  <si>
    <t>Fire protection plan</t>
  </si>
  <si>
    <t>Lärmschutzplan</t>
  </si>
  <si>
    <t>Noise protection plan</t>
  </si>
  <si>
    <t>BT</t>
  </si>
  <si>
    <t>Schulungsbeschreibung</t>
  </si>
  <si>
    <t>Training specific documents</t>
  </si>
  <si>
    <t>Training description</t>
  </si>
  <si>
    <t>BU … BY</t>
  </si>
  <si>
    <t>BZ</t>
  </si>
  <si>
    <t>C</t>
  </si>
  <si>
    <t>Vertragliche und nichttechnische Dokumente</t>
  </si>
  <si>
    <t>Contractual and nontechnical documents</t>
  </si>
  <si>
    <t>CA</t>
  </si>
  <si>
    <t>Anfrage-, Kalkulations- und Angebotsdokumente</t>
  </si>
  <si>
    <t>Anfrage</t>
  </si>
  <si>
    <t>Inquiry</t>
  </si>
  <si>
    <t>Kalkulationsblatt (kaufmännisch)</t>
  </si>
  <si>
    <t>Calculation sheet (commercial)</t>
  </si>
  <si>
    <t>Angebot</t>
  </si>
  <si>
    <t>Offer</t>
  </si>
  <si>
    <t>Kaufabsichtserklärung</t>
  </si>
  <si>
    <t>Letter of intent</t>
  </si>
  <si>
    <t>Akzept</t>
  </si>
  <si>
    <t>Letter of acceptance</t>
  </si>
  <si>
    <t>CB</t>
  </si>
  <si>
    <t>Genehmigungsantrag</t>
  </si>
  <si>
    <t>Approval application</t>
  </si>
  <si>
    <t>Genehmigung</t>
  </si>
  <si>
    <t>Acceptance/ authorization</t>
  </si>
  <si>
    <t>Lizenz</t>
  </si>
  <si>
    <t>License</t>
  </si>
  <si>
    <t>CC</t>
  </si>
  <si>
    <t>Abnahmeprotokoll</t>
  </si>
  <si>
    <t>Contract</t>
  </si>
  <si>
    <t>Lieferbedingungen</t>
  </si>
  <si>
    <t>Final acceptance certificate</t>
  </si>
  <si>
    <t>Vertrag</t>
  </si>
  <si>
    <t>Terms of delivery</t>
  </si>
  <si>
    <t>CD</t>
  </si>
  <si>
    <t>Bestellung</t>
  </si>
  <si>
    <t>Order</t>
  </si>
  <si>
    <t>Auftrag</t>
  </si>
  <si>
    <t>Delivery note</t>
  </si>
  <si>
    <t>Lieferschein</t>
  </si>
  <si>
    <t>CE</t>
  </si>
  <si>
    <t>Rechnung</t>
  </si>
  <si>
    <t>Invoice</t>
  </si>
  <si>
    <t>CF</t>
  </si>
  <si>
    <t>Versicherungspolice</t>
  </si>
  <si>
    <t>Insurance policy</t>
  </si>
  <si>
    <t>Damage assessment</t>
  </si>
  <si>
    <t>CG</t>
  </si>
  <si>
    <t>Garantieurkunde</t>
  </si>
  <si>
    <t>Certificate of guarantee</t>
  </si>
  <si>
    <t>CH</t>
  </si>
  <si>
    <t>Expertise</t>
  </si>
  <si>
    <t>CJ … CY</t>
  </si>
  <si>
    <t>CZ</t>
  </si>
  <si>
    <t>D</t>
  </si>
  <si>
    <t>Dokumente mit allgemeiner technischer Information</t>
  </si>
  <si>
    <t>General technical information documents</t>
  </si>
  <si>
    <t>DA</t>
  </si>
  <si>
    <t>Maßbild</t>
  </si>
  <si>
    <t>Dimension drawing</t>
  </si>
  <si>
    <t>DB</t>
  </si>
  <si>
    <t>Systembeschreibung</t>
  </si>
  <si>
    <t>System description</t>
  </si>
  <si>
    <t>Beschreibung der Anlagenstruktur</t>
  </si>
  <si>
    <t>Structure diagram</t>
  </si>
  <si>
    <t>Beschreibung des Kennzeichnungssystems</t>
  </si>
  <si>
    <t>Description of designation system</t>
  </si>
  <si>
    <t>Beschreibung der Dokumentationsstruktur</t>
  </si>
  <si>
    <t>DC</t>
  </si>
  <si>
    <t>Bedienungsanleitung</t>
  </si>
  <si>
    <t>Manufacturing instructions</t>
  </si>
  <si>
    <t>Bedienungshandbuch</t>
  </si>
  <si>
    <t>Installation instructions</t>
  </si>
  <si>
    <t>Herstellanleitung</t>
  </si>
  <si>
    <t>Operating instructions</t>
  </si>
  <si>
    <t>Montageanleitung</t>
  </si>
  <si>
    <t>Inspection instructions</t>
  </si>
  <si>
    <t>Prüfanweisung</t>
  </si>
  <si>
    <t>Maintenance instructions</t>
  </si>
  <si>
    <t>Wartungsanleitung</t>
  </si>
  <si>
    <t>Operation manual</t>
  </si>
  <si>
    <t>DD</t>
  </si>
  <si>
    <t>F&amp;E Bericht</t>
  </si>
  <si>
    <t>R&amp;D report</t>
  </si>
  <si>
    <t>DE</t>
  </si>
  <si>
    <t>Kataloge, Werbeschriften</t>
  </si>
  <si>
    <t>Katalog</t>
  </si>
  <si>
    <t>Catalogues Advertising documents</t>
  </si>
  <si>
    <t>Catalogue</t>
  </si>
  <si>
    <t>Produktprospekt</t>
  </si>
  <si>
    <t>Product leaflet</t>
  </si>
  <si>
    <t>DF</t>
  </si>
  <si>
    <t>Technische Veröffentlichungen</t>
  </si>
  <si>
    <t>Technischer Fachaufsatz</t>
  </si>
  <si>
    <t>Technical publications</t>
  </si>
  <si>
    <t>Technical publication</t>
  </si>
  <si>
    <t>DG … DY</t>
  </si>
  <si>
    <t>DZ</t>
  </si>
  <si>
    <t>E</t>
  </si>
  <si>
    <t>Dokumente für technische Anforderungen und Auslegung</t>
  </si>
  <si>
    <t>Technical requirement and dimensioning documents</t>
  </si>
  <si>
    <t>EA</t>
  </si>
  <si>
    <t>Dokumente über gesetzliche Auflagen</t>
  </si>
  <si>
    <t>Bauauflagen</t>
  </si>
  <si>
    <t>Building regulation</t>
  </si>
  <si>
    <t>Betriebsauflagen</t>
  </si>
  <si>
    <t>Operation decree</t>
  </si>
  <si>
    <t>Umweltauflagen</t>
  </si>
  <si>
    <t>Environmental decree</t>
  </si>
  <si>
    <t>EB</t>
  </si>
  <si>
    <t>IEC-Norm</t>
  </si>
  <si>
    <t>IEC standard</t>
  </si>
  <si>
    <t>ISO-Norm</t>
  </si>
  <si>
    <t>ISO standard</t>
  </si>
  <si>
    <t>EC</t>
  </si>
  <si>
    <t>Technische Spezifikations- / Anforderungsdokumente</t>
  </si>
  <si>
    <t>Anforderungsspezifikation (Lastenheft)</t>
  </si>
  <si>
    <t>Requirement specification</t>
  </si>
  <si>
    <t>Technische Spezifikation (Pflichtenheft)</t>
  </si>
  <si>
    <t>Technical specification</t>
  </si>
  <si>
    <t>Verbraucherliste</t>
  </si>
  <si>
    <t>Consumer list</t>
  </si>
  <si>
    <t>Komponentenliste</t>
  </si>
  <si>
    <t>Component / device list of instrumentation and control equipment</t>
  </si>
  <si>
    <t>Geräteliste der Leittechnik</t>
  </si>
  <si>
    <t>Measuring point and criteria list</t>
  </si>
  <si>
    <t>Messstellen- und Kriterienliste</t>
  </si>
  <si>
    <t>List of motors and loads</t>
  </si>
  <si>
    <t>Motoren- und Verbraucherliste</t>
  </si>
  <si>
    <t>Test specification</t>
  </si>
  <si>
    <t>Prüfspezifikation</t>
  </si>
  <si>
    <t>Material specification</t>
  </si>
  <si>
    <t>Materialspezifikation</t>
  </si>
  <si>
    <t>ED</t>
  </si>
  <si>
    <t>Berechnungsblatt (technisch)</t>
  </si>
  <si>
    <t>Calculation sheet (technical)</t>
  </si>
  <si>
    <t>EE … EY</t>
  </si>
  <si>
    <t>EZ</t>
  </si>
  <si>
    <t>F</t>
  </si>
  <si>
    <t>Funktionsbeschreibende Dokumente</t>
  </si>
  <si>
    <t>Function-describing documents</t>
  </si>
  <si>
    <t>FA</t>
  </si>
  <si>
    <t>Übersichtsschaltplan</t>
  </si>
  <si>
    <t>Network map</t>
  </si>
  <si>
    <t>Netzwerkkarte</t>
  </si>
  <si>
    <t>Blockschaltplan</t>
  </si>
  <si>
    <t>FB</t>
  </si>
  <si>
    <t>Fließschemata</t>
  </si>
  <si>
    <t>Flow diagrams</t>
  </si>
  <si>
    <t>Block diagram</t>
  </si>
  <si>
    <t>Process flow diagram (PFD)</t>
  </si>
  <si>
    <t>Verfahrensfließschema</t>
  </si>
  <si>
    <t>Piping and instrumentation diagram (P &amp; ID)</t>
  </si>
  <si>
    <t>Rohrleitungs- und Instrumentenfließschema</t>
  </si>
  <si>
    <t>Utility flow diagram (UFD)</t>
  </si>
  <si>
    <t>Betriebsstofffließschema</t>
  </si>
  <si>
    <t>FC</t>
  </si>
  <si>
    <t>Dokumente der MMS-Gestaltung (Mensch-Maschine-Schnittstelle)</t>
  </si>
  <si>
    <t>Bildschirmlayoutzeichnung</t>
  </si>
  <si>
    <t>Screen display layout drawing</t>
  </si>
  <si>
    <t>FD</t>
  </si>
  <si>
    <t>FE</t>
  </si>
  <si>
    <t>Function description</t>
  </si>
  <si>
    <t>FF</t>
  </si>
  <si>
    <t>Function diagram</t>
  </si>
  <si>
    <t>Logik-Funktionsschaltplan</t>
  </si>
  <si>
    <t>Logic function diagram</t>
  </si>
  <si>
    <t>Funktionsplan</t>
  </si>
  <si>
    <t>Function chart</t>
  </si>
  <si>
    <t>Ablaufdiagramm</t>
  </si>
  <si>
    <t>Sequence chart</t>
  </si>
  <si>
    <t>FG … FN</t>
  </si>
  <si>
    <t>FP</t>
  </si>
  <si>
    <t>FQ</t>
  </si>
  <si>
    <t>Einstellwertliste</t>
  </si>
  <si>
    <t>Setting list</t>
  </si>
  <si>
    <t>FR</t>
  </si>
  <si>
    <t>FS</t>
  </si>
  <si>
    <t>Circuit diagram</t>
  </si>
  <si>
    <t>FT</t>
  </si>
  <si>
    <t>Programmplan</t>
  </si>
  <si>
    <t>Software specific documents</t>
  </si>
  <si>
    <t>Program diagram</t>
  </si>
  <si>
    <t>Codeliste</t>
  </si>
  <si>
    <t>Code list</t>
  </si>
  <si>
    <t>Entwurfsbeschreibung</t>
  </si>
  <si>
    <t>Design description</t>
  </si>
  <si>
    <t>FU … FY</t>
  </si>
  <si>
    <t>FZ</t>
  </si>
  <si>
    <t>L</t>
  </si>
  <si>
    <t>Ortsbeschreibende Dokumente</t>
  </si>
  <si>
    <t>Location documents</t>
  </si>
  <si>
    <t>LA</t>
  </si>
  <si>
    <t>Erschließungs- und Vermessungsdokumente</t>
  </si>
  <si>
    <t>Geländeplan</t>
  </si>
  <si>
    <t>Exploitation and survey documents</t>
  </si>
  <si>
    <t>Ground plan</t>
  </si>
  <si>
    <t>LB</t>
  </si>
  <si>
    <t>Erdbau- und Fundamentbaudokumente</t>
  </si>
  <si>
    <t>Aushubplan</t>
  </si>
  <si>
    <t>Earthwork and foundation work documents</t>
  </si>
  <si>
    <t>Excavation plan</t>
  </si>
  <si>
    <t>Fundamentzeichnung</t>
  </si>
  <si>
    <t>Foundation drawing</t>
  </si>
  <si>
    <t>LC</t>
  </si>
  <si>
    <t>Rohbaudokumente</t>
  </si>
  <si>
    <t>Bewehrungsplan</t>
  </si>
  <si>
    <t>Building carcass documents</t>
  </si>
  <si>
    <t>Reinforcement plan</t>
  </si>
  <si>
    <t>Statikplan</t>
  </si>
  <si>
    <t>Static drawing</t>
  </si>
  <si>
    <t>LD</t>
  </si>
  <si>
    <t>Dokumente, die Orte an Standorten beschreiben</t>
  </si>
  <si>
    <t>Anordnungsplan (Standort)</t>
  </si>
  <si>
    <t>On-site location documents</t>
  </si>
  <si>
    <t>Arrangement drawing (site)</t>
  </si>
  <si>
    <t>Lageplan</t>
  </si>
  <si>
    <t>Site plan</t>
  </si>
  <si>
    <t>Installationsplan (Standort)</t>
  </si>
  <si>
    <t>Installation drawing (site)</t>
  </si>
  <si>
    <t>Installationsschaltplan (Standort)</t>
  </si>
  <si>
    <t>Installation diagram (site)</t>
  </si>
  <si>
    <t>Kabelwegeplan (Standort)</t>
  </si>
  <si>
    <t>Cable routing drawing (site)</t>
  </si>
  <si>
    <t>Erdungsplan (Standort)</t>
  </si>
  <si>
    <t>Earthing plan, drawing (site)</t>
  </si>
  <si>
    <t>LE … LG</t>
  </si>
  <si>
    <t>LH</t>
  </si>
  <si>
    <t>Orte in Gebäuden (Schiffen, Flugzeugen etc.) beschreibende Dokumente</t>
  </si>
  <si>
    <t>Anordnungsplan (Gebäude)</t>
  </si>
  <si>
    <t>In-building location documents (also applied for ships, aircraft, etc.)</t>
  </si>
  <si>
    <t>Arrangement drawing (building)</t>
  </si>
  <si>
    <t>Gebäudezeichnung</t>
  </si>
  <si>
    <t>Building drawing</t>
  </si>
  <si>
    <t>Installationsschaltplan (Gebäude)</t>
  </si>
  <si>
    <t>Installation diagram (building)</t>
  </si>
  <si>
    <t>Kabelwegeplan (Gebäude)</t>
  </si>
  <si>
    <t>Cable routing drawing (building)</t>
  </si>
  <si>
    <t>Erdungszeichnung (Gebäude)</t>
  </si>
  <si>
    <t>Earthing drawing (building)</t>
  </si>
  <si>
    <t>LJ … LT</t>
  </si>
  <si>
    <t>LU</t>
  </si>
  <si>
    <t>Orte in/auf Einrichtungen beschreibende Dokumente</t>
  </si>
  <si>
    <t>Gruppenzeichnung</t>
  </si>
  <si>
    <t>In/on-equipment location documents</t>
  </si>
  <si>
    <t>Arrangement drawing (equipment)</t>
  </si>
  <si>
    <t>Anordnungsplan (Einrichtung)</t>
  </si>
  <si>
    <t>Assembly drawing</t>
  </si>
  <si>
    <t>LV … LY</t>
  </si>
  <si>
    <t>LZ</t>
  </si>
  <si>
    <t>M</t>
  </si>
  <si>
    <t>Verbindungsbeschreibende Dokumente</t>
  </si>
  <si>
    <t>Connection-describing documents</t>
  </si>
  <si>
    <t>MA</t>
  </si>
  <si>
    <t>Verbindungsschaltplan</t>
  </si>
  <si>
    <t>Connection diagram</t>
  </si>
  <si>
    <t>Anschlusstabelle</t>
  </si>
  <si>
    <t>Connection table</t>
  </si>
  <si>
    <t>Geräteverdrahtungsplan</t>
  </si>
  <si>
    <t>Geräte-Verbindungsplan</t>
  </si>
  <si>
    <t>Anschlussplan</t>
  </si>
  <si>
    <t>MB</t>
  </si>
  <si>
    <t>Verkabelungs- und Rohrleitungsdokumente</t>
  </si>
  <si>
    <t>Cabling or piping documents</t>
  </si>
  <si>
    <t>Cable diagram</t>
  </si>
  <si>
    <t>Cable pulling card</t>
  </si>
  <si>
    <t>Kabelplan</t>
  </si>
  <si>
    <t>Piping list</t>
  </si>
  <si>
    <t>Kabelziehkarte</t>
  </si>
  <si>
    <t>Rohrleitungsliste</t>
  </si>
  <si>
    <t>MC … MY</t>
  </si>
  <si>
    <t>MZ</t>
  </si>
  <si>
    <t>P</t>
  </si>
  <si>
    <t>Objektlisten</t>
  </si>
  <si>
    <t>Object listings</t>
  </si>
  <si>
    <t>PA</t>
  </si>
  <si>
    <t>Material list</t>
  </si>
  <si>
    <t>PB</t>
  </si>
  <si>
    <t>Parts list</t>
  </si>
  <si>
    <t>Ersatzteilliste</t>
  </si>
  <si>
    <t>Spare parts list</t>
  </si>
  <si>
    <t>Schilderliste</t>
  </si>
  <si>
    <t>Label list</t>
  </si>
  <si>
    <t>PC</t>
  </si>
  <si>
    <t>Item lists</t>
  </si>
  <si>
    <t>Item list</t>
  </si>
  <si>
    <t>PD</t>
  </si>
  <si>
    <t>Produktliste</t>
  </si>
  <si>
    <t>Product list</t>
  </si>
  <si>
    <t>Produkttypenliste</t>
  </si>
  <si>
    <t>Product type list</t>
  </si>
  <si>
    <t>PE</t>
  </si>
  <si>
    <t>PF</t>
  </si>
  <si>
    <t>Function list</t>
  </si>
  <si>
    <t>PG … PK</t>
  </si>
  <si>
    <t>PL</t>
  </si>
  <si>
    <t>Location list</t>
  </si>
  <si>
    <t>PM … PY</t>
  </si>
  <si>
    <t>PZ</t>
  </si>
  <si>
    <t>Q</t>
  </si>
  <si>
    <t>Qualitätsmanagementdokumente und Sicherheit beschreibende Dokumente</t>
  </si>
  <si>
    <t>Quality management documents and safety-describing documents</t>
  </si>
  <si>
    <t>QA</t>
  </si>
  <si>
    <t>Qualitätshandbuch</t>
  </si>
  <si>
    <t>Quality manual</t>
  </si>
  <si>
    <t>Qualitätsplan</t>
  </si>
  <si>
    <t>Quality plan</t>
  </si>
  <si>
    <t>Qualitätsaufzeichnungen</t>
  </si>
  <si>
    <t>Quality record</t>
  </si>
  <si>
    <t>Qualitätsleitfaden</t>
  </si>
  <si>
    <t>Quality guideline</t>
  </si>
  <si>
    <t>Auditplan</t>
  </si>
  <si>
    <t>Audit plan</t>
  </si>
  <si>
    <t>Auditbericht</t>
  </si>
  <si>
    <t>Audit report</t>
  </si>
  <si>
    <t>Korrekturmaßnahmenbericht</t>
  </si>
  <si>
    <t>Non-conformity report</t>
  </si>
  <si>
    <t>Abweichungsbericht</t>
  </si>
  <si>
    <t>Declaration of conformity</t>
  </si>
  <si>
    <t>Konformitätserklärung</t>
  </si>
  <si>
    <t>QB</t>
  </si>
  <si>
    <t>Sicherheitsbeschreibende Dokumente</t>
  </si>
  <si>
    <t>Sicherheitsstudie</t>
  </si>
  <si>
    <t>Safety-describing documents</t>
  </si>
  <si>
    <t>Safety study</t>
  </si>
  <si>
    <t>QC</t>
  </si>
  <si>
    <t>Prüfbescheinigung</t>
  </si>
  <si>
    <t>Quality verifying documents</t>
  </si>
  <si>
    <t>Test certificate</t>
  </si>
  <si>
    <t>Materialzertifikat</t>
  </si>
  <si>
    <t>Material certificate</t>
  </si>
  <si>
    <t>Testbericht</t>
  </si>
  <si>
    <t>Test report</t>
  </si>
  <si>
    <t>Mängelbericht</t>
  </si>
  <si>
    <t>Fault report</t>
  </si>
  <si>
    <t>QD … QY</t>
  </si>
  <si>
    <t>T</t>
  </si>
  <si>
    <t>Dokumente zur Beschreibung geometrischer Formen</t>
  </si>
  <si>
    <t>Geometrical form describing documents</t>
  </si>
  <si>
    <t>TA</t>
  </si>
  <si>
    <t>Konzeptzeichnung</t>
  </si>
  <si>
    <t>Planning drawings</t>
  </si>
  <si>
    <t>Concept drawing</t>
  </si>
  <si>
    <t>Design drawing</t>
  </si>
  <si>
    <t>TB</t>
  </si>
  <si>
    <t>Maßzeichnung</t>
  </si>
  <si>
    <t>Schnittstellenzeichnung</t>
  </si>
  <si>
    <t>Interface drawing</t>
  </si>
  <si>
    <t>Explosionsdarstellung</t>
  </si>
  <si>
    <t>Exploded-view drawing</t>
  </si>
  <si>
    <t>3D-Zeichnung</t>
  </si>
  <si>
    <t>3D-drawing</t>
  </si>
  <si>
    <t>Fertigungs- und Errichtungszeichnungen</t>
  </si>
  <si>
    <t>Fertigungszeichnung</t>
  </si>
  <si>
    <t>Manufacturing and erection drawings</t>
  </si>
  <si>
    <t>Manufacturing drawing</t>
  </si>
  <si>
    <t>Bohrplan</t>
  </si>
  <si>
    <t>Drilling plan</t>
  </si>
  <si>
    <t>Schweißplan</t>
  </si>
  <si>
    <t>Welding plan</t>
  </si>
  <si>
    <t>TD … TK</t>
  </si>
  <si>
    <t>TL</t>
  </si>
  <si>
    <t>Anordnungsdokumente</t>
  </si>
  <si>
    <t>Layoutzeichnung</t>
  </si>
  <si>
    <t>Arrangement documents</t>
  </si>
  <si>
    <t>Layout drawing</t>
  </si>
  <si>
    <t>TM … TY</t>
  </si>
  <si>
    <t>TZ</t>
  </si>
  <si>
    <t>W</t>
  </si>
  <si>
    <t>Betriebliche Protokolle und Aufzeichnungen</t>
  </si>
  <si>
    <t>Operational protocols and records</t>
  </si>
  <si>
    <t>Chargenrezept</t>
  </si>
  <si>
    <t>Set point documents</t>
  </si>
  <si>
    <t>Batch recipe</t>
  </si>
  <si>
    <t>WB … WS</t>
  </si>
  <si>
    <t>Bedienungsprotokoll</t>
  </si>
  <si>
    <t>Logbooks</t>
  </si>
  <si>
    <t>Operational log</t>
  </si>
  <si>
    <t>Wartungs- und Änderungsprotokoll</t>
  </si>
  <si>
    <t>Maintenance and modification log</t>
  </si>
  <si>
    <t>Prüfprotokoll</t>
  </si>
  <si>
    <t>Test log</t>
  </si>
  <si>
    <t>WU … WY</t>
  </si>
  <si>
    <t>WZ</t>
  </si>
  <si>
    <t>Z</t>
  </si>
  <si>
    <t>Instandhaltung</t>
  </si>
  <si>
    <t>ZA</t>
  </si>
  <si>
    <t>RAM/LCC Daten</t>
  </si>
  <si>
    <t>ZB</t>
  </si>
  <si>
    <t>LCC-Berechnungsmodelle</t>
  </si>
  <si>
    <t>ZC</t>
  </si>
  <si>
    <t>Instandhaltung Entstehungsakten</t>
  </si>
  <si>
    <t>ZD</t>
  </si>
  <si>
    <t>Betriebsmitteilungen</t>
  </si>
  <si>
    <t>ZE</t>
  </si>
  <si>
    <t>Betriebliche Weisungen</t>
  </si>
  <si>
    <t>ZF</t>
  </si>
  <si>
    <t>Betriebliche Vorgaben</t>
  </si>
  <si>
    <t>ES-Machine Translation - Document kind classes, main class and subclass2</t>
  </si>
  <si>
    <t>Listas (relativas a documentos)</t>
  </si>
  <si>
    <t>Documentos explicativos (relativos a los documentos)</t>
  </si>
  <si>
    <t>Documentos de envío, almacenamiento y transporte</t>
  </si>
  <si>
    <t>Planificación del sitio y documentos de organización del sitio</t>
  </si>
  <si>
    <t>Documentos relativos a los cambios</t>
  </si>
  <si>
    <t>Documentos específicos de formación</t>
  </si>
  <si>
    <t>Consulta, cálculo y documentos de oferta</t>
  </si>
  <si>
    <t>Documentos de pedido y entrega</t>
  </si>
  <si>
    <t>Documentos de factura</t>
  </si>
  <si>
    <t>Documentos de seguro</t>
  </si>
  <si>
    <t>Experimentos</t>
  </si>
  <si>
    <t>Hojas de datos</t>
  </si>
  <si>
    <t>Documentos explicativos</t>
  </si>
  <si>
    <t>Documentos publicitarios de catálogos</t>
  </si>
  <si>
    <t>Publicaciones técnicas</t>
  </si>
  <si>
    <t>Normas y reglamentos</t>
  </si>
  <si>
    <t>Especificaciones técnicas / documentos de requisitos</t>
  </si>
  <si>
    <t>Dimensión de documentos</t>
  </si>
  <si>
    <t>Documentos de información general funcionales</t>
  </si>
  <si>
    <t>Diagramas de flujo</t>
  </si>
  <si>
    <t>Documentos de disposición de MMI (MMI = interfaz hombre-máquina)</t>
  </si>
  <si>
    <t>Descripciones de funciones</t>
  </si>
  <si>
    <t>Diagramas de función</t>
  </si>
  <si>
    <t>Configuración de documentos de valor</t>
  </si>
  <si>
    <t>Documentos de circuito</t>
  </si>
  <si>
    <t>Documentos de conexión</t>
  </si>
  <si>
    <t>Cableado o canalización de documentos</t>
  </si>
  <si>
    <t>Listas de materiales</t>
  </si>
  <si>
    <t>Listas de elementos</t>
  </si>
  <si>
    <t>Listas de productos y listas de tipos de producto</t>
  </si>
  <si>
    <t>Reservado para la normalización futura</t>
  </si>
  <si>
    <t>Listas de funciones</t>
  </si>
  <si>
    <t>Listas de ubicación</t>
  </si>
  <si>
    <t>Documentos descriptivos de seguridad</t>
  </si>
  <si>
    <t>Documentos de verificación de calidad</t>
  </si>
  <si>
    <t>Documentos de detección y especificación diversos</t>
  </si>
  <si>
    <t>Dibujos de planificación</t>
  </si>
  <si>
    <t>Dibujos de construcción</t>
  </si>
  <si>
    <t>Dibujos de fabricación y erección</t>
  </si>
  <si>
    <t>Documentos de organización</t>
  </si>
  <si>
    <t>Establecer documentos de puntos</t>
  </si>
  <si>
    <t>Libros</t>
  </si>
  <si>
    <t>RAM/LCC data</t>
  </si>
  <si>
    <t>datos RAM/LCC</t>
  </si>
  <si>
    <t>LCC calculation models</t>
  </si>
  <si>
    <t>Modelos de cálculo LCC</t>
  </si>
  <si>
    <t>maintenance</t>
  </si>
  <si>
    <t>mantenimiento registros</t>
  </si>
  <si>
    <t>operating communications</t>
  </si>
  <si>
    <t>comunicaciones de explotación</t>
  </si>
  <si>
    <t>Operational instructions</t>
  </si>
  <si>
    <t>instrucciones de funcionamiento</t>
  </si>
  <si>
    <t>Operational requirements</t>
  </si>
  <si>
    <t>especificaciones operativas</t>
  </si>
  <si>
    <t>Organigramme</t>
  </si>
  <si>
    <t>Protokolle Bausitzung</t>
  </si>
  <si>
    <t>Protokolle G&amp;N Sitzung</t>
  </si>
  <si>
    <t xml:space="preserve">Protokolle Konsortialsitzung </t>
  </si>
  <si>
    <t>Protokolle FSK</t>
  </si>
  <si>
    <t>Protokolle FAI</t>
  </si>
  <si>
    <t>Protokolle Präsentationen</t>
  </si>
  <si>
    <t>Terminplanung</t>
  </si>
  <si>
    <t>Meilensteinplanung</t>
  </si>
  <si>
    <t>Ressourcenplanung</t>
  </si>
  <si>
    <t>Produktionsplanung</t>
  </si>
  <si>
    <t>Protokolle Kunden Abnahme</t>
  </si>
  <si>
    <t>Protokolle Interne Abnahme</t>
  </si>
  <si>
    <t>Mängelliste</t>
  </si>
  <si>
    <t>Q-Plan</t>
  </si>
  <si>
    <t>Beanstandungsmeldungen</t>
  </si>
  <si>
    <t>Angebotskalkulation</t>
  </si>
  <si>
    <t>Kommerzielle Auftragsübersicht</t>
  </si>
  <si>
    <t>Pflichtenheft</t>
  </si>
  <si>
    <t>Lastenheft</t>
  </si>
  <si>
    <t>CDRL</t>
  </si>
  <si>
    <t>Risikomatrix</t>
  </si>
  <si>
    <t>Projektabschlussbericht</t>
  </si>
  <si>
    <t>Auftragsreview</t>
  </si>
  <si>
    <t>Kommerzielle Spezifikation</t>
  </si>
  <si>
    <t>Angebote Zusatzaufträge</t>
  </si>
  <si>
    <t>Mehr-/Minderpreise</t>
  </si>
  <si>
    <t>Forderungen von Kunde</t>
  </si>
  <si>
    <t>Forderungen an Kunde</t>
  </si>
  <si>
    <t>Mängelrügen</t>
  </si>
  <si>
    <t>Typenzulassung</t>
  </si>
  <si>
    <t>Serienzulassung</t>
  </si>
  <si>
    <t>Zulassungsbehörde</t>
  </si>
  <si>
    <t>Testberichte</t>
  </si>
  <si>
    <t>Typentestspezifikationen</t>
  </si>
  <si>
    <t>Typentestplanung</t>
  </si>
  <si>
    <t>Montageplanung</t>
  </si>
  <si>
    <t>Fahrzeugordner</t>
  </si>
  <si>
    <t>Betriebsbewilligung</t>
  </si>
  <si>
    <t>Testplanung</t>
  </si>
  <si>
    <t>Wochenberichte</t>
  </si>
  <si>
    <t>Einsatzplan</t>
  </si>
  <si>
    <t>Störungsmeldungen</t>
  </si>
  <si>
    <t>Garantieabnahme</t>
  </si>
  <si>
    <t>Versand Lager und Transportdoks</t>
  </si>
  <si>
    <t>Versand Lager und Transportdok</t>
  </si>
  <si>
    <t>Wartungs- und Instandhaltungsdok</t>
  </si>
  <si>
    <t>Montage- und Inbetriebnahmeanw.</t>
  </si>
  <si>
    <t>Verkabel- und Rohrleitungsdoks</t>
  </si>
  <si>
    <t>Verkabel- und Rohrleitungsdok</t>
  </si>
  <si>
    <t>Produkt und Produkttypenlisten</t>
  </si>
  <si>
    <t>Produkt und Produkttypenliste</t>
  </si>
  <si>
    <t>Div Nachweise und Spezifikation</t>
  </si>
  <si>
    <t>Div Nachweis und Spezifikation</t>
  </si>
  <si>
    <t>Fertigungs- und Errichtungs Zchg</t>
  </si>
  <si>
    <t>Fertigung- und Errichtung Zchg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</si>
</sst>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theme="1"/>
      <name val="Arial"/>
      <family val="2"/>
    </font>
    <font>
      <sz val="18"/>
      <color theme="3"/>
      <name val="Calibri Light"/>
      <family val="2"/>
      <scheme val="major"/>
    </font>
    <font>
      <sz val="10"/>
      <color rgb="FFFF0000"/>
      <name val="Arial"/>
      <family val="2"/>
    </font>
    <font>
      <b/>
      <sz val="10"/>
      <color theme="1"/>
      <name val="Arial"/>
      <family val="2"/>
    </font>
    <font>
      <sz val="10"/>
      <name val="Arial"/>
      <family val="2"/>
    </font>
    <font>
      <sz val="9"/>
      <color indexed="81"/>
      <name val="Segoe UI"/>
      <family val="2"/>
    </font>
    <font>
      <b/>
      <sz val="9"/>
      <color indexed="81"/>
      <name val="Segoe UI"/>
      <family val="2"/>
    </font>
    <font>
      <sz val="10"/>
      <color rgb="FF000000"/>
      <name val="Arial"/>
      <family val="2"/>
    </font>
    <font>
      <b/>
      <sz val="10"/>
      <color rgb="FFFFFFFF"/>
      <name val="Arial"/>
      <family val="2"/>
    </font>
    <font>
      <b/>
      <sz val="10"/>
      <color rgb="FF000000"/>
      <name val="Arial"/>
      <family val="2"/>
    </font>
    <font>
      <sz val="10"/>
      <color rgb="FF00B050"/>
      <name val="Arial"/>
      <family val="2"/>
    </font>
    <font>
      <b/>
      <sz val="10"/>
      <color rgb="FF00B050"/>
      <name val="Arial"/>
      <family val="2"/>
    </font>
    <font>
      <b/>
      <sz val="10"/>
      <name val="Arial"/>
      <family val="2"/>
    </font>
    <font>
      <b/>
      <sz val="10"/>
      <color rgb="FFFF0000"/>
      <name val="Arial"/>
      <family val="2"/>
    </font>
    <font>
      <b/>
      <strike/>
      <sz val="10"/>
      <color rgb="FF70AD47"/>
      <name val="Arial"/>
      <family val="2"/>
    </font>
    <font>
      <strike/>
      <sz val="10"/>
      <color rgb="FF70AD47"/>
      <name val="Arial"/>
      <family val="2"/>
    </font>
    <font>
      <b/>
      <strike/>
      <sz val="10"/>
      <color rgb="FFFF0000"/>
      <name val="Arial"/>
      <family val="2"/>
    </font>
    <font>
      <b/>
      <strike/>
      <sz val="10"/>
      <color theme="1"/>
      <name val="Arial"/>
      <family val="2"/>
    </font>
    <font>
      <strike/>
      <sz val="10"/>
      <color rgb="FFFF0000"/>
      <name val="Arial"/>
      <family val="2"/>
    </font>
    <font>
      <strike/>
      <sz val="10"/>
      <color theme="1"/>
      <name val="Arial"/>
      <family val="2"/>
    </font>
    <font>
      <sz val="10"/>
      <color rgb="FF9C5700"/>
      <name val="Arial"/>
      <family val="2"/>
    </font>
    <font>
      <sz val="8"/>
      <name val="Arial"/>
      <family val="2"/>
    </font>
  </fonts>
  <fills count="5">
    <fill>
      <patternFill patternType="none"/>
    </fill>
    <fill>
      <patternFill patternType="gray125"/>
    </fill>
    <fill>
      <patternFill patternType="solid">
        <fgColor rgb="FFD9E1F2"/>
        <bgColor rgb="FFD9E1F2"/>
      </patternFill>
    </fill>
    <fill>
      <patternFill patternType="solid">
        <fgColor rgb="FFFFFF00"/>
        <bgColor indexed="64"/>
      </patternFill>
    </fill>
    <fill>
      <patternFill patternType="solid">
        <fgColor rgb="FFFFEB9C"/>
      </patternFill>
    </fill>
  </fills>
  <borders count="3">
    <border>
      <left/>
      <right/>
      <top/>
      <bottom/>
      <diagonal/>
    </border>
    <border>
      <left/>
      <right/>
      <top style="thin">
        <color theme="4" tint="0.39997558519241921"/>
      </top>
      <bottom style="thin">
        <color theme="4" tint="0.39997558519241921"/>
      </bottom>
      <diagonal/>
    </border>
    <border>
      <left/>
      <right/>
      <top style="thin">
        <color rgb="FF8EA9DB"/>
      </top>
      <bottom style="thin">
        <color rgb="FF8EA9DB"/>
      </bottom>
      <diagonal/>
    </border>
  </borders>
  <cellStyleXfs count="3">
    <xf numFmtId="0" fontId="0" fillId="0" borderId="0"/>
    <xf numFmtId="0" fontId="1" fillId="0" borderId="0" applyNumberFormat="0" applyFill="0" applyBorder="0" applyAlignment="0" applyProtection="0"/>
    <xf numFmtId="0" fontId="20" fillId="4" borderId="0" applyNumberFormat="0" applyBorder="0" applyAlignment="0" applyProtection="0"/>
  </cellStyleXfs>
  <cellXfs count="57">
    <xf numFmtId="0" fontId="0" fillId="0" borderId="0" xfId="0"/>
    <xf numFmtId="0" fontId="0" fillId="0" borderId="0" xfId="0" applyAlignment="1">
      <alignment wrapText="1"/>
    </xf>
    <xf numFmtId="0" fontId="3" fillId="0" borderId="0" xfId="0" applyFont="1"/>
    <xf numFmtId="0" fontId="4" fillId="0" borderId="0" xfId="0" applyFont="1"/>
    <xf numFmtId="0" fontId="0" fillId="0" borderId="1" xfId="0" applyBorder="1"/>
    <xf numFmtId="0" fontId="0" fillId="0" borderId="0" xfId="0" applyAlignment="1">
      <alignment horizontal="left" indent="1"/>
    </xf>
    <xf numFmtId="0" fontId="4" fillId="0" borderId="0" xfId="0" applyFont="1" applyAlignment="1">
      <alignment horizontal="left" indent="1"/>
    </xf>
    <xf numFmtId="0" fontId="3" fillId="0" borderId="0" xfId="0" applyFont="1" applyAlignment="1">
      <alignment horizontal="left"/>
    </xf>
    <xf numFmtId="0" fontId="10" fillId="0" borderId="0" xfId="0" applyFont="1"/>
    <xf numFmtId="0" fontId="11" fillId="0" borderId="0" xfId="0" applyFont="1"/>
    <xf numFmtId="0" fontId="7" fillId="0" borderId="0" xfId="0" applyFont="1"/>
    <xf numFmtId="0" fontId="8" fillId="0" borderId="0" xfId="0" applyFont="1" applyAlignment="1">
      <alignment wrapText="1"/>
    </xf>
    <xf numFmtId="0" fontId="9" fillId="0" borderId="0" xfId="0" applyFont="1"/>
    <xf numFmtId="0" fontId="9" fillId="2" borderId="2" xfId="0" applyFont="1" applyFill="1" applyBorder="1"/>
    <xf numFmtId="2" fontId="3" fillId="0" borderId="0" xfId="0" applyNumberFormat="1" applyFont="1"/>
    <xf numFmtId="2" fontId="0" fillId="0" borderId="0" xfId="0" applyNumberFormat="1"/>
    <xf numFmtId="0" fontId="12" fillId="0" borderId="0" xfId="0" applyFont="1"/>
    <xf numFmtId="0" fontId="4" fillId="0" borderId="0" xfId="0" applyFont="1" applyProtection="1">
      <protection hidden="1"/>
    </xf>
    <xf numFmtId="0" fontId="4" fillId="3" borderId="0" xfId="0" applyFont="1" applyFill="1"/>
    <xf numFmtId="0" fontId="12" fillId="3" borderId="0" xfId="0" applyFont="1" applyFill="1"/>
    <xf numFmtId="0" fontId="12" fillId="2" borderId="2" xfId="0" applyFont="1" applyFill="1" applyBorder="1"/>
    <xf numFmtId="2" fontId="12" fillId="0" borderId="0" xfId="0" applyNumberFormat="1" applyFont="1"/>
    <xf numFmtId="2" fontId="9" fillId="0" borderId="0" xfId="0" applyNumberFormat="1" applyFont="1"/>
    <xf numFmtId="0" fontId="13" fillId="0" borderId="0" xfId="0" applyFont="1"/>
    <xf numFmtId="0" fontId="2" fillId="0" borderId="0" xfId="0" applyFont="1"/>
    <xf numFmtId="0" fontId="7" fillId="0" borderId="0" xfId="0" applyFont="1" applyAlignment="1">
      <alignment horizontal="left" indent="1"/>
    </xf>
    <xf numFmtId="0" fontId="7" fillId="0" borderId="0" xfId="0" applyFont="1" applyProtection="1">
      <protection hidden="1"/>
    </xf>
    <xf numFmtId="0" fontId="7" fillId="0" borderId="0" xfId="0" applyFont="1" applyAlignment="1">
      <alignment vertical="center"/>
    </xf>
    <xf numFmtId="0" fontId="9" fillId="2" borderId="0" xfId="0" applyFont="1" applyFill="1"/>
    <xf numFmtId="0" fontId="7" fillId="0" borderId="2" xfId="0" applyFont="1" applyBorder="1"/>
    <xf numFmtId="0" fontId="9" fillId="0" borderId="2" xfId="0" applyFont="1" applyBorder="1"/>
    <xf numFmtId="0" fontId="7" fillId="2" borderId="2" xfId="0" applyFont="1" applyFill="1" applyBorder="1"/>
    <xf numFmtId="0" fontId="0" fillId="0" borderId="0" xfId="0" applyAlignment="1">
      <alignment horizontal="center"/>
    </xf>
    <xf numFmtId="0" fontId="3" fillId="0" borderId="0" xfId="0" applyFont="1" applyAlignment="1">
      <alignment horizontal="center"/>
    </xf>
    <xf numFmtId="0" fontId="9"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xf>
    <xf numFmtId="0" fontId="9" fillId="2" borderId="2" xfId="0" applyFont="1" applyFill="1" applyBorder="1" applyAlignment="1">
      <alignment horizontal="center"/>
    </xf>
    <xf numFmtId="2" fontId="3" fillId="0" borderId="0" xfId="0" applyNumberFormat="1" applyFont="1" applyAlignment="1">
      <alignment horizontal="center"/>
    </xf>
    <xf numFmtId="0" fontId="14" fillId="0" borderId="0" xfId="0" applyFont="1"/>
    <xf numFmtId="0" fontId="14" fillId="0" borderId="0" xfId="0" applyFont="1" applyAlignment="1">
      <alignment horizontal="center"/>
    </xf>
    <xf numFmtId="0" fontId="15" fillId="0" borderId="0" xfId="0" applyFont="1"/>
    <xf numFmtId="0" fontId="15" fillId="0" borderId="0" xfId="0" applyFont="1" applyAlignment="1">
      <alignment horizontal="left" indent="1"/>
    </xf>
    <xf numFmtId="0" fontId="15" fillId="0" borderId="0" xfId="0" applyFont="1" applyAlignment="1">
      <alignment horizont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xf numFmtId="0" fontId="19" fillId="0" borderId="0" xfId="0" applyFont="1"/>
    <xf numFmtId="0" fontId="18" fillId="0" borderId="0" xfId="0" applyFont="1" applyAlignment="1">
      <alignment horizontal="left" indent="1"/>
    </xf>
    <xf numFmtId="0" fontId="18" fillId="0" borderId="0" xfId="0" applyFont="1" applyAlignment="1">
      <alignment horizontal="center"/>
    </xf>
    <xf numFmtId="0" fontId="1" fillId="0" borderId="0" xfId="1" applyAlignment="1">
      <alignment vertical="top"/>
    </xf>
    <xf numFmtId="0" fontId="3" fillId="0" borderId="0" xfId="0" applyFont="1" applyAlignment="1">
      <alignment wrapText="1"/>
    </xf>
    <xf numFmtId="0" fontId="9" fillId="0" borderId="0" xfId="0" applyFont="1" applyAlignment="1">
      <alignment wrapText="1"/>
    </xf>
    <xf numFmtId="2" fontId="3" fillId="0" borderId="0" xfId="0" applyNumberFormat="1" applyFont="1" applyAlignment="1">
      <alignment wrapText="1"/>
    </xf>
    <xf numFmtId="0" fontId="7" fillId="0" borderId="0" xfId="0" applyFont="1" applyAlignment="1">
      <alignment wrapText="1"/>
    </xf>
    <xf numFmtId="0" fontId="4" fillId="0" borderId="0" xfId="0" applyFont="1" applyAlignment="1">
      <alignment wrapText="1"/>
    </xf>
  </cellXfs>
  <cellStyles count="3">
    <cellStyle name="Neutral 2" xfId="2" xr:uid="{C53A9D4E-2AA8-4CF9-8117-562C94F5CA45}"/>
    <cellStyle name="Normal" xfId="0" builtinId="0"/>
    <cellStyle name="Title" xfId="1" builtinId="15"/>
  </cellStyles>
  <dxfs count="13">
    <dxf>
      <font>
        <b val="0"/>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rgb="FF000000"/>
        <name val="Arial"/>
        <family val="2"/>
        <scheme val="none"/>
      </font>
    </dxf>
    <dxf>
      <alignment horizontal="center" vertical="bottom" textRotation="0" wrapText="0" indent="0" justifyLastLine="0" shrinkToFit="0" readingOrder="0"/>
    </dxf>
    <dxf>
      <alignment horizontal="center" vertical="bottom" textRotation="0" wrapText="0" indent="0" justifyLastLine="0" shrinkToFit="0" readingOrder="0"/>
    </dxf>
    <dxf>
      <font>
        <color auto="1"/>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dxf>
    <dxf>
      <numFmt numFmtId="0" formatCode="General"/>
      <alignment horizontal="center" vertical="bottom" textRotation="0" wrapText="0" indent="0" justifyLastLine="0" shrinkToFit="0" readingOrder="0"/>
    </dxf>
    <dxf>
      <alignment horizontal="general" vertical="bottom"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762000</xdr:colOff>
      <xdr:row>6</xdr:row>
      <xdr:rowOff>146050</xdr:rowOff>
    </xdr:from>
    <xdr:to>
      <xdr:col>8</xdr:col>
      <xdr:colOff>0</xdr:colOff>
      <xdr:row>27</xdr:row>
      <xdr:rowOff>19050</xdr:rowOff>
    </xdr:to>
    <xdr:pic>
      <xdr:nvPicPr>
        <xdr:cNvPr id="2" name="Grafik 1" descr="fb808d9c-36c2-401c-96f6-329deaaad53e">
          <a:extLst>
            <a:ext uri="{FF2B5EF4-FFF2-40B4-BE49-F238E27FC236}">
              <a16:creationId xmlns:a16="http://schemas.microsoft.com/office/drawing/2014/main" id="{B8FD4729-E1B1-42CC-835B-2EB2F3A29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1136650"/>
          <a:ext cx="5588000" cy="334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297180</xdr:colOff>
      <xdr:row>1</xdr:row>
      <xdr:rowOff>152400</xdr:rowOff>
    </xdr:from>
    <xdr:to>
      <xdr:col>12</xdr:col>
      <xdr:colOff>782955</xdr:colOff>
      <xdr:row>8</xdr:row>
      <xdr:rowOff>110490</xdr:rowOff>
    </xdr:to>
    <xdr:sp macro="" textlink="">
      <xdr:nvSpPr>
        <xdr:cNvPr id="2" name="Textfeld 1">
          <a:extLst>
            <a:ext uri="{FF2B5EF4-FFF2-40B4-BE49-F238E27FC236}">
              <a16:creationId xmlns:a16="http://schemas.microsoft.com/office/drawing/2014/main" id="{F6985ECB-7BA8-49B8-A98E-6E022DEDE79F}"/>
            </a:ext>
          </a:extLst>
        </xdr:cNvPr>
        <xdr:cNvSpPr txBox="1"/>
      </xdr:nvSpPr>
      <xdr:spPr>
        <a:xfrm>
          <a:off x="11841480" y="323850"/>
          <a:ext cx="3648075"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a:t>Reduktion:</a:t>
          </a:r>
        </a:p>
        <a:p>
          <a:r>
            <a:rPr lang="de-CH" sz="1100"/>
            <a:t>-</a:t>
          </a:r>
          <a:r>
            <a:rPr lang="de-CH" sz="1100" baseline="0"/>
            <a:t> Hauptklassen entfernt (z.B. A)</a:t>
          </a:r>
        </a:p>
        <a:p>
          <a:r>
            <a:rPr lang="de-CH" sz="1100" baseline="0"/>
            <a:t>- Beispiele entfernt</a:t>
          </a:r>
        </a:p>
        <a:p>
          <a:r>
            <a:rPr lang="de-CH" sz="1100" baseline="0"/>
            <a:t>- "reserviert für ..." und "frei für..." Klassen entfernt</a:t>
          </a:r>
        </a:p>
        <a:p>
          <a:r>
            <a:rPr lang="de-CH" sz="1100" baseline="0"/>
            <a:t>- L-Klasse entfernt (Ortsbeschreibende Dokumente)</a:t>
          </a:r>
          <a:endParaRPr lang="de-CH" sz="1100"/>
        </a:p>
      </xdr:txBody>
    </xdr:sp>
    <xdr:clientData/>
  </xdr:twoCellAnchor>
</xdr:wsDr>
</file>

<file path=xl/persons/person.xml><?xml version="1.0" encoding="utf-8"?>
<personList xmlns="http://schemas.microsoft.com/office/spreadsheetml/2018/threadedcomments" xmlns:x="http://schemas.openxmlformats.org/spreadsheetml/2006/main">
  <person displayName="Pergola Dino STAP-EXT" id="{6CF19660-1ADC-47D3-971E-9C5B42F3E1C6}" userId="S::dino.pergola@stadlerrail.com::084f2565-ddbb-4a1b-96f0-bdb75b83bab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E6F200-0C62-4E4F-9E4A-1485DB14B45D}" name="Tabelle4" displayName="Tabelle4" ref="A3:V170" totalsRowShown="0" headerRowDxfId="11">
  <autoFilter ref="A3:V170" xr:uid="{1E0CDDC6-8525-483E-AEEF-76C96867563F}"/>
  <tableColumns count="22">
    <tableColumn id="1" xr3:uid="{5D68415D-E424-4E96-BF3D-FF4D598982CC}" name="A2 A3"/>
    <tableColumn id="2" xr3:uid="{A6E13A03-F5DD-4080-94A8-CF9E5A11ECF9}" name="DE description (gekürzt auf 30 Zeichen)"/>
    <tableColumn id="17" xr3:uid="{A35909E8-475B-4807-A132-D42514702B5D}" name="number of characters" dataDxfId="10">
      <calculatedColumnFormula>LEN(B4)</calculatedColumnFormula>
    </tableColumn>
    <tableColumn id="20" xr3:uid="{D4694189-6449-4583-8344-223DA7464D8B}" name="DE description Langtext"/>
    <tableColumn id="3" xr3:uid="{5AA7E82B-DF48-4F0A-A2AB-024C67A4B756}" name="EN description (target short form)" dataDxfId="9"/>
    <tableColumn id="18" xr3:uid="{163452F8-DC17-4B61-863F-544CA5A68771}" name="number of characters2" dataDxfId="8">
      <calculatedColumnFormula>LEN(E4)</calculatedColumnFormula>
    </tableColumn>
    <tableColumn id="21" xr3:uid="{207B8843-252D-45CC-BC8D-E17C7DE80A2F}" name="EN description Long Text" dataDxfId="7"/>
    <tableColumn id="4" xr3:uid="{FC1C544D-EFF1-4161-99E0-147D8AEB8681}" name="ES description (has to be completely translated) (target short form)"/>
    <tableColumn id="19" xr3:uid="{167ACFEF-4D4C-4654-AA5D-0250D9DD6DB9}" name="number of characters22" dataDxfId="6">
      <calculatedColumnFormula>LEN(H4)</calculatedColumnFormula>
    </tableColumn>
    <tableColumn id="22" xr3:uid="{BF6E9019-D4FA-456E-B826-78786DF3ABA9}" name="ES description Long text (has to be completely translated)" dataDxfId="5"/>
    <tableColumn id="12" xr3:uid="{7B7AB941-8D58-4E0D-AD66-4B6C4C7B9DF1}" name="Doc-Master (alt)"/>
    <tableColumn id="13" xr3:uid="{9E2F100B-029D-40E1-87C7-0003C5118EC9}" name="Doc-Master" dataDxfId="4"/>
    <tableColumn id="16" xr3:uid="{F05586D5-8862-4555-8D55-5F12A24539A1}" name="Versions required" dataDxfId="3"/>
    <tableColumn id="14" xr3:uid="{449FE003-0644-47DB-B423-735B0858B025}" name="Spalte1" dataDxfId="2"/>
    <tableColumn id="11" xr3:uid="{64480CBF-75A2-491F-8565-C88773BC9B47}" name="Comment" dataDxfId="1"/>
    <tableColumn id="15" xr3:uid="{20B31394-E680-4134-8F88-A29B01D7D791}" name="responsibility"/>
    <tableColumn id="5" xr3:uid="{FB71B220-4038-46EF-91C3-EF9381FEB156}" name="reference"/>
    <tableColumn id="6" xr3:uid="{E32C81F4-BC1D-4350-A705-DEEA983DD57C}" name="Confidential Partner"/>
    <tableColumn id="7" xr3:uid="{ED9947B1-4753-4A1A-8C81-EBFF66ADC890}" name="Confidential Customer"/>
    <tableColumn id="8" xr3:uid="{4038B413-3078-434E-A403-B1F3696FFEA8}" name="Confidential Supplier"/>
    <tableColumn id="9" xr3:uid="{A571E33F-ED32-441D-98F5-31C2D655A1EA}" name="Confidential internal"/>
    <tableColumn id="10" xr3:uid="{DB67C26A-BABE-451B-8E55-0AF0BC9662D8}" name="reference liefdoc STAP ol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757AD2-D3BA-4BEE-BF4A-9D44FA32B01D}" name="Tabelle5" displayName="Tabelle5" ref="A1:I62" totalsRowShown="0">
  <autoFilter ref="A1:I62" xr:uid="{DB67702F-E3A9-452C-81EA-5D5860C7B05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62">
    <sortCondition ref="C1:C62"/>
  </sortState>
  <tableColumns count="9">
    <tableColumn id="1" xr3:uid="{688CD420-B614-45AA-BEA6-5ADAD3681029}" name="KZAE"/>
    <tableColumn id="2" xr3:uid="{46FD7018-7C09-404D-952C-EEDAE7205A18}" name="Dok_Art"/>
    <tableColumn id="3" xr3:uid="{DDCF4404-C45F-4BA7-B845-65DF8EF20947}" name="Dok_Art2">
      <calculatedColumnFormula>RIGHT(_xlfn.CONCAT(I2)&amp;_xlfn.CONCAT(B2),7)</calculatedColumnFormula>
    </tableColumn>
    <tableColumn id="4" xr3:uid="{3D2E06AC-E298-4A03-921C-110A4FAA68E4}" name="Benennung"/>
    <tableColumn id="5" xr3:uid="{E67D3076-FC4A-4320-A82E-E4499B8B182B}" name="Liefterm_BE"/>
    <tableColumn id="6" xr3:uid="{091A18FD-4A4E-4CBB-A61F-88B901B8E34F}" name="Verant_Anf"/>
    <tableColumn id="7" xr3:uid="{59490EEA-AC4A-483A-A3FD-F6B621297366}" name="Verant_Prüf"/>
    <tableColumn id="8" xr3:uid="{A160C0A0-BC23-4C7D-9B6F-8FC7CD51078F}" name="Dat_form"/>
    <tableColumn id="9" xr3:uid="{B446AFC5-DFD8-4759-A841-BAFECCF8C3D5}" name="DCC"/>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C4D2F5-B695-4B81-8F2F-2E95F9140FEE}" name="Tabelle1" displayName="Tabelle1" ref="A1:E231" totalsRowShown="0">
  <autoFilter ref="A1:E231" xr:uid="{79F51551-AC35-46CA-AF85-17D8FEF1058A}"/>
  <tableColumns count="5">
    <tableColumn id="1" xr3:uid="{742E7C05-66BC-41FF-AD94-192FF8E838ED}" name="A2 A3"/>
    <tableColumn id="2" xr3:uid="{6626107B-C1A5-428B-955D-804BFC8D5BCD}" name="Dokumentenartenklasse, Haupt- und Unterklassen"/>
    <tableColumn id="3" xr3:uid="{5DC28579-7914-47A1-B562-F42B94BEB390}" name="Beispiele für Dokumentenarten"/>
    <tableColumn id="5" xr3:uid="{42C767CB-FA2B-445C-B7C7-F591EB1F78F7}" name="Document kind classes, main class and subclass"/>
    <tableColumn id="6" xr3:uid="{6D4E23A5-7EC0-4460-92A5-89BF2390500F}" name="Examples of document kind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3D3E6F-5A90-46CC-8FA9-8EFD391DEABB}" name="Tabelle14" displayName="Tabelle14" ref="A1:D66" totalsRowShown="0">
  <autoFilter ref="A1:D66" xr:uid="{79F51551-AC35-46CA-AF85-17D8FEF1058A}"/>
  <tableColumns count="4">
    <tableColumn id="1" xr3:uid="{B2A7F79F-AE01-4496-8987-65C6CA9C7DF6}" name="A2 A3"/>
    <tableColumn id="2" xr3:uid="{BA8D40A6-5345-4174-B482-BF7D162AEEFE}" name="Dokumentenartenklasse, Haupt- und Unterklassen"/>
    <tableColumn id="5" xr3:uid="{BBBDA534-4130-47FE-A55F-4455DB3B5103}" name="Document kind classes, main class and subclass"/>
    <tableColumn id="7" xr3:uid="{23172F08-B94B-4C83-9E3C-F5E462EC524C}" name="ES-Machine Translation - Document kind classes, main class and subclass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4" dT="2022-04-12T13:46:58.87" personId="{6CF19660-1ADC-47D3-971E-9C5B42F3E1C6}" id="{A65B1CFC-D632-4BBB-AC71-DA5F0D2FB741}">
    <text>Removed paragraph symbol and replaced with common abbrevation due to encoding issues in Teamcenter (Not compatible with US-ASCII)</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B19B4-D360-487A-B758-4CFD1829078B}">
  <dimension ref="A1:V170"/>
  <sheetViews>
    <sheetView tabSelected="1" topLeftCell="A20" workbookViewId="0">
      <pane xSplit="1" topLeftCell="B1" activePane="topRight" state="frozen"/>
      <selection pane="topRight" activeCell="E21" sqref="E21"/>
    </sheetView>
  </sheetViews>
  <sheetFormatPr defaultColWidth="11.453125" defaultRowHeight="12.5" outlineLevelCol="1" x14ac:dyDescent="0.25"/>
  <cols>
    <col min="1" max="1" width="13.54296875" customWidth="1"/>
    <col min="2" max="2" width="61.54296875" customWidth="1"/>
    <col min="3" max="3" width="10.7265625" style="32" customWidth="1" outlineLevel="1"/>
    <col min="4" max="4" width="61.54296875" customWidth="1" outlineLevel="1"/>
    <col min="5" max="5" width="42.7265625" customWidth="1"/>
    <col min="6" max="6" width="10.7265625" hidden="1" customWidth="1" outlineLevel="1"/>
    <col min="7" max="7" width="42.7265625" hidden="1" customWidth="1" outlineLevel="1"/>
    <col min="8" max="8" width="42.7265625" customWidth="1" collapsed="1"/>
    <col min="9" max="9" width="10.7265625" hidden="1" customWidth="1" outlineLevel="1"/>
    <col min="10" max="10" width="42.7265625" hidden="1" customWidth="1" outlineLevel="1"/>
    <col min="11" max="11" width="10.7265625" customWidth="1" collapsed="1"/>
    <col min="12" max="12" width="13.7265625" customWidth="1"/>
    <col min="13" max="14" width="27.7265625" customWidth="1"/>
    <col min="15" max="15" width="14.81640625" customWidth="1"/>
    <col min="16" max="16" width="19" customWidth="1"/>
    <col min="17" max="17" width="29.1796875" customWidth="1"/>
    <col min="18" max="18" width="21.81640625" customWidth="1"/>
    <col min="19" max="22" width="0" hidden="1" customWidth="1"/>
    <col min="23" max="23" width="57.1796875" customWidth="1"/>
  </cols>
  <sheetData>
    <row r="1" spans="1:22" ht="23.5" x14ac:dyDescent="0.25">
      <c r="A1" s="51" t="s">
        <v>0</v>
      </c>
      <c r="E1" s="10"/>
      <c r="F1" s="10"/>
      <c r="G1" s="10"/>
    </row>
    <row r="2" spans="1:22" x14ac:dyDescent="0.25">
      <c r="E2" s="10"/>
      <c r="F2" s="10"/>
      <c r="G2" s="10"/>
    </row>
    <row r="3" spans="1:22" s="1" customFormat="1" ht="24" customHeight="1" x14ac:dyDescent="0.3">
      <c r="A3" s="1" t="s">
        <v>1</v>
      </c>
      <c r="B3" s="1" t="s">
        <v>2</v>
      </c>
      <c r="C3" s="1" t="s">
        <v>3</v>
      </c>
      <c r="D3" s="1" t="s">
        <v>4</v>
      </c>
      <c r="E3" s="11" t="s">
        <v>5</v>
      </c>
      <c r="F3" s="1" t="s">
        <v>6</v>
      </c>
      <c r="G3" s="11" t="s">
        <v>7</v>
      </c>
      <c r="H3" s="1" t="s">
        <v>8</v>
      </c>
      <c r="I3" s="1" t="s">
        <v>9</v>
      </c>
      <c r="J3" s="1" t="s">
        <v>10</v>
      </c>
      <c r="K3" s="1" t="s">
        <v>11</v>
      </c>
      <c r="L3" s="1" t="s">
        <v>12</v>
      </c>
      <c r="M3" s="1" t="s">
        <v>13</v>
      </c>
      <c r="N3" s="1" t="s">
        <v>14</v>
      </c>
      <c r="O3" s="1" t="s">
        <v>15</v>
      </c>
      <c r="P3" s="1" t="s">
        <v>16</v>
      </c>
      <c r="Q3" s="1" t="s">
        <v>17</v>
      </c>
      <c r="R3" s="1" t="s">
        <v>18</v>
      </c>
      <c r="S3" s="1" t="s">
        <v>19</v>
      </c>
      <c r="T3" s="1" t="s">
        <v>20</v>
      </c>
      <c r="U3" s="1" t="s">
        <v>21</v>
      </c>
      <c r="V3" s="1" t="s">
        <v>22</v>
      </c>
    </row>
    <row r="4" spans="1:22" s="2" customFormat="1" ht="39" x14ac:dyDescent="0.3">
      <c r="A4" s="2" t="str">
        <f>'reduced version'!A2</f>
        <v>AA</v>
      </c>
      <c r="B4" s="2" t="s">
        <v>23</v>
      </c>
      <c r="C4" s="33">
        <f t="shared" ref="C4:C35" si="0">LEN(B4)</f>
        <v>26</v>
      </c>
      <c r="D4" s="52" t="s">
        <v>24</v>
      </c>
      <c r="E4" s="16" t="s">
        <v>25</v>
      </c>
      <c r="F4" s="33">
        <f>LEN(E4)</f>
        <v>19</v>
      </c>
      <c r="G4" s="16" t="s">
        <v>25</v>
      </c>
      <c r="H4" s="2" t="s">
        <v>26</v>
      </c>
      <c r="I4" s="33">
        <f>LEN(H4)</f>
        <v>26</v>
      </c>
      <c r="J4" s="2" t="s">
        <v>26</v>
      </c>
      <c r="K4" s="2" t="s">
        <v>27</v>
      </c>
      <c r="L4" s="2" t="s">
        <v>28</v>
      </c>
      <c r="O4"/>
      <c r="P4"/>
      <c r="U4" s="2">
        <v>3</v>
      </c>
      <c r="V4"/>
    </row>
    <row r="5" spans="1:22" s="2" customFormat="1" ht="13" x14ac:dyDescent="0.3">
      <c r="A5" s="5" t="s">
        <v>29</v>
      </c>
      <c r="B5" t="s">
        <v>30</v>
      </c>
      <c r="C5" s="32">
        <f t="shared" si="0"/>
        <v>26</v>
      </c>
      <c r="D5" s="1" t="s">
        <v>31</v>
      </c>
      <c r="E5" s="17" t="s">
        <v>32</v>
      </c>
      <c r="F5" s="32">
        <f t="shared" ref="F5:F35" si="1">LEN(E5)</f>
        <v>34</v>
      </c>
      <c r="G5" s="17" t="s">
        <v>32</v>
      </c>
      <c r="I5" s="32">
        <f t="shared" ref="I5" si="2">LEN(H5)</f>
        <v>0</v>
      </c>
      <c r="K5" s="2" t="s">
        <v>27</v>
      </c>
      <c r="L5" s="2" t="s">
        <v>28</v>
      </c>
      <c r="M5" s="2" t="s">
        <v>33</v>
      </c>
      <c r="O5"/>
      <c r="P5"/>
      <c r="V5"/>
    </row>
    <row r="6" spans="1:22" s="2" customFormat="1" ht="52" x14ac:dyDescent="0.3">
      <c r="A6" s="2" t="str">
        <f>'reduced version'!A3</f>
        <v>AB</v>
      </c>
      <c r="B6" s="2" t="s">
        <v>34</v>
      </c>
      <c r="C6" s="33">
        <f t="shared" si="0"/>
        <v>6</v>
      </c>
      <c r="D6" s="52" t="s">
        <v>35</v>
      </c>
      <c r="E6" s="16" t="s">
        <v>36</v>
      </c>
      <c r="F6" s="33">
        <f t="shared" si="1"/>
        <v>27</v>
      </c>
      <c r="G6" s="16" t="s">
        <v>36</v>
      </c>
      <c r="H6" s="2" t="s">
        <v>37</v>
      </c>
      <c r="I6" s="33">
        <f t="shared" ref="I6" si="3">LEN(H6)</f>
        <v>36</v>
      </c>
      <c r="J6" s="2" t="s">
        <v>37</v>
      </c>
      <c r="K6" s="2" t="s">
        <v>38</v>
      </c>
      <c r="L6" s="2" t="s">
        <v>28</v>
      </c>
      <c r="O6"/>
      <c r="P6"/>
      <c r="Q6" s="2" t="s">
        <v>39</v>
      </c>
      <c r="U6" s="2">
        <v>3</v>
      </c>
      <c r="V6"/>
    </row>
    <row r="7" spans="1:22" s="2" customFormat="1" ht="63" x14ac:dyDescent="0.3">
      <c r="A7" s="5" t="s">
        <v>40</v>
      </c>
      <c r="B7" t="s">
        <v>41</v>
      </c>
      <c r="C7" s="32">
        <f t="shared" si="0"/>
        <v>5</v>
      </c>
      <c r="D7" s="1" t="s">
        <v>42</v>
      </c>
      <c r="E7" s="17" t="s">
        <v>43</v>
      </c>
      <c r="F7" s="32">
        <f t="shared" si="1"/>
        <v>15</v>
      </c>
      <c r="G7" s="17" t="s">
        <v>43</v>
      </c>
      <c r="I7" s="32">
        <f t="shared" ref="I7" si="4">LEN(H7)</f>
        <v>0</v>
      </c>
      <c r="K7" s="2" t="s">
        <v>38</v>
      </c>
      <c r="L7" s="2" t="s">
        <v>28</v>
      </c>
      <c r="M7" s="2" t="s">
        <v>33</v>
      </c>
      <c r="O7"/>
      <c r="P7"/>
      <c r="V7"/>
    </row>
    <row r="8" spans="1:22" s="2" customFormat="1" ht="39" x14ac:dyDescent="0.3">
      <c r="A8" s="2" t="str">
        <f>'reduced version'!A4</f>
        <v>AC</v>
      </c>
      <c r="B8" s="2" t="s">
        <v>44</v>
      </c>
      <c r="C8" s="33">
        <f t="shared" si="0"/>
        <v>30</v>
      </c>
      <c r="D8" s="52" t="s">
        <v>45</v>
      </c>
      <c r="E8" s="16" t="s">
        <v>46</v>
      </c>
      <c r="F8" s="33">
        <f t="shared" si="1"/>
        <v>43</v>
      </c>
      <c r="G8" s="16" t="s">
        <v>46</v>
      </c>
      <c r="H8" s="2" t="s">
        <v>47</v>
      </c>
      <c r="I8" s="33">
        <f t="shared" ref="I8" si="5">LEN(H8)</f>
        <v>51</v>
      </c>
      <c r="J8" s="2" t="s">
        <v>47</v>
      </c>
      <c r="K8" s="2" t="s">
        <v>38</v>
      </c>
      <c r="L8" s="2" t="s">
        <v>28</v>
      </c>
      <c r="O8"/>
      <c r="P8"/>
      <c r="Q8" s="2" t="s">
        <v>48</v>
      </c>
      <c r="U8" s="2">
        <v>3</v>
      </c>
      <c r="V8"/>
    </row>
    <row r="9" spans="1:22" s="2" customFormat="1" ht="38" x14ac:dyDescent="0.3">
      <c r="A9" s="5" t="s">
        <v>49</v>
      </c>
      <c r="B9" t="s">
        <v>50</v>
      </c>
      <c r="C9" s="32">
        <f t="shared" si="0"/>
        <v>29</v>
      </c>
      <c r="D9" s="1" t="s">
        <v>51</v>
      </c>
      <c r="E9" s="17" t="s">
        <v>52</v>
      </c>
      <c r="F9" s="32">
        <f t="shared" si="1"/>
        <v>31</v>
      </c>
      <c r="G9" s="17" t="s">
        <v>52</v>
      </c>
      <c r="I9" s="32">
        <f t="shared" ref="I9" si="6">LEN(H9)</f>
        <v>0</v>
      </c>
      <c r="K9" s="2" t="s">
        <v>38</v>
      </c>
      <c r="L9" s="2" t="s">
        <v>28</v>
      </c>
      <c r="M9" s="2" t="s">
        <v>33</v>
      </c>
      <c r="O9"/>
      <c r="P9"/>
      <c r="V9"/>
    </row>
    <row r="10" spans="1:22" s="2" customFormat="1" ht="52" x14ac:dyDescent="0.3">
      <c r="A10" s="2" t="str">
        <f>'reduced version'!A5</f>
        <v>BA</v>
      </c>
      <c r="B10" s="2" t="s">
        <v>53</v>
      </c>
      <c r="C10" s="33">
        <f t="shared" si="0"/>
        <v>8</v>
      </c>
      <c r="D10" s="52" t="s">
        <v>54</v>
      </c>
      <c r="E10" s="16" t="s">
        <v>55</v>
      </c>
      <c r="F10" s="33">
        <f t="shared" si="1"/>
        <v>9</v>
      </c>
      <c r="G10" s="16" t="s">
        <v>55</v>
      </c>
      <c r="H10" s="2" t="s">
        <v>56</v>
      </c>
      <c r="I10" s="33">
        <f t="shared" ref="I10" si="7">LEN(H10)</f>
        <v>9</v>
      </c>
      <c r="J10" s="2" t="s">
        <v>56</v>
      </c>
      <c r="K10" s="2" t="s">
        <v>38</v>
      </c>
      <c r="L10" s="2" t="s">
        <v>28</v>
      </c>
      <c r="O10"/>
      <c r="P10"/>
      <c r="Q10" s="2" t="s">
        <v>39</v>
      </c>
      <c r="U10" s="2">
        <v>3</v>
      </c>
      <c r="V10"/>
    </row>
    <row r="11" spans="1:22" s="2" customFormat="1" ht="88" x14ac:dyDescent="0.3">
      <c r="A11" s="5" t="s">
        <v>57</v>
      </c>
      <c r="B11" t="s">
        <v>58</v>
      </c>
      <c r="C11" s="32">
        <f t="shared" si="0"/>
        <v>19</v>
      </c>
      <c r="D11" s="1" t="s">
        <v>59</v>
      </c>
      <c r="E11" s="17" t="s">
        <v>60</v>
      </c>
      <c r="F11" s="32">
        <f t="shared" si="1"/>
        <v>19</v>
      </c>
      <c r="G11" s="17" t="s">
        <v>60</v>
      </c>
      <c r="I11" s="32">
        <f t="shared" ref="I11" si="8">LEN(H11)</f>
        <v>0</v>
      </c>
      <c r="K11" s="2" t="s">
        <v>38</v>
      </c>
      <c r="L11" s="2" t="s">
        <v>28</v>
      </c>
      <c r="M11" s="2" t="s">
        <v>33</v>
      </c>
      <c r="O11"/>
      <c r="P11"/>
      <c r="V11"/>
    </row>
    <row r="12" spans="1:22" s="2" customFormat="1" ht="104" x14ac:dyDescent="0.3">
      <c r="A12" s="2" t="str">
        <f>'reduced version'!A6</f>
        <v>BB</v>
      </c>
      <c r="B12" s="2" t="s">
        <v>61</v>
      </c>
      <c r="C12" s="33">
        <f t="shared" si="0"/>
        <v>8</v>
      </c>
      <c r="D12" s="52" t="s">
        <v>62</v>
      </c>
      <c r="E12" s="16" t="s">
        <v>63</v>
      </c>
      <c r="F12" s="33">
        <f t="shared" si="1"/>
        <v>7</v>
      </c>
      <c r="G12" s="16" t="s">
        <v>63</v>
      </c>
      <c r="H12" s="2" t="s">
        <v>64</v>
      </c>
      <c r="I12" s="33">
        <f t="shared" ref="I12" si="9">LEN(H12)</f>
        <v>8</v>
      </c>
      <c r="J12" s="2" t="s">
        <v>64</v>
      </c>
      <c r="K12" s="2" t="s">
        <v>38</v>
      </c>
      <c r="L12" s="2" t="s">
        <v>28</v>
      </c>
      <c r="O12"/>
      <c r="P12"/>
      <c r="Q12" s="2" t="s">
        <v>39</v>
      </c>
      <c r="U12" s="2">
        <v>3</v>
      </c>
      <c r="V12"/>
    </row>
    <row r="13" spans="1:22" s="2" customFormat="1" ht="409.6" x14ac:dyDescent="0.3">
      <c r="A13" s="5" t="s">
        <v>65</v>
      </c>
      <c r="B13" t="s">
        <v>66</v>
      </c>
      <c r="C13" s="32">
        <f t="shared" si="0"/>
        <v>7</v>
      </c>
      <c r="D13" s="1" t="s">
        <v>67</v>
      </c>
      <c r="E13" s="17" t="s">
        <v>68</v>
      </c>
      <c r="F13" s="32">
        <f t="shared" si="1"/>
        <v>17</v>
      </c>
      <c r="G13" s="17" t="s">
        <v>68</v>
      </c>
      <c r="I13" s="32">
        <f t="shared" ref="I13" si="10">LEN(H13)</f>
        <v>0</v>
      </c>
      <c r="K13" s="2" t="s">
        <v>38</v>
      </c>
      <c r="L13" s="2" t="s">
        <v>28</v>
      </c>
      <c r="M13" s="2" t="s">
        <v>69</v>
      </c>
      <c r="O13"/>
      <c r="P13"/>
      <c r="V13"/>
    </row>
    <row r="14" spans="1:22" s="12" customFormat="1" ht="52" x14ac:dyDescent="0.3">
      <c r="A14" s="12" t="str">
        <f>'reduced version'!A7</f>
        <v>BC</v>
      </c>
      <c r="B14" s="12" t="s">
        <v>70</v>
      </c>
      <c r="C14" s="34">
        <f t="shared" si="0"/>
        <v>14</v>
      </c>
      <c r="D14" s="53" t="s">
        <v>71</v>
      </c>
      <c r="E14" s="12" t="s">
        <v>72</v>
      </c>
      <c r="F14" s="34">
        <f t="shared" si="1"/>
        <v>14</v>
      </c>
      <c r="G14" s="12" t="s">
        <v>72</v>
      </c>
      <c r="H14" s="12" t="s">
        <v>73</v>
      </c>
      <c r="I14" s="34">
        <f t="shared" ref="I14" si="11">LEN(H14)</f>
        <v>15</v>
      </c>
      <c r="J14" s="12" t="s">
        <v>73</v>
      </c>
      <c r="K14" s="12" t="s">
        <v>38</v>
      </c>
      <c r="L14" s="12" t="s">
        <v>28</v>
      </c>
      <c r="O14" s="10"/>
      <c r="P14" s="10"/>
      <c r="Q14" s="12" t="s">
        <v>39</v>
      </c>
      <c r="U14" s="12">
        <v>3</v>
      </c>
      <c r="V14" s="10"/>
    </row>
    <row r="15" spans="1:22" s="12" customFormat="1" ht="75.5" x14ac:dyDescent="0.3">
      <c r="A15" s="25" t="s">
        <v>74</v>
      </c>
      <c r="B15" s="10" t="s">
        <v>75</v>
      </c>
      <c r="C15" s="35">
        <f t="shared" si="0"/>
        <v>25</v>
      </c>
      <c r="D15" s="55" t="s">
        <v>76</v>
      </c>
      <c r="E15" s="26" t="s">
        <v>77</v>
      </c>
      <c r="F15" s="35">
        <f t="shared" si="1"/>
        <v>24</v>
      </c>
      <c r="G15" s="26" t="s">
        <v>77</v>
      </c>
      <c r="I15" s="35">
        <f t="shared" ref="I15" si="12">LEN(H15)</f>
        <v>0</v>
      </c>
      <c r="K15" s="12" t="s">
        <v>38</v>
      </c>
      <c r="L15" s="12" t="s">
        <v>28</v>
      </c>
      <c r="M15" s="12" t="s">
        <v>33</v>
      </c>
      <c r="O15" s="10"/>
      <c r="P15" s="10"/>
      <c r="V15" s="10"/>
    </row>
    <row r="16" spans="1:22" s="2" customFormat="1" ht="52" x14ac:dyDescent="0.3">
      <c r="A16" s="2" t="str">
        <f>'reduced version'!A8</f>
        <v>BD</v>
      </c>
      <c r="B16" s="2" t="s">
        <v>78</v>
      </c>
      <c r="C16" s="33">
        <f t="shared" si="0"/>
        <v>24</v>
      </c>
      <c r="D16" s="52" t="s">
        <v>79</v>
      </c>
      <c r="E16" s="16" t="s">
        <v>80</v>
      </c>
      <c r="F16" s="33">
        <f t="shared" si="1"/>
        <v>25</v>
      </c>
      <c r="G16" s="16" t="s">
        <v>80</v>
      </c>
      <c r="H16" s="2" t="s">
        <v>81</v>
      </c>
      <c r="I16" s="33">
        <f t="shared" ref="I16" si="13">LEN(H16)</f>
        <v>34</v>
      </c>
      <c r="J16" s="2" t="s">
        <v>81</v>
      </c>
      <c r="K16" s="2" t="s">
        <v>38</v>
      </c>
      <c r="L16" s="2" t="s">
        <v>28</v>
      </c>
      <c r="O16"/>
      <c r="P16"/>
      <c r="Q16" s="2" t="s">
        <v>39</v>
      </c>
      <c r="U16" s="2">
        <v>3</v>
      </c>
      <c r="V16"/>
    </row>
    <row r="17" spans="1:22" s="2" customFormat="1" ht="38" x14ac:dyDescent="0.3">
      <c r="A17" s="5" t="s">
        <v>82</v>
      </c>
      <c r="B17" t="s">
        <v>83</v>
      </c>
      <c r="C17" s="32">
        <f t="shared" si="0"/>
        <v>23</v>
      </c>
      <c r="D17" s="1" t="s">
        <v>84</v>
      </c>
      <c r="E17" s="17" t="s">
        <v>85</v>
      </c>
      <c r="F17" s="32">
        <f t="shared" si="1"/>
        <v>35</v>
      </c>
      <c r="G17" s="17" t="s">
        <v>85</v>
      </c>
      <c r="I17" s="32">
        <f t="shared" ref="I17" si="14">LEN(H17)</f>
        <v>0</v>
      </c>
      <c r="K17" s="2" t="s">
        <v>38</v>
      </c>
      <c r="L17" s="2" t="s">
        <v>28</v>
      </c>
      <c r="M17" s="2" t="s">
        <v>33</v>
      </c>
      <c r="O17"/>
      <c r="P17"/>
      <c r="V17"/>
    </row>
    <row r="18" spans="1:22" s="2" customFormat="1" ht="52" x14ac:dyDescent="0.3">
      <c r="A18" s="2" t="str">
        <f>'reduced version'!A9</f>
        <v>BE</v>
      </c>
      <c r="B18" s="2" t="s">
        <v>86</v>
      </c>
      <c r="C18" s="33">
        <f t="shared" si="0"/>
        <v>27</v>
      </c>
      <c r="D18" s="52" t="s">
        <v>87</v>
      </c>
      <c r="E18" s="16" t="s">
        <v>88</v>
      </c>
      <c r="F18" s="33">
        <f t="shared" si="1"/>
        <v>27</v>
      </c>
      <c r="G18" s="16" t="s">
        <v>88</v>
      </c>
      <c r="H18" s="2" t="s">
        <v>89</v>
      </c>
      <c r="I18" s="33">
        <f t="shared" ref="I18" si="15">LEN(H18)</f>
        <v>39</v>
      </c>
      <c r="J18" s="2" t="s">
        <v>89</v>
      </c>
      <c r="K18" s="2" t="s">
        <v>27</v>
      </c>
      <c r="L18" s="2" t="s">
        <v>28</v>
      </c>
      <c r="N18" s="2" t="s">
        <v>90</v>
      </c>
      <c r="O18"/>
      <c r="P18"/>
      <c r="Q18" s="2" t="s">
        <v>91</v>
      </c>
      <c r="U18" s="2">
        <v>3</v>
      </c>
      <c r="V18"/>
    </row>
    <row r="19" spans="1:22" s="2" customFormat="1" ht="150.5" x14ac:dyDescent="0.3">
      <c r="A19" s="5" t="s">
        <v>92</v>
      </c>
      <c r="B19" t="s">
        <v>93</v>
      </c>
      <c r="C19" s="32">
        <f t="shared" si="0"/>
        <v>26</v>
      </c>
      <c r="D19" s="1" t="s">
        <v>94</v>
      </c>
      <c r="E19" s="3" t="s">
        <v>95</v>
      </c>
      <c r="F19" s="32">
        <f t="shared" si="1"/>
        <v>37</v>
      </c>
      <c r="G19" s="3" t="s">
        <v>95</v>
      </c>
      <c r="I19" s="32">
        <f t="shared" ref="I19" si="16">LEN(H19)</f>
        <v>0</v>
      </c>
      <c r="K19" s="2" t="s">
        <v>27</v>
      </c>
      <c r="L19" s="2" t="s">
        <v>28</v>
      </c>
      <c r="M19" s="2" t="s">
        <v>33</v>
      </c>
      <c r="N19" s="2" t="s">
        <v>90</v>
      </c>
      <c r="O19"/>
      <c r="P19"/>
      <c r="V19"/>
    </row>
    <row r="20" spans="1:22" s="12" customFormat="1" ht="117" x14ac:dyDescent="0.3">
      <c r="A20" s="12" t="str">
        <f>'reduced version'!A10</f>
        <v>BF</v>
      </c>
      <c r="B20" s="12" t="s">
        <v>1436</v>
      </c>
      <c r="C20" s="34">
        <f t="shared" si="0"/>
        <v>31</v>
      </c>
      <c r="D20" s="53" t="s">
        <v>96</v>
      </c>
      <c r="E20" s="12" t="s">
        <v>97</v>
      </c>
      <c r="F20" s="34">
        <f t="shared" si="1"/>
        <v>41</v>
      </c>
      <c r="G20" s="12" t="s">
        <v>97</v>
      </c>
      <c r="H20" s="12" t="s">
        <v>98</v>
      </c>
      <c r="I20" s="34">
        <f t="shared" ref="I20" si="17">LEN(H20)</f>
        <v>59</v>
      </c>
      <c r="J20" s="12" t="s">
        <v>98</v>
      </c>
      <c r="K20" s="12" t="s">
        <v>27</v>
      </c>
      <c r="L20" s="12" t="s">
        <v>28</v>
      </c>
      <c r="N20" s="12" t="s">
        <v>90</v>
      </c>
      <c r="O20" s="10" t="s">
        <v>99</v>
      </c>
      <c r="P20" s="10"/>
      <c r="Q20" s="12" t="s">
        <v>100</v>
      </c>
      <c r="U20" s="12">
        <v>3</v>
      </c>
      <c r="V20" s="10"/>
    </row>
    <row r="21" spans="1:22" s="12" customFormat="1" ht="125.5" x14ac:dyDescent="0.3">
      <c r="A21" s="25" t="s">
        <v>101</v>
      </c>
      <c r="B21" s="10" t="s">
        <v>1437</v>
      </c>
      <c r="C21" s="35">
        <f t="shared" si="0"/>
        <v>30</v>
      </c>
      <c r="D21" s="55" t="s">
        <v>102</v>
      </c>
      <c r="E21" s="10" t="s">
        <v>103</v>
      </c>
      <c r="F21" s="35">
        <f t="shared" si="1"/>
        <v>51</v>
      </c>
      <c r="G21" s="10" t="s">
        <v>103</v>
      </c>
      <c r="I21" s="35">
        <f t="shared" ref="I21" si="18">LEN(H21)</f>
        <v>0</v>
      </c>
      <c r="K21" s="12" t="s">
        <v>27</v>
      </c>
      <c r="L21" s="12" t="s">
        <v>28</v>
      </c>
      <c r="M21" s="12" t="s">
        <v>33</v>
      </c>
      <c r="N21" s="12" t="s">
        <v>90</v>
      </c>
      <c r="O21" s="10" t="s">
        <v>104</v>
      </c>
      <c r="P21" s="10"/>
      <c r="V21" s="10"/>
    </row>
    <row r="22" spans="1:22" s="2" customFormat="1" ht="26" x14ac:dyDescent="0.3">
      <c r="A22" s="2" t="str">
        <f>'reduced version'!A11</f>
        <v>BG</v>
      </c>
      <c r="B22" s="2" t="s">
        <v>105</v>
      </c>
      <c r="C22" s="33">
        <f t="shared" si="0"/>
        <v>30</v>
      </c>
      <c r="D22" s="52" t="s">
        <v>106</v>
      </c>
      <c r="E22" s="16" t="s">
        <v>107</v>
      </c>
      <c r="F22" s="33">
        <f t="shared" si="1"/>
        <v>45</v>
      </c>
      <c r="G22" s="16" t="s">
        <v>107</v>
      </c>
      <c r="H22" s="2" t="s">
        <v>108</v>
      </c>
      <c r="I22" s="33">
        <f t="shared" ref="I22" si="19">LEN(H22)</f>
        <v>60</v>
      </c>
      <c r="J22" s="2" t="s">
        <v>108</v>
      </c>
      <c r="K22" s="2" t="s">
        <v>27</v>
      </c>
      <c r="L22" s="2" t="s">
        <v>28</v>
      </c>
      <c r="N22" s="2" t="s">
        <v>90</v>
      </c>
      <c r="O22"/>
      <c r="P22"/>
      <c r="Q22" s="2" t="s">
        <v>100</v>
      </c>
      <c r="U22" s="2">
        <v>3</v>
      </c>
      <c r="V22"/>
    </row>
    <row r="23" spans="1:22" s="2" customFormat="1" ht="13" x14ac:dyDescent="0.3">
      <c r="A23" s="5" t="s">
        <v>109</v>
      </c>
      <c r="B23" t="s">
        <v>110</v>
      </c>
      <c r="C23" s="32">
        <f t="shared" si="0"/>
        <v>29</v>
      </c>
      <c r="D23" t="s">
        <v>111</v>
      </c>
      <c r="E23" s="3" t="s">
        <v>112</v>
      </c>
      <c r="F23" s="32">
        <f t="shared" si="1"/>
        <v>55</v>
      </c>
      <c r="G23" s="3" t="s">
        <v>112</v>
      </c>
      <c r="I23" s="32">
        <f t="shared" ref="I23" si="20">LEN(H23)</f>
        <v>0</v>
      </c>
      <c r="K23" s="2" t="s">
        <v>27</v>
      </c>
      <c r="L23" s="2" t="s">
        <v>28</v>
      </c>
      <c r="M23" s="2" t="s">
        <v>33</v>
      </c>
      <c r="N23" s="2" t="s">
        <v>90</v>
      </c>
      <c r="O23"/>
      <c r="P23"/>
      <c r="V23"/>
    </row>
    <row r="24" spans="1:22" s="2" customFormat="1" ht="39" x14ac:dyDescent="0.3">
      <c r="A24" s="2" t="str">
        <f>'reduced version'!A12</f>
        <v>BH</v>
      </c>
      <c r="B24" s="2" t="s">
        <v>113</v>
      </c>
      <c r="C24" s="33">
        <f t="shared" si="0"/>
        <v>28</v>
      </c>
      <c r="D24" s="52" t="s">
        <v>114</v>
      </c>
      <c r="E24" s="16" t="s">
        <v>115</v>
      </c>
      <c r="F24" s="33">
        <f t="shared" si="1"/>
        <v>27</v>
      </c>
      <c r="G24" s="16" t="s">
        <v>115</v>
      </c>
      <c r="H24" s="2" t="s">
        <v>116</v>
      </c>
      <c r="I24" s="33">
        <f t="shared" ref="I24" si="21">LEN(H24)</f>
        <v>37</v>
      </c>
      <c r="J24" s="2" t="s">
        <v>116</v>
      </c>
      <c r="K24" s="2" t="s">
        <v>117</v>
      </c>
      <c r="L24" s="2" t="s">
        <v>28</v>
      </c>
      <c r="O24"/>
      <c r="P24"/>
      <c r="Q24" s="2" t="s">
        <v>100</v>
      </c>
      <c r="U24" s="2">
        <v>3</v>
      </c>
      <c r="V24"/>
    </row>
    <row r="25" spans="1:22" s="2" customFormat="1" ht="38" x14ac:dyDescent="0.3">
      <c r="A25" s="5" t="s">
        <v>118</v>
      </c>
      <c r="B25" t="s">
        <v>119</v>
      </c>
      <c r="C25" s="32">
        <f t="shared" si="0"/>
        <v>27</v>
      </c>
      <c r="D25" s="1" t="s">
        <v>120</v>
      </c>
      <c r="E25" s="3" t="s">
        <v>121</v>
      </c>
      <c r="F25" s="32">
        <f t="shared" si="1"/>
        <v>37</v>
      </c>
      <c r="G25" s="3" t="s">
        <v>121</v>
      </c>
      <c r="I25" s="32">
        <f t="shared" ref="I25" si="22">LEN(H25)</f>
        <v>0</v>
      </c>
      <c r="K25" s="2" t="s">
        <v>117</v>
      </c>
      <c r="L25" s="2" t="s">
        <v>28</v>
      </c>
      <c r="M25" s="2" t="s">
        <v>69</v>
      </c>
      <c r="O25"/>
      <c r="P25"/>
      <c r="V25"/>
    </row>
    <row r="26" spans="1:22" s="2" customFormat="1" ht="26" x14ac:dyDescent="0.3">
      <c r="A26" s="2" t="str">
        <f>'reduced version'!A14</f>
        <v>BT</v>
      </c>
      <c r="B26" s="2" t="s">
        <v>122</v>
      </c>
      <c r="C26" s="33">
        <f t="shared" si="0"/>
        <v>18</v>
      </c>
      <c r="D26" s="52" t="s">
        <v>123</v>
      </c>
      <c r="E26" s="16" t="s">
        <v>124</v>
      </c>
      <c r="F26" s="33">
        <f t="shared" si="1"/>
        <v>18</v>
      </c>
      <c r="G26" s="16" t="s">
        <v>124</v>
      </c>
      <c r="H26" s="2" t="s">
        <v>125</v>
      </c>
      <c r="I26" s="33">
        <f t="shared" ref="I26" si="23">LEN(H26)</f>
        <v>40</v>
      </c>
      <c r="J26" s="2" t="s">
        <v>125</v>
      </c>
      <c r="K26" s="2" t="s">
        <v>38</v>
      </c>
      <c r="L26" s="2" t="s">
        <v>28</v>
      </c>
      <c r="O26"/>
      <c r="P26"/>
      <c r="Q26" s="2" t="s">
        <v>126</v>
      </c>
      <c r="U26" s="2">
        <v>3</v>
      </c>
      <c r="V26"/>
    </row>
    <row r="27" spans="1:22" s="2" customFormat="1" ht="88" x14ac:dyDescent="0.3">
      <c r="A27" s="5" t="s">
        <v>127</v>
      </c>
      <c r="B27" t="s">
        <v>128</v>
      </c>
      <c r="C27" s="32">
        <f t="shared" si="0"/>
        <v>17</v>
      </c>
      <c r="D27" s="1" t="s">
        <v>129</v>
      </c>
      <c r="E27" s="3" t="s">
        <v>130</v>
      </c>
      <c r="F27" s="32">
        <f t="shared" si="1"/>
        <v>28</v>
      </c>
      <c r="G27" s="3" t="s">
        <v>130</v>
      </c>
      <c r="I27" s="32">
        <f t="shared" ref="I27" si="24">LEN(H27)</f>
        <v>0</v>
      </c>
      <c r="K27" s="2" t="s">
        <v>38</v>
      </c>
      <c r="L27" s="2" t="s">
        <v>28</v>
      </c>
      <c r="M27" s="2" t="s">
        <v>69</v>
      </c>
      <c r="O27"/>
      <c r="P27"/>
      <c r="V27"/>
    </row>
    <row r="28" spans="1:22" ht="13" x14ac:dyDescent="0.3">
      <c r="A28" s="5" t="s">
        <v>131</v>
      </c>
      <c r="B28" t="s">
        <v>132</v>
      </c>
      <c r="C28" s="32">
        <f t="shared" si="0"/>
        <v>29</v>
      </c>
      <c r="D28" t="s">
        <v>132</v>
      </c>
      <c r="E28" s="3" t="s">
        <v>133</v>
      </c>
      <c r="F28" s="32">
        <f t="shared" si="1"/>
        <v>28</v>
      </c>
      <c r="G28" s="3" t="s">
        <v>133</v>
      </c>
      <c r="H28" s="13" t="s">
        <v>134</v>
      </c>
      <c r="I28" s="32">
        <f t="shared" ref="I28" si="25">LEN(H28)</f>
        <v>26</v>
      </c>
      <c r="J28" s="13" t="s">
        <v>134</v>
      </c>
      <c r="K28" s="28" t="s">
        <v>38</v>
      </c>
      <c r="L28" s="2" t="s">
        <v>28</v>
      </c>
      <c r="M28" s="2" t="s">
        <v>69</v>
      </c>
      <c r="N28" s="2"/>
      <c r="Q28" t="s">
        <v>135</v>
      </c>
      <c r="U28" s="2">
        <v>3</v>
      </c>
      <c r="V28" t="str">
        <f>'source Liefdoks STAP'!C2</f>
        <v>BT03140</v>
      </c>
    </row>
    <row r="29" spans="1:22" s="2" customFormat="1" ht="78" x14ac:dyDescent="0.3">
      <c r="A29" s="2" t="str">
        <f>'reduced version'!A15</f>
        <v>CA</v>
      </c>
      <c r="B29" s="2" t="s">
        <v>136</v>
      </c>
      <c r="C29" s="33">
        <f t="shared" si="0"/>
        <v>18</v>
      </c>
      <c r="D29" s="52" t="s">
        <v>137</v>
      </c>
      <c r="E29" s="16" t="s">
        <v>138</v>
      </c>
      <c r="F29" s="33">
        <f t="shared" si="1"/>
        <v>40</v>
      </c>
      <c r="G29" s="16" t="s">
        <v>138</v>
      </c>
      <c r="H29" s="2" t="s">
        <v>139</v>
      </c>
      <c r="I29" s="33">
        <f t="shared" ref="I29" si="26">LEN(H29)</f>
        <v>60</v>
      </c>
      <c r="J29" s="2" t="s">
        <v>139</v>
      </c>
      <c r="K29" s="2" t="s">
        <v>27</v>
      </c>
      <c r="L29" s="2" t="s">
        <v>28</v>
      </c>
      <c r="O29"/>
      <c r="P29"/>
      <c r="Q29" s="2" t="s">
        <v>39</v>
      </c>
      <c r="U29" s="2">
        <v>3</v>
      </c>
      <c r="V29"/>
    </row>
    <row r="30" spans="1:22" s="2" customFormat="1" ht="88" x14ac:dyDescent="0.3">
      <c r="A30" s="5" t="s">
        <v>140</v>
      </c>
      <c r="B30" t="s">
        <v>141</v>
      </c>
      <c r="C30" s="32">
        <f t="shared" si="0"/>
        <v>17</v>
      </c>
      <c r="D30" s="1" t="s">
        <v>142</v>
      </c>
      <c r="E30" s="3" t="s">
        <v>143</v>
      </c>
      <c r="F30" s="32">
        <f t="shared" si="1"/>
        <v>50</v>
      </c>
      <c r="G30" s="3" t="s">
        <v>143</v>
      </c>
      <c r="I30" s="32">
        <f t="shared" ref="I30" si="27">LEN(H30)</f>
        <v>0</v>
      </c>
      <c r="K30" s="2" t="s">
        <v>27</v>
      </c>
      <c r="L30" s="2" t="s">
        <v>28</v>
      </c>
      <c r="M30" s="2" t="s">
        <v>69</v>
      </c>
      <c r="O30"/>
      <c r="P30"/>
      <c r="V30"/>
    </row>
    <row r="31" spans="1:22" s="2" customFormat="1" ht="52" x14ac:dyDescent="0.3">
      <c r="A31" s="2" t="str">
        <f>'reduced version'!A16</f>
        <v>CB</v>
      </c>
      <c r="B31" s="2" t="s">
        <v>144</v>
      </c>
      <c r="C31" s="33">
        <f t="shared" si="0"/>
        <v>21</v>
      </c>
      <c r="D31" s="52" t="s">
        <v>145</v>
      </c>
      <c r="E31" s="16" t="s">
        <v>146</v>
      </c>
      <c r="F31" s="33">
        <f t="shared" si="1"/>
        <v>18</v>
      </c>
      <c r="G31" s="16" t="s">
        <v>146</v>
      </c>
      <c r="H31" s="2" t="s">
        <v>147</v>
      </c>
      <c r="I31" s="33">
        <f t="shared" ref="I31" si="28">LEN(H31)</f>
        <v>24</v>
      </c>
      <c r="J31" s="2" t="s">
        <v>147</v>
      </c>
      <c r="K31" s="2" t="s">
        <v>148</v>
      </c>
      <c r="L31" s="2" t="s">
        <v>28</v>
      </c>
      <c r="O31"/>
      <c r="P31"/>
      <c r="Q31" s="2" t="s">
        <v>149</v>
      </c>
      <c r="U31" s="2">
        <v>3</v>
      </c>
      <c r="V31"/>
    </row>
    <row r="32" spans="1:22" s="2" customFormat="1" ht="125.5" x14ac:dyDescent="0.3">
      <c r="A32" s="5" t="s">
        <v>150</v>
      </c>
      <c r="B32" t="s">
        <v>151</v>
      </c>
      <c r="C32" s="32">
        <f t="shared" si="0"/>
        <v>20</v>
      </c>
      <c r="D32" s="1" t="s">
        <v>152</v>
      </c>
      <c r="E32" s="3" t="s">
        <v>153</v>
      </c>
      <c r="F32" s="32">
        <f t="shared" si="1"/>
        <v>28</v>
      </c>
      <c r="G32" s="3" t="s">
        <v>153</v>
      </c>
      <c r="I32" s="32">
        <f t="shared" ref="I32" si="29">LEN(H32)</f>
        <v>0</v>
      </c>
      <c r="K32" s="2" t="s">
        <v>148</v>
      </c>
      <c r="L32" s="2" t="s">
        <v>28</v>
      </c>
      <c r="M32" s="2" t="s">
        <v>69</v>
      </c>
      <c r="O32"/>
      <c r="P32"/>
      <c r="V32"/>
    </row>
    <row r="33" spans="1:22" s="39" customFormat="1" ht="13" x14ac:dyDescent="0.3">
      <c r="A33" s="39" t="str">
        <f>'reduced version'!A17</f>
        <v>CC</v>
      </c>
      <c r="B33" s="39" t="s">
        <v>154</v>
      </c>
      <c r="C33" s="40">
        <f t="shared" si="0"/>
        <v>22</v>
      </c>
      <c r="D33" s="39" t="s">
        <v>154</v>
      </c>
      <c r="E33" s="39" t="s">
        <v>155</v>
      </c>
      <c r="F33" s="40">
        <f t="shared" si="1"/>
        <v>21</v>
      </c>
      <c r="G33" s="39" t="s">
        <v>155</v>
      </c>
      <c r="H33" s="39" t="s">
        <v>156</v>
      </c>
      <c r="I33" s="40">
        <f t="shared" ref="I33" si="30">LEN(H33)</f>
        <v>24</v>
      </c>
      <c r="J33" s="39" t="s">
        <v>156</v>
      </c>
      <c r="K33" s="39" t="s">
        <v>27</v>
      </c>
      <c r="L33" s="39" t="s">
        <v>28</v>
      </c>
      <c r="O33" s="41" t="s">
        <v>157</v>
      </c>
      <c r="P33" s="41"/>
      <c r="Q33" s="39" t="s">
        <v>158</v>
      </c>
      <c r="U33" s="39">
        <v>3</v>
      </c>
      <c r="V33" s="41"/>
    </row>
    <row r="34" spans="1:22" s="39" customFormat="1" ht="13" x14ac:dyDescent="0.3">
      <c r="A34" s="42" t="s">
        <v>159</v>
      </c>
      <c r="B34" s="41" t="s">
        <v>160</v>
      </c>
      <c r="C34" s="43">
        <f t="shared" si="0"/>
        <v>21</v>
      </c>
      <c r="D34" s="41" t="s">
        <v>161</v>
      </c>
      <c r="E34" s="41" t="s">
        <v>162</v>
      </c>
      <c r="F34" s="43">
        <f t="shared" si="1"/>
        <v>31</v>
      </c>
      <c r="G34" s="41" t="s">
        <v>162</v>
      </c>
      <c r="I34" s="43">
        <f t="shared" ref="I34" si="31">LEN(H34)</f>
        <v>0</v>
      </c>
      <c r="K34" s="39" t="s">
        <v>27</v>
      </c>
      <c r="L34" s="39" t="s">
        <v>28</v>
      </c>
      <c r="M34" s="39" t="s">
        <v>69</v>
      </c>
      <c r="O34" s="41" t="s">
        <v>104</v>
      </c>
      <c r="P34" s="41"/>
      <c r="V34" s="41"/>
    </row>
    <row r="35" spans="1:22" s="12" customFormat="1" ht="52" x14ac:dyDescent="0.3">
      <c r="A35" s="12" t="str">
        <f>'reduced version'!A18</f>
        <v>CD</v>
      </c>
      <c r="B35" s="12" t="s">
        <v>163</v>
      </c>
      <c r="C35" s="34">
        <f t="shared" si="0"/>
        <v>28</v>
      </c>
      <c r="D35" s="53" t="s">
        <v>164</v>
      </c>
      <c r="E35" s="12" t="s">
        <v>165</v>
      </c>
      <c r="F35" s="34">
        <f t="shared" si="1"/>
        <v>28</v>
      </c>
      <c r="G35" s="12" t="s">
        <v>165</v>
      </c>
      <c r="H35" s="12" t="s">
        <v>166</v>
      </c>
      <c r="I35" s="34">
        <f t="shared" ref="I35" si="32">LEN(H35)</f>
        <v>31</v>
      </c>
      <c r="J35" s="12" t="s">
        <v>166</v>
      </c>
      <c r="K35" s="12" t="s">
        <v>27</v>
      </c>
      <c r="L35" s="12" t="s">
        <v>28</v>
      </c>
      <c r="N35" s="12" t="s">
        <v>90</v>
      </c>
      <c r="O35" s="10" t="s">
        <v>104</v>
      </c>
      <c r="P35" s="10"/>
      <c r="Q35" s="12" t="s">
        <v>135</v>
      </c>
      <c r="U35" s="12">
        <v>3</v>
      </c>
      <c r="V35" s="10"/>
    </row>
    <row r="36" spans="1:22" s="12" customFormat="1" ht="225.5" x14ac:dyDescent="0.3">
      <c r="A36" s="25" t="s">
        <v>167</v>
      </c>
      <c r="B36" s="10" t="s">
        <v>168</v>
      </c>
      <c r="C36" s="35">
        <f t="shared" ref="C36:C66" si="33">LEN(B36)</f>
        <v>27</v>
      </c>
      <c r="D36" s="55" t="s">
        <v>169</v>
      </c>
      <c r="E36" s="10" t="s">
        <v>170</v>
      </c>
      <c r="F36" s="35">
        <f t="shared" ref="F36:F66" si="34">LEN(E36)</f>
        <v>38</v>
      </c>
      <c r="G36" s="10" t="s">
        <v>170</v>
      </c>
      <c r="I36" s="35">
        <f t="shared" ref="I36" si="35">LEN(H36)</f>
        <v>0</v>
      </c>
      <c r="K36" s="12" t="s">
        <v>27</v>
      </c>
      <c r="L36" s="12" t="s">
        <v>28</v>
      </c>
      <c r="M36" s="12" t="s">
        <v>69</v>
      </c>
      <c r="N36" s="12" t="s">
        <v>90</v>
      </c>
      <c r="O36" s="10" t="s">
        <v>104</v>
      </c>
      <c r="P36" s="10"/>
      <c r="V36" s="10"/>
    </row>
    <row r="37" spans="1:22" s="46" customFormat="1" ht="13" x14ac:dyDescent="0.3">
      <c r="A37" s="44" t="str">
        <f>'reduced version'!A19</f>
        <v>CE</v>
      </c>
      <c r="B37" s="44" t="s">
        <v>171</v>
      </c>
      <c r="C37" s="45">
        <f t="shared" si="33"/>
        <v>18</v>
      </c>
      <c r="D37" s="44" t="s">
        <v>171</v>
      </c>
      <c r="E37" s="44" t="s">
        <v>172</v>
      </c>
      <c r="F37" s="45">
        <f t="shared" si="34"/>
        <v>17</v>
      </c>
      <c r="G37" s="44" t="s">
        <v>172</v>
      </c>
      <c r="H37" s="44" t="s">
        <v>173</v>
      </c>
      <c r="I37" s="45">
        <f t="shared" ref="I37" si="36">LEN(H37)</f>
        <v>25</v>
      </c>
      <c r="J37" s="44" t="s">
        <v>173</v>
      </c>
      <c r="K37" s="44" t="s">
        <v>27</v>
      </c>
      <c r="L37" s="46" t="s">
        <v>28</v>
      </c>
      <c r="N37" s="46" t="s">
        <v>90</v>
      </c>
      <c r="O37" s="47" t="s">
        <v>104</v>
      </c>
      <c r="P37" s="47" t="s">
        <v>174</v>
      </c>
      <c r="Q37" s="44" t="s">
        <v>175</v>
      </c>
      <c r="U37" s="46">
        <v>3</v>
      </c>
      <c r="V37" s="48"/>
    </row>
    <row r="38" spans="1:22" s="46" customFormat="1" ht="13" x14ac:dyDescent="0.3">
      <c r="A38" s="49" t="s">
        <v>176</v>
      </c>
      <c r="B38" s="47" t="s">
        <v>177</v>
      </c>
      <c r="C38" s="50">
        <f t="shared" si="33"/>
        <v>17</v>
      </c>
      <c r="D38" s="47" t="s">
        <v>178</v>
      </c>
      <c r="E38" s="47" t="s">
        <v>179</v>
      </c>
      <c r="F38" s="50">
        <f t="shared" si="34"/>
        <v>27</v>
      </c>
      <c r="G38" s="47" t="s">
        <v>179</v>
      </c>
      <c r="H38" s="44"/>
      <c r="I38" s="50">
        <f t="shared" ref="I38" si="37">LEN(H38)</f>
        <v>0</v>
      </c>
      <c r="J38" s="44"/>
      <c r="K38" s="44" t="s">
        <v>27</v>
      </c>
      <c r="L38" s="46" t="s">
        <v>28</v>
      </c>
      <c r="M38" s="46" t="s">
        <v>69</v>
      </c>
      <c r="N38" s="46" t="s">
        <v>90</v>
      </c>
      <c r="O38" s="47" t="s">
        <v>104</v>
      </c>
      <c r="P38" s="47" t="s">
        <v>174</v>
      </c>
      <c r="Q38" s="44"/>
      <c r="V38" s="48"/>
    </row>
    <row r="39" spans="1:22" s="2" customFormat="1" ht="39" x14ac:dyDescent="0.3">
      <c r="A39" s="2" t="str">
        <f>'reduced version'!A20</f>
        <v>CF</v>
      </c>
      <c r="B39" s="2" t="s">
        <v>180</v>
      </c>
      <c r="C39" s="33">
        <f t="shared" si="33"/>
        <v>22</v>
      </c>
      <c r="D39" s="52" t="s">
        <v>181</v>
      </c>
      <c r="E39" s="16" t="s">
        <v>182</v>
      </c>
      <c r="F39" s="33">
        <f t="shared" si="34"/>
        <v>19</v>
      </c>
      <c r="G39" s="16" t="s">
        <v>182</v>
      </c>
      <c r="H39" s="2" t="s">
        <v>183</v>
      </c>
      <c r="I39" s="33">
        <f t="shared" ref="I39" si="38">LEN(H39)</f>
        <v>21</v>
      </c>
      <c r="J39" s="2" t="s">
        <v>183</v>
      </c>
      <c r="K39" s="2" t="s">
        <v>27</v>
      </c>
      <c r="L39" s="2" t="s">
        <v>28</v>
      </c>
      <c r="N39" s="2" t="s">
        <v>90</v>
      </c>
      <c r="O39"/>
      <c r="P39"/>
      <c r="Q39" s="2" t="s">
        <v>184</v>
      </c>
      <c r="U39" s="2">
        <v>3</v>
      </c>
      <c r="V39"/>
    </row>
    <row r="40" spans="1:22" s="2" customFormat="1" ht="88" x14ac:dyDescent="0.3">
      <c r="A40" s="5" t="s">
        <v>185</v>
      </c>
      <c r="B40" t="s">
        <v>186</v>
      </c>
      <c r="C40" s="32">
        <f t="shared" si="33"/>
        <v>21</v>
      </c>
      <c r="D40" s="1" t="s">
        <v>187</v>
      </c>
      <c r="E40" s="3" t="s">
        <v>188</v>
      </c>
      <c r="F40" s="32">
        <f t="shared" si="34"/>
        <v>29</v>
      </c>
      <c r="G40" s="3" t="s">
        <v>188</v>
      </c>
      <c r="I40" s="32">
        <f t="shared" ref="I40" si="39">LEN(H40)</f>
        <v>0</v>
      </c>
      <c r="K40" s="2" t="s">
        <v>27</v>
      </c>
      <c r="L40" s="2" t="s">
        <v>28</v>
      </c>
      <c r="M40" s="2" t="s">
        <v>148</v>
      </c>
      <c r="N40" s="2" t="s">
        <v>90</v>
      </c>
      <c r="O40"/>
      <c r="P40"/>
      <c r="V40"/>
    </row>
    <row r="41" spans="1:22" s="2" customFormat="1" ht="13" x14ac:dyDescent="0.3">
      <c r="A41" s="2" t="str">
        <f>'reduced version'!A21</f>
        <v>CG</v>
      </c>
      <c r="B41" s="2" t="s">
        <v>189</v>
      </c>
      <c r="C41" s="33">
        <f t="shared" si="33"/>
        <v>24</v>
      </c>
      <c r="D41" s="2" t="s">
        <v>190</v>
      </c>
      <c r="E41" s="16" t="s">
        <v>191</v>
      </c>
      <c r="F41" s="33">
        <f t="shared" si="34"/>
        <v>18</v>
      </c>
      <c r="G41" s="16" t="s">
        <v>191</v>
      </c>
      <c r="H41" s="2" t="s">
        <v>192</v>
      </c>
      <c r="I41" s="33">
        <f t="shared" ref="I41" si="40">LEN(H41)</f>
        <v>22</v>
      </c>
      <c r="J41" s="2" t="s">
        <v>192</v>
      </c>
      <c r="K41" s="2" t="s">
        <v>27</v>
      </c>
      <c r="L41" s="2" t="s">
        <v>28</v>
      </c>
      <c r="O41"/>
      <c r="P41"/>
      <c r="U41" s="2">
        <v>3</v>
      </c>
      <c r="V41"/>
    </row>
    <row r="42" spans="1:22" s="2" customFormat="1" ht="13" x14ac:dyDescent="0.3">
      <c r="A42" s="5" t="s">
        <v>193</v>
      </c>
      <c r="B42" t="s">
        <v>194</v>
      </c>
      <c r="C42" s="32">
        <f t="shared" si="33"/>
        <v>23</v>
      </c>
      <c r="D42" t="s">
        <v>195</v>
      </c>
      <c r="E42" s="3" t="s">
        <v>196</v>
      </c>
      <c r="F42" s="32">
        <f t="shared" si="34"/>
        <v>28</v>
      </c>
      <c r="G42" s="3" t="s">
        <v>196</v>
      </c>
      <c r="I42" s="32">
        <f t="shared" ref="I42" si="41">LEN(H42)</f>
        <v>0</v>
      </c>
      <c r="K42" s="2" t="s">
        <v>27</v>
      </c>
      <c r="L42" s="2" t="s">
        <v>28</v>
      </c>
      <c r="M42" s="2" t="s">
        <v>69</v>
      </c>
      <c r="O42"/>
      <c r="P42"/>
      <c r="V42"/>
    </row>
    <row r="43" spans="1:22" s="2" customFormat="1" ht="13" x14ac:dyDescent="0.3">
      <c r="A43" s="12" t="str">
        <f>'reduced version'!A22</f>
        <v>CH</v>
      </c>
      <c r="B43" s="12" t="s">
        <v>197</v>
      </c>
      <c r="C43" s="34">
        <f t="shared" si="33"/>
        <v>9</v>
      </c>
      <c r="D43" s="12" t="s">
        <v>197</v>
      </c>
      <c r="E43" s="12" t="s">
        <v>198</v>
      </c>
      <c r="F43" s="34">
        <f t="shared" si="34"/>
        <v>10</v>
      </c>
      <c r="G43" s="12" t="s">
        <v>198</v>
      </c>
      <c r="H43" s="12" t="s">
        <v>199</v>
      </c>
      <c r="I43" s="34">
        <f t="shared" ref="I43" si="42">LEN(H43)</f>
        <v>8</v>
      </c>
      <c r="J43" s="12" t="s">
        <v>199</v>
      </c>
      <c r="K43" s="12" t="s">
        <v>148</v>
      </c>
      <c r="L43" s="2" t="s">
        <v>28</v>
      </c>
      <c r="O43" s="24"/>
      <c r="P43" s="24"/>
      <c r="Q43" s="23"/>
      <c r="R43" s="23"/>
      <c r="S43" s="23"/>
      <c r="T43" s="23"/>
      <c r="U43" s="23">
        <v>3</v>
      </c>
      <c r="V43" s="24"/>
    </row>
    <row r="44" spans="1:22" s="2" customFormat="1" ht="13" x14ac:dyDescent="0.3">
      <c r="A44" s="25" t="s">
        <v>200</v>
      </c>
      <c r="B44" s="10" t="s">
        <v>201</v>
      </c>
      <c r="C44" s="35">
        <f t="shared" si="33"/>
        <v>18</v>
      </c>
      <c r="D44" s="10" t="s">
        <v>201</v>
      </c>
      <c r="E44" s="10" t="s">
        <v>202</v>
      </c>
      <c r="F44" s="35">
        <f t="shared" si="34"/>
        <v>20</v>
      </c>
      <c r="G44" s="10" t="s">
        <v>202</v>
      </c>
      <c r="H44" s="12"/>
      <c r="I44" s="35">
        <f t="shared" ref="I44" si="43">LEN(H44)</f>
        <v>0</v>
      </c>
      <c r="J44" s="12"/>
      <c r="K44" s="12" t="s">
        <v>148</v>
      </c>
      <c r="L44" s="2" t="s">
        <v>28</v>
      </c>
      <c r="M44" s="2" t="s">
        <v>69</v>
      </c>
      <c r="O44" s="24"/>
      <c r="P44" s="24"/>
      <c r="Q44" s="23"/>
      <c r="R44" s="23"/>
      <c r="S44" s="23"/>
      <c r="T44" s="23"/>
      <c r="U44" s="23"/>
      <c r="V44" s="24"/>
    </row>
    <row r="45" spans="1:22" s="2" customFormat="1" ht="39" x14ac:dyDescent="0.3">
      <c r="A45" s="2" t="str">
        <f>'reduced version'!A23</f>
        <v>DA</v>
      </c>
      <c r="B45" s="2" t="s">
        <v>203</v>
      </c>
      <c r="C45" s="33">
        <f t="shared" si="33"/>
        <v>12</v>
      </c>
      <c r="D45" s="52" t="s">
        <v>204</v>
      </c>
      <c r="E45" s="16" t="s">
        <v>205</v>
      </c>
      <c r="F45" s="33">
        <f t="shared" si="34"/>
        <v>11</v>
      </c>
      <c r="G45" s="16" t="s">
        <v>205</v>
      </c>
      <c r="H45" s="2" t="s">
        <v>206</v>
      </c>
      <c r="I45" s="33">
        <f t="shared" ref="I45" si="44">LEN(H45)</f>
        <v>15</v>
      </c>
      <c r="J45" s="2" t="s">
        <v>206</v>
      </c>
      <c r="K45" s="2" t="s">
        <v>117</v>
      </c>
      <c r="L45" s="2" t="s">
        <v>28</v>
      </c>
      <c r="O45"/>
      <c r="P45"/>
      <c r="Q45" s="2" t="s">
        <v>100</v>
      </c>
      <c r="U45" s="2">
        <v>3</v>
      </c>
      <c r="V45"/>
    </row>
    <row r="46" spans="1:22" s="2" customFormat="1" ht="38" x14ac:dyDescent="0.3">
      <c r="A46" s="5" t="s">
        <v>207</v>
      </c>
      <c r="B46" t="s">
        <v>208</v>
      </c>
      <c r="C46" s="32">
        <f t="shared" si="33"/>
        <v>10</v>
      </c>
      <c r="D46" s="1" t="s">
        <v>209</v>
      </c>
      <c r="E46" s="3" t="s">
        <v>210</v>
      </c>
      <c r="F46" s="32">
        <f t="shared" si="34"/>
        <v>21</v>
      </c>
      <c r="G46" s="3" t="s">
        <v>210</v>
      </c>
      <c r="I46" s="32">
        <f t="shared" ref="I46" si="45">LEN(H46)</f>
        <v>0</v>
      </c>
      <c r="K46" s="2" t="s">
        <v>117</v>
      </c>
      <c r="L46" s="2" t="s">
        <v>28</v>
      </c>
      <c r="M46" s="2" t="s">
        <v>69</v>
      </c>
      <c r="O46"/>
      <c r="P46"/>
      <c r="V46"/>
    </row>
    <row r="47" spans="1:22" ht="13" x14ac:dyDescent="0.3">
      <c r="A47" s="5" t="s">
        <v>211</v>
      </c>
      <c r="B47" t="s">
        <v>212</v>
      </c>
      <c r="C47" s="32">
        <f t="shared" si="33"/>
        <v>18</v>
      </c>
      <c r="D47" t="s">
        <v>208</v>
      </c>
      <c r="E47" s="3" t="s">
        <v>213</v>
      </c>
      <c r="F47" s="32">
        <f t="shared" si="34"/>
        <v>10</v>
      </c>
      <c r="G47" s="3" t="s">
        <v>213</v>
      </c>
      <c r="H47" t="s">
        <v>214</v>
      </c>
      <c r="I47" s="32">
        <f t="shared" ref="I47" si="46">LEN(H47)</f>
        <v>14</v>
      </c>
      <c r="J47" t="s">
        <v>214</v>
      </c>
      <c r="K47" s="2" t="s">
        <v>27</v>
      </c>
      <c r="L47" s="2" t="s">
        <v>28</v>
      </c>
      <c r="M47" s="2" t="s">
        <v>69</v>
      </c>
      <c r="N47" s="2"/>
      <c r="Q47" t="s">
        <v>215</v>
      </c>
      <c r="U47" s="2">
        <v>3</v>
      </c>
      <c r="V47" t="str">
        <f>'source Liefdoks STAP'!C4</f>
        <v>DA02230</v>
      </c>
    </row>
    <row r="48" spans="1:22" s="2" customFormat="1" ht="65" x14ac:dyDescent="0.3">
      <c r="A48" s="2" t="str">
        <f>'reduced version'!A24</f>
        <v>DB</v>
      </c>
      <c r="B48" s="2" t="s">
        <v>216</v>
      </c>
      <c r="C48" s="33">
        <f t="shared" si="33"/>
        <v>21</v>
      </c>
      <c r="D48" s="52" t="s">
        <v>217</v>
      </c>
      <c r="E48" s="16" t="s">
        <v>218</v>
      </c>
      <c r="F48" s="33">
        <f t="shared" si="34"/>
        <v>21</v>
      </c>
      <c r="G48" s="16" t="s">
        <v>218</v>
      </c>
      <c r="H48" s="2" t="s">
        <v>47</v>
      </c>
      <c r="I48" s="33">
        <f t="shared" ref="I48" si="47">LEN(H48)</f>
        <v>51</v>
      </c>
      <c r="J48" s="2" t="s">
        <v>47</v>
      </c>
      <c r="K48" s="2" t="s">
        <v>38</v>
      </c>
      <c r="L48" s="2" t="s">
        <v>28</v>
      </c>
      <c r="O48"/>
      <c r="P48"/>
      <c r="Q48" s="2" t="s">
        <v>100</v>
      </c>
      <c r="U48" s="2">
        <v>3</v>
      </c>
      <c r="V48"/>
    </row>
    <row r="49" spans="1:22" s="2" customFormat="1" ht="25.5" x14ac:dyDescent="0.3">
      <c r="A49" s="5" t="s">
        <v>219</v>
      </c>
      <c r="B49" t="s">
        <v>220</v>
      </c>
      <c r="C49" s="32">
        <f t="shared" si="33"/>
        <v>21</v>
      </c>
      <c r="D49" s="1" t="s">
        <v>221</v>
      </c>
      <c r="E49" s="3" t="s">
        <v>52</v>
      </c>
      <c r="F49" s="32">
        <f t="shared" si="34"/>
        <v>31</v>
      </c>
      <c r="G49" s="3" t="s">
        <v>52</v>
      </c>
      <c r="I49" s="32">
        <f t="shared" ref="I49" si="48">LEN(H49)</f>
        <v>0</v>
      </c>
      <c r="K49" s="2" t="s">
        <v>38</v>
      </c>
      <c r="L49" s="2" t="s">
        <v>28</v>
      </c>
      <c r="M49" s="2" t="s">
        <v>33</v>
      </c>
      <c r="O49"/>
      <c r="P49"/>
      <c r="V49"/>
    </row>
    <row r="50" spans="1:22" s="2" customFormat="1" ht="91" x14ac:dyDescent="0.3">
      <c r="A50" s="2" t="str">
        <f>'reduced version'!A25</f>
        <v>DC</v>
      </c>
      <c r="B50" s="2" t="s">
        <v>222</v>
      </c>
      <c r="C50" s="33">
        <f t="shared" si="33"/>
        <v>26</v>
      </c>
      <c r="D50" s="52" t="s">
        <v>223</v>
      </c>
      <c r="E50" s="16" t="s">
        <v>224</v>
      </c>
      <c r="F50" s="33">
        <f t="shared" si="34"/>
        <v>24</v>
      </c>
      <c r="G50" s="16" t="s">
        <v>224</v>
      </c>
      <c r="H50" s="2" t="s">
        <v>225</v>
      </c>
      <c r="I50" s="33">
        <f t="shared" ref="I50" si="49">LEN(H50)</f>
        <v>24</v>
      </c>
      <c r="J50" s="2" t="s">
        <v>225</v>
      </c>
      <c r="K50" s="2" t="s">
        <v>117</v>
      </c>
      <c r="L50" s="2" t="s">
        <v>28</v>
      </c>
      <c r="O50"/>
      <c r="P50"/>
      <c r="Q50" s="2" t="s">
        <v>100</v>
      </c>
      <c r="U50" s="2">
        <v>3</v>
      </c>
      <c r="V50"/>
    </row>
    <row r="51" spans="1:22" s="2" customFormat="1" ht="138" x14ac:dyDescent="0.3">
      <c r="A51" s="5" t="s">
        <v>226</v>
      </c>
      <c r="B51" t="s">
        <v>227</v>
      </c>
      <c r="C51" s="32">
        <f t="shared" si="33"/>
        <v>22</v>
      </c>
      <c r="D51" s="1" t="s">
        <v>228</v>
      </c>
      <c r="E51" s="3" t="s">
        <v>229</v>
      </c>
      <c r="F51" s="32">
        <f t="shared" si="34"/>
        <v>34</v>
      </c>
      <c r="G51" s="3" t="s">
        <v>229</v>
      </c>
      <c r="I51" s="32">
        <f t="shared" ref="I51" si="50">LEN(H51)</f>
        <v>0</v>
      </c>
      <c r="K51" s="2" t="s">
        <v>117</v>
      </c>
      <c r="L51" s="2" t="s">
        <v>28</v>
      </c>
      <c r="M51" s="2" t="s">
        <v>69</v>
      </c>
      <c r="O51"/>
      <c r="P51"/>
      <c r="V51"/>
    </row>
    <row r="52" spans="1:22" ht="13" x14ac:dyDescent="0.3">
      <c r="A52" s="5" t="s">
        <v>230</v>
      </c>
      <c r="B52" t="s">
        <v>1438</v>
      </c>
      <c r="C52" s="32">
        <f t="shared" si="33"/>
        <v>32</v>
      </c>
      <c r="D52" t="s">
        <v>231</v>
      </c>
      <c r="E52" s="3" t="s">
        <v>232</v>
      </c>
      <c r="F52" s="32">
        <f t="shared" si="34"/>
        <v>24</v>
      </c>
      <c r="G52" s="3" t="s">
        <v>232</v>
      </c>
      <c r="H52" s="10" t="s">
        <v>233</v>
      </c>
      <c r="I52" s="32">
        <f t="shared" ref="I52" si="51">LEN(H52)</f>
        <v>30</v>
      </c>
      <c r="J52" s="10" t="s">
        <v>233</v>
      </c>
      <c r="K52" s="2" t="s">
        <v>27</v>
      </c>
      <c r="L52" s="2" t="s">
        <v>28</v>
      </c>
      <c r="M52" s="2" t="s">
        <v>69</v>
      </c>
      <c r="N52" s="2"/>
      <c r="Q52" t="s">
        <v>215</v>
      </c>
      <c r="U52" s="2">
        <v>3</v>
      </c>
      <c r="V52" t="str">
        <f>'source Liefdoks STAP'!C5</f>
        <v>DC03100</v>
      </c>
    </row>
    <row r="53" spans="1:22" ht="13" x14ac:dyDescent="0.3">
      <c r="A53" s="5" t="s">
        <v>234</v>
      </c>
      <c r="B53" t="s">
        <v>235</v>
      </c>
      <c r="C53" s="32">
        <f t="shared" si="33"/>
        <v>23</v>
      </c>
      <c r="D53" t="s">
        <v>235</v>
      </c>
      <c r="E53" s="3" t="s">
        <v>236</v>
      </c>
      <c r="F53" s="32">
        <f t="shared" si="34"/>
        <v>22</v>
      </c>
      <c r="G53" s="3" t="s">
        <v>236</v>
      </c>
      <c r="H53" t="s">
        <v>237</v>
      </c>
      <c r="I53" s="32">
        <f t="shared" ref="I53" si="52">LEN(H53)</f>
        <v>34</v>
      </c>
      <c r="J53" t="s">
        <v>237</v>
      </c>
      <c r="K53" s="2" t="s">
        <v>27</v>
      </c>
      <c r="L53" s="2" t="s">
        <v>28</v>
      </c>
      <c r="M53" s="2" t="s">
        <v>69</v>
      </c>
      <c r="N53" s="2"/>
      <c r="Q53" t="s">
        <v>215</v>
      </c>
      <c r="U53" s="2">
        <v>3</v>
      </c>
      <c r="V53" t="str">
        <f>'source Liefdoks STAP'!C6</f>
        <v>DC03110</v>
      </c>
    </row>
    <row r="54" spans="1:22" ht="13" x14ac:dyDescent="0.3">
      <c r="A54" s="5" t="s">
        <v>238</v>
      </c>
      <c r="B54" t="s">
        <v>239</v>
      </c>
      <c r="C54" s="32">
        <f t="shared" si="33"/>
        <v>27</v>
      </c>
      <c r="D54" t="s">
        <v>240</v>
      </c>
      <c r="E54" s="3" t="s">
        <v>241</v>
      </c>
      <c r="F54" s="32">
        <f t="shared" si="34"/>
        <v>28</v>
      </c>
      <c r="G54" s="3" t="s">
        <v>241</v>
      </c>
      <c r="H54" t="s">
        <v>242</v>
      </c>
      <c r="I54" s="32">
        <f t="shared" ref="I54" si="53">LEN(H54)</f>
        <v>36</v>
      </c>
      <c r="J54" t="s">
        <v>242</v>
      </c>
      <c r="K54" s="2" t="s">
        <v>27</v>
      </c>
      <c r="L54" s="2" t="s">
        <v>28</v>
      </c>
      <c r="M54" s="2" t="s">
        <v>69</v>
      </c>
      <c r="N54" s="2"/>
      <c r="Q54" t="s">
        <v>215</v>
      </c>
      <c r="U54" s="2">
        <v>3</v>
      </c>
      <c r="V54" t="str">
        <f>'source Liefdoks STAP'!C7</f>
        <v>DC03120</v>
      </c>
    </row>
    <row r="55" spans="1:22" ht="13" x14ac:dyDescent="0.3">
      <c r="A55" s="5" t="s">
        <v>243</v>
      </c>
      <c r="B55" t="s">
        <v>1439</v>
      </c>
      <c r="C55" s="32">
        <f t="shared" si="33"/>
        <v>31</v>
      </c>
      <c r="D55" t="s">
        <v>244</v>
      </c>
      <c r="E55" s="3" t="s">
        <v>245</v>
      </c>
      <c r="F55" s="32">
        <f t="shared" si="34"/>
        <v>43</v>
      </c>
      <c r="G55" s="3" t="s">
        <v>245</v>
      </c>
      <c r="H55" t="s">
        <v>246</v>
      </c>
      <c r="I55" s="32">
        <f t="shared" ref="I55" si="54">LEN(H55)</f>
        <v>45</v>
      </c>
      <c r="J55" t="s">
        <v>246</v>
      </c>
      <c r="K55" s="2" t="s">
        <v>27</v>
      </c>
      <c r="L55" s="2" t="s">
        <v>28</v>
      </c>
      <c r="M55" s="2" t="s">
        <v>69</v>
      </c>
      <c r="N55" s="2"/>
      <c r="Q55" t="s">
        <v>215</v>
      </c>
      <c r="U55" s="2">
        <v>3</v>
      </c>
      <c r="V55" t="str">
        <f>'source Liefdoks STAP'!C8</f>
        <v>DC03130</v>
      </c>
    </row>
    <row r="56" spans="1:22" ht="13" x14ac:dyDescent="0.3">
      <c r="A56" s="5" t="s">
        <v>247</v>
      </c>
      <c r="B56" t="s">
        <v>248</v>
      </c>
      <c r="C56" s="32">
        <f t="shared" si="33"/>
        <v>17</v>
      </c>
      <c r="D56" t="s">
        <v>248</v>
      </c>
      <c r="E56" s="3" t="s">
        <v>249</v>
      </c>
      <c r="F56" s="32">
        <f t="shared" si="34"/>
        <v>16</v>
      </c>
      <c r="G56" s="3" t="s">
        <v>249</v>
      </c>
      <c r="H56" t="s">
        <v>250</v>
      </c>
      <c r="I56" s="32">
        <f t="shared" ref="I56" si="55">LEN(H56)</f>
        <v>19</v>
      </c>
      <c r="J56" t="s">
        <v>250</v>
      </c>
      <c r="K56" s="2" t="s">
        <v>27</v>
      </c>
      <c r="L56" s="2" t="s">
        <v>28</v>
      </c>
      <c r="M56" s="2" t="s">
        <v>69</v>
      </c>
      <c r="N56" s="2"/>
      <c r="Q56" t="s">
        <v>215</v>
      </c>
      <c r="U56" s="2">
        <v>3</v>
      </c>
      <c r="V56" t="str">
        <f>'source Liefdoks STAP'!C9</f>
        <v>DC03190</v>
      </c>
    </row>
    <row r="57" spans="1:22" ht="13" x14ac:dyDescent="0.3">
      <c r="A57" s="5" t="s">
        <v>251</v>
      </c>
      <c r="B57" t="s">
        <v>252</v>
      </c>
      <c r="C57" s="32">
        <f t="shared" si="33"/>
        <v>17</v>
      </c>
      <c r="D57" t="s">
        <v>252</v>
      </c>
      <c r="E57" s="3" t="s">
        <v>253</v>
      </c>
      <c r="F57" s="32">
        <f t="shared" si="34"/>
        <v>16</v>
      </c>
      <c r="G57" s="3" t="s">
        <v>253</v>
      </c>
      <c r="H57" t="s">
        <v>254</v>
      </c>
      <c r="I57" s="32">
        <f t="shared" ref="I57" si="56">LEN(H57)</f>
        <v>18</v>
      </c>
      <c r="J57" t="s">
        <v>254</v>
      </c>
      <c r="K57" s="2" t="s">
        <v>27</v>
      </c>
      <c r="L57" s="2" t="s">
        <v>28</v>
      </c>
      <c r="M57" s="2" t="s">
        <v>69</v>
      </c>
      <c r="N57" s="2"/>
      <c r="Q57" t="s">
        <v>215</v>
      </c>
      <c r="U57" s="2">
        <v>3</v>
      </c>
      <c r="V57" t="str">
        <f>'source Liefdoks STAP'!C10</f>
        <v>DC03220</v>
      </c>
    </row>
    <row r="58" spans="1:22" s="2" customFormat="1" ht="39" x14ac:dyDescent="0.3">
      <c r="A58" s="2" t="str">
        <f>'reduced version'!A26</f>
        <v>DD</v>
      </c>
      <c r="B58" s="2" t="s">
        <v>255</v>
      </c>
      <c r="C58" s="33">
        <f t="shared" si="33"/>
        <v>19</v>
      </c>
      <c r="D58" s="52" t="s">
        <v>256</v>
      </c>
      <c r="E58" s="16" t="s">
        <v>257</v>
      </c>
      <c r="F58" s="33">
        <f t="shared" si="34"/>
        <v>17</v>
      </c>
      <c r="G58" s="16" t="s">
        <v>257</v>
      </c>
      <c r="H58" s="2" t="s">
        <v>258</v>
      </c>
      <c r="I58" s="33">
        <f t="shared" ref="I58" si="57">LEN(H58)</f>
        <v>17</v>
      </c>
      <c r="J58" s="2" t="s">
        <v>258</v>
      </c>
      <c r="K58" s="2" t="s">
        <v>117</v>
      </c>
      <c r="L58" s="2" t="s">
        <v>28</v>
      </c>
      <c r="O58"/>
      <c r="P58"/>
      <c r="Q58" s="2" t="s">
        <v>100</v>
      </c>
      <c r="R58" s="2">
        <v>3</v>
      </c>
      <c r="S58" s="2">
        <v>3</v>
      </c>
      <c r="T58" s="2">
        <v>1</v>
      </c>
      <c r="U58" s="2">
        <v>3</v>
      </c>
      <c r="V58"/>
    </row>
    <row r="59" spans="1:22" s="2" customFormat="1" ht="50.5" x14ac:dyDescent="0.3">
      <c r="A59" s="5" t="s">
        <v>259</v>
      </c>
      <c r="B59" t="s">
        <v>260</v>
      </c>
      <c r="C59" s="32">
        <f t="shared" si="33"/>
        <v>19</v>
      </c>
      <c r="D59" s="1" t="s">
        <v>261</v>
      </c>
      <c r="E59" s="3" t="s">
        <v>262</v>
      </c>
      <c r="F59" s="32">
        <f t="shared" si="34"/>
        <v>27</v>
      </c>
      <c r="G59" s="3" t="s">
        <v>262</v>
      </c>
      <c r="I59" s="32">
        <f t="shared" ref="I59" si="58">LEN(H59)</f>
        <v>0</v>
      </c>
      <c r="K59" s="2" t="s">
        <v>117</v>
      </c>
      <c r="L59" s="2" t="s">
        <v>28</v>
      </c>
      <c r="M59" s="2" t="s">
        <v>69</v>
      </c>
      <c r="O59"/>
      <c r="P59"/>
      <c r="V59"/>
    </row>
    <row r="60" spans="1:22" s="2" customFormat="1" ht="52" x14ac:dyDescent="0.3">
      <c r="A60" s="2" t="str">
        <f>'reduced version'!A29</f>
        <v>EA</v>
      </c>
      <c r="B60" s="2" t="s">
        <v>263</v>
      </c>
      <c r="C60" s="33">
        <f t="shared" si="33"/>
        <v>30</v>
      </c>
      <c r="D60" s="52" t="s">
        <v>264</v>
      </c>
      <c r="E60" s="16" t="s">
        <v>265</v>
      </c>
      <c r="F60" s="33">
        <f t="shared" si="34"/>
        <v>27</v>
      </c>
      <c r="G60" s="16" t="s">
        <v>265</v>
      </c>
      <c r="H60" s="2" t="s">
        <v>266</v>
      </c>
      <c r="I60" s="33">
        <f t="shared" ref="I60" si="59">LEN(H60)</f>
        <v>32</v>
      </c>
      <c r="J60" s="2" t="s">
        <v>266</v>
      </c>
      <c r="K60" s="2" t="s">
        <v>38</v>
      </c>
      <c r="L60" s="2" t="s">
        <v>28</v>
      </c>
      <c r="O60"/>
      <c r="P60"/>
      <c r="Q60" s="2" t="s">
        <v>267</v>
      </c>
      <c r="U60" s="2">
        <v>3</v>
      </c>
      <c r="V60"/>
    </row>
    <row r="61" spans="1:22" s="2" customFormat="1" ht="13" x14ac:dyDescent="0.3">
      <c r="A61" s="5" t="s">
        <v>268</v>
      </c>
      <c r="B61" t="s">
        <v>269</v>
      </c>
      <c r="C61" s="32">
        <f t="shared" si="33"/>
        <v>30</v>
      </c>
      <c r="D61" t="s">
        <v>270</v>
      </c>
      <c r="E61" s="3" t="s">
        <v>271</v>
      </c>
      <c r="F61" s="32">
        <f t="shared" si="34"/>
        <v>37</v>
      </c>
      <c r="G61" s="3" t="s">
        <v>271</v>
      </c>
      <c r="I61" s="32">
        <f t="shared" ref="I61" si="60">LEN(H61)</f>
        <v>0</v>
      </c>
      <c r="K61" s="2" t="s">
        <v>38</v>
      </c>
      <c r="L61" s="2" t="s">
        <v>28</v>
      </c>
      <c r="M61" s="2" t="s">
        <v>69</v>
      </c>
      <c r="O61"/>
      <c r="P61"/>
      <c r="V61"/>
    </row>
    <row r="62" spans="1:22" s="2" customFormat="1" ht="39" x14ac:dyDescent="0.3">
      <c r="A62" s="2" t="str">
        <f>'reduced version'!A30</f>
        <v>EB</v>
      </c>
      <c r="B62" s="2" t="s">
        <v>272</v>
      </c>
      <c r="C62" s="33">
        <f t="shared" si="33"/>
        <v>22</v>
      </c>
      <c r="D62" s="52" t="s">
        <v>273</v>
      </c>
      <c r="E62" s="16" t="s">
        <v>274</v>
      </c>
      <c r="F62" s="33">
        <f t="shared" si="34"/>
        <v>25</v>
      </c>
      <c r="G62" s="16" t="s">
        <v>274</v>
      </c>
      <c r="H62" s="2" t="s">
        <v>275</v>
      </c>
      <c r="I62" s="33">
        <f t="shared" ref="I62" si="61">LEN(H62)</f>
        <v>21</v>
      </c>
      <c r="J62" s="2" t="s">
        <v>275</v>
      </c>
      <c r="K62" s="2" t="s">
        <v>38</v>
      </c>
      <c r="L62" s="2" t="s">
        <v>28</v>
      </c>
      <c r="O62"/>
      <c r="P62"/>
      <c r="Q62" s="2" t="s">
        <v>267</v>
      </c>
      <c r="U62" s="2">
        <v>3</v>
      </c>
      <c r="V62"/>
    </row>
    <row r="63" spans="1:22" s="2" customFormat="1" ht="50.5" x14ac:dyDescent="0.3">
      <c r="A63" s="5" t="s">
        <v>276</v>
      </c>
      <c r="B63" t="s">
        <v>277</v>
      </c>
      <c r="C63" s="32">
        <f t="shared" si="33"/>
        <v>21</v>
      </c>
      <c r="D63" s="1" t="s">
        <v>278</v>
      </c>
      <c r="E63" s="3" t="s">
        <v>279</v>
      </c>
      <c r="F63" s="32">
        <f t="shared" si="34"/>
        <v>35</v>
      </c>
      <c r="G63" s="3" t="s">
        <v>279</v>
      </c>
      <c r="I63" s="32">
        <f t="shared" ref="I63" si="62">LEN(H63)</f>
        <v>0</v>
      </c>
      <c r="K63" s="2" t="s">
        <v>38</v>
      </c>
      <c r="L63" s="2" t="s">
        <v>28</v>
      </c>
      <c r="M63" s="2" t="s">
        <v>69</v>
      </c>
      <c r="O63"/>
      <c r="P63"/>
      <c r="V63"/>
    </row>
    <row r="64" spans="1:22" s="2" customFormat="1" ht="130" x14ac:dyDescent="0.3">
      <c r="A64" s="2" t="str">
        <f>'reduced version'!A31</f>
        <v>EC</v>
      </c>
      <c r="B64" s="2" t="s">
        <v>280</v>
      </c>
      <c r="C64" s="33">
        <f t="shared" si="33"/>
        <v>29</v>
      </c>
      <c r="D64" s="52" t="s">
        <v>281</v>
      </c>
      <c r="E64" s="16" t="s">
        <v>282</v>
      </c>
      <c r="F64" s="33">
        <f t="shared" si="34"/>
        <v>47</v>
      </c>
      <c r="G64" s="16" t="s">
        <v>282</v>
      </c>
      <c r="H64" s="2" t="s">
        <v>283</v>
      </c>
      <c r="I64" s="33">
        <f t="shared" ref="I64" si="63">LEN(H64)</f>
        <v>50</v>
      </c>
      <c r="J64" s="2" t="s">
        <v>283</v>
      </c>
      <c r="K64" s="2" t="s">
        <v>117</v>
      </c>
      <c r="L64" s="2" t="s">
        <v>117</v>
      </c>
      <c r="O64"/>
      <c r="P64"/>
      <c r="Q64" s="2" t="s">
        <v>100</v>
      </c>
      <c r="U64" s="2">
        <v>3</v>
      </c>
      <c r="V64"/>
    </row>
    <row r="65" spans="1:22" s="2" customFormat="1" ht="88" x14ac:dyDescent="0.3">
      <c r="A65" s="5" t="s">
        <v>284</v>
      </c>
      <c r="B65" t="s">
        <v>285</v>
      </c>
      <c r="C65" s="32">
        <f t="shared" si="33"/>
        <v>28</v>
      </c>
      <c r="D65" s="1" t="s">
        <v>286</v>
      </c>
      <c r="E65" s="3" t="s">
        <v>287</v>
      </c>
      <c r="F65" s="32">
        <f t="shared" si="34"/>
        <v>57</v>
      </c>
      <c r="G65" s="3" t="s">
        <v>287</v>
      </c>
      <c r="I65" s="32">
        <f t="shared" ref="I65" si="64">LEN(H65)</f>
        <v>0</v>
      </c>
      <c r="K65" s="2" t="s">
        <v>117</v>
      </c>
      <c r="L65" s="2" t="s">
        <v>117</v>
      </c>
      <c r="M65" s="2" t="s">
        <v>69</v>
      </c>
      <c r="O65"/>
      <c r="P65"/>
      <c r="V65"/>
    </row>
    <row r="66" spans="1:22" s="2" customFormat="1" ht="13" x14ac:dyDescent="0.3">
      <c r="A66" s="5" t="s">
        <v>288</v>
      </c>
      <c r="B66" t="s">
        <v>289</v>
      </c>
      <c r="C66" s="32">
        <f t="shared" si="33"/>
        <v>28</v>
      </c>
      <c r="D66" t="s">
        <v>290</v>
      </c>
      <c r="E66" s="3" t="s">
        <v>291</v>
      </c>
      <c r="F66" s="32">
        <f t="shared" si="34"/>
        <v>33</v>
      </c>
      <c r="G66" s="3" t="s">
        <v>291</v>
      </c>
      <c r="I66" s="32">
        <f t="shared" ref="I66" si="65">LEN(H66)</f>
        <v>0</v>
      </c>
      <c r="K66" s="2" t="s">
        <v>117</v>
      </c>
      <c r="L66" s="2" t="s">
        <v>117</v>
      </c>
      <c r="M66" s="2" t="s">
        <v>69</v>
      </c>
      <c r="O66"/>
      <c r="P66"/>
      <c r="Q66" t="s">
        <v>215</v>
      </c>
      <c r="V66"/>
    </row>
    <row r="67" spans="1:22" s="2" customFormat="1" ht="13" x14ac:dyDescent="0.3">
      <c r="A67" s="5" t="s">
        <v>292</v>
      </c>
      <c r="B67" t="s">
        <v>293</v>
      </c>
      <c r="C67" s="32">
        <f t="shared" ref="C67:C98" si="66">LEN(B67)</f>
        <v>22</v>
      </c>
      <c r="D67" t="s">
        <v>293</v>
      </c>
      <c r="E67" s="3" t="s">
        <v>294</v>
      </c>
      <c r="F67" s="32">
        <f t="shared" ref="F67:F98" si="67">LEN(E67)</f>
        <v>21</v>
      </c>
      <c r="G67" s="3" t="s">
        <v>294</v>
      </c>
      <c r="H67" s="8"/>
      <c r="I67" s="32">
        <f t="shared" ref="I67" si="68">LEN(H67)</f>
        <v>0</v>
      </c>
      <c r="J67" s="8"/>
      <c r="K67" s="2" t="s">
        <v>117</v>
      </c>
      <c r="L67" s="2" t="s">
        <v>117</v>
      </c>
      <c r="M67" s="2" t="s">
        <v>69</v>
      </c>
      <c r="O67"/>
      <c r="P67"/>
      <c r="Q67" t="s">
        <v>215</v>
      </c>
      <c r="V67" t="s">
        <v>295</v>
      </c>
    </row>
    <row r="68" spans="1:22" s="2" customFormat="1" ht="13" x14ac:dyDescent="0.3">
      <c r="A68" s="2" t="str">
        <f>'reduced version'!A32</f>
        <v>ED</v>
      </c>
      <c r="B68" s="2" t="s">
        <v>296</v>
      </c>
      <c r="C68" s="33">
        <f t="shared" si="66"/>
        <v>25</v>
      </c>
      <c r="D68" s="2" t="s">
        <v>297</v>
      </c>
      <c r="E68" s="16" t="s">
        <v>298</v>
      </c>
      <c r="F68" s="33">
        <f t="shared" si="67"/>
        <v>22</v>
      </c>
      <c r="G68" s="16" t="s">
        <v>298</v>
      </c>
      <c r="H68" s="2" t="s">
        <v>299</v>
      </c>
      <c r="I68" s="33">
        <f t="shared" ref="I68" si="69">LEN(H68)</f>
        <v>26</v>
      </c>
      <c r="J68" s="2" t="s">
        <v>299</v>
      </c>
      <c r="K68" s="12" t="s">
        <v>117</v>
      </c>
      <c r="L68" s="2" t="s">
        <v>28</v>
      </c>
      <c r="O68"/>
      <c r="P68"/>
      <c r="Q68" s="2" t="s">
        <v>100</v>
      </c>
      <c r="U68" s="2">
        <v>3</v>
      </c>
      <c r="V68"/>
    </row>
    <row r="69" spans="1:22" s="2" customFormat="1" ht="63" x14ac:dyDescent="0.3">
      <c r="A69" s="5" t="s">
        <v>300</v>
      </c>
      <c r="B69" t="s">
        <v>301</v>
      </c>
      <c r="C69" s="32">
        <f t="shared" si="66"/>
        <v>24</v>
      </c>
      <c r="D69" s="1" t="s">
        <v>302</v>
      </c>
      <c r="E69" s="3" t="s">
        <v>303</v>
      </c>
      <c r="F69" s="32">
        <f t="shared" si="67"/>
        <v>32</v>
      </c>
      <c r="G69" s="3" t="s">
        <v>303</v>
      </c>
      <c r="I69" s="32">
        <f t="shared" ref="I69" si="70">LEN(H69)</f>
        <v>0</v>
      </c>
      <c r="K69" s="12" t="s">
        <v>117</v>
      </c>
      <c r="L69" s="2" t="s">
        <v>28</v>
      </c>
      <c r="M69" s="2" t="s">
        <v>69</v>
      </c>
      <c r="O69"/>
      <c r="P69"/>
      <c r="V69"/>
    </row>
    <row r="70" spans="1:22" s="2" customFormat="1" ht="52" x14ac:dyDescent="0.3">
      <c r="A70" s="2" t="str">
        <f>'reduced version'!A33</f>
        <v>FA</v>
      </c>
      <c r="B70" s="2" t="s">
        <v>304</v>
      </c>
      <c r="C70" s="33">
        <f t="shared" si="66"/>
        <v>28</v>
      </c>
      <c r="D70" s="52" t="s">
        <v>305</v>
      </c>
      <c r="E70" s="16" t="s">
        <v>306</v>
      </c>
      <c r="F70" s="33">
        <f t="shared" si="67"/>
        <v>29</v>
      </c>
      <c r="G70" s="16" t="s">
        <v>306</v>
      </c>
      <c r="H70" s="2" t="s">
        <v>307</v>
      </c>
      <c r="I70" s="33">
        <f t="shared" ref="I70" si="71">LEN(H70)</f>
        <v>34</v>
      </c>
      <c r="J70" s="2" t="s">
        <v>307</v>
      </c>
      <c r="K70" s="12" t="s">
        <v>117</v>
      </c>
      <c r="L70" s="2" t="s">
        <v>28</v>
      </c>
      <c r="O70"/>
      <c r="P70"/>
      <c r="Q70" s="2" t="s">
        <v>100</v>
      </c>
      <c r="U70" s="2">
        <v>3</v>
      </c>
      <c r="V70"/>
    </row>
    <row r="71" spans="1:22" s="2" customFormat="1" ht="38" x14ac:dyDescent="0.3">
      <c r="A71" s="5" t="s">
        <v>308</v>
      </c>
      <c r="B71" t="s">
        <v>309</v>
      </c>
      <c r="C71" s="32">
        <f t="shared" si="66"/>
        <v>27</v>
      </c>
      <c r="D71" s="1" t="s">
        <v>310</v>
      </c>
      <c r="E71" s="3" t="s">
        <v>311</v>
      </c>
      <c r="F71" s="32">
        <f t="shared" si="67"/>
        <v>39</v>
      </c>
      <c r="G71" s="3" t="s">
        <v>311</v>
      </c>
      <c r="I71" s="32">
        <f t="shared" ref="I71" si="72">LEN(H71)</f>
        <v>0</v>
      </c>
      <c r="K71" s="12" t="s">
        <v>38</v>
      </c>
      <c r="L71" s="2" t="s">
        <v>28</v>
      </c>
      <c r="M71" s="2" t="s">
        <v>69</v>
      </c>
      <c r="O71"/>
      <c r="P71"/>
      <c r="V71"/>
    </row>
    <row r="72" spans="1:22" s="2" customFormat="1" ht="39" x14ac:dyDescent="0.3">
      <c r="A72" s="2" t="str">
        <f>'reduced version'!A35</f>
        <v>FC</v>
      </c>
      <c r="B72" s="2" t="s">
        <v>312</v>
      </c>
      <c r="C72" s="33">
        <f t="shared" si="66"/>
        <v>28</v>
      </c>
      <c r="D72" s="52" t="s">
        <v>313</v>
      </c>
      <c r="E72" s="16" t="s">
        <v>314</v>
      </c>
      <c r="F72" s="33">
        <f t="shared" si="67"/>
        <v>50</v>
      </c>
      <c r="G72" s="16" t="s">
        <v>314</v>
      </c>
      <c r="H72" s="2" t="s">
        <v>315</v>
      </c>
      <c r="I72" s="33">
        <f t="shared" ref="I72" si="73">LEN(H72)</f>
        <v>67</v>
      </c>
      <c r="J72" s="2" t="s">
        <v>315</v>
      </c>
      <c r="K72" s="12" t="s">
        <v>38</v>
      </c>
      <c r="L72" s="2" t="s">
        <v>28</v>
      </c>
      <c r="M72" s="2" t="s">
        <v>69</v>
      </c>
      <c r="O72"/>
      <c r="P72"/>
      <c r="U72" s="2">
        <v>3</v>
      </c>
      <c r="V72"/>
    </row>
    <row r="73" spans="1:22" s="2" customFormat="1" ht="13" x14ac:dyDescent="0.3">
      <c r="A73" s="5" t="s">
        <v>316</v>
      </c>
      <c r="B73" t="s">
        <v>317</v>
      </c>
      <c r="C73" s="32">
        <f t="shared" si="66"/>
        <v>27</v>
      </c>
      <c r="D73" t="s">
        <v>318</v>
      </c>
      <c r="E73" s="3" t="s">
        <v>319</v>
      </c>
      <c r="F73" s="32">
        <f t="shared" si="67"/>
        <v>60</v>
      </c>
      <c r="G73" s="3" t="s">
        <v>319</v>
      </c>
      <c r="I73" s="32">
        <f t="shared" ref="I73" si="74">LEN(H73)</f>
        <v>0</v>
      </c>
      <c r="K73" s="12" t="s">
        <v>148</v>
      </c>
      <c r="L73" s="2" t="s">
        <v>28</v>
      </c>
      <c r="M73" s="2" t="s">
        <v>69</v>
      </c>
      <c r="O73"/>
      <c r="P73"/>
      <c r="V73"/>
    </row>
    <row r="74" spans="1:22" s="2" customFormat="1" ht="13" x14ac:dyDescent="0.3">
      <c r="A74" s="5" t="s">
        <v>320</v>
      </c>
      <c r="B74" t="s">
        <v>321</v>
      </c>
      <c r="C74" s="32">
        <f t="shared" si="66"/>
        <v>16</v>
      </c>
      <c r="D74" t="s">
        <v>321</v>
      </c>
      <c r="E74" s="3" t="s">
        <v>322</v>
      </c>
      <c r="F74" s="32">
        <f t="shared" si="67"/>
        <v>21</v>
      </c>
      <c r="G74" s="3" t="s">
        <v>322</v>
      </c>
      <c r="H74" s="9"/>
      <c r="I74" s="32">
        <f t="shared" ref="I74" si="75">LEN(H74)</f>
        <v>0</v>
      </c>
      <c r="J74" s="9"/>
      <c r="K74" s="2" t="s">
        <v>27</v>
      </c>
      <c r="L74" s="2" t="s">
        <v>28</v>
      </c>
      <c r="O74"/>
      <c r="P74"/>
      <c r="Q74" t="s">
        <v>215</v>
      </c>
      <c r="V74"/>
    </row>
    <row r="75" spans="1:22" s="2" customFormat="1" ht="13" x14ac:dyDescent="0.3">
      <c r="A75" s="2" t="str">
        <f>'reduced version'!A36</f>
        <v>FE</v>
      </c>
      <c r="B75" s="2" t="s">
        <v>323</v>
      </c>
      <c r="C75" s="33">
        <f t="shared" si="66"/>
        <v>23</v>
      </c>
      <c r="D75" s="2" t="s">
        <v>323</v>
      </c>
      <c r="E75" s="16" t="s">
        <v>324</v>
      </c>
      <c r="F75" s="33">
        <f t="shared" si="67"/>
        <v>21</v>
      </c>
      <c r="G75" s="16" t="s">
        <v>324</v>
      </c>
      <c r="H75" s="2" t="s">
        <v>325</v>
      </c>
      <c r="I75" s="33">
        <f t="shared" ref="I75" si="76">LEN(H75)</f>
        <v>25</v>
      </c>
      <c r="J75" s="2" t="s">
        <v>325</v>
      </c>
      <c r="K75" s="2" t="s">
        <v>38</v>
      </c>
      <c r="L75" s="2" t="s">
        <v>28</v>
      </c>
      <c r="O75"/>
      <c r="P75"/>
      <c r="Q75" s="2" t="s">
        <v>100</v>
      </c>
      <c r="U75" s="2">
        <v>3</v>
      </c>
      <c r="V75"/>
    </row>
    <row r="76" spans="1:22" s="2" customFormat="1" ht="75.5" x14ac:dyDescent="0.3">
      <c r="A76" s="5" t="s">
        <v>326</v>
      </c>
      <c r="B76" t="s">
        <v>327</v>
      </c>
      <c r="C76" s="32">
        <f t="shared" si="66"/>
        <v>21</v>
      </c>
      <c r="D76" s="1" t="s">
        <v>328</v>
      </c>
      <c r="E76" s="3" t="s">
        <v>329</v>
      </c>
      <c r="F76" s="32">
        <f t="shared" si="67"/>
        <v>31</v>
      </c>
      <c r="G76" s="3" t="s">
        <v>329</v>
      </c>
      <c r="I76" s="32">
        <f t="shared" ref="I76" si="77">LEN(H76)</f>
        <v>0</v>
      </c>
      <c r="K76" s="2" t="s">
        <v>38</v>
      </c>
      <c r="L76" s="2" t="s">
        <v>28</v>
      </c>
      <c r="M76" s="2" t="s">
        <v>69</v>
      </c>
      <c r="O76"/>
      <c r="P76"/>
      <c r="V76"/>
    </row>
    <row r="77" spans="1:22" ht="13" x14ac:dyDescent="0.3">
      <c r="A77" s="5" t="s">
        <v>330</v>
      </c>
      <c r="B77" t="s">
        <v>331</v>
      </c>
      <c r="C77" s="32">
        <f t="shared" si="66"/>
        <v>26</v>
      </c>
      <c r="D77" t="s">
        <v>332</v>
      </c>
      <c r="E77" s="3" t="s">
        <v>333</v>
      </c>
      <c r="F77" s="32">
        <f t="shared" si="67"/>
        <v>30</v>
      </c>
      <c r="G77" s="3" t="s">
        <v>333</v>
      </c>
      <c r="H77" t="s">
        <v>334</v>
      </c>
      <c r="I77" s="32">
        <f t="shared" ref="I77" si="78">LEN(H77)</f>
        <v>21</v>
      </c>
      <c r="J77" t="s">
        <v>334</v>
      </c>
      <c r="K77" s="2" t="s">
        <v>27</v>
      </c>
      <c r="L77" s="2" t="s">
        <v>28</v>
      </c>
      <c r="M77" s="2" t="s">
        <v>69</v>
      </c>
      <c r="N77" s="2"/>
      <c r="Q77" t="s">
        <v>215</v>
      </c>
      <c r="U77" s="2">
        <v>3</v>
      </c>
      <c r="V77" t="str">
        <f>'source Liefdoks STAP'!C20</f>
        <v>FE03150</v>
      </c>
    </row>
    <row r="78" spans="1:22" s="2" customFormat="1" ht="65" x14ac:dyDescent="0.3">
      <c r="A78" s="2" t="str">
        <f>'reduced version'!A37</f>
        <v>FF</v>
      </c>
      <c r="B78" s="2" t="s">
        <v>335</v>
      </c>
      <c r="C78" s="33">
        <f t="shared" si="66"/>
        <v>20</v>
      </c>
      <c r="D78" s="52" t="s">
        <v>336</v>
      </c>
      <c r="E78" s="16" t="s">
        <v>337</v>
      </c>
      <c r="F78" s="33">
        <f t="shared" si="67"/>
        <v>17</v>
      </c>
      <c r="G78" s="16" t="s">
        <v>337</v>
      </c>
      <c r="H78" s="2" t="s">
        <v>338</v>
      </c>
      <c r="I78" s="33">
        <f t="shared" ref="I78" si="79">LEN(H78)</f>
        <v>21</v>
      </c>
      <c r="J78" s="2" t="s">
        <v>338</v>
      </c>
      <c r="K78" s="2" t="s">
        <v>117</v>
      </c>
      <c r="L78" s="2" t="s">
        <v>28</v>
      </c>
      <c r="O78"/>
      <c r="P78"/>
      <c r="U78" s="2">
        <v>3</v>
      </c>
      <c r="V78"/>
    </row>
    <row r="79" spans="1:22" s="2" customFormat="1" ht="13" x14ac:dyDescent="0.3">
      <c r="A79" s="5" t="s">
        <v>339</v>
      </c>
      <c r="B79" t="s">
        <v>340</v>
      </c>
      <c r="C79" s="32">
        <f t="shared" si="66"/>
        <v>19</v>
      </c>
      <c r="D79" t="s">
        <v>341</v>
      </c>
      <c r="E79" s="3" t="s">
        <v>342</v>
      </c>
      <c r="F79" s="32">
        <f t="shared" si="67"/>
        <v>27</v>
      </c>
      <c r="G79" s="3" t="s">
        <v>342</v>
      </c>
      <c r="I79" s="32">
        <f t="shared" ref="I79" si="80">LEN(H79)</f>
        <v>0</v>
      </c>
      <c r="K79" s="2" t="s">
        <v>117</v>
      </c>
      <c r="L79" s="2" t="s">
        <v>28</v>
      </c>
      <c r="M79" s="2" t="s">
        <v>69</v>
      </c>
      <c r="O79"/>
      <c r="P79"/>
      <c r="V79"/>
    </row>
    <row r="80" spans="1:22" ht="13" x14ac:dyDescent="0.3">
      <c r="A80" s="6" t="s">
        <v>343</v>
      </c>
      <c r="B80" s="3" t="s">
        <v>344</v>
      </c>
      <c r="C80" s="36">
        <f t="shared" si="66"/>
        <v>29</v>
      </c>
      <c r="D80" s="3" t="s">
        <v>345</v>
      </c>
      <c r="E80" s="18" t="s">
        <v>346</v>
      </c>
      <c r="F80" s="36">
        <f t="shared" si="67"/>
        <v>52</v>
      </c>
      <c r="G80" s="18" t="s">
        <v>346</v>
      </c>
      <c r="H80" s="2" t="s">
        <v>347</v>
      </c>
      <c r="I80" s="36">
        <f t="shared" ref="I80" si="81">LEN(H80)</f>
        <v>20</v>
      </c>
      <c r="J80" s="2" t="s">
        <v>347</v>
      </c>
      <c r="K80" s="2" t="s">
        <v>27</v>
      </c>
      <c r="L80" s="2" t="s">
        <v>28</v>
      </c>
      <c r="M80" s="2" t="s">
        <v>69</v>
      </c>
      <c r="N80" s="2"/>
      <c r="O80" s="3"/>
      <c r="P80" s="3"/>
      <c r="Q80" t="s">
        <v>215</v>
      </c>
      <c r="U80" s="2">
        <v>3</v>
      </c>
      <c r="V80" t="str">
        <f>'source Liefdoks STAP'!C19</f>
        <v>FA02175</v>
      </c>
    </row>
    <row r="81" spans="1:22" s="2" customFormat="1" ht="13" x14ac:dyDescent="0.3">
      <c r="A81" s="2" t="str">
        <f>'reduced version'!A38</f>
        <v>FP</v>
      </c>
      <c r="B81" s="2" t="s">
        <v>348</v>
      </c>
      <c r="C81" s="33">
        <f t="shared" si="66"/>
        <v>20</v>
      </c>
      <c r="D81" s="2" t="s">
        <v>348</v>
      </c>
      <c r="E81" s="16" t="s">
        <v>349</v>
      </c>
      <c r="F81" s="33">
        <f t="shared" si="67"/>
        <v>19</v>
      </c>
      <c r="G81" s="16" t="s">
        <v>349</v>
      </c>
      <c r="H81" s="2" t="s">
        <v>350</v>
      </c>
      <c r="I81" s="33">
        <f t="shared" ref="I81" si="82">LEN(H81)</f>
        <v>24</v>
      </c>
      <c r="J81" s="2" t="s">
        <v>350</v>
      </c>
      <c r="K81" s="2" t="s">
        <v>148</v>
      </c>
      <c r="L81" s="2" t="s">
        <v>28</v>
      </c>
      <c r="O81"/>
      <c r="P81"/>
      <c r="U81" s="2">
        <v>3</v>
      </c>
      <c r="V81"/>
    </row>
    <row r="82" spans="1:22" s="2" customFormat="1" ht="13" x14ac:dyDescent="0.3">
      <c r="A82" s="5" t="s">
        <v>351</v>
      </c>
      <c r="B82" t="s">
        <v>352</v>
      </c>
      <c r="C82" s="32">
        <f t="shared" si="66"/>
        <v>18</v>
      </c>
      <c r="D82" t="s">
        <v>353</v>
      </c>
      <c r="E82" s="3" t="s">
        <v>354</v>
      </c>
      <c r="F82" s="32">
        <f t="shared" si="67"/>
        <v>29</v>
      </c>
      <c r="G82" s="3" t="s">
        <v>354</v>
      </c>
      <c r="I82" s="32">
        <f t="shared" ref="I82" si="83">LEN(H82)</f>
        <v>0</v>
      </c>
      <c r="K82" s="2" t="s">
        <v>148</v>
      </c>
      <c r="L82" s="2" t="s">
        <v>28</v>
      </c>
      <c r="M82" s="2" t="s">
        <v>69</v>
      </c>
      <c r="O82"/>
      <c r="P82"/>
      <c r="V82"/>
    </row>
    <row r="83" spans="1:22" s="2" customFormat="1" ht="13" x14ac:dyDescent="0.3">
      <c r="A83" s="6" t="s">
        <v>355</v>
      </c>
      <c r="B83" t="s">
        <v>356</v>
      </c>
      <c r="C83" s="32">
        <f t="shared" si="66"/>
        <v>11</v>
      </c>
      <c r="D83" t="s">
        <v>356</v>
      </c>
      <c r="E83" s="3" t="s">
        <v>357</v>
      </c>
      <c r="F83" s="32">
        <f t="shared" si="67"/>
        <v>11</v>
      </c>
      <c r="G83" s="3" t="s">
        <v>357</v>
      </c>
      <c r="H83" s="12" t="s">
        <v>358</v>
      </c>
      <c r="I83" s="32">
        <f t="shared" ref="I83" si="84">LEN(H83)</f>
        <v>16</v>
      </c>
      <c r="J83" s="12" t="s">
        <v>358</v>
      </c>
      <c r="K83" s="2" t="s">
        <v>27</v>
      </c>
      <c r="L83" s="2" t="s">
        <v>28</v>
      </c>
      <c r="M83" s="2" t="s">
        <v>69</v>
      </c>
      <c r="O83"/>
      <c r="P83"/>
      <c r="Q83" t="s">
        <v>215</v>
      </c>
      <c r="V83"/>
    </row>
    <row r="84" spans="1:22" s="2" customFormat="1" ht="13" x14ac:dyDescent="0.3">
      <c r="A84" s="2" t="str">
        <f>'reduced version'!A39</f>
        <v>FQ</v>
      </c>
      <c r="B84" s="2" t="s">
        <v>359</v>
      </c>
      <c r="C84" s="33">
        <f t="shared" si="66"/>
        <v>29</v>
      </c>
      <c r="D84" s="2" t="s">
        <v>360</v>
      </c>
      <c r="E84" s="16" t="s">
        <v>361</v>
      </c>
      <c r="F84" s="33">
        <f t="shared" si="67"/>
        <v>23</v>
      </c>
      <c r="G84" s="16" t="s">
        <v>361</v>
      </c>
      <c r="H84" s="2" t="s">
        <v>362</v>
      </c>
      <c r="I84" s="33">
        <f t="shared" ref="I84" si="85">LEN(H84)</f>
        <v>29</v>
      </c>
      <c r="J84" s="2" t="s">
        <v>362</v>
      </c>
      <c r="K84" s="2" t="s">
        <v>117</v>
      </c>
      <c r="L84" s="2" t="s">
        <v>28</v>
      </c>
      <c r="O84"/>
      <c r="P84"/>
      <c r="Q84" s="2" t="s">
        <v>100</v>
      </c>
      <c r="U84" s="2">
        <v>3</v>
      </c>
      <c r="V84"/>
    </row>
    <row r="85" spans="1:22" s="2" customFormat="1" ht="25.5" x14ac:dyDescent="0.3">
      <c r="A85" s="5" t="s">
        <v>363</v>
      </c>
      <c r="B85" t="s">
        <v>364</v>
      </c>
      <c r="C85" s="32">
        <f t="shared" si="66"/>
        <v>20</v>
      </c>
      <c r="D85" s="1" t="s">
        <v>365</v>
      </c>
      <c r="E85" s="3" t="s">
        <v>366</v>
      </c>
      <c r="F85" s="32">
        <f t="shared" si="67"/>
        <v>33</v>
      </c>
      <c r="G85" s="3" t="s">
        <v>366</v>
      </c>
      <c r="I85" s="32">
        <f t="shared" ref="I85" si="86">LEN(H85)</f>
        <v>0</v>
      </c>
      <c r="K85" s="2" t="s">
        <v>117</v>
      </c>
      <c r="L85" s="2" t="s">
        <v>28</v>
      </c>
      <c r="M85" s="2" t="s">
        <v>69</v>
      </c>
      <c r="O85"/>
      <c r="P85"/>
      <c r="V85"/>
    </row>
    <row r="86" spans="1:22" s="2" customFormat="1" ht="13" x14ac:dyDescent="0.3">
      <c r="A86" s="6" t="s">
        <v>367</v>
      </c>
      <c r="B86" t="s">
        <v>368</v>
      </c>
      <c r="C86" s="32">
        <f t="shared" si="66"/>
        <v>27</v>
      </c>
      <c r="D86" t="s">
        <v>368</v>
      </c>
      <c r="E86" s="3" t="s">
        <v>369</v>
      </c>
      <c r="F86" s="32">
        <f t="shared" si="67"/>
        <v>28</v>
      </c>
      <c r="G86" s="3" t="s">
        <v>369</v>
      </c>
      <c r="I86" s="32">
        <f t="shared" ref="I86" si="87">LEN(H86)</f>
        <v>0</v>
      </c>
      <c r="K86" s="2" t="s">
        <v>27</v>
      </c>
      <c r="L86" s="2" t="s">
        <v>28</v>
      </c>
      <c r="M86" s="2" t="s">
        <v>69</v>
      </c>
      <c r="O86"/>
      <c r="P86"/>
      <c r="Q86" t="s">
        <v>215</v>
      </c>
      <c r="V86"/>
    </row>
    <row r="87" spans="1:22" s="2" customFormat="1" ht="13" x14ac:dyDescent="0.3">
      <c r="A87" s="2" t="str">
        <f>'reduced version'!A40</f>
        <v>FS</v>
      </c>
      <c r="B87" s="2" t="s">
        <v>370</v>
      </c>
      <c r="C87" s="33">
        <f t="shared" si="66"/>
        <v>20</v>
      </c>
      <c r="D87" s="2" t="s">
        <v>371</v>
      </c>
      <c r="E87" s="16" t="s">
        <v>372</v>
      </c>
      <c r="F87" s="33">
        <f t="shared" si="67"/>
        <v>19</v>
      </c>
      <c r="G87" s="16" t="s">
        <v>372</v>
      </c>
      <c r="H87" s="2" t="s">
        <v>373</v>
      </c>
      <c r="I87" s="33">
        <f t="shared" ref="I87" si="88">LEN(H87)</f>
        <v>23</v>
      </c>
      <c r="J87" s="2" t="s">
        <v>373</v>
      </c>
      <c r="K87" s="2" t="s">
        <v>117</v>
      </c>
      <c r="L87" s="2" t="s">
        <v>28</v>
      </c>
      <c r="O87"/>
      <c r="P87"/>
      <c r="Q87" s="2" t="s">
        <v>100</v>
      </c>
      <c r="U87" s="2">
        <v>3</v>
      </c>
      <c r="V87"/>
    </row>
    <row r="88" spans="1:22" s="2" customFormat="1" ht="50.5" x14ac:dyDescent="0.3">
      <c r="A88" s="5" t="s">
        <v>374</v>
      </c>
      <c r="B88" t="s">
        <v>375</v>
      </c>
      <c r="C88" s="32">
        <f t="shared" si="66"/>
        <v>19</v>
      </c>
      <c r="D88" s="1" t="s">
        <v>376</v>
      </c>
      <c r="E88" s="3" t="s">
        <v>377</v>
      </c>
      <c r="F88" s="32">
        <f t="shared" si="67"/>
        <v>29</v>
      </c>
      <c r="G88" s="3" t="s">
        <v>377</v>
      </c>
      <c r="I88" s="32">
        <f t="shared" ref="I88" si="89">LEN(H88)</f>
        <v>0</v>
      </c>
      <c r="K88" s="2" t="s">
        <v>117</v>
      </c>
      <c r="L88" s="2" t="s">
        <v>28</v>
      </c>
      <c r="M88" s="2" t="s">
        <v>69</v>
      </c>
      <c r="O88"/>
      <c r="P88"/>
      <c r="V88"/>
    </row>
    <row r="89" spans="1:22" s="2" customFormat="1" ht="13" x14ac:dyDescent="0.3">
      <c r="A89" s="6" t="s">
        <v>378</v>
      </c>
      <c r="B89" t="s">
        <v>379</v>
      </c>
      <c r="C89" s="32">
        <f t="shared" si="66"/>
        <v>13</v>
      </c>
      <c r="D89" t="s">
        <v>379</v>
      </c>
      <c r="E89" s="3" t="s">
        <v>380</v>
      </c>
      <c r="F89" s="32">
        <f t="shared" si="67"/>
        <v>14</v>
      </c>
      <c r="G89" s="3" t="s">
        <v>380</v>
      </c>
      <c r="H89" s="29" t="s">
        <v>381</v>
      </c>
      <c r="I89" s="32">
        <f t="shared" ref="I89" si="90">LEN(H89)</f>
        <v>17</v>
      </c>
      <c r="J89" s="29" t="s">
        <v>381</v>
      </c>
      <c r="K89" s="2" t="s">
        <v>27</v>
      </c>
      <c r="L89" s="2" t="s">
        <v>28</v>
      </c>
      <c r="M89" s="2" t="s">
        <v>69</v>
      </c>
      <c r="O89"/>
      <c r="P89"/>
      <c r="Q89" t="s">
        <v>215</v>
      </c>
      <c r="V89"/>
    </row>
    <row r="90" spans="1:22" s="2" customFormat="1" ht="52" x14ac:dyDescent="0.3">
      <c r="A90" s="2" t="str">
        <f>'reduced version'!A41</f>
        <v>FT</v>
      </c>
      <c r="B90" s="2" t="s">
        <v>382</v>
      </c>
      <c r="C90" s="33">
        <f t="shared" si="66"/>
        <v>29</v>
      </c>
      <c r="D90" s="52" t="s">
        <v>383</v>
      </c>
      <c r="E90" s="16" t="s">
        <v>384</v>
      </c>
      <c r="F90" s="33">
        <f t="shared" si="67"/>
        <v>27</v>
      </c>
      <c r="G90" s="16" t="s">
        <v>384</v>
      </c>
      <c r="H90" s="2" t="s">
        <v>385</v>
      </c>
      <c r="I90" s="33">
        <f t="shared" ref="I90" si="91">LEN(H90)</f>
        <v>34</v>
      </c>
      <c r="J90" s="2" t="s">
        <v>385</v>
      </c>
      <c r="K90" s="12" t="s">
        <v>117</v>
      </c>
      <c r="L90" s="2" t="s">
        <v>28</v>
      </c>
      <c r="O90"/>
      <c r="P90"/>
      <c r="Q90" s="2" t="s">
        <v>100</v>
      </c>
      <c r="U90" s="2">
        <v>3</v>
      </c>
      <c r="V90"/>
    </row>
    <row r="91" spans="1:22" s="2" customFormat="1" ht="50.5" x14ac:dyDescent="0.3">
      <c r="A91" s="5" t="s">
        <v>386</v>
      </c>
      <c r="B91" t="s">
        <v>387</v>
      </c>
      <c r="C91" s="32">
        <f t="shared" si="66"/>
        <v>29</v>
      </c>
      <c r="D91" s="1" t="s">
        <v>388</v>
      </c>
      <c r="E91" s="3" t="s">
        <v>389</v>
      </c>
      <c r="F91" s="32">
        <f t="shared" si="67"/>
        <v>37</v>
      </c>
      <c r="G91" s="3" t="s">
        <v>389</v>
      </c>
      <c r="I91" s="32">
        <f t="shared" ref="I91" si="92">LEN(H91)</f>
        <v>0</v>
      </c>
      <c r="K91" s="12" t="s">
        <v>117</v>
      </c>
      <c r="L91" s="2" t="s">
        <v>28</v>
      </c>
      <c r="M91" s="2" t="s">
        <v>69</v>
      </c>
      <c r="O91"/>
      <c r="P91"/>
      <c r="V91"/>
    </row>
    <row r="92" spans="1:22" ht="13" x14ac:dyDescent="0.3">
      <c r="A92" s="5" t="s">
        <v>390</v>
      </c>
      <c r="B92" t="s">
        <v>391</v>
      </c>
      <c r="C92" s="32">
        <f t="shared" si="66"/>
        <v>22</v>
      </c>
      <c r="D92" t="s">
        <v>391</v>
      </c>
      <c r="E92" s="3" t="s">
        <v>392</v>
      </c>
      <c r="F92" s="32">
        <f t="shared" si="67"/>
        <v>22</v>
      </c>
      <c r="G92" s="3" t="s">
        <v>392</v>
      </c>
      <c r="H92" s="30" t="s">
        <v>393</v>
      </c>
      <c r="I92" s="32">
        <f t="shared" ref="I92" si="93">LEN(H92)</f>
        <v>25</v>
      </c>
      <c r="J92" s="30" t="s">
        <v>393</v>
      </c>
      <c r="K92" s="2" t="s">
        <v>27</v>
      </c>
      <c r="L92" s="2" t="s">
        <v>28</v>
      </c>
      <c r="M92" s="2" t="s">
        <v>69</v>
      </c>
      <c r="N92" s="2"/>
      <c r="Q92" t="s">
        <v>215</v>
      </c>
      <c r="U92" s="2">
        <v>3</v>
      </c>
      <c r="V92" t="str">
        <f>'source Liefdoks STAP'!C21</f>
        <v>FT02240</v>
      </c>
    </row>
    <row r="93" spans="1:22" ht="13" x14ac:dyDescent="0.3">
      <c r="A93" s="5" t="s">
        <v>394</v>
      </c>
      <c r="B93" t="s">
        <v>395</v>
      </c>
      <c r="C93" s="32">
        <f t="shared" si="66"/>
        <v>29</v>
      </c>
      <c r="D93" t="s">
        <v>395</v>
      </c>
      <c r="E93" s="3" t="s">
        <v>396</v>
      </c>
      <c r="F93" s="32">
        <f t="shared" si="67"/>
        <v>27</v>
      </c>
      <c r="G93" s="3" t="s">
        <v>396</v>
      </c>
      <c r="I93" s="32">
        <f t="shared" ref="I93" si="94">LEN(H93)</f>
        <v>0</v>
      </c>
      <c r="K93" s="2" t="s">
        <v>27</v>
      </c>
      <c r="L93" s="2" t="s">
        <v>28</v>
      </c>
      <c r="M93" s="2" t="s">
        <v>69</v>
      </c>
      <c r="N93" s="2"/>
      <c r="Q93" t="s">
        <v>215</v>
      </c>
      <c r="R93" s="2"/>
      <c r="S93" s="2"/>
      <c r="T93" s="2"/>
      <c r="U93" s="2">
        <v>3</v>
      </c>
      <c r="V93" t="str">
        <f>'source Liefdoks STAP'!C36</f>
        <v>QC01150</v>
      </c>
    </row>
    <row r="94" spans="1:22" ht="13" x14ac:dyDescent="0.3">
      <c r="A94" s="5" t="s">
        <v>397</v>
      </c>
      <c r="B94" t="s">
        <v>398</v>
      </c>
      <c r="C94" s="32">
        <f t="shared" si="66"/>
        <v>28</v>
      </c>
      <c r="D94" t="s">
        <v>398</v>
      </c>
      <c r="E94" s="3" t="s">
        <v>399</v>
      </c>
      <c r="F94" s="32">
        <f t="shared" si="67"/>
        <v>27</v>
      </c>
      <c r="G94" s="3" t="s">
        <v>399</v>
      </c>
      <c r="I94" s="32">
        <f t="shared" ref="I94" si="95">LEN(H94)</f>
        <v>0</v>
      </c>
      <c r="K94" s="2" t="s">
        <v>27</v>
      </c>
      <c r="L94" s="2" t="s">
        <v>28</v>
      </c>
      <c r="M94" s="2" t="s">
        <v>69</v>
      </c>
      <c r="N94" s="2"/>
      <c r="Q94" t="s">
        <v>215</v>
      </c>
      <c r="U94" s="2"/>
    </row>
    <row r="95" spans="1:22" ht="13" x14ac:dyDescent="0.3">
      <c r="A95" s="5" t="s">
        <v>400</v>
      </c>
      <c r="B95" t="s">
        <v>401</v>
      </c>
      <c r="C95" s="32">
        <f t="shared" si="66"/>
        <v>20</v>
      </c>
      <c r="D95" t="s">
        <v>401</v>
      </c>
      <c r="E95" s="3" t="s">
        <v>402</v>
      </c>
      <c r="F95" s="32">
        <f t="shared" si="67"/>
        <v>20</v>
      </c>
      <c r="G95" s="3" t="s">
        <v>402</v>
      </c>
      <c r="I95" s="32">
        <f t="shared" ref="I95" si="96">LEN(H95)</f>
        <v>0</v>
      </c>
      <c r="K95" s="2" t="s">
        <v>27</v>
      </c>
      <c r="L95" s="2" t="s">
        <v>28</v>
      </c>
      <c r="M95" s="2" t="s">
        <v>69</v>
      </c>
      <c r="N95" s="2"/>
      <c r="Q95" t="s">
        <v>215</v>
      </c>
      <c r="U95" s="2"/>
    </row>
    <row r="96" spans="1:22" s="2" customFormat="1" ht="78" x14ac:dyDescent="0.3">
      <c r="A96" s="2" t="str">
        <f>'reduced version'!A42</f>
        <v>MA</v>
      </c>
      <c r="B96" s="2" t="s">
        <v>403</v>
      </c>
      <c r="C96" s="33">
        <f t="shared" si="66"/>
        <v>29</v>
      </c>
      <c r="D96" s="52" t="s">
        <v>404</v>
      </c>
      <c r="E96" s="16" t="s">
        <v>405</v>
      </c>
      <c r="F96" s="33">
        <f t="shared" si="67"/>
        <v>20</v>
      </c>
      <c r="G96" s="16" t="s">
        <v>405</v>
      </c>
      <c r="H96" s="2" t="s">
        <v>406</v>
      </c>
      <c r="I96" s="33">
        <f t="shared" ref="I96" si="97">LEN(H96)</f>
        <v>24</v>
      </c>
      <c r="J96" s="2" t="s">
        <v>406</v>
      </c>
      <c r="K96" s="12" t="s">
        <v>117</v>
      </c>
      <c r="L96" s="2" t="s">
        <v>28</v>
      </c>
      <c r="O96"/>
      <c r="P96"/>
      <c r="Q96" s="2" t="s">
        <v>100</v>
      </c>
      <c r="U96" s="2">
        <v>3</v>
      </c>
      <c r="V96"/>
    </row>
    <row r="97" spans="1:22" s="2" customFormat="1" ht="25.5" x14ac:dyDescent="0.3">
      <c r="A97" s="5" t="s">
        <v>407</v>
      </c>
      <c r="B97" t="s">
        <v>408</v>
      </c>
      <c r="C97" s="32">
        <f t="shared" si="66"/>
        <v>29</v>
      </c>
      <c r="D97" s="1" t="s">
        <v>409</v>
      </c>
      <c r="E97" s="3" t="s">
        <v>410</v>
      </c>
      <c r="F97" s="32">
        <f t="shared" si="67"/>
        <v>30</v>
      </c>
      <c r="G97" s="3" t="s">
        <v>410</v>
      </c>
      <c r="I97" s="32">
        <f t="shared" ref="I97" si="98">LEN(H97)</f>
        <v>0</v>
      </c>
      <c r="K97" s="12" t="s">
        <v>117</v>
      </c>
      <c r="L97" s="2" t="s">
        <v>28</v>
      </c>
      <c r="M97" s="2" t="s">
        <v>148</v>
      </c>
      <c r="O97"/>
      <c r="P97"/>
      <c r="V97"/>
    </row>
    <row r="98" spans="1:22" s="2" customFormat="1" ht="78" x14ac:dyDescent="0.3">
      <c r="A98" s="2" t="str">
        <f>'reduced version'!A43</f>
        <v>MB</v>
      </c>
      <c r="B98" s="2" t="s">
        <v>1440</v>
      </c>
      <c r="C98" s="33">
        <f t="shared" si="66"/>
        <v>30</v>
      </c>
      <c r="D98" s="52" t="s">
        <v>411</v>
      </c>
      <c r="E98" s="16" t="s">
        <v>412</v>
      </c>
      <c r="F98" s="33">
        <f t="shared" si="67"/>
        <v>28</v>
      </c>
      <c r="G98" s="16" t="s">
        <v>412</v>
      </c>
      <c r="H98" s="2" t="s">
        <v>413</v>
      </c>
      <c r="I98" s="33">
        <f t="shared" ref="I98" si="99">LEN(H98)</f>
        <v>33</v>
      </c>
      <c r="J98" s="2" t="s">
        <v>413</v>
      </c>
      <c r="K98" s="12" t="s">
        <v>117</v>
      </c>
      <c r="L98" s="2" t="s">
        <v>28</v>
      </c>
      <c r="O98"/>
      <c r="P98"/>
      <c r="Q98" s="2" t="s">
        <v>100</v>
      </c>
      <c r="U98" s="2">
        <v>3</v>
      </c>
      <c r="V98"/>
    </row>
    <row r="99" spans="1:22" s="2" customFormat="1" ht="25.5" x14ac:dyDescent="0.3">
      <c r="A99" s="5" t="s">
        <v>414</v>
      </c>
      <c r="B99" t="s">
        <v>1441</v>
      </c>
      <c r="C99" s="32">
        <f t="shared" ref="C99:C130" si="100">LEN(B99)</f>
        <v>29</v>
      </c>
      <c r="D99" s="1" t="s">
        <v>415</v>
      </c>
      <c r="E99" s="3" t="s">
        <v>416</v>
      </c>
      <c r="F99" s="32">
        <f t="shared" ref="F99:F130" si="101">LEN(E99)</f>
        <v>38</v>
      </c>
      <c r="G99" s="3" t="s">
        <v>416</v>
      </c>
      <c r="I99" s="32">
        <f t="shared" ref="I99" si="102">LEN(H99)</f>
        <v>0</v>
      </c>
      <c r="K99" s="12" t="s">
        <v>117</v>
      </c>
      <c r="L99" s="2" t="s">
        <v>28</v>
      </c>
      <c r="M99" s="2" t="s">
        <v>69</v>
      </c>
      <c r="O99"/>
      <c r="P99"/>
      <c r="V99"/>
    </row>
    <row r="100" spans="1:22" s="2" customFormat="1" ht="13" x14ac:dyDescent="0.3">
      <c r="A100" s="5" t="s">
        <v>417</v>
      </c>
      <c r="B100" t="s">
        <v>418</v>
      </c>
      <c r="C100" s="32">
        <f t="shared" si="100"/>
        <v>10</v>
      </c>
      <c r="D100" t="s">
        <v>418</v>
      </c>
      <c r="E100" s="3" t="s">
        <v>419</v>
      </c>
      <c r="F100" s="32">
        <f t="shared" si="101"/>
        <v>10</v>
      </c>
      <c r="G100" s="3" t="s">
        <v>419</v>
      </c>
      <c r="H100" s="29" t="s">
        <v>420</v>
      </c>
      <c r="I100" s="32">
        <f t="shared" ref="I100" si="103">LEN(H100)</f>
        <v>15</v>
      </c>
      <c r="J100" s="29" t="s">
        <v>420</v>
      </c>
      <c r="K100" s="2" t="s">
        <v>27</v>
      </c>
      <c r="L100" s="2" t="s">
        <v>28</v>
      </c>
      <c r="M100" s="2" t="s">
        <v>69</v>
      </c>
      <c r="O100"/>
      <c r="P100"/>
      <c r="Q100" t="s">
        <v>215</v>
      </c>
      <c r="U100" s="2">
        <v>3</v>
      </c>
      <c r="V100" t="str">
        <f>'source Liefdoks STAP'!C56</f>
        <v>TC02160</v>
      </c>
    </row>
    <row r="101" spans="1:22" s="2" customFormat="1" ht="13" x14ac:dyDescent="0.3">
      <c r="A101" s="5" t="s">
        <v>421</v>
      </c>
      <c r="B101" t="s">
        <v>422</v>
      </c>
      <c r="C101" s="32">
        <f t="shared" si="100"/>
        <v>12</v>
      </c>
      <c r="D101" t="s">
        <v>422</v>
      </c>
      <c r="E101" s="3" t="s">
        <v>423</v>
      </c>
      <c r="F101" s="32">
        <f t="shared" si="101"/>
        <v>13</v>
      </c>
      <c r="G101" s="3" t="s">
        <v>423</v>
      </c>
      <c r="H101" s="31" t="s">
        <v>424</v>
      </c>
      <c r="I101" s="32">
        <f t="shared" ref="I101" si="104">LEN(H101)</f>
        <v>19</v>
      </c>
      <c r="J101" s="31" t="s">
        <v>424</v>
      </c>
      <c r="K101" s="2" t="s">
        <v>27</v>
      </c>
      <c r="L101" s="2" t="s">
        <v>28</v>
      </c>
      <c r="M101" s="2" t="s">
        <v>69</v>
      </c>
      <c r="O101"/>
      <c r="P101"/>
      <c r="Q101" t="s">
        <v>215</v>
      </c>
      <c r="V101"/>
    </row>
    <row r="102" spans="1:22" s="2" customFormat="1" ht="13" x14ac:dyDescent="0.3">
      <c r="A102" s="5" t="s">
        <v>425</v>
      </c>
      <c r="B102" t="s">
        <v>426</v>
      </c>
      <c r="C102" s="32">
        <f t="shared" si="100"/>
        <v>12</v>
      </c>
      <c r="D102" t="s">
        <v>426</v>
      </c>
      <c r="E102" s="3" t="s">
        <v>427</v>
      </c>
      <c r="F102" s="32">
        <f t="shared" si="101"/>
        <v>14</v>
      </c>
      <c r="G102" s="3" t="s">
        <v>427</v>
      </c>
      <c r="H102" s="29" t="s">
        <v>428</v>
      </c>
      <c r="I102" s="32">
        <f t="shared" ref="I102" si="105">LEN(H102)</f>
        <v>19</v>
      </c>
      <c r="J102" s="29" t="s">
        <v>428</v>
      </c>
      <c r="K102" s="2" t="s">
        <v>27</v>
      </c>
      <c r="L102" s="2" t="s">
        <v>28</v>
      </c>
      <c r="M102" s="2" t="s">
        <v>69</v>
      </c>
      <c r="O102"/>
      <c r="P102"/>
      <c r="Q102" t="s">
        <v>215</v>
      </c>
      <c r="V102"/>
    </row>
    <row r="103" spans="1:22" s="2" customFormat="1" ht="13" x14ac:dyDescent="0.3">
      <c r="A103" s="2" t="str">
        <f>'reduced version'!A44</f>
        <v>PA</v>
      </c>
      <c r="B103" s="2" t="s">
        <v>429</v>
      </c>
      <c r="C103" s="33">
        <f t="shared" si="100"/>
        <v>14</v>
      </c>
      <c r="D103" s="2" t="s">
        <v>429</v>
      </c>
      <c r="E103" s="16" t="s">
        <v>430</v>
      </c>
      <c r="F103" s="33">
        <f t="shared" si="101"/>
        <v>14</v>
      </c>
      <c r="G103" s="16" t="s">
        <v>430</v>
      </c>
      <c r="H103" s="2" t="s">
        <v>431</v>
      </c>
      <c r="I103" s="33">
        <f t="shared" ref="I103" si="106">LEN(H103)</f>
        <v>19</v>
      </c>
      <c r="J103" s="2" t="s">
        <v>431</v>
      </c>
      <c r="K103" s="12" t="s">
        <v>117</v>
      </c>
      <c r="L103" s="2" t="s">
        <v>28</v>
      </c>
      <c r="O103"/>
      <c r="P103"/>
      <c r="Q103" s="2" t="s">
        <v>100</v>
      </c>
      <c r="U103" s="2">
        <v>3</v>
      </c>
      <c r="V103"/>
    </row>
    <row r="104" spans="1:22" s="2" customFormat="1" ht="13" x14ac:dyDescent="0.3">
      <c r="A104" s="5" t="s">
        <v>432</v>
      </c>
      <c r="B104" t="s">
        <v>433</v>
      </c>
      <c r="C104" s="32">
        <f t="shared" si="100"/>
        <v>13</v>
      </c>
      <c r="D104" t="s">
        <v>434</v>
      </c>
      <c r="E104" s="3" t="s">
        <v>435</v>
      </c>
      <c r="F104" s="32">
        <f t="shared" si="101"/>
        <v>24</v>
      </c>
      <c r="G104" s="3" t="s">
        <v>435</v>
      </c>
      <c r="I104" s="32">
        <f t="shared" ref="I104" si="107">LEN(H104)</f>
        <v>0</v>
      </c>
      <c r="K104" s="12" t="s">
        <v>117</v>
      </c>
      <c r="L104" s="2" t="s">
        <v>28</v>
      </c>
      <c r="M104" s="2" t="s">
        <v>69</v>
      </c>
      <c r="O104"/>
      <c r="P104"/>
      <c r="V104"/>
    </row>
    <row r="105" spans="1:22" s="2" customFormat="1" ht="13" x14ac:dyDescent="0.3">
      <c r="A105" s="5" t="s">
        <v>436</v>
      </c>
      <c r="B105" t="s">
        <v>437</v>
      </c>
      <c r="C105" s="32">
        <f t="shared" si="100"/>
        <v>23</v>
      </c>
      <c r="D105" t="s">
        <v>437</v>
      </c>
      <c r="E105" s="3" t="s">
        <v>438</v>
      </c>
      <c r="F105" s="32">
        <f t="shared" si="101"/>
        <v>23</v>
      </c>
      <c r="G105" s="3" t="s">
        <v>438</v>
      </c>
      <c r="H105" s="30" t="s">
        <v>431</v>
      </c>
      <c r="I105" s="32">
        <f t="shared" ref="I105" si="108">LEN(H105)</f>
        <v>19</v>
      </c>
      <c r="J105" s="30" t="s">
        <v>431</v>
      </c>
      <c r="K105" s="2" t="s">
        <v>27</v>
      </c>
      <c r="L105" s="2" t="s">
        <v>28</v>
      </c>
      <c r="M105" s="2" t="s">
        <v>69</v>
      </c>
      <c r="O105"/>
      <c r="P105"/>
      <c r="Q105" t="s">
        <v>215</v>
      </c>
      <c r="V105"/>
    </row>
    <row r="106" spans="1:22" s="2" customFormat="1" ht="52" x14ac:dyDescent="0.3">
      <c r="A106" s="2" t="str">
        <f>'reduced version'!A45</f>
        <v>PB</v>
      </c>
      <c r="B106" s="2" t="s">
        <v>439</v>
      </c>
      <c r="C106" s="33">
        <f t="shared" si="100"/>
        <v>11</v>
      </c>
      <c r="D106" s="52" t="s">
        <v>440</v>
      </c>
      <c r="E106" s="16" t="s">
        <v>441</v>
      </c>
      <c r="F106" s="33">
        <f t="shared" si="101"/>
        <v>11</v>
      </c>
      <c r="G106" s="16" t="s">
        <v>441</v>
      </c>
      <c r="H106" s="2" t="s">
        <v>442</v>
      </c>
      <c r="I106" s="33">
        <f t="shared" ref="I106" si="109">LEN(H106)</f>
        <v>15</v>
      </c>
      <c r="J106" s="2" t="s">
        <v>442</v>
      </c>
      <c r="K106" s="12" t="s">
        <v>117</v>
      </c>
      <c r="L106" s="2" t="s">
        <v>28</v>
      </c>
      <c r="O106"/>
      <c r="P106"/>
      <c r="Q106" s="2" t="s">
        <v>100</v>
      </c>
      <c r="U106" s="2">
        <v>3</v>
      </c>
      <c r="V106"/>
    </row>
    <row r="107" spans="1:22" s="2" customFormat="1" ht="38" x14ac:dyDescent="0.3">
      <c r="A107" s="5" t="s">
        <v>443</v>
      </c>
      <c r="B107" t="s">
        <v>444</v>
      </c>
      <c r="C107" s="32">
        <f t="shared" si="100"/>
        <v>10</v>
      </c>
      <c r="D107" s="1" t="s">
        <v>445</v>
      </c>
      <c r="E107" s="3" t="s">
        <v>446</v>
      </c>
      <c r="F107" s="32">
        <f t="shared" si="101"/>
        <v>21</v>
      </c>
      <c r="G107" s="3" t="s">
        <v>446</v>
      </c>
      <c r="I107" s="32">
        <f t="shared" ref="I107" si="110">LEN(H107)</f>
        <v>0</v>
      </c>
      <c r="K107" s="12" t="s">
        <v>117</v>
      </c>
      <c r="L107" s="2" t="s">
        <v>28</v>
      </c>
      <c r="M107" s="2" t="s">
        <v>69</v>
      </c>
      <c r="O107"/>
      <c r="P107"/>
      <c r="V107"/>
    </row>
    <row r="108" spans="1:22" ht="13" x14ac:dyDescent="0.3">
      <c r="A108" s="5" t="s">
        <v>447</v>
      </c>
      <c r="B108" t="s">
        <v>448</v>
      </c>
      <c r="C108" s="32">
        <f t="shared" si="100"/>
        <v>17</v>
      </c>
      <c r="D108" t="s">
        <v>448</v>
      </c>
      <c r="E108" s="3" t="s">
        <v>449</v>
      </c>
      <c r="F108" s="32">
        <f t="shared" si="101"/>
        <v>21</v>
      </c>
      <c r="G108" s="3" t="s">
        <v>449</v>
      </c>
      <c r="H108" s="29" t="s">
        <v>450</v>
      </c>
      <c r="I108" s="32">
        <f t="shared" ref="I108" si="111">LEN(H108)</f>
        <v>21</v>
      </c>
      <c r="J108" s="29" t="s">
        <v>450</v>
      </c>
      <c r="K108" s="2" t="s">
        <v>27</v>
      </c>
      <c r="L108" s="2" t="s">
        <v>28</v>
      </c>
      <c r="M108" s="2" t="s">
        <v>69</v>
      </c>
      <c r="N108" s="2"/>
      <c r="Q108" t="s">
        <v>215</v>
      </c>
      <c r="U108" s="2">
        <v>3</v>
      </c>
      <c r="V108" t="str">
        <f>'source Liefdoks STAP'!C25</f>
        <v>PA03230</v>
      </c>
    </row>
    <row r="109" spans="1:22" s="2" customFormat="1" ht="13" x14ac:dyDescent="0.3">
      <c r="A109" s="2" t="str">
        <f>'reduced version'!A46</f>
        <v>PC</v>
      </c>
      <c r="B109" s="2" t="s">
        <v>451</v>
      </c>
      <c r="C109" s="33">
        <f t="shared" si="100"/>
        <v>11</v>
      </c>
      <c r="D109" s="2" t="s">
        <v>451</v>
      </c>
      <c r="E109" s="19" t="s">
        <v>452</v>
      </c>
      <c r="F109" s="33">
        <f t="shared" si="101"/>
        <v>9</v>
      </c>
      <c r="G109" s="19" t="s">
        <v>452</v>
      </c>
      <c r="H109" s="2" t="s">
        <v>453</v>
      </c>
      <c r="I109" s="33">
        <f t="shared" ref="I109" si="112">LEN(H109)</f>
        <v>18</v>
      </c>
      <c r="J109" s="2" t="s">
        <v>453</v>
      </c>
      <c r="K109" s="12" t="s">
        <v>117</v>
      </c>
      <c r="L109" s="2" t="s">
        <v>28</v>
      </c>
      <c r="O109"/>
      <c r="P109"/>
      <c r="Q109" s="2" t="s">
        <v>100</v>
      </c>
      <c r="U109" s="2">
        <v>3</v>
      </c>
      <c r="V109"/>
    </row>
    <row r="110" spans="1:22" ht="25.5" x14ac:dyDescent="0.3">
      <c r="A110" s="5" t="s">
        <v>454</v>
      </c>
      <c r="B110" t="s">
        <v>455</v>
      </c>
      <c r="C110" s="32">
        <f t="shared" si="100"/>
        <v>10</v>
      </c>
      <c r="D110" s="1" t="s">
        <v>456</v>
      </c>
      <c r="E110" s="18" t="s">
        <v>457</v>
      </c>
      <c r="F110" s="32">
        <f t="shared" si="101"/>
        <v>19</v>
      </c>
      <c r="G110" s="18" t="s">
        <v>457</v>
      </c>
      <c r="H110" s="29" t="s">
        <v>453</v>
      </c>
      <c r="I110" s="32">
        <f t="shared" ref="I110" si="113">LEN(H110)</f>
        <v>18</v>
      </c>
      <c r="J110" s="29" t="s">
        <v>453</v>
      </c>
      <c r="K110" s="2" t="s">
        <v>27</v>
      </c>
      <c r="L110" s="2" t="s">
        <v>28</v>
      </c>
      <c r="M110" s="2" t="s">
        <v>69</v>
      </c>
      <c r="N110" s="2"/>
      <c r="Q110" t="s">
        <v>215</v>
      </c>
      <c r="U110" s="2">
        <v>3</v>
      </c>
      <c r="V110" t="str">
        <f>'source Liefdoks STAP'!C26</f>
        <v>PC02130</v>
      </c>
    </row>
    <row r="111" spans="1:22" ht="13" x14ac:dyDescent="0.3">
      <c r="A111" s="5" t="s">
        <v>458</v>
      </c>
      <c r="B111" t="s">
        <v>459</v>
      </c>
      <c r="C111" s="32">
        <f t="shared" si="100"/>
        <v>25</v>
      </c>
      <c r="D111" t="s">
        <v>459</v>
      </c>
      <c r="E111" s="3" t="s">
        <v>460</v>
      </c>
      <c r="F111" s="32">
        <f t="shared" si="101"/>
        <v>14</v>
      </c>
      <c r="G111" s="3" t="s">
        <v>460</v>
      </c>
      <c r="H111" s="31" t="s">
        <v>461</v>
      </c>
      <c r="I111" s="32">
        <f t="shared" ref="I111" si="114">LEN(H111)</f>
        <v>21</v>
      </c>
      <c r="J111" s="31" t="s">
        <v>461</v>
      </c>
      <c r="K111" s="2" t="s">
        <v>27</v>
      </c>
      <c r="L111" s="2" t="s">
        <v>28</v>
      </c>
      <c r="M111" s="2" t="s">
        <v>69</v>
      </c>
      <c r="N111" s="2"/>
      <c r="Q111" t="s">
        <v>215</v>
      </c>
      <c r="U111" s="2">
        <v>3</v>
      </c>
      <c r="V111" t="str">
        <f>'source Liefdoks STAP'!C24</f>
        <v>PA02150</v>
      </c>
    </row>
    <row r="112" spans="1:22" s="2" customFormat="1" ht="13" x14ac:dyDescent="0.3">
      <c r="A112" s="2" t="str">
        <f>'reduced version'!A47</f>
        <v>PD</v>
      </c>
      <c r="B112" s="2" t="s">
        <v>1442</v>
      </c>
      <c r="C112" s="33">
        <f t="shared" si="100"/>
        <v>30</v>
      </c>
      <c r="D112" s="2" t="s">
        <v>462</v>
      </c>
      <c r="E112" s="16" t="s">
        <v>463</v>
      </c>
      <c r="F112" s="33">
        <f t="shared" si="101"/>
        <v>36</v>
      </c>
      <c r="G112" s="16" t="s">
        <v>463</v>
      </c>
      <c r="H112" s="2" t="s">
        <v>464</v>
      </c>
      <c r="I112" s="33">
        <f t="shared" ref="I112" si="115">LEN(H112)</f>
        <v>50</v>
      </c>
      <c r="J112" s="2" t="s">
        <v>464</v>
      </c>
      <c r="K112" s="2" t="s">
        <v>27</v>
      </c>
      <c r="L112" s="2" t="s">
        <v>28</v>
      </c>
      <c r="O112"/>
      <c r="P112"/>
      <c r="Q112" t="s">
        <v>215</v>
      </c>
      <c r="U112" s="2">
        <v>3</v>
      </c>
      <c r="V112"/>
    </row>
    <row r="113" spans="1:22" s="2" customFormat="1" ht="13" x14ac:dyDescent="0.3">
      <c r="A113" s="5" t="s">
        <v>465</v>
      </c>
      <c r="B113" t="s">
        <v>1443</v>
      </c>
      <c r="C113" s="32">
        <f t="shared" si="100"/>
        <v>29</v>
      </c>
      <c r="D113" t="s">
        <v>466</v>
      </c>
      <c r="E113" s="3" t="s">
        <v>467</v>
      </c>
      <c r="F113" s="32">
        <f t="shared" si="101"/>
        <v>46</v>
      </c>
      <c r="G113" s="3" t="s">
        <v>467</v>
      </c>
      <c r="I113" s="32">
        <f t="shared" ref="I113" si="116">LEN(H113)</f>
        <v>0</v>
      </c>
      <c r="K113" s="12" t="s">
        <v>117</v>
      </c>
      <c r="L113" s="2" t="s">
        <v>28</v>
      </c>
      <c r="M113" s="2" t="s">
        <v>69</v>
      </c>
      <c r="O113"/>
      <c r="P113"/>
      <c r="Q113"/>
      <c r="V113"/>
    </row>
    <row r="114" spans="1:22" s="2" customFormat="1" ht="13" x14ac:dyDescent="0.3">
      <c r="A114" s="5" t="s">
        <v>468</v>
      </c>
      <c r="B114" t="s">
        <v>469</v>
      </c>
      <c r="C114" s="32">
        <f t="shared" si="100"/>
        <v>19</v>
      </c>
      <c r="D114" t="s">
        <v>469</v>
      </c>
      <c r="E114" s="3" t="s">
        <v>470</v>
      </c>
      <c r="F114" s="32">
        <f t="shared" si="101"/>
        <v>18</v>
      </c>
      <c r="G114" s="3" t="s">
        <v>470</v>
      </c>
      <c r="H114" s="31" t="s">
        <v>471</v>
      </c>
      <c r="I114" s="32">
        <f t="shared" ref="I114" si="117">LEN(H114)</f>
        <v>22</v>
      </c>
      <c r="J114" s="31" t="s">
        <v>471</v>
      </c>
      <c r="K114" s="2" t="s">
        <v>27</v>
      </c>
      <c r="L114" s="2" t="s">
        <v>28</v>
      </c>
      <c r="M114" s="2" t="s">
        <v>69</v>
      </c>
      <c r="O114"/>
      <c r="P114"/>
      <c r="Q114" t="s">
        <v>215</v>
      </c>
      <c r="V114"/>
    </row>
    <row r="115" spans="1:22" s="2" customFormat="1" ht="13" x14ac:dyDescent="0.3">
      <c r="A115" s="5" t="s">
        <v>472</v>
      </c>
      <c r="B115" t="s">
        <v>473</v>
      </c>
      <c r="C115" s="32">
        <f t="shared" si="100"/>
        <v>12</v>
      </c>
      <c r="D115" t="s">
        <v>473</v>
      </c>
      <c r="E115" s="3" t="s">
        <v>474</v>
      </c>
      <c r="F115" s="32">
        <f t="shared" si="101"/>
        <v>13</v>
      </c>
      <c r="G115" s="3" t="s">
        <v>474</v>
      </c>
      <c r="H115" s="29" t="s">
        <v>475</v>
      </c>
      <c r="I115" s="32">
        <f t="shared" ref="I115" si="118">LEN(H115)</f>
        <v>15</v>
      </c>
      <c r="J115" s="29" t="s">
        <v>475</v>
      </c>
      <c r="K115" s="2" t="s">
        <v>27</v>
      </c>
      <c r="L115" s="2" t="s">
        <v>28</v>
      </c>
      <c r="M115" s="2" t="s">
        <v>69</v>
      </c>
      <c r="O115"/>
      <c r="P115"/>
      <c r="Q115" t="s">
        <v>215</v>
      </c>
      <c r="U115" s="2">
        <v>3</v>
      </c>
      <c r="V115" t="str">
        <f>'source Liefdoks STAP'!C52</f>
        <v>QZ02370</v>
      </c>
    </row>
    <row r="116" spans="1:22" s="2" customFormat="1" ht="13" x14ac:dyDescent="0.3">
      <c r="A116" s="2" t="str">
        <f>'reduced version'!A49</f>
        <v>PF</v>
      </c>
      <c r="B116" s="2" t="s">
        <v>476</v>
      </c>
      <c r="C116" s="33">
        <f t="shared" si="100"/>
        <v>15</v>
      </c>
      <c r="D116" s="2" t="s">
        <v>476</v>
      </c>
      <c r="E116" s="16" t="s">
        <v>477</v>
      </c>
      <c r="F116" s="33">
        <f t="shared" si="101"/>
        <v>14</v>
      </c>
      <c r="G116" s="16" t="s">
        <v>477</v>
      </c>
      <c r="H116" s="2" t="s">
        <v>478</v>
      </c>
      <c r="I116" s="33">
        <f t="shared" ref="I116" si="119">LEN(H116)</f>
        <v>17</v>
      </c>
      <c r="J116" s="2" t="s">
        <v>478</v>
      </c>
      <c r="K116" s="12" t="s">
        <v>117</v>
      </c>
      <c r="L116" s="2" t="s">
        <v>28</v>
      </c>
      <c r="O116"/>
      <c r="P116"/>
      <c r="U116" s="2">
        <v>3</v>
      </c>
      <c r="V116"/>
    </row>
    <row r="117" spans="1:22" s="2" customFormat="1" ht="13" x14ac:dyDescent="0.3">
      <c r="A117" s="5" t="s">
        <v>479</v>
      </c>
      <c r="B117" t="s">
        <v>480</v>
      </c>
      <c r="C117" s="32">
        <f t="shared" si="100"/>
        <v>14</v>
      </c>
      <c r="D117" t="s">
        <v>481</v>
      </c>
      <c r="E117" s="3" t="s">
        <v>482</v>
      </c>
      <c r="F117" s="32">
        <f t="shared" si="101"/>
        <v>24</v>
      </c>
      <c r="G117" s="3" t="s">
        <v>482</v>
      </c>
      <c r="I117" s="32">
        <f t="shared" ref="I117" si="120">LEN(H117)</f>
        <v>0</v>
      </c>
      <c r="K117" s="12" t="s">
        <v>117</v>
      </c>
      <c r="L117" s="2" t="s">
        <v>28</v>
      </c>
      <c r="M117" s="2" t="s">
        <v>69</v>
      </c>
      <c r="O117"/>
      <c r="P117"/>
      <c r="V117"/>
    </row>
    <row r="118" spans="1:22" s="2" customFormat="1" ht="13" x14ac:dyDescent="0.3">
      <c r="A118" s="2" t="str">
        <f>'reduced version'!A50</f>
        <v>PL</v>
      </c>
      <c r="B118" s="2" t="s">
        <v>483</v>
      </c>
      <c r="C118" s="33">
        <f t="shared" si="100"/>
        <v>10</v>
      </c>
      <c r="D118" s="2" t="s">
        <v>483</v>
      </c>
      <c r="E118" s="16" t="s">
        <v>484</v>
      </c>
      <c r="F118" s="33">
        <f t="shared" si="101"/>
        <v>14</v>
      </c>
      <c r="G118" s="16" t="s">
        <v>484</v>
      </c>
      <c r="H118" s="2" t="s">
        <v>485</v>
      </c>
      <c r="I118" s="33">
        <f t="shared" ref="I118" si="121">LEN(H118)</f>
        <v>22</v>
      </c>
      <c r="J118" s="2" t="s">
        <v>485</v>
      </c>
      <c r="K118" s="12" t="s">
        <v>148</v>
      </c>
      <c r="L118" s="2" t="s">
        <v>28</v>
      </c>
      <c r="O118"/>
      <c r="P118"/>
      <c r="U118" s="2">
        <v>3</v>
      </c>
      <c r="V118"/>
    </row>
    <row r="119" spans="1:22" s="2" customFormat="1" ht="13" x14ac:dyDescent="0.3">
      <c r="A119" s="5" t="s">
        <v>486</v>
      </c>
      <c r="B119" t="s">
        <v>487</v>
      </c>
      <c r="C119" s="32">
        <f t="shared" si="100"/>
        <v>9</v>
      </c>
      <c r="D119" t="s">
        <v>488</v>
      </c>
      <c r="E119" s="3" t="s">
        <v>489</v>
      </c>
      <c r="F119" s="32">
        <f t="shared" si="101"/>
        <v>24</v>
      </c>
      <c r="G119" s="3" t="s">
        <v>489</v>
      </c>
      <c r="I119" s="32">
        <f t="shared" ref="I119" si="122">LEN(H119)</f>
        <v>0</v>
      </c>
      <c r="K119" s="12" t="s">
        <v>148</v>
      </c>
      <c r="L119" s="2" t="s">
        <v>28</v>
      </c>
      <c r="M119" s="2" t="s">
        <v>69</v>
      </c>
      <c r="O119"/>
      <c r="P119"/>
      <c r="V119"/>
    </row>
    <row r="120" spans="1:22" s="2" customFormat="1" ht="130" x14ac:dyDescent="0.3">
      <c r="A120" s="2" t="str">
        <f>'reduced version'!A51</f>
        <v>QA</v>
      </c>
      <c r="B120" s="2" t="s">
        <v>490</v>
      </c>
      <c r="C120" s="33">
        <f t="shared" si="100"/>
        <v>28</v>
      </c>
      <c r="D120" s="52" t="s">
        <v>491</v>
      </c>
      <c r="E120" s="16" t="s">
        <v>492</v>
      </c>
      <c r="F120" s="33">
        <f t="shared" si="101"/>
        <v>28</v>
      </c>
      <c r="G120" s="16" t="s">
        <v>492</v>
      </c>
      <c r="H120" s="2" t="s">
        <v>493</v>
      </c>
      <c r="I120" s="33">
        <f t="shared" ref="I120" si="123">LEN(H120)</f>
        <v>35</v>
      </c>
      <c r="J120" s="2" t="s">
        <v>493</v>
      </c>
      <c r="K120" s="12" t="s">
        <v>27</v>
      </c>
      <c r="L120" s="2" t="s">
        <v>28</v>
      </c>
      <c r="O120"/>
      <c r="P120"/>
      <c r="Q120" s="2" t="s">
        <v>39</v>
      </c>
      <c r="U120" s="2">
        <v>3</v>
      </c>
      <c r="V120"/>
    </row>
    <row r="121" spans="1:22" s="2" customFormat="1" ht="213" x14ac:dyDescent="0.3">
      <c r="A121" s="5" t="s">
        <v>494</v>
      </c>
      <c r="B121" s="3" t="s">
        <v>495</v>
      </c>
      <c r="C121" s="36">
        <f t="shared" si="100"/>
        <v>27</v>
      </c>
      <c r="D121" s="56" t="s">
        <v>496</v>
      </c>
      <c r="E121" s="3" t="s">
        <v>497</v>
      </c>
      <c r="F121" s="36">
        <f t="shared" si="101"/>
        <v>38</v>
      </c>
      <c r="G121" s="3" t="s">
        <v>497</v>
      </c>
      <c r="I121" s="36">
        <f t="shared" ref="I121" si="124">LEN(H121)</f>
        <v>0</v>
      </c>
      <c r="K121" s="12" t="s">
        <v>27</v>
      </c>
      <c r="L121" s="2" t="s">
        <v>28</v>
      </c>
      <c r="M121" s="2" t="s">
        <v>148</v>
      </c>
      <c r="O121"/>
      <c r="P121"/>
      <c r="V121"/>
    </row>
    <row r="122" spans="1:22" s="2" customFormat="1" ht="13" x14ac:dyDescent="0.3">
      <c r="A122" s="5" t="s">
        <v>498</v>
      </c>
      <c r="B122" t="s">
        <v>499</v>
      </c>
      <c r="C122" s="32">
        <f t="shared" si="100"/>
        <v>29</v>
      </c>
      <c r="D122" t="s">
        <v>499</v>
      </c>
      <c r="E122" s="3" t="s">
        <v>500</v>
      </c>
      <c r="F122" s="32">
        <f t="shared" si="101"/>
        <v>44</v>
      </c>
      <c r="G122" s="3" t="s">
        <v>500</v>
      </c>
      <c r="H122"/>
      <c r="I122" s="32">
        <f t="shared" ref="I122" si="125">LEN(H122)</f>
        <v>0</v>
      </c>
      <c r="J122"/>
      <c r="K122" s="2" t="s">
        <v>27</v>
      </c>
      <c r="L122" s="2" t="s">
        <v>28</v>
      </c>
      <c r="M122" s="2" t="s">
        <v>69</v>
      </c>
      <c r="O122"/>
      <c r="P122"/>
      <c r="Q122" t="s">
        <v>215</v>
      </c>
      <c r="U122" s="2">
        <v>3</v>
      </c>
      <c r="V122" t="str">
        <f>'source Liefdoks STAP'!C30</f>
        <v>QA01210</v>
      </c>
    </row>
    <row r="123" spans="1:22" s="2" customFormat="1" ht="13" x14ac:dyDescent="0.3">
      <c r="A123" s="5" t="s">
        <v>501</v>
      </c>
      <c r="B123" s="3" t="s">
        <v>502</v>
      </c>
      <c r="C123" s="36">
        <f t="shared" si="100"/>
        <v>21</v>
      </c>
      <c r="D123" s="3" t="s">
        <v>502</v>
      </c>
      <c r="E123" s="3" t="s">
        <v>503</v>
      </c>
      <c r="F123" s="36">
        <f t="shared" si="101"/>
        <v>23</v>
      </c>
      <c r="G123" s="3" t="s">
        <v>503</v>
      </c>
      <c r="H123" s="3"/>
      <c r="I123" s="36">
        <f t="shared" ref="I123" si="126">LEN(H123)</f>
        <v>0</v>
      </c>
      <c r="J123" s="3"/>
      <c r="K123" s="2" t="s">
        <v>38</v>
      </c>
      <c r="L123" s="2" t="s">
        <v>28</v>
      </c>
      <c r="M123" s="2" t="s">
        <v>69</v>
      </c>
      <c r="O123" s="3"/>
      <c r="P123" s="3"/>
      <c r="Q123" t="s">
        <v>135</v>
      </c>
      <c r="R123"/>
      <c r="S123"/>
      <c r="T123"/>
      <c r="U123" s="2">
        <v>3</v>
      </c>
      <c r="V123" t="str">
        <f>'source Liefdoks STAP'!C16</f>
        <v>DZ03250</v>
      </c>
    </row>
    <row r="124" spans="1:22" s="2" customFormat="1" ht="13" x14ac:dyDescent="0.3">
      <c r="A124" s="5" t="s">
        <v>504</v>
      </c>
      <c r="B124" t="s">
        <v>505</v>
      </c>
      <c r="C124" s="32">
        <f t="shared" si="100"/>
        <v>29</v>
      </c>
      <c r="D124" t="s">
        <v>505</v>
      </c>
      <c r="E124" s="3" t="s">
        <v>506</v>
      </c>
      <c r="F124" s="32">
        <f t="shared" si="101"/>
        <v>29</v>
      </c>
      <c r="G124" s="3" t="s">
        <v>506</v>
      </c>
      <c r="H124"/>
      <c r="I124" s="32">
        <f t="shared" ref="I124" si="127">LEN(H124)</f>
        <v>0</v>
      </c>
      <c r="J124"/>
      <c r="K124" s="2" t="s">
        <v>27</v>
      </c>
      <c r="L124" s="2" t="s">
        <v>28</v>
      </c>
      <c r="M124" s="2" t="s">
        <v>69</v>
      </c>
      <c r="O124"/>
      <c r="P124"/>
      <c r="Q124" t="s">
        <v>215</v>
      </c>
      <c r="U124" s="2">
        <v>3</v>
      </c>
      <c r="V124" t="str">
        <f>'source Liefdoks STAP'!C31</f>
        <v>QA03270</v>
      </c>
    </row>
    <row r="125" spans="1:22" s="2" customFormat="1" ht="39" x14ac:dyDescent="0.3">
      <c r="A125" s="2" t="str">
        <f>'reduced version'!A52</f>
        <v>QB</v>
      </c>
      <c r="B125" s="2" t="s">
        <v>507</v>
      </c>
      <c r="C125" s="33">
        <f t="shared" si="100"/>
        <v>29</v>
      </c>
      <c r="D125" s="52" t="s">
        <v>508</v>
      </c>
      <c r="E125" s="16" t="s">
        <v>509</v>
      </c>
      <c r="F125" s="33">
        <f t="shared" si="101"/>
        <v>28</v>
      </c>
      <c r="G125" s="16" t="s">
        <v>509</v>
      </c>
      <c r="H125" s="2" t="s">
        <v>510</v>
      </c>
      <c r="I125" s="33">
        <f t="shared" ref="I125" si="128">LEN(H125)</f>
        <v>23</v>
      </c>
      <c r="J125" s="2" t="s">
        <v>510</v>
      </c>
      <c r="K125" s="12" t="s">
        <v>27</v>
      </c>
      <c r="L125" s="2" t="s">
        <v>28</v>
      </c>
      <c r="O125"/>
      <c r="P125"/>
      <c r="Q125" s="2" t="s">
        <v>511</v>
      </c>
      <c r="U125" s="2">
        <v>3</v>
      </c>
      <c r="V125"/>
    </row>
    <row r="126" spans="1:22" s="2" customFormat="1" ht="163" x14ac:dyDescent="0.3">
      <c r="A126" s="5" t="s">
        <v>512</v>
      </c>
      <c r="B126" t="s">
        <v>513</v>
      </c>
      <c r="C126" s="32">
        <f t="shared" si="100"/>
        <v>28</v>
      </c>
      <c r="D126" s="1" t="s">
        <v>514</v>
      </c>
      <c r="E126" s="3" t="s">
        <v>515</v>
      </c>
      <c r="F126" s="32">
        <f t="shared" si="101"/>
        <v>38</v>
      </c>
      <c r="G126" s="3" t="s">
        <v>515</v>
      </c>
      <c r="I126" s="32">
        <f t="shared" ref="I126" si="129">LEN(H126)</f>
        <v>0</v>
      </c>
      <c r="K126" s="12" t="s">
        <v>27</v>
      </c>
      <c r="L126" s="2" t="s">
        <v>28</v>
      </c>
      <c r="M126" s="2" t="s">
        <v>69</v>
      </c>
      <c r="O126"/>
      <c r="P126"/>
      <c r="V126"/>
    </row>
    <row r="127" spans="1:22" s="2" customFormat="1" ht="13" x14ac:dyDescent="0.3">
      <c r="A127" s="5" t="s">
        <v>516</v>
      </c>
      <c r="B127" t="s">
        <v>517</v>
      </c>
      <c r="C127" s="32">
        <f t="shared" si="100"/>
        <v>15</v>
      </c>
      <c r="D127" t="s">
        <v>517</v>
      </c>
      <c r="E127" s="3" t="s">
        <v>518</v>
      </c>
      <c r="F127" s="32">
        <f t="shared" si="101"/>
        <v>15</v>
      </c>
      <c r="G127" s="3" t="s">
        <v>518</v>
      </c>
      <c r="H127"/>
      <c r="I127" s="32">
        <f t="shared" ref="I127" si="130">LEN(H127)</f>
        <v>0</v>
      </c>
      <c r="J127"/>
      <c r="K127" s="2" t="s">
        <v>27</v>
      </c>
      <c r="L127" s="2" t="s">
        <v>28</v>
      </c>
      <c r="M127" s="2" t="s">
        <v>69</v>
      </c>
      <c r="O127"/>
      <c r="P127"/>
      <c r="Q127" t="s">
        <v>215</v>
      </c>
      <c r="V127" t="s">
        <v>519</v>
      </c>
    </row>
    <row r="128" spans="1:22" s="2" customFormat="1" ht="13" x14ac:dyDescent="0.3">
      <c r="A128" s="5" t="s">
        <v>520</v>
      </c>
      <c r="B128" t="s">
        <v>521</v>
      </c>
      <c r="C128" s="32">
        <f t="shared" si="100"/>
        <v>21</v>
      </c>
      <c r="D128" t="s">
        <v>521</v>
      </c>
      <c r="E128" s="3" t="s">
        <v>522</v>
      </c>
      <c r="F128" s="32">
        <f t="shared" si="101"/>
        <v>17</v>
      </c>
      <c r="G128" s="3" t="s">
        <v>522</v>
      </c>
      <c r="H128"/>
      <c r="I128" s="32">
        <f t="shared" ref="I128" si="131">LEN(H128)</f>
        <v>0</v>
      </c>
      <c r="J128"/>
      <c r="K128" s="2" t="s">
        <v>27</v>
      </c>
      <c r="L128" s="2" t="s">
        <v>28</v>
      </c>
      <c r="M128" s="2" t="s">
        <v>69</v>
      </c>
      <c r="O128"/>
      <c r="P128"/>
      <c r="Q128" t="s">
        <v>215</v>
      </c>
      <c r="U128" s="2">
        <v>3</v>
      </c>
      <c r="V128" t="str">
        <f>'source Liefdoks STAP'!C32</f>
        <v>QB02360</v>
      </c>
    </row>
    <row r="129" spans="1:22" s="2" customFormat="1" ht="13" x14ac:dyDescent="0.3">
      <c r="A129" s="5" t="s">
        <v>523</v>
      </c>
      <c r="B129" t="s">
        <v>524</v>
      </c>
      <c r="C129" s="32">
        <f t="shared" si="100"/>
        <v>5</v>
      </c>
      <c r="D129" t="s">
        <v>524</v>
      </c>
      <c r="E129" s="3" t="s">
        <v>524</v>
      </c>
      <c r="F129" s="32">
        <f t="shared" si="101"/>
        <v>5</v>
      </c>
      <c r="G129" s="3" t="s">
        <v>524</v>
      </c>
      <c r="H129"/>
      <c r="I129" s="32">
        <f t="shared" ref="I129" si="132">LEN(H129)</f>
        <v>0</v>
      </c>
      <c r="J129"/>
      <c r="K129" s="2" t="s">
        <v>27</v>
      </c>
      <c r="L129" s="2" t="s">
        <v>28</v>
      </c>
      <c r="M129" s="2" t="s">
        <v>69</v>
      </c>
      <c r="O129"/>
      <c r="P129"/>
      <c r="Q129" t="s">
        <v>215</v>
      </c>
      <c r="R129"/>
      <c r="S129"/>
      <c r="T129"/>
      <c r="U129" s="2">
        <v>3</v>
      </c>
      <c r="V129" t="str">
        <f>'source Liefdoks STAP'!C18</f>
        <v>EC03170</v>
      </c>
    </row>
    <row r="130" spans="1:22" s="2" customFormat="1" ht="65" x14ac:dyDescent="0.3">
      <c r="A130" s="2" t="str">
        <f>'reduced version'!A53</f>
        <v>QC</v>
      </c>
      <c r="B130" s="2" t="s">
        <v>525</v>
      </c>
      <c r="C130" s="33">
        <f t="shared" si="100"/>
        <v>26</v>
      </c>
      <c r="D130" s="52" t="s">
        <v>526</v>
      </c>
      <c r="E130" s="16" t="s">
        <v>527</v>
      </c>
      <c r="F130" s="33">
        <f t="shared" si="101"/>
        <v>20</v>
      </c>
      <c r="G130" s="16" t="s">
        <v>527</v>
      </c>
      <c r="H130" s="2" t="s">
        <v>528</v>
      </c>
      <c r="I130" s="33">
        <f t="shared" ref="I130" si="133">LEN(H130)</f>
        <v>40</v>
      </c>
      <c r="J130" s="2" t="s">
        <v>528</v>
      </c>
      <c r="K130" s="12" t="s">
        <v>27</v>
      </c>
      <c r="L130" s="12" t="s">
        <v>27</v>
      </c>
      <c r="M130" s="12"/>
      <c r="N130" s="12"/>
      <c r="O130"/>
      <c r="P130"/>
      <c r="Q130" s="2" t="s">
        <v>529</v>
      </c>
      <c r="U130" s="2">
        <v>3</v>
      </c>
      <c r="V130"/>
    </row>
    <row r="131" spans="1:22" s="2" customFormat="1" ht="409.6" x14ac:dyDescent="0.3">
      <c r="A131" s="5" t="s">
        <v>530</v>
      </c>
      <c r="B131" t="s">
        <v>531</v>
      </c>
      <c r="C131" s="32">
        <f t="shared" ref="C131:C162" si="134">LEN(B131)</f>
        <v>25</v>
      </c>
      <c r="D131" s="1" t="s">
        <v>532</v>
      </c>
      <c r="E131" s="3" t="s">
        <v>533</v>
      </c>
      <c r="F131" s="32">
        <f t="shared" ref="F131:F162" si="135">LEN(E131)</f>
        <v>30</v>
      </c>
      <c r="G131" s="3" t="s">
        <v>533</v>
      </c>
      <c r="I131" s="32">
        <f t="shared" ref="I131" si="136">LEN(H131)</f>
        <v>0</v>
      </c>
      <c r="K131" s="12" t="s">
        <v>27</v>
      </c>
      <c r="L131" s="12" t="s">
        <v>27</v>
      </c>
      <c r="M131" s="12" t="s">
        <v>69</v>
      </c>
      <c r="N131" s="12"/>
      <c r="O131"/>
      <c r="P131"/>
      <c r="V131"/>
    </row>
    <row r="132" spans="1:22" s="2" customFormat="1" ht="13" x14ac:dyDescent="0.3">
      <c r="A132" s="5" t="s">
        <v>534</v>
      </c>
      <c r="B132" t="s">
        <v>535</v>
      </c>
      <c r="C132" s="32">
        <f t="shared" si="134"/>
        <v>25</v>
      </c>
      <c r="D132" t="s">
        <v>535</v>
      </c>
      <c r="E132" s="3" t="s">
        <v>536</v>
      </c>
      <c r="F132" s="32">
        <f t="shared" si="135"/>
        <v>29</v>
      </c>
      <c r="G132" s="3" t="s">
        <v>536</v>
      </c>
      <c r="H132"/>
      <c r="I132" s="32">
        <f t="shared" ref="I132" si="137">LEN(H132)</f>
        <v>0</v>
      </c>
      <c r="J132"/>
      <c r="K132" s="12" t="s">
        <v>27</v>
      </c>
      <c r="L132" s="12" t="s">
        <v>27</v>
      </c>
      <c r="M132" s="12" t="s">
        <v>69</v>
      </c>
      <c r="N132" s="12"/>
      <c r="O132"/>
      <c r="P132"/>
      <c r="Q132"/>
      <c r="V132"/>
    </row>
    <row r="133" spans="1:22" s="2" customFormat="1" ht="13" x14ac:dyDescent="0.3">
      <c r="A133" s="5" t="s">
        <v>537</v>
      </c>
      <c r="B133" t="s">
        <v>538</v>
      </c>
      <c r="C133" s="32">
        <f t="shared" si="134"/>
        <v>26</v>
      </c>
      <c r="D133" t="s">
        <v>538</v>
      </c>
      <c r="E133" s="3" t="s">
        <v>539</v>
      </c>
      <c r="F133" s="32">
        <f t="shared" si="135"/>
        <v>33</v>
      </c>
      <c r="G133" s="3" t="s">
        <v>539</v>
      </c>
      <c r="H133"/>
      <c r="I133" s="32">
        <f t="shared" ref="I133" si="138">LEN(H133)</f>
        <v>0</v>
      </c>
      <c r="J133"/>
      <c r="K133" s="2" t="s">
        <v>27</v>
      </c>
      <c r="L133" s="12" t="s">
        <v>27</v>
      </c>
      <c r="M133" s="12" t="s">
        <v>69</v>
      </c>
      <c r="N133" s="12"/>
      <c r="O133"/>
      <c r="P133"/>
      <c r="Q133" t="s">
        <v>215</v>
      </c>
      <c r="U133" s="2">
        <v>3</v>
      </c>
      <c r="V133" t="s">
        <v>540</v>
      </c>
    </row>
    <row r="134" spans="1:22" s="2" customFormat="1" ht="13" x14ac:dyDescent="0.3">
      <c r="A134" s="5" t="s">
        <v>541</v>
      </c>
      <c r="B134" s="4" t="s">
        <v>542</v>
      </c>
      <c r="C134" s="32">
        <f t="shared" si="134"/>
        <v>30</v>
      </c>
      <c r="D134" s="4" t="s">
        <v>543</v>
      </c>
      <c r="E134" s="3" t="s">
        <v>544</v>
      </c>
      <c r="F134" s="32">
        <f t="shared" si="135"/>
        <v>39</v>
      </c>
      <c r="G134" s="3" t="s">
        <v>544</v>
      </c>
      <c r="H134" s="4"/>
      <c r="I134" s="32">
        <f t="shared" ref="I134" si="139">LEN(H134)</f>
        <v>0</v>
      </c>
      <c r="J134" s="4"/>
      <c r="K134" s="2" t="s">
        <v>27</v>
      </c>
      <c r="L134" s="12" t="s">
        <v>27</v>
      </c>
      <c r="M134" s="12" t="s">
        <v>69</v>
      </c>
      <c r="N134" s="12"/>
      <c r="O134"/>
      <c r="P134"/>
      <c r="Q134" t="s">
        <v>215</v>
      </c>
      <c r="U134" s="2">
        <v>3</v>
      </c>
      <c r="V134" t="str">
        <f>'source Liefdoks STAP'!C48</f>
        <v>QC01270</v>
      </c>
    </row>
    <row r="135" spans="1:22" s="2" customFormat="1" ht="13" x14ac:dyDescent="0.3">
      <c r="A135" s="5" t="s">
        <v>545</v>
      </c>
      <c r="B135" t="s">
        <v>546</v>
      </c>
      <c r="C135" s="32">
        <f t="shared" si="134"/>
        <v>24</v>
      </c>
      <c r="D135" t="s">
        <v>546</v>
      </c>
      <c r="E135" s="3" t="s">
        <v>547</v>
      </c>
      <c r="F135" s="32">
        <f t="shared" si="135"/>
        <v>24</v>
      </c>
      <c r="G135" s="3" t="s">
        <v>547</v>
      </c>
      <c r="H135"/>
      <c r="I135" s="32">
        <f t="shared" ref="I135" si="140">LEN(H135)</f>
        <v>0</v>
      </c>
      <c r="J135"/>
      <c r="K135" s="2" t="s">
        <v>27</v>
      </c>
      <c r="L135" s="12" t="s">
        <v>27</v>
      </c>
      <c r="M135" s="12" t="s">
        <v>69</v>
      </c>
      <c r="N135" s="12"/>
      <c r="O135"/>
      <c r="P135"/>
      <c r="Q135" t="s">
        <v>215</v>
      </c>
      <c r="U135" s="2">
        <v>3</v>
      </c>
      <c r="V135" t="s">
        <v>548</v>
      </c>
    </row>
    <row r="136" spans="1:22" s="2" customFormat="1" ht="13" x14ac:dyDescent="0.3">
      <c r="A136" s="5" t="s">
        <v>549</v>
      </c>
      <c r="B136" t="s">
        <v>550</v>
      </c>
      <c r="C136" s="32">
        <f t="shared" si="134"/>
        <v>20</v>
      </c>
      <c r="D136" t="s">
        <v>550</v>
      </c>
      <c r="E136" s="3" t="s">
        <v>551</v>
      </c>
      <c r="F136" s="32">
        <f t="shared" si="135"/>
        <v>20</v>
      </c>
      <c r="G136" s="3" t="s">
        <v>551</v>
      </c>
      <c r="H136"/>
      <c r="I136" s="32">
        <f t="shared" ref="I136" si="141">LEN(H136)</f>
        <v>0</v>
      </c>
      <c r="J136"/>
      <c r="K136" s="2" t="s">
        <v>27</v>
      </c>
      <c r="L136" s="12" t="s">
        <v>27</v>
      </c>
      <c r="M136" s="12" t="s">
        <v>69</v>
      </c>
      <c r="N136" s="12"/>
      <c r="O136"/>
      <c r="P136"/>
      <c r="Q136" t="s">
        <v>215</v>
      </c>
      <c r="U136" s="2">
        <v>3</v>
      </c>
      <c r="V136"/>
    </row>
    <row r="137" spans="1:22" s="2" customFormat="1" ht="13" x14ac:dyDescent="0.3">
      <c r="A137" s="5" t="s">
        <v>552</v>
      </c>
      <c r="B137" t="s">
        <v>553</v>
      </c>
      <c r="C137" s="32">
        <f t="shared" si="134"/>
        <v>29</v>
      </c>
      <c r="D137" t="s">
        <v>553</v>
      </c>
      <c r="E137" s="3" t="s">
        <v>554</v>
      </c>
      <c r="F137" s="32">
        <f t="shared" si="135"/>
        <v>28</v>
      </c>
      <c r="G137" s="3" t="s">
        <v>554</v>
      </c>
      <c r="H137"/>
      <c r="I137" s="32">
        <f t="shared" ref="I137" si="142">LEN(H137)</f>
        <v>0</v>
      </c>
      <c r="J137"/>
      <c r="K137" s="12" t="s">
        <v>148</v>
      </c>
      <c r="L137" s="12" t="s">
        <v>27</v>
      </c>
      <c r="M137" s="12" t="s">
        <v>69</v>
      </c>
      <c r="N137" s="12"/>
      <c r="O137"/>
      <c r="P137"/>
      <c r="Q137"/>
      <c r="V137"/>
    </row>
    <row r="138" spans="1:22" s="2" customFormat="1" ht="13" x14ac:dyDescent="0.3">
      <c r="A138" s="5" t="s">
        <v>555</v>
      </c>
      <c r="B138" t="s">
        <v>556</v>
      </c>
      <c r="C138" s="32">
        <f t="shared" si="134"/>
        <v>19</v>
      </c>
      <c r="D138" t="s">
        <v>556</v>
      </c>
      <c r="E138" s="3" t="s">
        <v>557</v>
      </c>
      <c r="F138" s="32">
        <f t="shared" si="135"/>
        <v>15</v>
      </c>
      <c r="G138" s="3" t="s">
        <v>557</v>
      </c>
      <c r="H138"/>
      <c r="I138" s="32">
        <f t="shared" ref="I138" si="143">LEN(H138)</f>
        <v>0</v>
      </c>
      <c r="J138"/>
      <c r="K138" s="2" t="s">
        <v>27</v>
      </c>
      <c r="L138" s="12" t="s">
        <v>27</v>
      </c>
      <c r="M138" s="12" t="s">
        <v>69</v>
      </c>
      <c r="N138" s="12"/>
      <c r="O138"/>
      <c r="P138"/>
      <c r="Q138" t="s">
        <v>215</v>
      </c>
      <c r="R138"/>
      <c r="S138"/>
      <c r="T138"/>
      <c r="U138" s="2">
        <v>3</v>
      </c>
      <c r="V138" t="str">
        <f>'source Liefdoks STAP'!C11</f>
        <v>DD02260</v>
      </c>
    </row>
    <row r="139" spans="1:22" s="2" customFormat="1" ht="13" x14ac:dyDescent="0.3">
      <c r="A139" s="5" t="s">
        <v>558</v>
      </c>
      <c r="B139" t="s">
        <v>559</v>
      </c>
      <c r="C139" s="32">
        <f t="shared" si="134"/>
        <v>12</v>
      </c>
      <c r="D139" t="s">
        <v>559</v>
      </c>
      <c r="E139" s="3" t="s">
        <v>560</v>
      </c>
      <c r="F139" s="32">
        <f t="shared" si="135"/>
        <v>15</v>
      </c>
      <c r="G139" s="3" t="s">
        <v>560</v>
      </c>
      <c r="H139"/>
      <c r="I139" s="32">
        <f t="shared" ref="I139" si="144">LEN(H139)</f>
        <v>0</v>
      </c>
      <c r="J139"/>
      <c r="K139" s="2" t="s">
        <v>27</v>
      </c>
      <c r="L139" s="12" t="s">
        <v>27</v>
      </c>
      <c r="M139" s="12" t="s">
        <v>69</v>
      </c>
      <c r="N139" s="12"/>
      <c r="O139"/>
      <c r="P139"/>
      <c r="Q139" t="s">
        <v>215</v>
      </c>
      <c r="U139" s="2">
        <v>3</v>
      </c>
      <c r="V139" t="str">
        <f>'source Liefdoks STAP'!C23</f>
        <v>MQAxxx</v>
      </c>
    </row>
    <row r="140" spans="1:22" s="2" customFormat="1" ht="13" x14ac:dyDescent="0.3">
      <c r="A140" s="5" t="s">
        <v>561</v>
      </c>
      <c r="B140" t="s">
        <v>562</v>
      </c>
      <c r="C140" s="32">
        <f t="shared" si="134"/>
        <v>17</v>
      </c>
      <c r="D140" t="s">
        <v>562</v>
      </c>
      <c r="E140" s="3" t="s">
        <v>563</v>
      </c>
      <c r="F140" s="32">
        <f t="shared" si="135"/>
        <v>3</v>
      </c>
      <c r="G140" s="3" t="s">
        <v>563</v>
      </c>
      <c r="H140"/>
      <c r="I140" s="32">
        <f t="shared" ref="I140" si="145">LEN(H140)</f>
        <v>0</v>
      </c>
      <c r="J140"/>
      <c r="K140" s="2" t="s">
        <v>27</v>
      </c>
      <c r="L140" s="12" t="s">
        <v>27</v>
      </c>
      <c r="M140" s="12" t="s">
        <v>69</v>
      </c>
      <c r="N140" s="12"/>
      <c r="O140"/>
      <c r="P140"/>
      <c r="Q140" t="s">
        <v>215</v>
      </c>
      <c r="R140"/>
      <c r="S140"/>
      <c r="T140"/>
      <c r="U140" s="2">
        <v>3</v>
      </c>
      <c r="V140" t="s">
        <v>564</v>
      </c>
    </row>
    <row r="141" spans="1:22" s="2" customFormat="1" ht="13" x14ac:dyDescent="0.3">
      <c r="A141" s="5" t="s">
        <v>565</v>
      </c>
      <c r="B141" t="s">
        <v>566</v>
      </c>
      <c r="C141" s="32">
        <f t="shared" si="134"/>
        <v>12</v>
      </c>
      <c r="D141" t="s">
        <v>566</v>
      </c>
      <c r="E141" s="3" t="s">
        <v>567</v>
      </c>
      <c r="F141" s="32">
        <f t="shared" si="135"/>
        <v>3</v>
      </c>
      <c r="G141" s="3" t="s">
        <v>567</v>
      </c>
      <c r="H141"/>
      <c r="I141" s="32">
        <f t="shared" ref="I141" si="146">LEN(H141)</f>
        <v>0</v>
      </c>
      <c r="J141"/>
      <c r="K141" s="2" t="s">
        <v>27</v>
      </c>
      <c r="L141" s="12" t="s">
        <v>27</v>
      </c>
      <c r="M141" s="12" t="s">
        <v>69</v>
      </c>
      <c r="N141" s="12"/>
      <c r="O141"/>
      <c r="P141"/>
      <c r="Q141" t="s">
        <v>215</v>
      </c>
      <c r="U141" s="2">
        <v>3</v>
      </c>
      <c r="V141"/>
    </row>
    <row r="142" spans="1:22" s="2" customFormat="1" ht="13" x14ac:dyDescent="0.3">
      <c r="A142" s="5" t="s">
        <v>568</v>
      </c>
      <c r="B142" t="s">
        <v>569</v>
      </c>
      <c r="C142" s="32">
        <f t="shared" si="134"/>
        <v>18</v>
      </c>
      <c r="D142" t="s">
        <v>569</v>
      </c>
      <c r="E142" s="3" t="s">
        <v>570</v>
      </c>
      <c r="F142" s="32">
        <f t="shared" si="135"/>
        <v>16</v>
      </c>
      <c r="G142" s="3" t="s">
        <v>570</v>
      </c>
      <c r="H142"/>
      <c r="I142" s="32">
        <f t="shared" ref="I142" si="147">LEN(H142)</f>
        <v>0</v>
      </c>
      <c r="J142"/>
      <c r="K142" s="2" t="s">
        <v>27</v>
      </c>
      <c r="L142" s="12" t="s">
        <v>27</v>
      </c>
      <c r="M142" s="12" t="s">
        <v>69</v>
      </c>
      <c r="N142" s="12"/>
      <c r="O142"/>
      <c r="P142"/>
      <c r="Q142" t="s">
        <v>215</v>
      </c>
      <c r="V142"/>
    </row>
    <row r="143" spans="1:22" s="2" customFormat="1" ht="13" x14ac:dyDescent="0.3">
      <c r="A143" s="5" t="s">
        <v>571</v>
      </c>
      <c r="B143" t="s">
        <v>572</v>
      </c>
      <c r="C143" s="32">
        <f t="shared" si="134"/>
        <v>10</v>
      </c>
      <c r="D143" t="s">
        <v>572</v>
      </c>
      <c r="E143" s="3" t="s">
        <v>573</v>
      </c>
      <c r="F143" s="32">
        <f t="shared" si="135"/>
        <v>11</v>
      </c>
      <c r="G143" s="3" t="s">
        <v>573</v>
      </c>
      <c r="H143"/>
      <c r="I143" s="32">
        <f t="shared" ref="I143" si="148">LEN(H143)</f>
        <v>0</v>
      </c>
      <c r="J143"/>
      <c r="K143" s="2" t="s">
        <v>27</v>
      </c>
      <c r="L143" s="12" t="s">
        <v>27</v>
      </c>
      <c r="M143" s="12" t="s">
        <v>69</v>
      </c>
      <c r="N143" s="12"/>
      <c r="O143"/>
      <c r="P143"/>
      <c r="Q143" t="s">
        <v>215</v>
      </c>
      <c r="V143"/>
    </row>
    <row r="144" spans="1:22" s="2" customFormat="1" ht="13" x14ac:dyDescent="0.3">
      <c r="A144" s="5" t="s">
        <v>574</v>
      </c>
      <c r="B144" t="s">
        <v>575</v>
      </c>
      <c r="C144" s="32">
        <f t="shared" si="134"/>
        <v>9</v>
      </c>
      <c r="D144" t="s">
        <v>575</v>
      </c>
      <c r="E144" s="3" t="s">
        <v>576</v>
      </c>
      <c r="F144" s="32">
        <f t="shared" si="135"/>
        <v>9</v>
      </c>
      <c r="G144" s="3" t="s">
        <v>576</v>
      </c>
      <c r="H144"/>
      <c r="I144" s="32">
        <f t="shared" ref="I144" si="149">LEN(H144)</f>
        <v>0</v>
      </c>
      <c r="J144"/>
      <c r="K144" s="2" t="s">
        <v>27</v>
      </c>
      <c r="L144" s="12" t="s">
        <v>27</v>
      </c>
      <c r="M144" s="12" t="s">
        <v>69</v>
      </c>
      <c r="N144" s="12"/>
      <c r="O144"/>
      <c r="P144"/>
      <c r="Q144" t="s">
        <v>215</v>
      </c>
      <c r="U144" s="2">
        <v>3</v>
      </c>
      <c r="V144" t="str">
        <f>'source Liefdoks STAP'!C51</f>
        <v>QC02350</v>
      </c>
    </row>
    <row r="145" spans="1:22" s="2" customFormat="1" ht="13" x14ac:dyDescent="0.3">
      <c r="A145" s="5" t="s">
        <v>577</v>
      </c>
      <c r="B145" t="s">
        <v>578</v>
      </c>
      <c r="C145" s="32">
        <f t="shared" si="134"/>
        <v>10</v>
      </c>
      <c r="D145" t="s">
        <v>578</v>
      </c>
      <c r="E145" s="3" t="s">
        <v>579</v>
      </c>
      <c r="F145" s="32">
        <f t="shared" si="135"/>
        <v>13</v>
      </c>
      <c r="G145" s="3" t="s">
        <v>579</v>
      </c>
      <c r="H145"/>
      <c r="I145" s="32">
        <f t="shared" ref="I145" si="150">LEN(H145)</f>
        <v>0</v>
      </c>
      <c r="J145"/>
      <c r="K145" s="2" t="s">
        <v>27</v>
      </c>
      <c r="L145" s="12" t="s">
        <v>27</v>
      </c>
      <c r="M145" s="12" t="s">
        <v>69</v>
      </c>
      <c r="N145" s="12"/>
      <c r="O145"/>
      <c r="P145"/>
      <c r="Q145" t="s">
        <v>215</v>
      </c>
      <c r="U145" s="2">
        <v>3</v>
      </c>
      <c r="V145" t="str">
        <f>'source Liefdoks STAP'!C41</f>
        <v>QC01200</v>
      </c>
    </row>
    <row r="146" spans="1:22" s="2" customFormat="1" ht="13" x14ac:dyDescent="0.3">
      <c r="A146" s="5" t="s">
        <v>580</v>
      </c>
      <c r="B146" t="s">
        <v>581</v>
      </c>
      <c r="C146" s="32">
        <f t="shared" si="134"/>
        <v>14</v>
      </c>
      <c r="D146" t="s">
        <v>581</v>
      </c>
      <c r="E146" s="3" t="s">
        <v>582</v>
      </c>
      <c r="F146" s="32">
        <f t="shared" si="135"/>
        <v>24</v>
      </c>
      <c r="G146" s="3" t="s">
        <v>582</v>
      </c>
      <c r="H146"/>
      <c r="I146" s="32">
        <f t="shared" ref="I146" si="151">LEN(H146)</f>
        <v>0</v>
      </c>
      <c r="J146"/>
      <c r="K146" s="2" t="s">
        <v>27</v>
      </c>
      <c r="L146" s="12" t="s">
        <v>27</v>
      </c>
      <c r="M146" s="12" t="s">
        <v>69</v>
      </c>
      <c r="N146" s="12"/>
      <c r="O146"/>
      <c r="P146"/>
      <c r="Q146" t="s">
        <v>215</v>
      </c>
      <c r="U146" s="2">
        <v>3</v>
      </c>
      <c r="V146" t="str">
        <f>'source Liefdoks STAP'!C29</f>
        <v>QA01130</v>
      </c>
    </row>
    <row r="147" spans="1:22" s="2" customFormat="1" ht="13" x14ac:dyDescent="0.3">
      <c r="A147" s="5" t="s">
        <v>583</v>
      </c>
      <c r="B147" t="s">
        <v>584</v>
      </c>
      <c r="C147" s="32">
        <f t="shared" si="134"/>
        <v>11</v>
      </c>
      <c r="D147" t="s">
        <v>584</v>
      </c>
      <c r="E147" s="3" t="s">
        <v>585</v>
      </c>
      <c r="F147" s="32">
        <f t="shared" si="135"/>
        <v>23</v>
      </c>
      <c r="G147" s="3" t="s">
        <v>585</v>
      </c>
      <c r="H147"/>
      <c r="I147" s="32">
        <f t="shared" ref="I147" si="152">LEN(H147)</f>
        <v>0</v>
      </c>
      <c r="J147"/>
      <c r="K147" s="2" t="s">
        <v>27</v>
      </c>
      <c r="L147" s="12" t="s">
        <v>27</v>
      </c>
      <c r="M147" s="12" t="s">
        <v>69</v>
      </c>
      <c r="N147" s="12"/>
      <c r="O147"/>
      <c r="P147"/>
      <c r="Q147" t="s">
        <v>215</v>
      </c>
      <c r="U147" s="2">
        <v>3</v>
      </c>
      <c r="V147" t="str">
        <f>'source Liefdoks STAP'!C40</f>
        <v>QC01190</v>
      </c>
    </row>
    <row r="148" spans="1:22" s="2" customFormat="1" ht="13" x14ac:dyDescent="0.3">
      <c r="A148" s="5" t="s">
        <v>586</v>
      </c>
      <c r="B148" t="s">
        <v>587</v>
      </c>
      <c r="C148" s="32">
        <f t="shared" si="134"/>
        <v>16</v>
      </c>
      <c r="D148" t="s">
        <v>587</v>
      </c>
      <c r="E148" s="3" t="s">
        <v>588</v>
      </c>
      <c r="F148" s="32">
        <f t="shared" si="135"/>
        <v>15</v>
      </c>
      <c r="G148" s="3" t="s">
        <v>588</v>
      </c>
      <c r="H148"/>
      <c r="I148" s="32">
        <f t="shared" ref="I148" si="153">LEN(H148)</f>
        <v>0</v>
      </c>
      <c r="J148"/>
      <c r="K148" s="2" t="s">
        <v>27</v>
      </c>
      <c r="L148" s="12" t="s">
        <v>27</v>
      </c>
      <c r="M148" s="12" t="s">
        <v>69</v>
      </c>
      <c r="N148" s="12"/>
      <c r="O148"/>
      <c r="P148"/>
      <c r="Q148" t="s">
        <v>215</v>
      </c>
      <c r="U148" s="2">
        <v>3</v>
      </c>
      <c r="V148" t="str">
        <f>'source Liefdoks STAP'!C28</f>
        <v>QA01120</v>
      </c>
    </row>
    <row r="149" spans="1:22" s="2" customFormat="1" ht="13" x14ac:dyDescent="0.3">
      <c r="A149" s="5" t="s">
        <v>589</v>
      </c>
      <c r="B149" t="s">
        <v>590</v>
      </c>
      <c r="C149" s="32">
        <f t="shared" si="134"/>
        <v>14</v>
      </c>
      <c r="D149" t="s">
        <v>590</v>
      </c>
      <c r="E149" s="3" t="s">
        <v>591</v>
      </c>
      <c r="F149" s="32">
        <f t="shared" si="135"/>
        <v>16</v>
      </c>
      <c r="G149" s="3" t="s">
        <v>591</v>
      </c>
      <c r="H149"/>
      <c r="I149" s="32">
        <f t="shared" ref="I149" si="154">LEN(H149)</f>
        <v>0</v>
      </c>
      <c r="J149"/>
      <c r="K149" s="2" t="s">
        <v>27</v>
      </c>
      <c r="L149" s="12" t="s">
        <v>27</v>
      </c>
      <c r="M149" s="12" t="s">
        <v>69</v>
      </c>
      <c r="N149" s="12"/>
      <c r="O149"/>
      <c r="P149"/>
      <c r="Q149" t="s">
        <v>215</v>
      </c>
      <c r="V149"/>
    </row>
    <row r="150" spans="1:22" s="2" customFormat="1" ht="13" x14ac:dyDescent="0.3">
      <c r="A150" s="5" t="s">
        <v>592</v>
      </c>
      <c r="B150" t="s">
        <v>593</v>
      </c>
      <c r="C150" s="32">
        <f t="shared" si="134"/>
        <v>26</v>
      </c>
      <c r="D150" t="s">
        <v>593</v>
      </c>
      <c r="E150" s="3" t="s">
        <v>594</v>
      </c>
      <c r="F150" s="32">
        <f t="shared" si="135"/>
        <v>30</v>
      </c>
      <c r="G150" s="3" t="s">
        <v>594</v>
      </c>
      <c r="H150"/>
      <c r="I150" s="32">
        <f t="shared" ref="I150" si="155">LEN(H150)</f>
        <v>0</v>
      </c>
      <c r="J150"/>
      <c r="K150" s="2" t="s">
        <v>27</v>
      </c>
      <c r="L150" s="12" t="s">
        <v>27</v>
      </c>
      <c r="M150" s="12" t="s">
        <v>69</v>
      </c>
      <c r="N150" s="12"/>
      <c r="O150"/>
      <c r="P150"/>
      <c r="Q150" t="s">
        <v>135</v>
      </c>
      <c r="R150"/>
      <c r="S150"/>
      <c r="T150"/>
      <c r="U150" s="2">
        <v>3</v>
      </c>
      <c r="V150" t="str">
        <f>'source Liefdoks STAP'!C14</f>
        <v>DZ02300</v>
      </c>
    </row>
    <row r="151" spans="1:22" s="2" customFormat="1" ht="13" x14ac:dyDescent="0.3">
      <c r="A151" s="5" t="s">
        <v>595</v>
      </c>
      <c r="B151" t="s">
        <v>596</v>
      </c>
      <c r="C151" s="32">
        <f t="shared" si="134"/>
        <v>20</v>
      </c>
      <c r="D151" t="s">
        <v>596</v>
      </c>
      <c r="E151" s="3" t="s">
        <v>597</v>
      </c>
      <c r="F151" s="32">
        <f t="shared" si="135"/>
        <v>19</v>
      </c>
      <c r="G151" s="3" t="s">
        <v>597</v>
      </c>
      <c r="H151"/>
      <c r="I151" s="32">
        <f t="shared" ref="I151" si="156">LEN(H151)</f>
        <v>0</v>
      </c>
      <c r="J151"/>
      <c r="K151" s="2" t="s">
        <v>27</v>
      </c>
      <c r="L151" s="12" t="s">
        <v>27</v>
      </c>
      <c r="M151" s="12" t="s">
        <v>69</v>
      </c>
      <c r="N151" s="12"/>
      <c r="O151"/>
      <c r="P151"/>
      <c r="Q151" t="s">
        <v>215</v>
      </c>
      <c r="U151" s="2">
        <v>3</v>
      </c>
      <c r="V151" t="str">
        <f>'source Liefdoks STAP'!C39</f>
        <v>QC01180</v>
      </c>
    </row>
    <row r="152" spans="1:22" s="2" customFormat="1" ht="13" x14ac:dyDescent="0.3">
      <c r="A152" s="7" t="s">
        <v>598</v>
      </c>
      <c r="B152" s="2" t="s">
        <v>1444</v>
      </c>
      <c r="C152" s="33">
        <f t="shared" si="134"/>
        <v>31</v>
      </c>
      <c r="D152" s="2" t="s">
        <v>599</v>
      </c>
      <c r="E152" s="16" t="s">
        <v>600</v>
      </c>
      <c r="F152" s="33">
        <f t="shared" si="135"/>
        <v>52</v>
      </c>
      <c r="G152" s="16" t="s">
        <v>600</v>
      </c>
      <c r="H152"/>
      <c r="I152" s="33">
        <f t="shared" ref="I152" si="157">LEN(H152)</f>
        <v>0</v>
      </c>
      <c r="J152"/>
      <c r="K152" s="12" t="s">
        <v>38</v>
      </c>
      <c r="L152" s="2" t="s">
        <v>28</v>
      </c>
      <c r="O152"/>
      <c r="P152"/>
      <c r="Q152"/>
      <c r="U152" s="2">
        <v>3</v>
      </c>
      <c r="V152"/>
    </row>
    <row r="153" spans="1:22" s="2" customFormat="1" ht="13" x14ac:dyDescent="0.3">
      <c r="A153" s="5" t="s">
        <v>601</v>
      </c>
      <c r="B153" t="s">
        <v>1445</v>
      </c>
      <c r="C153" s="32">
        <f t="shared" si="134"/>
        <v>30</v>
      </c>
      <c r="D153" t="s">
        <v>602</v>
      </c>
      <c r="E153" s="3" t="s">
        <v>603</v>
      </c>
      <c r="F153" s="32">
        <f t="shared" si="135"/>
        <v>62</v>
      </c>
      <c r="G153" s="3" t="s">
        <v>603</v>
      </c>
      <c r="H153"/>
      <c r="I153" s="32">
        <f t="shared" ref="I153" si="158">LEN(H153)</f>
        <v>0</v>
      </c>
      <c r="J153"/>
      <c r="K153" s="12" t="s">
        <v>38</v>
      </c>
      <c r="L153" s="2" t="s">
        <v>28</v>
      </c>
      <c r="M153" s="2" t="s">
        <v>69</v>
      </c>
      <c r="O153"/>
      <c r="P153"/>
      <c r="Q153"/>
      <c r="V153"/>
    </row>
    <row r="154" spans="1:22" s="2" customFormat="1" ht="13" x14ac:dyDescent="0.3">
      <c r="A154" s="5" t="s">
        <v>604</v>
      </c>
      <c r="B154" t="s">
        <v>605</v>
      </c>
      <c r="C154" s="32">
        <f t="shared" si="134"/>
        <v>15</v>
      </c>
      <c r="D154" t="s">
        <v>605</v>
      </c>
      <c r="E154" s="3" t="s">
        <v>606</v>
      </c>
      <c r="F154" s="32">
        <f t="shared" si="135"/>
        <v>15</v>
      </c>
      <c r="G154" s="3" t="s">
        <v>606</v>
      </c>
      <c r="H154"/>
      <c r="I154" s="32">
        <f t="shared" ref="I154" si="159">LEN(H154)</f>
        <v>0</v>
      </c>
      <c r="J154"/>
      <c r="K154" s="2" t="s">
        <v>27</v>
      </c>
      <c r="L154" s="2" t="s">
        <v>28</v>
      </c>
      <c r="M154" s="2" t="s">
        <v>69</v>
      </c>
      <c r="O154"/>
      <c r="P154"/>
      <c r="Q154" t="s">
        <v>215</v>
      </c>
      <c r="V154" t="s">
        <v>607</v>
      </c>
    </row>
    <row r="155" spans="1:22" s="2" customFormat="1" ht="13" x14ac:dyDescent="0.3">
      <c r="A155" s="5" t="s">
        <v>608</v>
      </c>
      <c r="B155" t="s">
        <v>609</v>
      </c>
      <c r="C155" s="32">
        <f t="shared" si="134"/>
        <v>13</v>
      </c>
      <c r="D155" t="s">
        <v>609</v>
      </c>
      <c r="E155" s="3" t="s">
        <v>610</v>
      </c>
      <c r="F155" s="32">
        <f t="shared" si="135"/>
        <v>13</v>
      </c>
      <c r="G155" s="3" t="s">
        <v>610</v>
      </c>
      <c r="H155"/>
      <c r="I155" s="32">
        <f t="shared" ref="I155" si="160">LEN(H155)</f>
        <v>0</v>
      </c>
      <c r="J155"/>
      <c r="K155" s="2" t="s">
        <v>27</v>
      </c>
      <c r="L155" s="2" t="s">
        <v>28</v>
      </c>
      <c r="M155" s="2" t="s">
        <v>69</v>
      </c>
      <c r="O155"/>
      <c r="P155"/>
      <c r="Q155" t="s">
        <v>215</v>
      </c>
      <c r="V155"/>
    </row>
    <row r="156" spans="1:22" s="2" customFormat="1" ht="39" x14ac:dyDescent="0.3">
      <c r="A156" s="2" t="str">
        <f>'reduced version'!A55</f>
        <v>TA</v>
      </c>
      <c r="B156" s="2" t="s">
        <v>611</v>
      </c>
      <c r="C156" s="33">
        <f t="shared" si="134"/>
        <v>19</v>
      </c>
      <c r="D156" s="52" t="s">
        <v>612</v>
      </c>
      <c r="E156" s="16" t="s">
        <v>613</v>
      </c>
      <c r="F156" s="33">
        <f t="shared" si="135"/>
        <v>16</v>
      </c>
      <c r="G156" s="16" t="s">
        <v>613</v>
      </c>
      <c r="H156" s="2" t="s">
        <v>614</v>
      </c>
      <c r="I156" s="33">
        <f t="shared" ref="I156" si="161">LEN(H156)</f>
        <v>25</v>
      </c>
      <c r="J156" s="2" t="s">
        <v>614</v>
      </c>
      <c r="K156" s="12" t="s">
        <v>117</v>
      </c>
      <c r="L156" s="2" t="s">
        <v>28</v>
      </c>
      <c r="O156"/>
      <c r="P156"/>
      <c r="Q156" s="2" t="s">
        <v>100</v>
      </c>
      <c r="U156" s="2">
        <v>3</v>
      </c>
      <c r="V156"/>
    </row>
    <row r="157" spans="1:22" s="2" customFormat="1" ht="38" x14ac:dyDescent="0.3">
      <c r="A157" s="5" t="s">
        <v>615</v>
      </c>
      <c r="B157" t="s">
        <v>616</v>
      </c>
      <c r="C157" s="32">
        <f t="shared" si="134"/>
        <v>17</v>
      </c>
      <c r="D157" s="1" t="s">
        <v>617</v>
      </c>
      <c r="E157" s="3" t="s">
        <v>618</v>
      </c>
      <c r="F157" s="32">
        <f t="shared" si="135"/>
        <v>26</v>
      </c>
      <c r="G157" s="3" t="s">
        <v>618</v>
      </c>
      <c r="I157" s="32">
        <f t="shared" ref="I157" si="162">LEN(H157)</f>
        <v>0</v>
      </c>
      <c r="K157" s="12" t="s">
        <v>117</v>
      </c>
      <c r="L157" s="2" t="s">
        <v>28</v>
      </c>
      <c r="M157" s="2" t="s">
        <v>69</v>
      </c>
      <c r="O157"/>
      <c r="P157"/>
      <c r="V157"/>
    </row>
    <row r="158" spans="1:22" s="2" customFormat="1" ht="65" x14ac:dyDescent="0.3">
      <c r="A158" s="2" t="str">
        <f>'reduced version'!A56</f>
        <v>TB</v>
      </c>
      <c r="B158" s="2" t="s">
        <v>619</v>
      </c>
      <c r="C158" s="33">
        <f t="shared" si="134"/>
        <v>24</v>
      </c>
      <c r="D158" s="52" t="s">
        <v>620</v>
      </c>
      <c r="E158" s="16" t="s">
        <v>621</v>
      </c>
      <c r="F158" s="33">
        <f t="shared" si="135"/>
        <v>21</v>
      </c>
      <c r="G158" s="16" t="s">
        <v>621</v>
      </c>
      <c r="H158" s="2" t="s">
        <v>614</v>
      </c>
      <c r="I158" s="33">
        <f t="shared" ref="I158" si="163">LEN(H158)</f>
        <v>25</v>
      </c>
      <c r="J158" s="2" t="s">
        <v>614</v>
      </c>
      <c r="K158" s="12" t="s">
        <v>117</v>
      </c>
      <c r="L158" s="2" t="s">
        <v>28</v>
      </c>
      <c r="O158"/>
      <c r="P158"/>
      <c r="Q158" s="2" t="s">
        <v>100</v>
      </c>
      <c r="U158" s="2">
        <v>3</v>
      </c>
      <c r="V158"/>
    </row>
    <row r="159" spans="1:22" s="2" customFormat="1" ht="150.5" x14ac:dyDescent="0.3">
      <c r="A159" s="5" t="s">
        <v>622</v>
      </c>
      <c r="B159" t="s">
        <v>623</v>
      </c>
      <c r="C159" s="32">
        <f t="shared" si="134"/>
        <v>22</v>
      </c>
      <c r="D159" s="1" t="s">
        <v>624</v>
      </c>
      <c r="E159" s="3" t="s">
        <v>625</v>
      </c>
      <c r="F159" s="32">
        <f t="shared" si="135"/>
        <v>31</v>
      </c>
      <c r="G159" s="3" t="s">
        <v>625</v>
      </c>
      <c r="I159" s="32">
        <f t="shared" ref="I159" si="164">LEN(H159)</f>
        <v>0</v>
      </c>
      <c r="K159" s="12" t="s">
        <v>117</v>
      </c>
      <c r="L159" s="2" t="s">
        <v>28</v>
      </c>
      <c r="M159" s="2" t="s">
        <v>69</v>
      </c>
      <c r="O159"/>
      <c r="P159"/>
      <c r="V159"/>
    </row>
    <row r="160" spans="1:22" s="2" customFormat="1" ht="13" x14ac:dyDescent="0.3">
      <c r="A160" s="5" t="s">
        <v>626</v>
      </c>
      <c r="B160" t="s">
        <v>627</v>
      </c>
      <c r="C160" s="32">
        <f t="shared" si="134"/>
        <v>12</v>
      </c>
      <c r="D160" t="s">
        <v>627</v>
      </c>
      <c r="E160" s="3" t="s">
        <v>628</v>
      </c>
      <c r="F160" s="32">
        <f t="shared" si="135"/>
        <v>10</v>
      </c>
      <c r="G160" s="3" t="s">
        <v>628</v>
      </c>
      <c r="H160"/>
      <c r="I160" s="32">
        <f t="shared" ref="I160" si="165">LEN(H160)</f>
        <v>0</v>
      </c>
      <c r="J160"/>
      <c r="K160" s="2" t="s">
        <v>27</v>
      </c>
      <c r="L160" s="2" t="s">
        <v>28</v>
      </c>
      <c r="M160" s="2" t="s">
        <v>69</v>
      </c>
      <c r="O160"/>
      <c r="P160"/>
      <c r="Q160" t="s">
        <v>215</v>
      </c>
      <c r="U160" s="2">
        <v>3</v>
      </c>
      <c r="V160" t="str">
        <f>'source Liefdoks STAP'!C55</f>
        <v>TC02110</v>
      </c>
    </row>
    <row r="161" spans="1:22" s="2" customFormat="1" ht="13" x14ac:dyDescent="0.3">
      <c r="A161" s="5" t="s">
        <v>629</v>
      </c>
      <c r="B161" t="s">
        <v>630</v>
      </c>
      <c r="C161" s="32">
        <f t="shared" si="134"/>
        <v>8</v>
      </c>
      <c r="D161" t="s">
        <v>630</v>
      </c>
      <c r="E161" s="3" t="s">
        <v>631</v>
      </c>
      <c r="F161" s="32">
        <f t="shared" si="135"/>
        <v>8</v>
      </c>
      <c r="G161" s="3" t="s">
        <v>631</v>
      </c>
      <c r="H161"/>
      <c r="I161" s="32">
        <f t="shared" ref="I161" si="166">LEN(H161)</f>
        <v>0</v>
      </c>
      <c r="J161"/>
      <c r="K161" s="2" t="s">
        <v>27</v>
      </c>
      <c r="L161" s="2" t="s">
        <v>28</v>
      </c>
      <c r="M161" s="2" t="s">
        <v>148</v>
      </c>
      <c r="O161"/>
      <c r="P161"/>
      <c r="Q161" t="s">
        <v>215</v>
      </c>
      <c r="U161" s="2">
        <v>3</v>
      </c>
      <c r="V161" t="str">
        <f>'source Liefdoks STAP'!C53</f>
        <v>TB02120</v>
      </c>
    </row>
    <row r="162" spans="1:22" s="2" customFormat="1" ht="13" x14ac:dyDescent="0.3">
      <c r="A162" s="5" t="s">
        <v>632</v>
      </c>
      <c r="B162" t="s">
        <v>633</v>
      </c>
      <c r="C162" s="32">
        <f t="shared" si="134"/>
        <v>10</v>
      </c>
      <c r="D162" t="s">
        <v>633</v>
      </c>
      <c r="E162" s="3" t="s">
        <v>634</v>
      </c>
      <c r="F162" s="32">
        <f t="shared" si="135"/>
        <v>9</v>
      </c>
      <c r="G162" s="3" t="s">
        <v>634</v>
      </c>
      <c r="H162"/>
      <c r="I162" s="32">
        <f t="shared" ref="I162" si="167">LEN(H162)</f>
        <v>0</v>
      </c>
      <c r="J162"/>
      <c r="K162" s="2" t="s">
        <v>27</v>
      </c>
      <c r="L162" s="2" t="s">
        <v>28</v>
      </c>
      <c r="M162" s="2" t="s">
        <v>69</v>
      </c>
      <c r="O162"/>
      <c r="P162"/>
      <c r="Q162" t="s">
        <v>215</v>
      </c>
      <c r="R162"/>
      <c r="S162"/>
      <c r="T162"/>
      <c r="U162" s="2">
        <v>3</v>
      </c>
      <c r="V162" t="str">
        <f>'source Liefdoks STAP'!C12</f>
        <v>DD02270</v>
      </c>
    </row>
    <row r="163" spans="1:22" s="2" customFormat="1" ht="13" x14ac:dyDescent="0.3">
      <c r="A163" s="5" t="s">
        <v>635</v>
      </c>
      <c r="B163" t="s">
        <v>636</v>
      </c>
      <c r="C163" s="32">
        <f t="shared" ref="C163:C170" si="168">LEN(B163)</f>
        <v>19</v>
      </c>
      <c r="D163" t="s">
        <v>636</v>
      </c>
      <c r="E163" s="3" t="s">
        <v>637</v>
      </c>
      <c r="F163" s="32">
        <f t="shared" ref="F163:F170" si="169">LEN(E163)</f>
        <v>18</v>
      </c>
      <c r="G163" s="3" t="s">
        <v>637</v>
      </c>
      <c r="H163"/>
      <c r="I163" s="32">
        <f t="shared" ref="I163" si="170">LEN(H163)</f>
        <v>0</v>
      </c>
      <c r="J163"/>
      <c r="K163" s="2" t="s">
        <v>27</v>
      </c>
      <c r="L163" s="2" t="s">
        <v>28</v>
      </c>
      <c r="M163" s="2" t="s">
        <v>69</v>
      </c>
      <c r="O163"/>
      <c r="P163"/>
      <c r="Q163" t="s">
        <v>215</v>
      </c>
      <c r="R163"/>
      <c r="S163"/>
      <c r="T163"/>
      <c r="V163"/>
    </row>
    <row r="164" spans="1:22" s="2" customFormat="1" ht="52" x14ac:dyDescent="0.3">
      <c r="A164" s="2" t="str">
        <f>'reduced version'!A57</f>
        <v>TC</v>
      </c>
      <c r="B164" s="2" t="s">
        <v>1446</v>
      </c>
      <c r="C164" s="33">
        <f t="shared" si="168"/>
        <v>32</v>
      </c>
      <c r="D164" s="52" t="s">
        <v>638</v>
      </c>
      <c r="E164" s="16" t="s">
        <v>639</v>
      </c>
      <c r="F164" s="33">
        <f t="shared" si="169"/>
        <v>39</v>
      </c>
      <c r="G164" s="19" t="s">
        <v>639</v>
      </c>
      <c r="H164" s="2" t="s">
        <v>640</v>
      </c>
      <c r="I164" s="33">
        <f t="shared" ref="I164" si="171">LEN(H164)</f>
        <v>33</v>
      </c>
      <c r="J164" s="2" t="s">
        <v>640</v>
      </c>
      <c r="K164" s="12" t="s">
        <v>117</v>
      </c>
      <c r="L164" s="2" t="s">
        <v>28</v>
      </c>
      <c r="O164"/>
      <c r="P164"/>
      <c r="Q164" s="2" t="s">
        <v>100</v>
      </c>
      <c r="U164" s="2">
        <v>3</v>
      </c>
      <c r="V164"/>
    </row>
    <row r="165" spans="1:22" s="2" customFormat="1" ht="13" x14ac:dyDescent="0.3">
      <c r="A165" s="5" t="s">
        <v>641</v>
      </c>
      <c r="B165" t="s">
        <v>1447</v>
      </c>
      <c r="C165" s="32">
        <f t="shared" si="168"/>
        <v>30</v>
      </c>
      <c r="D165" t="s">
        <v>642</v>
      </c>
      <c r="E165" s="3" t="s">
        <v>643</v>
      </c>
      <c r="F165" s="32">
        <f t="shared" si="169"/>
        <v>49</v>
      </c>
      <c r="G165" s="18" t="s">
        <v>643</v>
      </c>
      <c r="I165" s="32">
        <f t="shared" ref="I165" si="172">LEN(H165)</f>
        <v>0</v>
      </c>
      <c r="K165" s="12" t="s">
        <v>117</v>
      </c>
      <c r="L165" s="2" t="s">
        <v>28</v>
      </c>
      <c r="M165" s="2" t="s">
        <v>69</v>
      </c>
      <c r="O165"/>
      <c r="P165"/>
      <c r="V165"/>
    </row>
    <row r="166" spans="1:22" s="2" customFormat="1" ht="13" x14ac:dyDescent="0.3">
      <c r="A166" s="5" t="s">
        <v>644</v>
      </c>
      <c r="B166" t="s">
        <v>645</v>
      </c>
      <c r="C166" s="32">
        <f t="shared" si="168"/>
        <v>30</v>
      </c>
      <c r="D166" t="s">
        <v>646</v>
      </c>
      <c r="E166" s="3" t="s">
        <v>647</v>
      </c>
      <c r="F166" s="32">
        <f t="shared" si="169"/>
        <v>65</v>
      </c>
      <c r="G166" s="3" t="s">
        <v>647</v>
      </c>
      <c r="H166"/>
      <c r="I166" s="32">
        <f t="shared" ref="I166" si="173">LEN(H166)</f>
        <v>0</v>
      </c>
      <c r="J166"/>
      <c r="K166" s="2" t="s">
        <v>27</v>
      </c>
      <c r="L166" s="2" t="s">
        <v>28</v>
      </c>
      <c r="M166" s="2" t="s">
        <v>69</v>
      </c>
      <c r="O166" t="s">
        <v>648</v>
      </c>
      <c r="P166"/>
      <c r="Q166" t="s">
        <v>215</v>
      </c>
      <c r="U166" s="2">
        <v>3</v>
      </c>
      <c r="V166" t="str">
        <f>'source Liefdoks STAP'!C57</f>
        <v>TC02180</v>
      </c>
    </row>
    <row r="167" spans="1:22" ht="13" x14ac:dyDescent="0.3">
      <c r="A167" s="2" t="s">
        <v>649</v>
      </c>
      <c r="B167" s="13" t="s">
        <v>650</v>
      </c>
      <c r="C167" s="37">
        <f t="shared" si="168"/>
        <v>30</v>
      </c>
      <c r="D167" s="13" t="s">
        <v>651</v>
      </c>
      <c r="E167" s="20" t="s">
        <v>361</v>
      </c>
      <c r="F167" s="37">
        <f t="shared" si="169"/>
        <v>23</v>
      </c>
      <c r="G167" s="20" t="s">
        <v>361</v>
      </c>
      <c r="I167" s="37">
        <f t="shared" ref="I167" si="174">LEN(H167)</f>
        <v>0</v>
      </c>
      <c r="K167" s="12" t="s">
        <v>148</v>
      </c>
      <c r="L167" s="2" t="s">
        <v>28</v>
      </c>
      <c r="M167" s="2"/>
      <c r="N167" s="2"/>
    </row>
    <row r="168" spans="1:22" ht="13" x14ac:dyDescent="0.3">
      <c r="A168" t="s">
        <v>652</v>
      </c>
      <c r="B168" t="s">
        <v>653</v>
      </c>
      <c r="C168" s="32">
        <f t="shared" si="168"/>
        <v>29</v>
      </c>
      <c r="D168" t="s">
        <v>654</v>
      </c>
      <c r="E168" s="3" t="s">
        <v>366</v>
      </c>
      <c r="F168" s="32">
        <f t="shared" si="169"/>
        <v>33</v>
      </c>
      <c r="G168" s="3" t="s">
        <v>366</v>
      </c>
      <c r="I168" s="32">
        <f t="shared" ref="I168" si="175">LEN(H168)</f>
        <v>0</v>
      </c>
      <c r="K168" s="12" t="s">
        <v>148</v>
      </c>
      <c r="L168" s="2" t="s">
        <v>28</v>
      </c>
      <c r="M168" s="2" t="s">
        <v>69</v>
      </c>
      <c r="N168" s="2"/>
    </row>
    <row r="169" spans="1:22" s="15" customFormat="1" ht="52" x14ac:dyDescent="0.3">
      <c r="A169" s="14" t="s">
        <v>655</v>
      </c>
      <c r="B169" s="14" t="s">
        <v>656</v>
      </c>
      <c r="C169" s="32">
        <f t="shared" si="168"/>
        <v>9</v>
      </c>
      <c r="D169" s="54" t="s">
        <v>657</v>
      </c>
      <c r="E169" s="21" t="s">
        <v>658</v>
      </c>
      <c r="F169" s="38">
        <f t="shared" si="169"/>
        <v>9</v>
      </c>
      <c r="G169" s="21" t="s">
        <v>658</v>
      </c>
      <c r="I169" s="38">
        <f t="shared" ref="I169" si="176">LEN(H169)</f>
        <v>0</v>
      </c>
      <c r="K169" s="22" t="s">
        <v>38</v>
      </c>
      <c r="L169" s="2" t="s">
        <v>28</v>
      </c>
      <c r="M169" s="2"/>
      <c r="N169" s="2"/>
    </row>
    <row r="170" spans="1:22" ht="13" x14ac:dyDescent="0.3">
      <c r="A170" t="s">
        <v>659</v>
      </c>
      <c r="B170" t="s">
        <v>660</v>
      </c>
      <c r="C170" s="32">
        <f t="shared" si="168"/>
        <v>7</v>
      </c>
      <c r="D170" t="s">
        <v>661</v>
      </c>
      <c r="E170" s="3" t="s">
        <v>662</v>
      </c>
      <c r="F170" s="32">
        <f t="shared" si="169"/>
        <v>19</v>
      </c>
      <c r="G170" s="3" t="s">
        <v>662</v>
      </c>
      <c r="I170" s="32">
        <f t="shared" ref="I170" si="177">LEN(H170)</f>
        <v>0</v>
      </c>
      <c r="K170" s="12" t="s">
        <v>38</v>
      </c>
      <c r="L170" s="2" t="s">
        <v>28</v>
      </c>
      <c r="M170" s="2" t="s">
        <v>148</v>
      </c>
      <c r="N170" s="2"/>
    </row>
  </sheetData>
  <phoneticPr fontId="21" type="noConversion"/>
  <conditionalFormatting sqref="S171:V1048576 R1:U170">
    <cfRule type="colorScale" priority="4">
      <colorScale>
        <cfvo type="num" val="1"/>
        <cfvo type="num" val="2"/>
        <cfvo type="num" val="3"/>
        <color rgb="FFF8696B"/>
        <color rgb="FFFFEB84"/>
        <color rgb="FF63BE7B"/>
      </colorScale>
    </cfRule>
  </conditionalFormatting>
  <conditionalFormatting sqref="C1:C2 C4:C1048576 F4:F170 I4:I170">
    <cfRule type="cellIs" dxfId="12" priority="3" operator="greaterThan">
      <formula>30</formula>
    </cfRule>
  </conditionalFormatting>
  <pageMargins left="0.7" right="0.7" top="0.78740157499999996" bottom="0.78740157499999996" header="0.3" footer="0.3"/>
  <pageSetup paperSize="9" orientation="portrait" r:id="rId1"/>
  <ignoredErrors>
    <ignoredError sqref="B143" calculatedColumn="1"/>
  </ignoredErrors>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3B506-F256-4134-A0A3-3D48E7C04F93}">
  <dimension ref="B4"/>
  <sheetViews>
    <sheetView workbookViewId="0">
      <selection activeCell="G65" sqref="G65"/>
    </sheetView>
  </sheetViews>
  <sheetFormatPr defaultColWidth="11.453125" defaultRowHeight="12.5" x14ac:dyDescent="0.25"/>
  <sheetData>
    <row r="4" spans="2:2" x14ac:dyDescent="0.25">
      <c r="B4" t="s">
        <v>663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75C9F-775E-4398-9BBB-DD8B9B1510E3}">
  <dimension ref="A1:I62"/>
  <sheetViews>
    <sheetView workbookViewId="0">
      <selection activeCell="D24" sqref="D24"/>
    </sheetView>
  </sheetViews>
  <sheetFormatPr defaultColWidth="11.453125" defaultRowHeight="12.5" outlineLevelCol="1" x14ac:dyDescent="0.25"/>
  <cols>
    <col min="1" max="1" width="7.26953125" customWidth="1"/>
    <col min="2" max="3" width="13.81640625" customWidth="1"/>
    <col min="4" max="4" width="39.453125" customWidth="1"/>
    <col min="5" max="5" width="13.26953125" customWidth="1" outlineLevel="1"/>
    <col min="6" max="6" width="12.7265625" customWidth="1" outlineLevel="1"/>
    <col min="7" max="7" width="13.26953125" customWidth="1" outlineLevel="1"/>
    <col min="8" max="8" width="19.54296875" bestFit="1" customWidth="1"/>
    <col min="9" max="9" width="11.81640625" bestFit="1" customWidth="1"/>
  </cols>
  <sheetData>
    <row r="1" spans="1:9" x14ac:dyDescent="0.25">
      <c r="A1" t="s">
        <v>664</v>
      </c>
      <c r="B1" t="s">
        <v>665</v>
      </c>
      <c r="C1" t="s">
        <v>666</v>
      </c>
      <c r="D1" t="s">
        <v>667</v>
      </c>
      <c r="E1" t="s">
        <v>668</v>
      </c>
      <c r="F1" t="s">
        <v>669</v>
      </c>
      <c r="G1" t="s">
        <v>670</v>
      </c>
      <c r="H1" t="s">
        <v>671</v>
      </c>
      <c r="I1" t="s">
        <v>672</v>
      </c>
    </row>
    <row r="2" spans="1:9" x14ac:dyDescent="0.25">
      <c r="A2">
        <v>56</v>
      </c>
      <c r="B2" t="s">
        <v>673</v>
      </c>
      <c r="C2" t="str">
        <f t="shared" ref="C2:C33" si="0">RIGHT(_xlfn.CONCAT(I2)&amp;_xlfn.CONCAT(B2),7)</f>
        <v>BT03140</v>
      </c>
      <c r="D2" t="s">
        <v>674</v>
      </c>
      <c r="E2" t="s">
        <v>675</v>
      </c>
      <c r="F2" t="s">
        <v>676</v>
      </c>
      <c r="G2" t="s">
        <v>676</v>
      </c>
      <c r="H2" t="s">
        <v>677</v>
      </c>
      <c r="I2" t="s">
        <v>678</v>
      </c>
    </row>
    <row r="3" spans="1:9" x14ac:dyDescent="0.25">
      <c r="A3">
        <v>66</v>
      </c>
      <c r="B3" t="s">
        <v>679</v>
      </c>
      <c r="C3" t="str">
        <f t="shared" si="0"/>
        <v>CA03240</v>
      </c>
      <c r="D3" t="s">
        <v>680</v>
      </c>
      <c r="E3" t="s">
        <v>681</v>
      </c>
      <c r="F3" t="s">
        <v>676</v>
      </c>
      <c r="G3" t="s">
        <v>676</v>
      </c>
      <c r="H3" t="s">
        <v>682</v>
      </c>
      <c r="I3" t="s">
        <v>683</v>
      </c>
    </row>
    <row r="4" spans="1:9" x14ac:dyDescent="0.25">
      <c r="A4">
        <v>37</v>
      </c>
      <c r="B4" t="s">
        <v>684</v>
      </c>
      <c r="C4" t="str">
        <f t="shared" si="0"/>
        <v>DA02230</v>
      </c>
      <c r="D4" t="s">
        <v>208</v>
      </c>
      <c r="E4" t="s">
        <v>685</v>
      </c>
      <c r="F4" t="s">
        <v>686</v>
      </c>
      <c r="G4" t="s">
        <v>686</v>
      </c>
      <c r="H4" t="s">
        <v>677</v>
      </c>
      <c r="I4" t="s">
        <v>687</v>
      </c>
    </row>
    <row r="5" spans="1:9" x14ac:dyDescent="0.25">
      <c r="A5">
        <v>52</v>
      </c>
      <c r="B5" t="s">
        <v>688</v>
      </c>
      <c r="C5" t="str">
        <f t="shared" si="0"/>
        <v>DC03100</v>
      </c>
      <c r="D5" t="s">
        <v>231</v>
      </c>
      <c r="E5" t="s">
        <v>681</v>
      </c>
      <c r="F5" t="s">
        <v>676</v>
      </c>
      <c r="G5" t="s">
        <v>676</v>
      </c>
      <c r="H5" t="s">
        <v>677</v>
      </c>
      <c r="I5" t="s">
        <v>689</v>
      </c>
    </row>
    <row r="6" spans="1:9" x14ac:dyDescent="0.25">
      <c r="A6">
        <v>53</v>
      </c>
      <c r="B6" t="s">
        <v>690</v>
      </c>
      <c r="C6" t="str">
        <f t="shared" si="0"/>
        <v>DC03110</v>
      </c>
      <c r="D6" t="s">
        <v>235</v>
      </c>
      <c r="E6" t="s">
        <v>681</v>
      </c>
      <c r="F6" t="s">
        <v>676</v>
      </c>
      <c r="G6" t="s">
        <v>676</v>
      </c>
      <c r="H6" t="s">
        <v>677</v>
      </c>
      <c r="I6" t="s">
        <v>689</v>
      </c>
    </row>
    <row r="7" spans="1:9" x14ac:dyDescent="0.25">
      <c r="A7">
        <v>54</v>
      </c>
      <c r="B7" t="s">
        <v>691</v>
      </c>
      <c r="C7" t="str">
        <f t="shared" si="0"/>
        <v>DC03120</v>
      </c>
      <c r="D7" t="s">
        <v>240</v>
      </c>
      <c r="E7" t="s">
        <v>681</v>
      </c>
      <c r="F7" t="s">
        <v>676</v>
      </c>
      <c r="G7" t="s">
        <v>676</v>
      </c>
      <c r="H7" t="s">
        <v>677</v>
      </c>
      <c r="I7" t="s">
        <v>689</v>
      </c>
    </row>
    <row r="8" spans="1:9" x14ac:dyDescent="0.25">
      <c r="A8">
        <v>55</v>
      </c>
      <c r="B8" t="s">
        <v>692</v>
      </c>
      <c r="C8" t="str">
        <f t="shared" si="0"/>
        <v>DC03130</v>
      </c>
      <c r="D8" t="s">
        <v>693</v>
      </c>
      <c r="E8" t="s">
        <v>681</v>
      </c>
      <c r="F8" t="s">
        <v>676</v>
      </c>
      <c r="G8" t="s">
        <v>676</v>
      </c>
      <c r="H8" t="s">
        <v>677</v>
      </c>
      <c r="I8" t="s">
        <v>689</v>
      </c>
    </row>
    <row r="9" spans="1:9" x14ac:dyDescent="0.25">
      <c r="A9">
        <v>61</v>
      </c>
      <c r="B9" t="s">
        <v>694</v>
      </c>
      <c r="C9" t="str">
        <f t="shared" si="0"/>
        <v>DC03190</v>
      </c>
      <c r="D9" t="s">
        <v>248</v>
      </c>
      <c r="E9" t="s">
        <v>675</v>
      </c>
      <c r="F9" t="s">
        <v>676</v>
      </c>
      <c r="G9" t="s">
        <v>676</v>
      </c>
      <c r="H9" t="s">
        <v>677</v>
      </c>
      <c r="I9" t="s">
        <v>689</v>
      </c>
    </row>
    <row r="10" spans="1:9" x14ac:dyDescent="0.25">
      <c r="A10">
        <v>64</v>
      </c>
      <c r="B10" t="s">
        <v>695</v>
      </c>
      <c r="C10" t="str">
        <f t="shared" si="0"/>
        <v>DC03220</v>
      </c>
      <c r="D10" t="s">
        <v>252</v>
      </c>
      <c r="E10" t="s">
        <v>685</v>
      </c>
      <c r="F10" t="s">
        <v>686</v>
      </c>
      <c r="G10" t="s">
        <v>696</v>
      </c>
      <c r="H10" t="s">
        <v>677</v>
      </c>
      <c r="I10" t="s">
        <v>689</v>
      </c>
    </row>
    <row r="11" spans="1:9" x14ac:dyDescent="0.25">
      <c r="A11">
        <v>40</v>
      </c>
      <c r="B11" t="s">
        <v>697</v>
      </c>
      <c r="C11" t="str">
        <f t="shared" si="0"/>
        <v>DD02260</v>
      </c>
      <c r="D11" t="s">
        <v>698</v>
      </c>
      <c r="E11" t="s">
        <v>685</v>
      </c>
      <c r="F11" t="s">
        <v>686</v>
      </c>
      <c r="G11" t="s">
        <v>699</v>
      </c>
      <c r="H11" t="s">
        <v>677</v>
      </c>
      <c r="I11" t="s">
        <v>700</v>
      </c>
    </row>
    <row r="12" spans="1:9" x14ac:dyDescent="0.25">
      <c r="A12">
        <v>41</v>
      </c>
      <c r="B12" t="s">
        <v>701</v>
      </c>
      <c r="C12" t="str">
        <f t="shared" si="0"/>
        <v>DD02270</v>
      </c>
      <c r="D12" t="s">
        <v>702</v>
      </c>
      <c r="E12" t="s">
        <v>685</v>
      </c>
      <c r="F12" t="s">
        <v>686</v>
      </c>
      <c r="G12" t="s">
        <v>699</v>
      </c>
      <c r="H12" t="s">
        <v>703</v>
      </c>
      <c r="I12" t="s">
        <v>700</v>
      </c>
    </row>
    <row r="13" spans="1:9" x14ac:dyDescent="0.25">
      <c r="A13">
        <v>43</v>
      </c>
      <c r="B13" t="s">
        <v>704</v>
      </c>
      <c r="C13" t="str">
        <f t="shared" si="0"/>
        <v>DD02290</v>
      </c>
      <c r="D13" t="s">
        <v>705</v>
      </c>
      <c r="E13" t="s">
        <v>685</v>
      </c>
      <c r="F13" t="s">
        <v>686</v>
      </c>
      <c r="G13" t="s">
        <v>706</v>
      </c>
      <c r="H13" t="s">
        <v>707</v>
      </c>
      <c r="I13" t="s">
        <v>700</v>
      </c>
    </row>
    <row r="14" spans="1:9" x14ac:dyDescent="0.25">
      <c r="A14">
        <v>44</v>
      </c>
      <c r="B14" t="s">
        <v>708</v>
      </c>
      <c r="C14" t="str">
        <f t="shared" si="0"/>
        <v>DZ02300</v>
      </c>
      <c r="D14" t="s">
        <v>709</v>
      </c>
      <c r="E14" t="s">
        <v>681</v>
      </c>
      <c r="F14" t="s">
        <v>686</v>
      </c>
      <c r="G14" t="s">
        <v>706</v>
      </c>
      <c r="H14" t="s">
        <v>677</v>
      </c>
      <c r="I14" t="s">
        <v>710</v>
      </c>
    </row>
    <row r="15" spans="1:9" x14ac:dyDescent="0.25">
      <c r="A15">
        <v>48</v>
      </c>
      <c r="B15" t="s">
        <v>711</v>
      </c>
      <c r="C15" t="str">
        <f t="shared" si="0"/>
        <v>DZ02340</v>
      </c>
      <c r="D15" t="s">
        <v>712</v>
      </c>
      <c r="E15" t="s">
        <v>685</v>
      </c>
      <c r="F15" t="s">
        <v>706</v>
      </c>
      <c r="G15" t="s">
        <v>706</v>
      </c>
      <c r="H15" t="s">
        <v>707</v>
      </c>
      <c r="I15" t="s">
        <v>710</v>
      </c>
    </row>
    <row r="16" spans="1:9" x14ac:dyDescent="0.25">
      <c r="A16">
        <v>67</v>
      </c>
      <c r="B16" t="s">
        <v>713</v>
      </c>
      <c r="C16" t="str">
        <f t="shared" si="0"/>
        <v>DZ03250</v>
      </c>
      <c r="D16" t="s">
        <v>502</v>
      </c>
      <c r="E16" t="s">
        <v>685</v>
      </c>
      <c r="F16" t="s">
        <v>676</v>
      </c>
      <c r="G16" t="s">
        <v>676</v>
      </c>
      <c r="H16" t="s">
        <v>707</v>
      </c>
      <c r="I16" t="s">
        <v>710</v>
      </c>
    </row>
    <row r="17" spans="1:9" x14ac:dyDescent="0.25">
      <c r="A17">
        <v>58</v>
      </c>
      <c r="B17" t="s">
        <v>714</v>
      </c>
      <c r="C17" t="str">
        <f t="shared" si="0"/>
        <v>EC03160</v>
      </c>
      <c r="D17" t="s">
        <v>715</v>
      </c>
      <c r="E17" t="s">
        <v>685</v>
      </c>
      <c r="F17" t="s">
        <v>716</v>
      </c>
      <c r="G17" t="s">
        <v>716</v>
      </c>
      <c r="H17" t="s">
        <v>677</v>
      </c>
      <c r="I17" t="s">
        <v>717</v>
      </c>
    </row>
    <row r="18" spans="1:9" x14ac:dyDescent="0.25">
      <c r="A18">
        <v>59</v>
      </c>
      <c r="B18" t="s">
        <v>718</v>
      </c>
      <c r="C18" t="str">
        <f t="shared" si="0"/>
        <v>EC03170</v>
      </c>
      <c r="D18" t="s">
        <v>524</v>
      </c>
      <c r="E18" t="s">
        <v>681</v>
      </c>
      <c r="F18" t="s">
        <v>716</v>
      </c>
      <c r="G18" t="s">
        <v>716</v>
      </c>
      <c r="H18" t="s">
        <v>682</v>
      </c>
      <c r="I18" t="s">
        <v>717</v>
      </c>
    </row>
    <row r="19" spans="1:9" x14ac:dyDescent="0.25">
      <c r="A19">
        <v>72</v>
      </c>
      <c r="B19" t="s">
        <v>719</v>
      </c>
      <c r="C19" t="str">
        <f t="shared" si="0"/>
        <v>FA02175</v>
      </c>
      <c r="D19" t="s">
        <v>720</v>
      </c>
      <c r="E19" t="s">
        <v>685</v>
      </c>
      <c r="F19" t="s">
        <v>686</v>
      </c>
      <c r="G19" t="s">
        <v>721</v>
      </c>
      <c r="H19" t="s">
        <v>722</v>
      </c>
      <c r="I19" t="s">
        <v>723</v>
      </c>
    </row>
    <row r="20" spans="1:9" x14ac:dyDescent="0.25">
      <c r="A20">
        <v>57</v>
      </c>
      <c r="B20" t="s">
        <v>724</v>
      </c>
      <c r="C20" t="str">
        <f t="shared" si="0"/>
        <v>FE03150</v>
      </c>
      <c r="D20" t="s">
        <v>327</v>
      </c>
      <c r="E20" t="s">
        <v>681</v>
      </c>
      <c r="F20" t="s">
        <v>676</v>
      </c>
      <c r="G20" t="s">
        <v>676</v>
      </c>
      <c r="H20" t="s">
        <v>677</v>
      </c>
      <c r="I20" t="s">
        <v>725</v>
      </c>
    </row>
    <row r="21" spans="1:9" x14ac:dyDescent="0.25">
      <c r="A21">
        <v>38</v>
      </c>
      <c r="B21" t="s">
        <v>726</v>
      </c>
      <c r="C21" t="str">
        <f t="shared" si="0"/>
        <v>FT02240</v>
      </c>
      <c r="D21" t="s">
        <v>391</v>
      </c>
      <c r="E21" t="s">
        <v>685</v>
      </c>
      <c r="F21" t="s">
        <v>686</v>
      </c>
      <c r="G21" t="s">
        <v>727</v>
      </c>
      <c r="H21" t="s">
        <v>707</v>
      </c>
      <c r="I21" t="s">
        <v>728</v>
      </c>
    </row>
    <row r="22" spans="1:9" x14ac:dyDescent="0.25">
      <c r="A22">
        <v>73</v>
      </c>
      <c r="B22" t="s">
        <v>729</v>
      </c>
      <c r="C22" t="str">
        <f t="shared" si="0"/>
        <v>FT02245</v>
      </c>
      <c r="D22" t="s">
        <v>730</v>
      </c>
      <c r="E22" t="s">
        <v>685</v>
      </c>
      <c r="F22" t="s">
        <v>686</v>
      </c>
      <c r="G22" t="s">
        <v>731</v>
      </c>
      <c r="H22" t="s">
        <v>707</v>
      </c>
      <c r="I22" t="s">
        <v>728</v>
      </c>
    </row>
    <row r="23" spans="1:9" x14ac:dyDescent="0.25">
      <c r="A23" t="s">
        <v>732</v>
      </c>
      <c r="B23" t="s">
        <v>733</v>
      </c>
      <c r="C23" t="str">
        <f t="shared" si="0"/>
        <v>MQAxxx</v>
      </c>
      <c r="D23" t="s">
        <v>734</v>
      </c>
      <c r="I23" t="s">
        <v>735</v>
      </c>
    </row>
    <row r="24" spans="1:9" x14ac:dyDescent="0.25">
      <c r="A24">
        <v>29</v>
      </c>
      <c r="B24" t="s">
        <v>736</v>
      </c>
      <c r="C24" t="str">
        <f t="shared" si="0"/>
        <v>PA02150</v>
      </c>
      <c r="D24" t="s">
        <v>737</v>
      </c>
      <c r="E24" t="s">
        <v>685</v>
      </c>
      <c r="F24" t="s">
        <v>686</v>
      </c>
      <c r="G24" t="s">
        <v>721</v>
      </c>
      <c r="H24" t="s">
        <v>707</v>
      </c>
      <c r="I24" t="s">
        <v>738</v>
      </c>
    </row>
    <row r="25" spans="1:9" x14ac:dyDescent="0.25">
      <c r="A25">
        <v>65</v>
      </c>
      <c r="B25" t="s">
        <v>739</v>
      </c>
      <c r="C25" t="str">
        <f t="shared" si="0"/>
        <v>PA03230</v>
      </c>
      <c r="D25" t="s">
        <v>448</v>
      </c>
      <c r="E25" t="s">
        <v>681</v>
      </c>
      <c r="F25" t="s">
        <v>676</v>
      </c>
      <c r="G25" t="s">
        <v>676</v>
      </c>
      <c r="H25" t="s">
        <v>682</v>
      </c>
      <c r="I25" t="s">
        <v>738</v>
      </c>
    </row>
    <row r="26" spans="1:9" x14ac:dyDescent="0.25">
      <c r="A26">
        <v>27</v>
      </c>
      <c r="B26" t="s">
        <v>740</v>
      </c>
      <c r="C26" t="str">
        <f t="shared" si="0"/>
        <v>PC02130</v>
      </c>
      <c r="D26" t="s">
        <v>741</v>
      </c>
      <c r="E26" t="s">
        <v>685</v>
      </c>
      <c r="F26" t="s">
        <v>686</v>
      </c>
      <c r="G26" t="s">
        <v>742</v>
      </c>
      <c r="H26" t="s">
        <v>677</v>
      </c>
      <c r="I26" t="s">
        <v>743</v>
      </c>
    </row>
    <row r="27" spans="1:9" x14ac:dyDescent="0.25">
      <c r="A27">
        <v>28</v>
      </c>
      <c r="B27" t="s">
        <v>744</v>
      </c>
      <c r="C27" t="str">
        <f t="shared" si="0"/>
        <v>PC02140</v>
      </c>
      <c r="D27" t="s">
        <v>745</v>
      </c>
      <c r="E27" t="s">
        <v>685</v>
      </c>
      <c r="F27" t="s">
        <v>686</v>
      </c>
      <c r="G27" t="s">
        <v>686</v>
      </c>
      <c r="H27" t="s">
        <v>746</v>
      </c>
      <c r="I27" t="s">
        <v>743</v>
      </c>
    </row>
    <row r="28" spans="1:9" x14ac:dyDescent="0.25">
      <c r="A28">
        <v>3</v>
      </c>
      <c r="B28" t="s">
        <v>747</v>
      </c>
      <c r="C28" t="str">
        <f t="shared" si="0"/>
        <v>QA01120</v>
      </c>
      <c r="D28" t="s">
        <v>587</v>
      </c>
      <c r="E28" t="s">
        <v>685</v>
      </c>
      <c r="F28" t="s">
        <v>686</v>
      </c>
      <c r="G28" t="s">
        <v>748</v>
      </c>
      <c r="H28" t="s">
        <v>677</v>
      </c>
      <c r="I28" t="s">
        <v>735</v>
      </c>
    </row>
    <row r="29" spans="1:9" x14ac:dyDescent="0.25">
      <c r="A29">
        <v>4</v>
      </c>
      <c r="B29" t="s">
        <v>749</v>
      </c>
      <c r="C29" t="str">
        <f t="shared" si="0"/>
        <v>QA01130</v>
      </c>
      <c r="D29" t="s">
        <v>581</v>
      </c>
      <c r="E29" t="s">
        <v>685</v>
      </c>
      <c r="F29" t="s">
        <v>686</v>
      </c>
      <c r="G29" t="s">
        <v>748</v>
      </c>
      <c r="H29" t="s">
        <v>677</v>
      </c>
      <c r="I29" t="s">
        <v>735</v>
      </c>
    </row>
    <row r="30" spans="1:9" x14ac:dyDescent="0.25">
      <c r="A30">
        <v>12</v>
      </c>
      <c r="B30" t="s">
        <v>750</v>
      </c>
      <c r="C30" t="str">
        <f t="shared" si="0"/>
        <v>QA01210</v>
      </c>
      <c r="D30" t="s">
        <v>751</v>
      </c>
      <c r="E30" t="s">
        <v>685</v>
      </c>
      <c r="F30" t="s">
        <v>686</v>
      </c>
      <c r="G30" t="s">
        <v>752</v>
      </c>
      <c r="H30" t="s">
        <v>677</v>
      </c>
      <c r="I30" t="s">
        <v>735</v>
      </c>
    </row>
    <row r="31" spans="1:9" x14ac:dyDescent="0.25">
      <c r="A31">
        <v>74</v>
      </c>
      <c r="B31" t="s">
        <v>753</v>
      </c>
      <c r="C31" t="str">
        <f t="shared" si="0"/>
        <v>QA03270</v>
      </c>
      <c r="D31" t="s">
        <v>505</v>
      </c>
      <c r="E31" t="s">
        <v>685</v>
      </c>
      <c r="F31" t="s">
        <v>686</v>
      </c>
      <c r="G31" t="s">
        <v>706</v>
      </c>
      <c r="H31" t="s">
        <v>677</v>
      </c>
      <c r="I31" t="s">
        <v>735</v>
      </c>
    </row>
    <row r="32" spans="1:9" x14ac:dyDescent="0.25">
      <c r="A32">
        <v>50</v>
      </c>
      <c r="B32" t="s">
        <v>754</v>
      </c>
      <c r="C32" t="str">
        <f t="shared" si="0"/>
        <v>QB02360</v>
      </c>
      <c r="D32" t="s">
        <v>521</v>
      </c>
      <c r="E32" t="s">
        <v>685</v>
      </c>
      <c r="F32" t="s">
        <v>686</v>
      </c>
      <c r="G32" t="s">
        <v>706</v>
      </c>
      <c r="H32" t="s">
        <v>677</v>
      </c>
      <c r="I32" t="s">
        <v>755</v>
      </c>
    </row>
    <row r="33" spans="1:9" x14ac:dyDescent="0.25">
      <c r="A33">
        <v>1</v>
      </c>
      <c r="B33" t="s">
        <v>756</v>
      </c>
      <c r="C33" t="str">
        <f t="shared" si="0"/>
        <v>QC01100</v>
      </c>
      <c r="D33" t="s">
        <v>757</v>
      </c>
      <c r="E33" t="s">
        <v>681</v>
      </c>
      <c r="F33" t="s">
        <v>686</v>
      </c>
      <c r="G33" t="s">
        <v>758</v>
      </c>
      <c r="H33" t="s">
        <v>677</v>
      </c>
      <c r="I33" t="s">
        <v>759</v>
      </c>
    </row>
    <row r="34" spans="1:9" x14ac:dyDescent="0.25">
      <c r="A34">
        <v>2</v>
      </c>
      <c r="B34" t="s">
        <v>760</v>
      </c>
      <c r="C34" t="str">
        <f t="shared" ref="C34:C62" si="1">RIGHT(_xlfn.CONCAT(I34)&amp;_xlfn.CONCAT(B34),7)</f>
        <v>QC01110</v>
      </c>
      <c r="D34" t="s">
        <v>761</v>
      </c>
      <c r="E34" t="s">
        <v>681</v>
      </c>
      <c r="F34" t="s">
        <v>686</v>
      </c>
      <c r="G34" t="s">
        <v>758</v>
      </c>
      <c r="H34" t="s">
        <v>677</v>
      </c>
      <c r="I34" t="s">
        <v>759</v>
      </c>
    </row>
    <row r="35" spans="1:9" x14ac:dyDescent="0.25">
      <c r="A35">
        <v>5</v>
      </c>
      <c r="B35" t="s">
        <v>762</v>
      </c>
      <c r="C35" t="str">
        <f t="shared" si="1"/>
        <v>QC01140</v>
      </c>
      <c r="D35" t="s">
        <v>763</v>
      </c>
      <c r="E35" t="s">
        <v>685</v>
      </c>
      <c r="F35" t="s">
        <v>686</v>
      </c>
      <c r="G35" t="s">
        <v>752</v>
      </c>
      <c r="H35" t="s">
        <v>677</v>
      </c>
      <c r="I35" t="s">
        <v>759</v>
      </c>
    </row>
    <row r="36" spans="1:9" x14ac:dyDescent="0.25">
      <c r="A36">
        <v>70</v>
      </c>
      <c r="B36" t="s">
        <v>764</v>
      </c>
      <c r="C36" t="str">
        <f t="shared" si="1"/>
        <v>QC01150</v>
      </c>
      <c r="D36" t="s">
        <v>765</v>
      </c>
      <c r="E36" t="s">
        <v>685</v>
      </c>
      <c r="F36" t="s">
        <v>686</v>
      </c>
      <c r="G36" t="s">
        <v>752</v>
      </c>
      <c r="H36" t="s">
        <v>677</v>
      </c>
      <c r="I36" t="s">
        <v>759</v>
      </c>
    </row>
    <row r="37" spans="1:9" x14ac:dyDescent="0.25">
      <c r="A37">
        <v>7</v>
      </c>
      <c r="B37" t="s">
        <v>766</v>
      </c>
      <c r="C37" t="str">
        <f t="shared" si="1"/>
        <v>QC01160</v>
      </c>
      <c r="D37" t="s">
        <v>767</v>
      </c>
      <c r="E37" t="s">
        <v>685</v>
      </c>
      <c r="F37" t="s">
        <v>686</v>
      </c>
      <c r="G37" t="s">
        <v>752</v>
      </c>
      <c r="H37" t="s">
        <v>677</v>
      </c>
      <c r="I37" t="s">
        <v>759</v>
      </c>
    </row>
    <row r="38" spans="1:9" x14ac:dyDescent="0.25">
      <c r="A38">
        <v>8</v>
      </c>
      <c r="B38" t="s">
        <v>768</v>
      </c>
      <c r="C38" t="str">
        <f t="shared" si="1"/>
        <v>QC01170</v>
      </c>
      <c r="D38" t="s">
        <v>769</v>
      </c>
      <c r="E38" t="s">
        <v>685</v>
      </c>
      <c r="F38" t="s">
        <v>686</v>
      </c>
      <c r="G38" t="s">
        <v>752</v>
      </c>
      <c r="H38" t="s">
        <v>677</v>
      </c>
      <c r="I38" t="s">
        <v>759</v>
      </c>
    </row>
    <row r="39" spans="1:9" x14ac:dyDescent="0.25">
      <c r="A39">
        <v>9</v>
      </c>
      <c r="B39" t="s">
        <v>770</v>
      </c>
      <c r="C39" t="str">
        <f t="shared" si="1"/>
        <v>QC01180</v>
      </c>
      <c r="D39" t="s">
        <v>771</v>
      </c>
      <c r="E39" t="s">
        <v>681</v>
      </c>
      <c r="F39" t="s">
        <v>686</v>
      </c>
      <c r="G39" t="s">
        <v>748</v>
      </c>
      <c r="H39" t="s">
        <v>677</v>
      </c>
      <c r="I39" t="s">
        <v>759</v>
      </c>
    </row>
    <row r="40" spans="1:9" x14ac:dyDescent="0.25">
      <c r="A40">
        <v>10</v>
      </c>
      <c r="B40" t="s">
        <v>772</v>
      </c>
      <c r="C40" t="str">
        <f t="shared" si="1"/>
        <v>QC01190</v>
      </c>
      <c r="D40" t="s">
        <v>773</v>
      </c>
      <c r="E40" t="s">
        <v>685</v>
      </c>
      <c r="F40" t="s">
        <v>686</v>
      </c>
      <c r="G40" t="s">
        <v>686</v>
      </c>
      <c r="H40" t="s">
        <v>677</v>
      </c>
      <c r="I40" t="s">
        <v>759</v>
      </c>
    </row>
    <row r="41" spans="1:9" x14ac:dyDescent="0.25">
      <c r="A41">
        <v>11</v>
      </c>
      <c r="B41" t="s">
        <v>774</v>
      </c>
      <c r="C41" t="str">
        <f t="shared" si="1"/>
        <v>QC01200</v>
      </c>
      <c r="D41" t="s">
        <v>578</v>
      </c>
      <c r="E41" t="s">
        <v>685</v>
      </c>
      <c r="F41" t="s">
        <v>686</v>
      </c>
      <c r="G41" t="s">
        <v>748</v>
      </c>
      <c r="H41" t="s">
        <v>677</v>
      </c>
      <c r="I41" t="s">
        <v>759</v>
      </c>
    </row>
    <row r="42" spans="1:9" x14ac:dyDescent="0.25">
      <c r="A42">
        <v>13</v>
      </c>
      <c r="B42" t="s">
        <v>775</v>
      </c>
      <c r="C42" t="str">
        <f t="shared" si="1"/>
        <v>QC01220</v>
      </c>
      <c r="D42" t="s">
        <v>776</v>
      </c>
      <c r="E42" t="s">
        <v>681</v>
      </c>
      <c r="F42" t="s">
        <v>686</v>
      </c>
      <c r="G42" t="s">
        <v>748</v>
      </c>
      <c r="H42" t="s">
        <v>677</v>
      </c>
      <c r="I42" t="s">
        <v>759</v>
      </c>
    </row>
    <row r="43" spans="1:9" x14ac:dyDescent="0.25">
      <c r="A43">
        <v>14</v>
      </c>
      <c r="B43" t="s">
        <v>777</v>
      </c>
      <c r="C43" t="str">
        <f t="shared" si="1"/>
        <v>QC01230</v>
      </c>
      <c r="D43" t="s">
        <v>778</v>
      </c>
      <c r="E43" t="s">
        <v>685</v>
      </c>
      <c r="F43" t="s">
        <v>686</v>
      </c>
      <c r="G43" t="s">
        <v>748</v>
      </c>
      <c r="H43" t="s">
        <v>677</v>
      </c>
      <c r="I43" t="s">
        <v>759</v>
      </c>
    </row>
    <row r="44" spans="1:9" x14ac:dyDescent="0.25">
      <c r="A44">
        <v>15</v>
      </c>
      <c r="B44" t="s">
        <v>779</v>
      </c>
      <c r="C44" t="str">
        <f t="shared" si="1"/>
        <v>QC01240</v>
      </c>
      <c r="D44" t="s">
        <v>780</v>
      </c>
      <c r="E44" t="s">
        <v>685</v>
      </c>
      <c r="F44" t="s">
        <v>686</v>
      </c>
      <c r="G44" t="s">
        <v>748</v>
      </c>
      <c r="H44" t="s">
        <v>677</v>
      </c>
      <c r="I44" t="s">
        <v>759</v>
      </c>
    </row>
    <row r="45" spans="1:9" x14ac:dyDescent="0.25">
      <c r="A45">
        <v>16</v>
      </c>
      <c r="B45" t="s">
        <v>781</v>
      </c>
      <c r="C45" t="str">
        <f t="shared" si="1"/>
        <v>QC01250</v>
      </c>
      <c r="D45" t="s">
        <v>782</v>
      </c>
      <c r="E45" t="s">
        <v>783</v>
      </c>
      <c r="F45" t="s">
        <v>686</v>
      </c>
      <c r="G45" t="s">
        <v>748</v>
      </c>
      <c r="H45" t="s">
        <v>677</v>
      </c>
      <c r="I45" t="s">
        <v>759</v>
      </c>
    </row>
    <row r="46" spans="1:9" x14ac:dyDescent="0.25">
      <c r="A46">
        <v>77</v>
      </c>
      <c r="B46" t="s">
        <v>784</v>
      </c>
      <c r="C46" t="str">
        <f t="shared" si="1"/>
        <v>QC01255</v>
      </c>
      <c r="D46" t="s">
        <v>785</v>
      </c>
      <c r="E46" t="s">
        <v>783</v>
      </c>
      <c r="F46" t="s">
        <v>686</v>
      </c>
      <c r="G46" t="s">
        <v>748</v>
      </c>
      <c r="H46" t="s">
        <v>677</v>
      </c>
      <c r="I46" t="s">
        <v>759</v>
      </c>
    </row>
    <row r="47" spans="1:9" x14ac:dyDescent="0.25">
      <c r="A47">
        <v>17</v>
      </c>
      <c r="B47" t="s">
        <v>786</v>
      </c>
      <c r="C47" t="str">
        <f t="shared" si="1"/>
        <v>QC01260</v>
      </c>
      <c r="D47" t="s">
        <v>787</v>
      </c>
      <c r="E47" t="s">
        <v>685</v>
      </c>
      <c r="F47" t="s">
        <v>686</v>
      </c>
      <c r="G47" t="s">
        <v>748</v>
      </c>
      <c r="H47" t="s">
        <v>677</v>
      </c>
      <c r="I47" t="s">
        <v>759</v>
      </c>
    </row>
    <row r="48" spans="1:9" x14ac:dyDescent="0.25">
      <c r="A48">
        <v>18</v>
      </c>
      <c r="B48" t="s">
        <v>788</v>
      </c>
      <c r="C48" t="str">
        <f t="shared" si="1"/>
        <v>QC01270</v>
      </c>
      <c r="D48" t="s">
        <v>789</v>
      </c>
      <c r="E48" t="s">
        <v>685</v>
      </c>
      <c r="F48" t="s">
        <v>686</v>
      </c>
      <c r="G48" t="s">
        <v>752</v>
      </c>
      <c r="H48" t="s">
        <v>677</v>
      </c>
      <c r="I48" t="s">
        <v>759</v>
      </c>
    </row>
    <row r="49" spans="1:9" x14ac:dyDescent="0.25">
      <c r="A49">
        <v>21</v>
      </c>
      <c r="B49" t="s">
        <v>790</v>
      </c>
      <c r="C49" t="str">
        <f t="shared" si="1"/>
        <v>QC01300</v>
      </c>
      <c r="D49" t="s">
        <v>791</v>
      </c>
      <c r="E49" t="s">
        <v>783</v>
      </c>
      <c r="F49" t="s">
        <v>686</v>
      </c>
      <c r="G49" t="s">
        <v>748</v>
      </c>
      <c r="H49" t="s">
        <v>677</v>
      </c>
      <c r="I49" t="s">
        <v>759</v>
      </c>
    </row>
    <row r="50" spans="1:9" x14ac:dyDescent="0.25">
      <c r="A50">
        <v>46</v>
      </c>
      <c r="B50" t="s">
        <v>792</v>
      </c>
      <c r="C50" t="str">
        <f t="shared" si="1"/>
        <v>QC02320</v>
      </c>
      <c r="D50" t="s">
        <v>793</v>
      </c>
      <c r="E50" t="s">
        <v>685</v>
      </c>
      <c r="F50" t="s">
        <v>686</v>
      </c>
      <c r="G50" t="s">
        <v>706</v>
      </c>
      <c r="H50" t="s">
        <v>677</v>
      </c>
      <c r="I50" t="s">
        <v>759</v>
      </c>
    </row>
    <row r="51" spans="1:9" x14ac:dyDescent="0.25">
      <c r="A51">
        <v>49</v>
      </c>
      <c r="B51" t="s">
        <v>794</v>
      </c>
      <c r="C51" t="str">
        <f t="shared" si="1"/>
        <v>QC02350</v>
      </c>
      <c r="D51" t="s">
        <v>795</v>
      </c>
      <c r="E51" t="s">
        <v>685</v>
      </c>
      <c r="F51" t="s">
        <v>686</v>
      </c>
      <c r="G51" t="s">
        <v>748</v>
      </c>
      <c r="H51" t="s">
        <v>707</v>
      </c>
      <c r="I51" t="s">
        <v>759</v>
      </c>
    </row>
    <row r="52" spans="1:9" x14ac:dyDescent="0.25">
      <c r="A52">
        <v>51</v>
      </c>
      <c r="B52" t="s">
        <v>796</v>
      </c>
      <c r="C52" t="str">
        <f t="shared" si="1"/>
        <v>QZ02370</v>
      </c>
      <c r="D52" t="s">
        <v>797</v>
      </c>
      <c r="E52" t="s">
        <v>681</v>
      </c>
      <c r="F52" t="s">
        <v>686</v>
      </c>
      <c r="G52" t="s">
        <v>706</v>
      </c>
      <c r="H52" t="s">
        <v>677</v>
      </c>
      <c r="I52" t="s">
        <v>798</v>
      </c>
    </row>
    <row r="53" spans="1:9" x14ac:dyDescent="0.25">
      <c r="A53">
        <v>26</v>
      </c>
      <c r="B53" t="s">
        <v>799</v>
      </c>
      <c r="C53" t="str">
        <f t="shared" si="1"/>
        <v>TB02120</v>
      </c>
      <c r="D53" t="s">
        <v>630</v>
      </c>
      <c r="E53" t="s">
        <v>685</v>
      </c>
      <c r="F53" t="s">
        <v>686</v>
      </c>
      <c r="G53" t="s">
        <v>686</v>
      </c>
      <c r="H53" t="s">
        <v>800</v>
      </c>
      <c r="I53" t="s">
        <v>801</v>
      </c>
    </row>
    <row r="54" spans="1:9" x14ac:dyDescent="0.25">
      <c r="A54">
        <v>24</v>
      </c>
      <c r="B54" t="s">
        <v>802</v>
      </c>
      <c r="C54" t="str">
        <f t="shared" si="1"/>
        <v>TC02100</v>
      </c>
      <c r="D54" t="s">
        <v>803</v>
      </c>
      <c r="E54" t="s">
        <v>685</v>
      </c>
      <c r="F54" t="s">
        <v>686</v>
      </c>
      <c r="G54" t="s">
        <v>742</v>
      </c>
      <c r="H54" t="s">
        <v>804</v>
      </c>
      <c r="I54" t="s">
        <v>805</v>
      </c>
    </row>
    <row r="55" spans="1:9" x14ac:dyDescent="0.25">
      <c r="A55">
        <v>25</v>
      </c>
      <c r="B55" t="s">
        <v>806</v>
      </c>
      <c r="C55" t="str">
        <f t="shared" si="1"/>
        <v>TC02110</v>
      </c>
      <c r="D55" t="s">
        <v>807</v>
      </c>
      <c r="E55" t="s">
        <v>685</v>
      </c>
      <c r="F55" t="s">
        <v>686</v>
      </c>
      <c r="G55" t="s">
        <v>742</v>
      </c>
      <c r="H55" t="s">
        <v>808</v>
      </c>
      <c r="I55" t="s">
        <v>805</v>
      </c>
    </row>
    <row r="56" spans="1:9" x14ac:dyDescent="0.25">
      <c r="A56">
        <v>30</v>
      </c>
      <c r="B56" t="s">
        <v>809</v>
      </c>
      <c r="C56" t="str">
        <f t="shared" si="1"/>
        <v>TC02160</v>
      </c>
      <c r="D56" t="s">
        <v>810</v>
      </c>
      <c r="E56" t="s">
        <v>685</v>
      </c>
      <c r="F56" t="s">
        <v>686</v>
      </c>
      <c r="G56" t="s">
        <v>721</v>
      </c>
      <c r="H56" t="s">
        <v>707</v>
      </c>
      <c r="I56" t="s">
        <v>805</v>
      </c>
    </row>
    <row r="57" spans="1:9" x14ac:dyDescent="0.25">
      <c r="A57">
        <v>32</v>
      </c>
      <c r="B57" t="s">
        <v>811</v>
      </c>
      <c r="C57" t="str">
        <f t="shared" si="1"/>
        <v>TC02180</v>
      </c>
      <c r="D57" t="s">
        <v>646</v>
      </c>
      <c r="E57" t="s">
        <v>685</v>
      </c>
      <c r="F57" t="s">
        <v>686</v>
      </c>
      <c r="G57" t="s">
        <v>812</v>
      </c>
      <c r="H57" t="s">
        <v>722</v>
      </c>
      <c r="I57" t="s">
        <v>805</v>
      </c>
    </row>
    <row r="58" spans="1:9" x14ac:dyDescent="0.25">
      <c r="A58">
        <v>39</v>
      </c>
      <c r="B58" t="s">
        <v>813</v>
      </c>
      <c r="C58" t="str">
        <f t="shared" si="1"/>
        <v>TC02250</v>
      </c>
      <c r="D58" t="s">
        <v>814</v>
      </c>
      <c r="E58" t="s">
        <v>685</v>
      </c>
      <c r="F58" t="s">
        <v>686</v>
      </c>
      <c r="G58" t="s">
        <v>727</v>
      </c>
      <c r="H58" t="s">
        <v>677</v>
      </c>
      <c r="I58" t="s">
        <v>805</v>
      </c>
    </row>
    <row r="59" spans="1:9" x14ac:dyDescent="0.25">
      <c r="A59" t="s">
        <v>815</v>
      </c>
      <c r="B59" t="s">
        <v>816</v>
      </c>
      <c r="C59" t="str">
        <f t="shared" si="1"/>
        <v>xxxx1</v>
      </c>
      <c r="D59" t="s">
        <v>817</v>
      </c>
    </row>
    <row r="60" spans="1:9" x14ac:dyDescent="0.25">
      <c r="A60" t="s">
        <v>815</v>
      </c>
      <c r="B60" t="s">
        <v>818</v>
      </c>
      <c r="C60" t="str">
        <f t="shared" si="1"/>
        <v>xxxx2</v>
      </c>
      <c r="D60" t="s">
        <v>819</v>
      </c>
    </row>
    <row r="61" spans="1:9" x14ac:dyDescent="0.25">
      <c r="A61" t="s">
        <v>815</v>
      </c>
      <c r="B61" t="s">
        <v>820</v>
      </c>
      <c r="C61" t="str">
        <f t="shared" si="1"/>
        <v>xxxx3</v>
      </c>
      <c r="D61" t="s">
        <v>821</v>
      </c>
    </row>
    <row r="62" spans="1:9" x14ac:dyDescent="0.25">
      <c r="A62" t="s">
        <v>815</v>
      </c>
      <c r="B62" t="s">
        <v>822</v>
      </c>
      <c r="C62" t="str">
        <f t="shared" si="1"/>
        <v>xxxx4</v>
      </c>
      <c r="D62" t="s">
        <v>823</v>
      </c>
    </row>
  </sheetData>
  <pageMargins left="0.7" right="0.7" top="0.78740157499999996" bottom="0.78740157499999996"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8CB1-C1AF-4502-840E-49142A4BA0E8}">
  <dimension ref="A1:E231"/>
  <sheetViews>
    <sheetView workbookViewId="0">
      <selection activeCell="A202" sqref="A202"/>
    </sheetView>
  </sheetViews>
  <sheetFormatPr defaultColWidth="11.453125" defaultRowHeight="12.5" x14ac:dyDescent="0.25"/>
  <cols>
    <col min="2" max="2" width="43.7265625" customWidth="1"/>
    <col min="3" max="3" width="42.453125" customWidth="1"/>
    <col min="4" max="4" width="55.453125" customWidth="1"/>
    <col min="5" max="5" width="47.26953125" customWidth="1"/>
  </cols>
  <sheetData>
    <row r="1" spans="1:5" x14ac:dyDescent="0.25">
      <c r="A1" t="s">
        <v>1</v>
      </c>
      <c r="B1" t="s">
        <v>824</v>
      </c>
      <c r="C1" t="s">
        <v>825</v>
      </c>
      <c r="D1" t="s">
        <v>826</v>
      </c>
      <c r="E1" t="s">
        <v>827</v>
      </c>
    </row>
    <row r="2" spans="1:5" x14ac:dyDescent="0.25">
      <c r="A2" t="s">
        <v>828</v>
      </c>
      <c r="B2" t="s">
        <v>829</v>
      </c>
      <c r="D2" t="s">
        <v>830</v>
      </c>
    </row>
    <row r="3" spans="1:5" ht="13.15" customHeight="1" x14ac:dyDescent="0.25">
      <c r="A3" t="s">
        <v>831</v>
      </c>
      <c r="B3" t="s">
        <v>832</v>
      </c>
      <c r="C3" t="s">
        <v>833</v>
      </c>
      <c r="D3" t="s">
        <v>834</v>
      </c>
      <c r="E3" t="s">
        <v>835</v>
      </c>
    </row>
    <row r="4" spans="1:5" x14ac:dyDescent="0.25">
      <c r="C4" t="s">
        <v>836</v>
      </c>
      <c r="E4" t="s">
        <v>837</v>
      </c>
    </row>
    <row r="5" spans="1:5" x14ac:dyDescent="0.25">
      <c r="A5" t="s">
        <v>838</v>
      </c>
      <c r="B5" t="s">
        <v>839</v>
      </c>
      <c r="C5" t="s">
        <v>840</v>
      </c>
      <c r="D5" t="s">
        <v>36</v>
      </c>
      <c r="E5" t="s">
        <v>841</v>
      </c>
    </row>
    <row r="6" spans="1:5" x14ac:dyDescent="0.25">
      <c r="C6" t="s">
        <v>842</v>
      </c>
      <c r="E6" t="s">
        <v>843</v>
      </c>
    </row>
    <row r="7" spans="1:5" x14ac:dyDescent="0.25">
      <c r="C7" t="s">
        <v>844</v>
      </c>
    </row>
    <row r="8" spans="1:5" x14ac:dyDescent="0.25">
      <c r="A8" t="s">
        <v>845</v>
      </c>
      <c r="B8" t="s">
        <v>846</v>
      </c>
      <c r="C8" t="s">
        <v>847</v>
      </c>
      <c r="D8" t="s">
        <v>46</v>
      </c>
      <c r="E8" t="s">
        <v>848</v>
      </c>
    </row>
    <row r="9" spans="1:5" x14ac:dyDescent="0.25">
      <c r="C9" t="s">
        <v>849</v>
      </c>
      <c r="E9" t="s">
        <v>850</v>
      </c>
    </row>
    <row r="10" spans="1:5" x14ac:dyDescent="0.25">
      <c r="A10" t="s">
        <v>851</v>
      </c>
      <c r="B10" t="s">
        <v>852</v>
      </c>
      <c r="D10" t="s">
        <v>853</v>
      </c>
    </row>
    <row r="11" spans="1:5" x14ac:dyDescent="0.25">
      <c r="A11" t="s">
        <v>854</v>
      </c>
      <c r="B11" t="s">
        <v>855</v>
      </c>
      <c r="D11" t="s">
        <v>856</v>
      </c>
    </row>
    <row r="12" spans="1:5" x14ac:dyDescent="0.25">
      <c r="A12" t="s">
        <v>857</v>
      </c>
      <c r="B12" t="s">
        <v>858</v>
      </c>
      <c r="D12" t="s">
        <v>859</v>
      </c>
    </row>
    <row r="13" spans="1:5" x14ac:dyDescent="0.25">
      <c r="A13" t="s">
        <v>860</v>
      </c>
      <c r="B13" t="s">
        <v>53</v>
      </c>
      <c r="C13" t="s">
        <v>861</v>
      </c>
      <c r="D13" t="s">
        <v>55</v>
      </c>
      <c r="E13" t="s">
        <v>862</v>
      </c>
    </row>
    <row r="14" spans="1:5" x14ac:dyDescent="0.25">
      <c r="C14" t="s">
        <v>863</v>
      </c>
      <c r="E14" t="s">
        <v>864</v>
      </c>
    </row>
    <row r="15" spans="1:5" x14ac:dyDescent="0.25">
      <c r="C15" t="s">
        <v>865</v>
      </c>
      <c r="E15" t="s">
        <v>866</v>
      </c>
    </row>
    <row r="16" spans="1:5" x14ac:dyDescent="0.25">
      <c r="A16" t="s">
        <v>867</v>
      </c>
      <c r="B16" t="s">
        <v>61</v>
      </c>
      <c r="C16" t="s">
        <v>868</v>
      </c>
      <c r="D16" t="s">
        <v>63</v>
      </c>
      <c r="E16" t="s">
        <v>869</v>
      </c>
    </row>
    <row r="17" spans="1:5" x14ac:dyDescent="0.25">
      <c r="C17" t="s">
        <v>870</v>
      </c>
      <c r="E17" t="s">
        <v>871</v>
      </c>
    </row>
    <row r="18" spans="1:5" x14ac:dyDescent="0.25">
      <c r="C18" t="s">
        <v>260</v>
      </c>
      <c r="E18" t="s">
        <v>872</v>
      </c>
    </row>
    <row r="19" spans="1:5" x14ac:dyDescent="0.25">
      <c r="C19" t="s">
        <v>873</v>
      </c>
      <c r="E19" t="s">
        <v>874</v>
      </c>
    </row>
    <row r="20" spans="1:5" x14ac:dyDescent="0.25">
      <c r="C20" t="s">
        <v>875</v>
      </c>
      <c r="E20" t="s">
        <v>876</v>
      </c>
    </row>
    <row r="21" spans="1:5" x14ac:dyDescent="0.25">
      <c r="C21" t="s">
        <v>877</v>
      </c>
      <c r="E21" t="s">
        <v>878</v>
      </c>
    </row>
    <row r="22" spans="1:5" x14ac:dyDescent="0.25">
      <c r="C22" t="s">
        <v>879</v>
      </c>
      <c r="E22" t="s">
        <v>880</v>
      </c>
    </row>
    <row r="23" spans="1:5" x14ac:dyDescent="0.25">
      <c r="A23" t="s">
        <v>881</v>
      </c>
      <c r="B23" t="s">
        <v>70</v>
      </c>
      <c r="C23" t="s">
        <v>882</v>
      </c>
      <c r="D23" t="s">
        <v>72</v>
      </c>
      <c r="E23" t="s">
        <v>883</v>
      </c>
    </row>
    <row r="24" spans="1:5" x14ac:dyDescent="0.25">
      <c r="C24" t="s">
        <v>884</v>
      </c>
      <c r="E24" t="s">
        <v>885</v>
      </c>
    </row>
    <row r="25" spans="1:5" x14ac:dyDescent="0.25">
      <c r="A25" t="s">
        <v>886</v>
      </c>
      <c r="B25" t="s">
        <v>78</v>
      </c>
      <c r="C25" t="s">
        <v>887</v>
      </c>
      <c r="D25" t="s">
        <v>80</v>
      </c>
      <c r="E25" t="s">
        <v>888</v>
      </c>
    </row>
    <row r="26" spans="1:5" x14ac:dyDescent="0.25">
      <c r="C26" t="s">
        <v>889</v>
      </c>
      <c r="E26" t="s">
        <v>890</v>
      </c>
    </row>
    <row r="27" spans="1:5" x14ac:dyDescent="0.25">
      <c r="A27" t="s">
        <v>686</v>
      </c>
      <c r="B27" t="s">
        <v>86</v>
      </c>
      <c r="C27" t="s">
        <v>891</v>
      </c>
      <c r="D27" t="s">
        <v>88</v>
      </c>
      <c r="E27" t="s">
        <v>892</v>
      </c>
    </row>
    <row r="28" spans="1:5" x14ac:dyDescent="0.25">
      <c r="C28" t="s">
        <v>893</v>
      </c>
      <c r="E28" t="s">
        <v>894</v>
      </c>
    </row>
    <row r="29" spans="1:5" x14ac:dyDescent="0.25">
      <c r="C29" t="s">
        <v>895</v>
      </c>
      <c r="E29" t="s">
        <v>896</v>
      </c>
    </row>
    <row r="30" spans="1:5" x14ac:dyDescent="0.25">
      <c r="A30" t="s">
        <v>897</v>
      </c>
      <c r="B30" t="s">
        <v>898</v>
      </c>
      <c r="C30" t="s">
        <v>899</v>
      </c>
      <c r="D30" t="s">
        <v>97</v>
      </c>
      <c r="E30" t="s">
        <v>900</v>
      </c>
    </row>
    <row r="31" spans="1:5" x14ac:dyDescent="0.25">
      <c r="C31" t="s">
        <v>901</v>
      </c>
      <c r="E31" t="s">
        <v>902</v>
      </c>
    </row>
    <row r="32" spans="1:5" x14ac:dyDescent="0.25">
      <c r="C32" t="s">
        <v>903</v>
      </c>
      <c r="E32" t="s">
        <v>904</v>
      </c>
    </row>
    <row r="33" spans="1:5" x14ac:dyDescent="0.25">
      <c r="C33" t="s">
        <v>905</v>
      </c>
      <c r="E33" t="s">
        <v>906</v>
      </c>
    </row>
    <row r="34" spans="1:5" x14ac:dyDescent="0.25">
      <c r="C34" t="s">
        <v>907</v>
      </c>
      <c r="E34" t="s">
        <v>908</v>
      </c>
    </row>
    <row r="35" spans="1:5" x14ac:dyDescent="0.25">
      <c r="C35" t="s">
        <v>909</v>
      </c>
      <c r="E35" t="s">
        <v>910</v>
      </c>
    </row>
    <row r="36" spans="1:5" ht="13.15" customHeight="1" x14ac:dyDescent="0.25">
      <c r="C36" t="s">
        <v>911</v>
      </c>
      <c r="E36" t="s">
        <v>912</v>
      </c>
    </row>
    <row r="37" spans="1:5" x14ac:dyDescent="0.25">
      <c r="C37" t="s">
        <v>913</v>
      </c>
      <c r="E37" t="s">
        <v>914</v>
      </c>
    </row>
    <row r="38" spans="1:5" x14ac:dyDescent="0.25">
      <c r="A38" t="s">
        <v>915</v>
      </c>
      <c r="B38" t="s">
        <v>916</v>
      </c>
      <c r="C38" t="s">
        <v>917</v>
      </c>
      <c r="D38" t="s">
        <v>918</v>
      </c>
      <c r="E38" t="s">
        <v>919</v>
      </c>
    </row>
    <row r="39" spans="1:5" x14ac:dyDescent="0.25">
      <c r="A39" t="s">
        <v>920</v>
      </c>
      <c r="B39" t="s">
        <v>113</v>
      </c>
      <c r="C39" t="s">
        <v>921</v>
      </c>
      <c r="D39" t="s">
        <v>115</v>
      </c>
      <c r="E39" t="s">
        <v>922</v>
      </c>
    </row>
    <row r="40" spans="1:5" x14ac:dyDescent="0.25">
      <c r="C40" t="s">
        <v>923</v>
      </c>
      <c r="E40" t="s">
        <v>924</v>
      </c>
    </row>
    <row r="41" spans="1:5" x14ac:dyDescent="0.25">
      <c r="A41" t="s">
        <v>925</v>
      </c>
      <c r="B41" t="s">
        <v>926</v>
      </c>
      <c r="D41" t="s">
        <v>853</v>
      </c>
    </row>
    <row r="42" spans="1:5" x14ac:dyDescent="0.25">
      <c r="A42" t="s">
        <v>927</v>
      </c>
      <c r="B42" t="s">
        <v>928</v>
      </c>
      <c r="C42" t="s">
        <v>929</v>
      </c>
      <c r="D42" t="s">
        <v>930</v>
      </c>
      <c r="E42" t="s">
        <v>931</v>
      </c>
    </row>
    <row r="43" spans="1:5" x14ac:dyDescent="0.25">
      <c r="C43" t="s">
        <v>932</v>
      </c>
      <c r="E43" t="s">
        <v>933</v>
      </c>
    </row>
    <row r="44" spans="1:5" x14ac:dyDescent="0.25">
      <c r="C44" t="s">
        <v>934</v>
      </c>
      <c r="E44" t="s">
        <v>935</v>
      </c>
    </row>
    <row r="45" spans="1:5" x14ac:dyDescent="0.25">
      <c r="C45" t="s">
        <v>936</v>
      </c>
      <c r="E45" t="s">
        <v>937</v>
      </c>
    </row>
    <row r="46" spans="1:5" x14ac:dyDescent="0.25">
      <c r="A46" t="s">
        <v>938</v>
      </c>
      <c r="B46" t="s">
        <v>122</v>
      </c>
      <c r="C46" t="s">
        <v>939</v>
      </c>
      <c r="D46" t="s">
        <v>940</v>
      </c>
      <c r="E46" t="s">
        <v>941</v>
      </c>
    </row>
    <row r="47" spans="1:5" x14ac:dyDescent="0.25">
      <c r="A47" t="s">
        <v>942</v>
      </c>
      <c r="B47" t="s">
        <v>926</v>
      </c>
      <c r="D47" t="s">
        <v>853</v>
      </c>
    </row>
    <row r="48" spans="1:5" ht="13.15" customHeight="1" x14ac:dyDescent="0.25">
      <c r="A48" t="s">
        <v>943</v>
      </c>
      <c r="B48" t="s">
        <v>855</v>
      </c>
      <c r="D48" t="s">
        <v>856</v>
      </c>
    </row>
    <row r="49" spans="1:5" x14ac:dyDescent="0.25">
      <c r="A49" t="s">
        <v>944</v>
      </c>
      <c r="B49" t="s">
        <v>945</v>
      </c>
      <c r="D49" t="s">
        <v>946</v>
      </c>
    </row>
    <row r="50" spans="1:5" x14ac:dyDescent="0.25">
      <c r="A50" t="s">
        <v>947</v>
      </c>
      <c r="B50" t="s">
        <v>948</v>
      </c>
      <c r="C50" t="s">
        <v>949</v>
      </c>
      <c r="D50" t="s">
        <v>138</v>
      </c>
      <c r="E50" t="s">
        <v>950</v>
      </c>
    </row>
    <row r="51" spans="1:5" ht="24" customHeight="1" x14ac:dyDescent="0.25">
      <c r="C51" t="s">
        <v>951</v>
      </c>
      <c r="E51" t="s">
        <v>952</v>
      </c>
    </row>
    <row r="52" spans="1:5" x14ac:dyDescent="0.25">
      <c r="C52" t="s">
        <v>953</v>
      </c>
      <c r="E52" t="s">
        <v>954</v>
      </c>
    </row>
    <row r="53" spans="1:5" x14ac:dyDescent="0.25">
      <c r="C53" t="s">
        <v>955</v>
      </c>
      <c r="E53" t="s">
        <v>956</v>
      </c>
    </row>
    <row r="54" spans="1:5" x14ac:dyDescent="0.25">
      <c r="C54" t="s">
        <v>957</v>
      </c>
      <c r="E54" t="s">
        <v>958</v>
      </c>
    </row>
    <row r="55" spans="1:5" x14ac:dyDescent="0.25">
      <c r="A55" t="s">
        <v>959</v>
      </c>
      <c r="B55" t="s">
        <v>144</v>
      </c>
      <c r="C55" t="s">
        <v>960</v>
      </c>
      <c r="D55" t="s">
        <v>146</v>
      </c>
      <c r="E55" t="s">
        <v>961</v>
      </c>
    </row>
    <row r="56" spans="1:5" x14ac:dyDescent="0.25">
      <c r="C56" t="s">
        <v>962</v>
      </c>
      <c r="E56" t="s">
        <v>963</v>
      </c>
    </row>
    <row r="57" spans="1:5" x14ac:dyDescent="0.25">
      <c r="C57" t="s">
        <v>964</v>
      </c>
      <c r="E57" t="s">
        <v>965</v>
      </c>
    </row>
    <row r="58" spans="1:5" x14ac:dyDescent="0.25">
      <c r="A58" t="s">
        <v>966</v>
      </c>
      <c r="B58" t="s">
        <v>154</v>
      </c>
      <c r="C58" t="s">
        <v>967</v>
      </c>
      <c r="D58" t="s">
        <v>155</v>
      </c>
      <c r="E58" t="s">
        <v>968</v>
      </c>
    </row>
    <row r="59" spans="1:5" x14ac:dyDescent="0.25">
      <c r="C59" t="s">
        <v>969</v>
      </c>
      <c r="E59" t="s">
        <v>970</v>
      </c>
    </row>
    <row r="60" spans="1:5" x14ac:dyDescent="0.25">
      <c r="C60" t="s">
        <v>971</v>
      </c>
      <c r="E60" t="s">
        <v>972</v>
      </c>
    </row>
    <row r="61" spans="1:5" x14ac:dyDescent="0.25">
      <c r="A61" t="s">
        <v>973</v>
      </c>
      <c r="B61" t="s">
        <v>163</v>
      </c>
      <c r="C61" t="s">
        <v>974</v>
      </c>
      <c r="D61" t="s">
        <v>165</v>
      </c>
      <c r="E61" t="s">
        <v>975</v>
      </c>
    </row>
    <row r="62" spans="1:5" x14ac:dyDescent="0.25">
      <c r="C62" t="s">
        <v>976</v>
      </c>
      <c r="E62" t="s">
        <v>977</v>
      </c>
    </row>
    <row r="63" spans="1:5" x14ac:dyDescent="0.25">
      <c r="C63" t="s">
        <v>978</v>
      </c>
    </row>
    <row r="64" spans="1:5" x14ac:dyDescent="0.25">
      <c r="A64" t="s">
        <v>979</v>
      </c>
      <c r="B64" t="s">
        <v>171</v>
      </c>
      <c r="C64" t="s">
        <v>980</v>
      </c>
      <c r="D64" t="s">
        <v>172</v>
      </c>
      <c r="E64" t="s">
        <v>981</v>
      </c>
    </row>
    <row r="65" spans="1:5" x14ac:dyDescent="0.25">
      <c r="A65" t="s">
        <v>982</v>
      </c>
      <c r="B65" t="s">
        <v>180</v>
      </c>
      <c r="C65" t="s">
        <v>983</v>
      </c>
      <c r="D65" t="s">
        <v>182</v>
      </c>
      <c r="E65" t="s">
        <v>984</v>
      </c>
    </row>
    <row r="66" spans="1:5" ht="24" customHeight="1" x14ac:dyDescent="0.25">
      <c r="C66" t="s">
        <v>873</v>
      </c>
      <c r="E66" t="s">
        <v>985</v>
      </c>
    </row>
    <row r="67" spans="1:5" x14ac:dyDescent="0.25">
      <c r="A67" t="s">
        <v>986</v>
      </c>
      <c r="B67" t="s">
        <v>189</v>
      </c>
      <c r="C67" t="s">
        <v>987</v>
      </c>
      <c r="D67" t="s">
        <v>191</v>
      </c>
      <c r="E67" t="s">
        <v>988</v>
      </c>
    </row>
    <row r="68" spans="1:5" x14ac:dyDescent="0.25">
      <c r="A68" t="s">
        <v>989</v>
      </c>
      <c r="B68" t="s">
        <v>197</v>
      </c>
      <c r="C68" t="s">
        <v>197</v>
      </c>
      <c r="D68" t="s">
        <v>198</v>
      </c>
      <c r="E68" t="s">
        <v>990</v>
      </c>
    </row>
    <row r="69" spans="1:5" x14ac:dyDescent="0.25">
      <c r="A69" t="s">
        <v>991</v>
      </c>
      <c r="B69" t="s">
        <v>926</v>
      </c>
      <c r="D69" t="s">
        <v>853</v>
      </c>
    </row>
    <row r="70" spans="1:5" x14ac:dyDescent="0.25">
      <c r="A70" t="s">
        <v>992</v>
      </c>
      <c r="B70" t="s">
        <v>855</v>
      </c>
      <c r="D70" t="s">
        <v>856</v>
      </c>
    </row>
    <row r="71" spans="1:5" x14ac:dyDescent="0.25">
      <c r="A71" t="s">
        <v>993</v>
      </c>
      <c r="B71" t="s">
        <v>994</v>
      </c>
      <c r="D71" t="s">
        <v>995</v>
      </c>
    </row>
    <row r="72" spans="1:5" x14ac:dyDescent="0.25">
      <c r="A72" t="s">
        <v>996</v>
      </c>
      <c r="B72" t="s">
        <v>203</v>
      </c>
      <c r="C72" t="s">
        <v>208</v>
      </c>
      <c r="D72" t="s">
        <v>205</v>
      </c>
      <c r="E72" t="s">
        <v>213</v>
      </c>
    </row>
    <row r="73" spans="1:5" x14ac:dyDescent="0.25">
      <c r="C73" t="s">
        <v>997</v>
      </c>
      <c r="E73" t="s">
        <v>998</v>
      </c>
    </row>
    <row r="74" spans="1:5" x14ac:dyDescent="0.25">
      <c r="A74" t="s">
        <v>999</v>
      </c>
      <c r="B74" t="s">
        <v>216</v>
      </c>
      <c r="C74" t="s">
        <v>1000</v>
      </c>
      <c r="D74" t="s">
        <v>218</v>
      </c>
      <c r="E74" t="s">
        <v>1001</v>
      </c>
    </row>
    <row r="75" spans="1:5" x14ac:dyDescent="0.25">
      <c r="C75" t="s">
        <v>1002</v>
      </c>
      <c r="E75" t="s">
        <v>1003</v>
      </c>
    </row>
    <row r="76" spans="1:5" x14ac:dyDescent="0.25">
      <c r="C76" t="s">
        <v>1004</v>
      </c>
      <c r="E76" t="s">
        <v>1005</v>
      </c>
    </row>
    <row r="77" spans="1:5" x14ac:dyDescent="0.25">
      <c r="C77" t="s">
        <v>1006</v>
      </c>
    </row>
    <row r="78" spans="1:5" ht="26.5" customHeight="1" x14ac:dyDescent="0.25">
      <c r="A78" t="s">
        <v>1007</v>
      </c>
      <c r="B78" t="s">
        <v>222</v>
      </c>
      <c r="C78" t="s">
        <v>1008</v>
      </c>
      <c r="D78" t="s">
        <v>224</v>
      </c>
      <c r="E78" t="s">
        <v>1009</v>
      </c>
    </row>
    <row r="79" spans="1:5" x14ac:dyDescent="0.25">
      <c r="C79" t="s">
        <v>1010</v>
      </c>
      <c r="E79" t="s">
        <v>1011</v>
      </c>
    </row>
    <row r="80" spans="1:5" x14ac:dyDescent="0.25">
      <c r="C80" t="s">
        <v>1012</v>
      </c>
      <c r="E80" t="s">
        <v>1013</v>
      </c>
    </row>
    <row r="81" spans="1:5" x14ac:dyDescent="0.25">
      <c r="C81" t="s">
        <v>1014</v>
      </c>
      <c r="E81" t="s">
        <v>1015</v>
      </c>
    </row>
    <row r="82" spans="1:5" x14ac:dyDescent="0.25">
      <c r="C82" t="s">
        <v>1016</v>
      </c>
      <c r="E82" t="s">
        <v>1017</v>
      </c>
    </row>
    <row r="83" spans="1:5" x14ac:dyDescent="0.25">
      <c r="C83" t="s">
        <v>1018</v>
      </c>
      <c r="E83" t="s">
        <v>1019</v>
      </c>
    </row>
    <row r="84" spans="1:5" x14ac:dyDescent="0.25">
      <c r="A84" t="s">
        <v>1020</v>
      </c>
      <c r="B84" t="s">
        <v>255</v>
      </c>
      <c r="C84" t="s">
        <v>260</v>
      </c>
      <c r="D84" t="s">
        <v>257</v>
      </c>
      <c r="E84" t="s">
        <v>872</v>
      </c>
    </row>
    <row r="85" spans="1:5" x14ac:dyDescent="0.25">
      <c r="C85" t="s">
        <v>1021</v>
      </c>
      <c r="E85" t="s">
        <v>1022</v>
      </c>
    </row>
    <row r="86" spans="1:5" x14ac:dyDescent="0.25">
      <c r="A86" t="s">
        <v>1023</v>
      </c>
      <c r="B86" t="s">
        <v>1024</v>
      </c>
      <c r="C86" t="s">
        <v>1025</v>
      </c>
      <c r="D86" t="s">
        <v>1026</v>
      </c>
      <c r="E86" t="s">
        <v>1027</v>
      </c>
    </row>
    <row r="87" spans="1:5" ht="56.5" customHeight="1" x14ac:dyDescent="0.25">
      <c r="C87" t="s">
        <v>1028</v>
      </c>
      <c r="E87" t="s">
        <v>1029</v>
      </c>
    </row>
    <row r="88" spans="1:5" ht="13.15" customHeight="1" x14ac:dyDescent="0.25">
      <c r="A88" t="s">
        <v>1030</v>
      </c>
      <c r="B88" t="s">
        <v>1031</v>
      </c>
      <c r="C88" t="s">
        <v>1032</v>
      </c>
      <c r="D88" t="s">
        <v>1033</v>
      </c>
      <c r="E88" t="s">
        <v>1034</v>
      </c>
    </row>
    <row r="89" spans="1:5" x14ac:dyDescent="0.25">
      <c r="A89" t="s">
        <v>1035</v>
      </c>
      <c r="B89" t="s">
        <v>926</v>
      </c>
      <c r="D89" t="s">
        <v>853</v>
      </c>
    </row>
    <row r="90" spans="1:5" x14ac:dyDescent="0.25">
      <c r="A90" t="s">
        <v>1036</v>
      </c>
      <c r="B90" t="s">
        <v>855</v>
      </c>
      <c r="D90" t="s">
        <v>856</v>
      </c>
    </row>
    <row r="91" spans="1:5" x14ac:dyDescent="0.25">
      <c r="A91" t="s">
        <v>1037</v>
      </c>
      <c r="B91" t="s">
        <v>1038</v>
      </c>
      <c r="D91" t="s">
        <v>1039</v>
      </c>
    </row>
    <row r="92" spans="1:5" ht="13.15" customHeight="1" x14ac:dyDescent="0.25">
      <c r="A92" t="s">
        <v>1040</v>
      </c>
      <c r="B92" t="s">
        <v>1041</v>
      </c>
      <c r="C92" t="s">
        <v>1042</v>
      </c>
      <c r="D92" t="s">
        <v>265</v>
      </c>
      <c r="E92" t="s">
        <v>1043</v>
      </c>
    </row>
    <row r="93" spans="1:5" ht="13.15" customHeight="1" x14ac:dyDescent="0.25">
      <c r="C93" t="s">
        <v>1044</v>
      </c>
      <c r="E93" t="s">
        <v>1045</v>
      </c>
    </row>
    <row r="94" spans="1:5" x14ac:dyDescent="0.25">
      <c r="C94" t="s">
        <v>1046</v>
      </c>
      <c r="E94" t="s">
        <v>1047</v>
      </c>
    </row>
    <row r="95" spans="1:5" ht="13.15" customHeight="1" x14ac:dyDescent="0.25">
      <c r="A95" t="s">
        <v>1048</v>
      </c>
      <c r="B95" t="s">
        <v>272</v>
      </c>
      <c r="C95" t="s">
        <v>1049</v>
      </c>
      <c r="D95" t="s">
        <v>274</v>
      </c>
      <c r="E95" t="s">
        <v>1050</v>
      </c>
    </row>
    <row r="96" spans="1:5" x14ac:dyDescent="0.25">
      <c r="C96" t="s">
        <v>1051</v>
      </c>
      <c r="E96" t="s">
        <v>1052</v>
      </c>
    </row>
    <row r="97" spans="1:5" x14ac:dyDescent="0.25">
      <c r="A97" t="s">
        <v>1053</v>
      </c>
      <c r="B97" t="s">
        <v>1054</v>
      </c>
      <c r="C97" t="s">
        <v>1055</v>
      </c>
      <c r="D97" t="s">
        <v>282</v>
      </c>
      <c r="E97" t="s">
        <v>1056</v>
      </c>
    </row>
    <row r="98" spans="1:5" x14ac:dyDescent="0.25">
      <c r="C98" t="s">
        <v>1057</v>
      </c>
      <c r="E98" t="s">
        <v>1058</v>
      </c>
    </row>
    <row r="99" spans="1:5" x14ac:dyDescent="0.25">
      <c r="C99" t="s">
        <v>1059</v>
      </c>
      <c r="E99" t="s">
        <v>1060</v>
      </c>
    </row>
    <row r="100" spans="1:5" x14ac:dyDescent="0.25">
      <c r="C100" t="s">
        <v>1061</v>
      </c>
      <c r="E100" t="s">
        <v>1062</v>
      </c>
    </row>
    <row r="101" spans="1:5" x14ac:dyDescent="0.25">
      <c r="C101" t="s">
        <v>1063</v>
      </c>
      <c r="E101" t="s">
        <v>1064</v>
      </c>
    </row>
    <row r="102" spans="1:5" x14ac:dyDescent="0.25">
      <c r="C102" t="s">
        <v>1065</v>
      </c>
      <c r="E102" t="s">
        <v>1066</v>
      </c>
    </row>
    <row r="103" spans="1:5" ht="34.9" customHeight="1" x14ac:dyDescent="0.25">
      <c r="C103" t="s">
        <v>1067</v>
      </c>
      <c r="E103" t="s">
        <v>1068</v>
      </c>
    </row>
    <row r="104" spans="1:5" x14ac:dyDescent="0.25">
      <c r="C104" t="s">
        <v>1069</v>
      </c>
      <c r="E104" t="s">
        <v>1070</v>
      </c>
    </row>
    <row r="105" spans="1:5" x14ac:dyDescent="0.25">
      <c r="C105" t="s">
        <v>1071</v>
      </c>
    </row>
    <row r="106" spans="1:5" x14ac:dyDescent="0.25">
      <c r="A106" t="s">
        <v>1072</v>
      </c>
      <c r="B106" t="s">
        <v>296</v>
      </c>
      <c r="C106" t="s">
        <v>1073</v>
      </c>
      <c r="D106" t="s">
        <v>298</v>
      </c>
      <c r="E106" t="s">
        <v>1074</v>
      </c>
    </row>
    <row r="107" spans="1:5" x14ac:dyDescent="0.25">
      <c r="A107" t="s">
        <v>1075</v>
      </c>
      <c r="B107" t="s">
        <v>926</v>
      </c>
      <c r="D107" t="s">
        <v>853</v>
      </c>
    </row>
    <row r="108" spans="1:5" x14ac:dyDescent="0.25">
      <c r="A108" t="s">
        <v>1076</v>
      </c>
      <c r="B108" t="s">
        <v>855</v>
      </c>
      <c r="D108" t="s">
        <v>856</v>
      </c>
    </row>
    <row r="109" spans="1:5" x14ac:dyDescent="0.25">
      <c r="A109" t="s">
        <v>1077</v>
      </c>
      <c r="B109" t="s">
        <v>1078</v>
      </c>
      <c r="D109" t="s">
        <v>1079</v>
      </c>
    </row>
    <row r="110" spans="1:5" x14ac:dyDescent="0.25">
      <c r="A110" t="s">
        <v>1080</v>
      </c>
      <c r="B110" t="s">
        <v>304</v>
      </c>
      <c r="C110" t="s">
        <v>1081</v>
      </c>
      <c r="D110" t="s">
        <v>306</v>
      </c>
      <c r="E110" t="s">
        <v>1082</v>
      </c>
    </row>
    <row r="111" spans="1:5" x14ac:dyDescent="0.25">
      <c r="C111" t="s">
        <v>1083</v>
      </c>
    </row>
    <row r="112" spans="1:5" x14ac:dyDescent="0.25">
      <c r="C112" t="s">
        <v>1084</v>
      </c>
    </row>
    <row r="113" spans="1:5" x14ac:dyDescent="0.25">
      <c r="A113" t="s">
        <v>1085</v>
      </c>
      <c r="B113" t="s">
        <v>1086</v>
      </c>
      <c r="C113" t="s">
        <v>1081</v>
      </c>
      <c r="D113" t="s">
        <v>1087</v>
      </c>
      <c r="E113" t="s">
        <v>1088</v>
      </c>
    </row>
    <row r="114" spans="1:5" x14ac:dyDescent="0.25">
      <c r="C114" t="s">
        <v>1084</v>
      </c>
      <c r="E114" t="s">
        <v>1089</v>
      </c>
    </row>
    <row r="115" spans="1:5" x14ac:dyDescent="0.25">
      <c r="C115" t="s">
        <v>1090</v>
      </c>
      <c r="E115" t="s">
        <v>1091</v>
      </c>
    </row>
    <row r="116" spans="1:5" x14ac:dyDescent="0.25">
      <c r="C116" t="s">
        <v>1092</v>
      </c>
      <c r="E116" t="s">
        <v>1093</v>
      </c>
    </row>
    <row r="117" spans="1:5" x14ac:dyDescent="0.25">
      <c r="C117" t="s">
        <v>1094</v>
      </c>
    </row>
    <row r="118" spans="1:5" x14ac:dyDescent="0.25">
      <c r="A118" t="s">
        <v>1095</v>
      </c>
      <c r="B118" t="s">
        <v>1096</v>
      </c>
      <c r="C118" t="s">
        <v>1097</v>
      </c>
      <c r="D118" t="s">
        <v>314</v>
      </c>
      <c r="E118" t="s">
        <v>1098</v>
      </c>
    </row>
    <row r="119" spans="1:5" x14ac:dyDescent="0.25">
      <c r="A119" t="s">
        <v>1099</v>
      </c>
      <c r="B119" t="s">
        <v>926</v>
      </c>
      <c r="D119" t="s">
        <v>853</v>
      </c>
    </row>
    <row r="120" spans="1:5" x14ac:dyDescent="0.25">
      <c r="A120" t="s">
        <v>1100</v>
      </c>
      <c r="B120" t="s">
        <v>323</v>
      </c>
      <c r="C120" t="s">
        <v>327</v>
      </c>
      <c r="D120" t="s">
        <v>324</v>
      </c>
      <c r="E120" t="s">
        <v>1101</v>
      </c>
    </row>
    <row r="121" spans="1:5" x14ac:dyDescent="0.25">
      <c r="A121" t="s">
        <v>1102</v>
      </c>
      <c r="B121" t="s">
        <v>335</v>
      </c>
      <c r="C121" t="s">
        <v>340</v>
      </c>
      <c r="D121" t="s">
        <v>337</v>
      </c>
      <c r="E121" t="s">
        <v>1103</v>
      </c>
    </row>
    <row r="122" spans="1:5" x14ac:dyDescent="0.25">
      <c r="C122" t="s">
        <v>1104</v>
      </c>
      <c r="E122" t="s">
        <v>1105</v>
      </c>
    </row>
    <row r="123" spans="1:5" x14ac:dyDescent="0.25">
      <c r="C123" t="s">
        <v>1106</v>
      </c>
      <c r="E123" t="s">
        <v>1107</v>
      </c>
    </row>
    <row r="124" spans="1:5" x14ac:dyDescent="0.25">
      <c r="C124" t="s">
        <v>1108</v>
      </c>
      <c r="E124" t="s">
        <v>1109</v>
      </c>
    </row>
    <row r="125" spans="1:5" x14ac:dyDescent="0.25">
      <c r="A125" t="s">
        <v>1110</v>
      </c>
      <c r="B125" t="s">
        <v>926</v>
      </c>
      <c r="D125" t="s">
        <v>853</v>
      </c>
    </row>
    <row r="126" spans="1:5" x14ac:dyDescent="0.25">
      <c r="A126" t="s">
        <v>1111</v>
      </c>
      <c r="B126" t="s">
        <v>348</v>
      </c>
      <c r="C126" t="s">
        <v>356</v>
      </c>
      <c r="D126" t="s">
        <v>349</v>
      </c>
      <c r="E126" t="s">
        <v>357</v>
      </c>
    </row>
    <row r="127" spans="1:5" x14ac:dyDescent="0.25">
      <c r="A127" t="s">
        <v>1112</v>
      </c>
      <c r="B127" t="s">
        <v>651</v>
      </c>
      <c r="C127" t="s">
        <v>1113</v>
      </c>
      <c r="D127" t="s">
        <v>361</v>
      </c>
      <c r="E127" t="s">
        <v>1114</v>
      </c>
    </row>
    <row r="128" spans="1:5" x14ac:dyDescent="0.25">
      <c r="A128" t="s">
        <v>1115</v>
      </c>
      <c r="B128" t="s">
        <v>926</v>
      </c>
      <c r="D128" t="s">
        <v>853</v>
      </c>
    </row>
    <row r="129" spans="1:5" x14ac:dyDescent="0.25">
      <c r="A129" t="s">
        <v>1116</v>
      </c>
      <c r="B129" t="s">
        <v>370</v>
      </c>
      <c r="C129" t="s">
        <v>379</v>
      </c>
      <c r="D129" t="s">
        <v>372</v>
      </c>
      <c r="E129" t="s">
        <v>1117</v>
      </c>
    </row>
    <row r="130" spans="1:5" x14ac:dyDescent="0.25">
      <c r="A130" t="s">
        <v>1118</v>
      </c>
      <c r="B130" t="s">
        <v>382</v>
      </c>
      <c r="C130" t="s">
        <v>1119</v>
      </c>
      <c r="D130" t="s">
        <v>1120</v>
      </c>
      <c r="E130" t="s">
        <v>1121</v>
      </c>
    </row>
    <row r="131" spans="1:5" x14ac:dyDescent="0.25">
      <c r="C131" t="s">
        <v>1122</v>
      </c>
      <c r="E131" t="s">
        <v>1123</v>
      </c>
    </row>
    <row r="132" spans="1:5" x14ac:dyDescent="0.25">
      <c r="C132" t="s">
        <v>1124</v>
      </c>
      <c r="E132" t="s">
        <v>1125</v>
      </c>
    </row>
    <row r="133" spans="1:5" x14ac:dyDescent="0.25">
      <c r="A133" t="s">
        <v>1126</v>
      </c>
      <c r="B133" t="s">
        <v>926</v>
      </c>
      <c r="D133" t="s">
        <v>853</v>
      </c>
    </row>
    <row r="134" spans="1:5" x14ac:dyDescent="0.25">
      <c r="A134" t="s">
        <v>1127</v>
      </c>
      <c r="B134" t="s">
        <v>855</v>
      </c>
      <c r="D134" t="s">
        <v>856</v>
      </c>
    </row>
    <row r="135" spans="1:5" x14ac:dyDescent="0.25">
      <c r="A135" t="s">
        <v>1128</v>
      </c>
      <c r="B135" t="s">
        <v>1129</v>
      </c>
      <c r="D135" t="s">
        <v>1130</v>
      </c>
    </row>
    <row r="136" spans="1:5" x14ac:dyDescent="0.25">
      <c r="A136" t="s">
        <v>1131</v>
      </c>
      <c r="B136" t="s">
        <v>1132</v>
      </c>
      <c r="C136" t="s">
        <v>1133</v>
      </c>
      <c r="D136" t="s">
        <v>1134</v>
      </c>
      <c r="E136" t="s">
        <v>1135</v>
      </c>
    </row>
    <row r="137" spans="1:5" x14ac:dyDescent="0.25">
      <c r="A137" t="s">
        <v>1136</v>
      </c>
      <c r="B137" t="s">
        <v>1137</v>
      </c>
      <c r="C137" t="s">
        <v>1138</v>
      </c>
      <c r="D137" t="s">
        <v>1139</v>
      </c>
      <c r="E137" t="s">
        <v>1140</v>
      </c>
    </row>
    <row r="138" spans="1:5" x14ac:dyDescent="0.25">
      <c r="C138" t="s">
        <v>1141</v>
      </c>
      <c r="E138" t="s">
        <v>1142</v>
      </c>
    </row>
    <row r="139" spans="1:5" x14ac:dyDescent="0.25">
      <c r="A139" t="s">
        <v>1143</v>
      </c>
      <c r="B139" t="s">
        <v>1144</v>
      </c>
      <c r="C139" t="s">
        <v>1145</v>
      </c>
      <c r="D139" t="s">
        <v>1146</v>
      </c>
      <c r="E139" t="s">
        <v>1147</v>
      </c>
    </row>
    <row r="140" spans="1:5" x14ac:dyDescent="0.25">
      <c r="C140" t="s">
        <v>1148</v>
      </c>
      <c r="E140" t="s">
        <v>1149</v>
      </c>
    </row>
    <row r="141" spans="1:5" x14ac:dyDescent="0.25">
      <c r="A141" t="s">
        <v>1150</v>
      </c>
      <c r="B141" t="s">
        <v>1151</v>
      </c>
      <c r="C141" t="s">
        <v>1152</v>
      </c>
      <c r="D141" t="s">
        <v>1153</v>
      </c>
      <c r="E141" t="s">
        <v>1154</v>
      </c>
    </row>
    <row r="142" spans="1:5" x14ac:dyDescent="0.25">
      <c r="C142" t="s">
        <v>1155</v>
      </c>
      <c r="E142" t="s">
        <v>1156</v>
      </c>
    </row>
    <row r="143" spans="1:5" x14ac:dyDescent="0.25">
      <c r="C143" t="s">
        <v>1157</v>
      </c>
      <c r="E143" t="s">
        <v>1158</v>
      </c>
    </row>
    <row r="144" spans="1:5" x14ac:dyDescent="0.25">
      <c r="C144" t="s">
        <v>1159</v>
      </c>
      <c r="E144" t="s">
        <v>1160</v>
      </c>
    </row>
    <row r="145" spans="1:5" ht="13.15" customHeight="1" x14ac:dyDescent="0.25">
      <c r="C145" t="s">
        <v>1161</v>
      </c>
      <c r="E145" t="s">
        <v>1162</v>
      </c>
    </row>
    <row r="146" spans="1:5" x14ac:dyDescent="0.25">
      <c r="C146" t="s">
        <v>1163</v>
      </c>
      <c r="E146" t="s">
        <v>1164</v>
      </c>
    </row>
    <row r="147" spans="1:5" x14ac:dyDescent="0.25">
      <c r="A147" t="s">
        <v>1165</v>
      </c>
      <c r="B147" t="s">
        <v>926</v>
      </c>
      <c r="D147" t="s">
        <v>853</v>
      </c>
    </row>
    <row r="148" spans="1:5" x14ac:dyDescent="0.25">
      <c r="A148" t="s">
        <v>1166</v>
      </c>
      <c r="B148" t="s">
        <v>1167</v>
      </c>
      <c r="C148" t="s">
        <v>1168</v>
      </c>
      <c r="D148" t="s">
        <v>1169</v>
      </c>
      <c r="E148" t="s">
        <v>1170</v>
      </c>
    </row>
    <row r="149" spans="1:5" x14ac:dyDescent="0.25">
      <c r="C149" t="s">
        <v>1171</v>
      </c>
      <c r="E149" t="s">
        <v>1172</v>
      </c>
    </row>
    <row r="150" spans="1:5" x14ac:dyDescent="0.25">
      <c r="C150" t="s">
        <v>1173</v>
      </c>
      <c r="E150" t="s">
        <v>1174</v>
      </c>
    </row>
    <row r="151" spans="1:5" x14ac:dyDescent="0.25">
      <c r="C151" t="s">
        <v>1175</v>
      </c>
      <c r="E151" t="s">
        <v>1176</v>
      </c>
    </row>
    <row r="152" spans="1:5" x14ac:dyDescent="0.25">
      <c r="C152" t="s">
        <v>1177</v>
      </c>
      <c r="E152" t="s">
        <v>1178</v>
      </c>
    </row>
    <row r="153" spans="1:5" x14ac:dyDescent="0.25">
      <c r="A153" t="s">
        <v>1179</v>
      </c>
      <c r="B153" t="s">
        <v>926</v>
      </c>
      <c r="D153" t="s">
        <v>853</v>
      </c>
    </row>
    <row r="154" spans="1:5" x14ac:dyDescent="0.25">
      <c r="A154" t="s">
        <v>1180</v>
      </c>
      <c r="B154" t="s">
        <v>1181</v>
      </c>
      <c r="C154" t="s">
        <v>1182</v>
      </c>
      <c r="D154" t="s">
        <v>1183</v>
      </c>
      <c r="E154" t="s">
        <v>1184</v>
      </c>
    </row>
    <row r="155" spans="1:5" x14ac:dyDescent="0.25">
      <c r="C155" t="s">
        <v>1185</v>
      </c>
      <c r="E155" t="s">
        <v>1186</v>
      </c>
    </row>
    <row r="156" spans="1:5" x14ac:dyDescent="0.25">
      <c r="A156" t="s">
        <v>1187</v>
      </c>
      <c r="B156" t="s">
        <v>926</v>
      </c>
      <c r="D156" t="s">
        <v>853</v>
      </c>
    </row>
    <row r="157" spans="1:5" x14ac:dyDescent="0.25">
      <c r="A157" t="s">
        <v>1188</v>
      </c>
      <c r="B157" t="s">
        <v>855</v>
      </c>
      <c r="D157" t="s">
        <v>856</v>
      </c>
    </row>
    <row r="158" spans="1:5" x14ac:dyDescent="0.25">
      <c r="A158" t="s">
        <v>1189</v>
      </c>
      <c r="B158" t="s">
        <v>1190</v>
      </c>
      <c r="D158" t="s">
        <v>1191</v>
      </c>
    </row>
    <row r="159" spans="1:5" x14ac:dyDescent="0.25">
      <c r="A159" t="s">
        <v>1192</v>
      </c>
      <c r="B159" t="s">
        <v>403</v>
      </c>
      <c r="C159" t="s">
        <v>1193</v>
      </c>
      <c r="D159" t="s">
        <v>405</v>
      </c>
      <c r="E159" t="s">
        <v>1194</v>
      </c>
    </row>
    <row r="160" spans="1:5" x14ac:dyDescent="0.25">
      <c r="C160" t="s">
        <v>1195</v>
      </c>
      <c r="E160" t="s">
        <v>1196</v>
      </c>
    </row>
    <row r="161" spans="1:5" x14ac:dyDescent="0.25">
      <c r="C161" t="s">
        <v>1197</v>
      </c>
    </row>
    <row r="162" spans="1:5" x14ac:dyDescent="0.25">
      <c r="C162" t="s">
        <v>1198</v>
      </c>
    </row>
    <row r="163" spans="1:5" x14ac:dyDescent="0.25">
      <c r="C163" t="s">
        <v>1199</v>
      </c>
    </row>
    <row r="164" spans="1:5" x14ac:dyDescent="0.25">
      <c r="A164" t="s">
        <v>1200</v>
      </c>
      <c r="B164" t="s">
        <v>1201</v>
      </c>
      <c r="C164" t="s">
        <v>1193</v>
      </c>
      <c r="D164" t="s">
        <v>1202</v>
      </c>
      <c r="E164" t="s">
        <v>1203</v>
      </c>
    </row>
    <row r="165" spans="1:5" x14ac:dyDescent="0.25">
      <c r="C165" t="s">
        <v>1195</v>
      </c>
      <c r="E165" t="s">
        <v>1204</v>
      </c>
    </row>
    <row r="166" spans="1:5" x14ac:dyDescent="0.25">
      <c r="C166" t="s">
        <v>1205</v>
      </c>
      <c r="E166" t="s">
        <v>1206</v>
      </c>
    </row>
    <row r="167" spans="1:5" x14ac:dyDescent="0.25">
      <c r="C167" t="s">
        <v>1207</v>
      </c>
    </row>
    <row r="168" spans="1:5" x14ac:dyDescent="0.25">
      <c r="C168" t="s">
        <v>1208</v>
      </c>
    </row>
    <row r="169" spans="1:5" x14ac:dyDescent="0.25">
      <c r="A169" t="s">
        <v>1209</v>
      </c>
      <c r="B169" t="s">
        <v>926</v>
      </c>
      <c r="D169" t="s">
        <v>853</v>
      </c>
    </row>
    <row r="170" spans="1:5" x14ac:dyDescent="0.25">
      <c r="A170" t="s">
        <v>1210</v>
      </c>
      <c r="B170" t="s">
        <v>855</v>
      </c>
      <c r="D170" t="s">
        <v>856</v>
      </c>
    </row>
    <row r="171" spans="1:5" x14ac:dyDescent="0.25">
      <c r="A171" t="s">
        <v>1211</v>
      </c>
      <c r="B171" t="s">
        <v>1212</v>
      </c>
      <c r="D171" t="s">
        <v>1213</v>
      </c>
    </row>
    <row r="172" spans="1:5" x14ac:dyDescent="0.25">
      <c r="A172" t="s">
        <v>1214</v>
      </c>
      <c r="B172" t="s">
        <v>429</v>
      </c>
      <c r="C172" t="s">
        <v>433</v>
      </c>
      <c r="D172" t="s">
        <v>430</v>
      </c>
      <c r="E172" t="s">
        <v>1215</v>
      </c>
    </row>
    <row r="173" spans="1:5" x14ac:dyDescent="0.25">
      <c r="A173" t="s">
        <v>1216</v>
      </c>
      <c r="B173" t="s">
        <v>439</v>
      </c>
      <c r="C173" t="s">
        <v>444</v>
      </c>
      <c r="D173" t="s">
        <v>441</v>
      </c>
      <c r="E173" t="s">
        <v>1217</v>
      </c>
    </row>
    <row r="174" spans="1:5" x14ac:dyDescent="0.25">
      <c r="C174" t="s">
        <v>1218</v>
      </c>
      <c r="E174" t="s">
        <v>1219</v>
      </c>
    </row>
    <row r="175" spans="1:5" x14ac:dyDescent="0.25">
      <c r="C175" t="s">
        <v>1220</v>
      </c>
      <c r="E175" t="s">
        <v>1221</v>
      </c>
    </row>
    <row r="176" spans="1:5" x14ac:dyDescent="0.25">
      <c r="A176" t="s">
        <v>1222</v>
      </c>
      <c r="B176" t="s">
        <v>451</v>
      </c>
      <c r="C176" t="s">
        <v>455</v>
      </c>
      <c r="D176" t="s">
        <v>1223</v>
      </c>
      <c r="E176" t="s">
        <v>1224</v>
      </c>
    </row>
    <row r="177" spans="1:5" x14ac:dyDescent="0.25">
      <c r="A177" t="s">
        <v>1225</v>
      </c>
      <c r="B177" t="s">
        <v>462</v>
      </c>
      <c r="C177" t="s">
        <v>1226</v>
      </c>
      <c r="D177" t="s">
        <v>463</v>
      </c>
      <c r="E177" t="s">
        <v>1227</v>
      </c>
    </row>
    <row r="178" spans="1:5" x14ac:dyDescent="0.25">
      <c r="C178" t="s">
        <v>1228</v>
      </c>
      <c r="E178" t="s">
        <v>1229</v>
      </c>
    </row>
    <row r="179" spans="1:5" x14ac:dyDescent="0.25">
      <c r="A179" t="s">
        <v>1230</v>
      </c>
      <c r="B179" t="s">
        <v>926</v>
      </c>
      <c r="D179" t="s">
        <v>853</v>
      </c>
    </row>
    <row r="180" spans="1:5" x14ac:dyDescent="0.25">
      <c r="A180" t="s">
        <v>1231</v>
      </c>
      <c r="B180" t="s">
        <v>476</v>
      </c>
      <c r="C180" t="s">
        <v>480</v>
      </c>
      <c r="D180" t="s">
        <v>477</v>
      </c>
      <c r="E180" t="s">
        <v>1232</v>
      </c>
    </row>
    <row r="181" spans="1:5" x14ac:dyDescent="0.25">
      <c r="A181" t="s">
        <v>1233</v>
      </c>
      <c r="B181" t="s">
        <v>926</v>
      </c>
      <c r="D181" t="s">
        <v>853</v>
      </c>
    </row>
    <row r="182" spans="1:5" ht="13.15" customHeight="1" x14ac:dyDescent="0.25">
      <c r="A182" t="s">
        <v>1234</v>
      </c>
      <c r="B182" t="s">
        <v>483</v>
      </c>
      <c r="C182" t="s">
        <v>487</v>
      </c>
      <c r="D182" t="s">
        <v>484</v>
      </c>
      <c r="E182" t="s">
        <v>1235</v>
      </c>
    </row>
    <row r="183" spans="1:5" x14ac:dyDescent="0.25">
      <c r="A183" t="s">
        <v>1236</v>
      </c>
      <c r="B183" t="s">
        <v>926</v>
      </c>
      <c r="D183" t="s">
        <v>853</v>
      </c>
    </row>
    <row r="184" spans="1:5" x14ac:dyDescent="0.25">
      <c r="A184" t="s">
        <v>1237</v>
      </c>
      <c r="B184" t="s">
        <v>855</v>
      </c>
      <c r="D184" t="s">
        <v>856</v>
      </c>
    </row>
    <row r="185" spans="1:5" x14ac:dyDescent="0.25">
      <c r="A185" t="s">
        <v>1238</v>
      </c>
      <c r="B185" t="s">
        <v>1239</v>
      </c>
      <c r="D185" t="s">
        <v>1240</v>
      </c>
    </row>
    <row r="186" spans="1:5" x14ac:dyDescent="0.25">
      <c r="A186" t="s">
        <v>1241</v>
      </c>
      <c r="B186" t="s">
        <v>490</v>
      </c>
      <c r="C186" t="s">
        <v>1242</v>
      </c>
      <c r="D186" t="s">
        <v>492</v>
      </c>
      <c r="E186" t="s">
        <v>1243</v>
      </c>
    </row>
    <row r="187" spans="1:5" x14ac:dyDescent="0.25">
      <c r="C187" t="s">
        <v>1244</v>
      </c>
      <c r="E187" t="s">
        <v>1245</v>
      </c>
    </row>
    <row r="188" spans="1:5" x14ac:dyDescent="0.25">
      <c r="C188" t="s">
        <v>1246</v>
      </c>
      <c r="E188" t="s">
        <v>1247</v>
      </c>
    </row>
    <row r="189" spans="1:5" x14ac:dyDescent="0.25">
      <c r="C189" t="s">
        <v>1248</v>
      </c>
      <c r="E189" t="s">
        <v>1249</v>
      </c>
    </row>
    <row r="190" spans="1:5" x14ac:dyDescent="0.25">
      <c r="C190" t="s">
        <v>1250</v>
      </c>
      <c r="E190" t="s">
        <v>1251</v>
      </c>
    </row>
    <row r="191" spans="1:5" x14ac:dyDescent="0.25">
      <c r="C191" t="s">
        <v>1252</v>
      </c>
      <c r="E191" t="s">
        <v>1253</v>
      </c>
    </row>
    <row r="192" spans="1:5" x14ac:dyDescent="0.25">
      <c r="C192" t="s">
        <v>1254</v>
      </c>
      <c r="E192" t="s">
        <v>1255</v>
      </c>
    </row>
    <row r="193" spans="1:5" x14ac:dyDescent="0.25">
      <c r="C193" t="s">
        <v>1256</v>
      </c>
      <c r="E193" t="s">
        <v>1257</v>
      </c>
    </row>
    <row r="194" spans="1:5" x14ac:dyDescent="0.25">
      <c r="C194" t="s">
        <v>1258</v>
      </c>
    </row>
    <row r="195" spans="1:5" x14ac:dyDescent="0.25">
      <c r="A195" t="s">
        <v>1259</v>
      </c>
      <c r="B195" t="s">
        <v>1260</v>
      </c>
      <c r="C195" t="s">
        <v>1261</v>
      </c>
      <c r="D195" t="s">
        <v>1262</v>
      </c>
      <c r="E195" t="s">
        <v>1263</v>
      </c>
    </row>
    <row r="196" spans="1:5" x14ac:dyDescent="0.25">
      <c r="C196" t="s">
        <v>517</v>
      </c>
      <c r="E196" t="s">
        <v>518</v>
      </c>
    </row>
    <row r="197" spans="1:5" x14ac:dyDescent="0.25">
      <c r="A197" t="s">
        <v>1264</v>
      </c>
      <c r="B197" t="s">
        <v>525</v>
      </c>
      <c r="C197" t="s">
        <v>1265</v>
      </c>
      <c r="D197" t="s">
        <v>1266</v>
      </c>
      <c r="E197" t="s">
        <v>1267</v>
      </c>
    </row>
    <row r="198" spans="1:5" x14ac:dyDescent="0.25">
      <c r="C198" t="s">
        <v>1268</v>
      </c>
      <c r="E198" t="s">
        <v>1269</v>
      </c>
    </row>
    <row r="199" spans="1:5" x14ac:dyDescent="0.25">
      <c r="C199" t="s">
        <v>1270</v>
      </c>
      <c r="E199" t="s">
        <v>1271</v>
      </c>
    </row>
    <row r="200" spans="1:5" x14ac:dyDescent="0.25">
      <c r="C200" t="s">
        <v>1272</v>
      </c>
      <c r="E200" t="s">
        <v>1273</v>
      </c>
    </row>
    <row r="201" spans="1:5" x14ac:dyDescent="0.25">
      <c r="A201" t="s">
        <v>1274</v>
      </c>
      <c r="B201" t="s">
        <v>926</v>
      </c>
      <c r="D201" t="s">
        <v>853</v>
      </c>
    </row>
    <row r="202" spans="1:5" x14ac:dyDescent="0.25">
      <c r="A202" t="s">
        <v>598</v>
      </c>
      <c r="B202" t="s">
        <v>855</v>
      </c>
      <c r="D202" t="s">
        <v>856</v>
      </c>
    </row>
    <row r="203" spans="1:5" x14ac:dyDescent="0.25">
      <c r="A203" t="s">
        <v>1275</v>
      </c>
      <c r="B203" t="s">
        <v>1276</v>
      </c>
      <c r="D203" t="s">
        <v>1277</v>
      </c>
    </row>
    <row r="204" spans="1:5" x14ac:dyDescent="0.25">
      <c r="A204" t="s">
        <v>1278</v>
      </c>
      <c r="B204" t="s">
        <v>616</v>
      </c>
      <c r="C204" t="s">
        <v>1279</v>
      </c>
      <c r="D204" t="s">
        <v>1280</v>
      </c>
      <c r="E204" t="s">
        <v>1281</v>
      </c>
    </row>
    <row r="205" spans="1:5" x14ac:dyDescent="0.25">
      <c r="C205" t="s">
        <v>616</v>
      </c>
      <c r="E205" t="s">
        <v>1282</v>
      </c>
    </row>
    <row r="206" spans="1:5" x14ac:dyDescent="0.25">
      <c r="A206" t="s">
        <v>1283</v>
      </c>
      <c r="B206" t="s">
        <v>619</v>
      </c>
      <c r="C206" t="s">
        <v>1284</v>
      </c>
      <c r="D206" t="s">
        <v>621</v>
      </c>
      <c r="E206" t="s">
        <v>998</v>
      </c>
    </row>
    <row r="207" spans="1:5" x14ac:dyDescent="0.25">
      <c r="C207" t="s">
        <v>1285</v>
      </c>
      <c r="E207" t="s">
        <v>1286</v>
      </c>
    </row>
    <row r="208" spans="1:5" x14ac:dyDescent="0.25">
      <c r="C208" t="s">
        <v>1287</v>
      </c>
      <c r="E208" t="s">
        <v>1288</v>
      </c>
    </row>
    <row r="209" spans="1:5" x14ac:dyDescent="0.25">
      <c r="C209" t="s">
        <v>1289</v>
      </c>
      <c r="E209" t="s">
        <v>1290</v>
      </c>
    </row>
    <row r="210" spans="1:5" x14ac:dyDescent="0.25">
      <c r="A210" t="s">
        <v>117</v>
      </c>
      <c r="B210" t="s">
        <v>1291</v>
      </c>
      <c r="C210" t="s">
        <v>1292</v>
      </c>
      <c r="D210" t="s">
        <v>1293</v>
      </c>
      <c r="E210" t="s">
        <v>1294</v>
      </c>
    </row>
    <row r="211" spans="1:5" x14ac:dyDescent="0.25">
      <c r="C211" t="s">
        <v>1295</v>
      </c>
      <c r="E211" t="s">
        <v>1296</v>
      </c>
    </row>
    <row r="212" spans="1:5" x14ac:dyDescent="0.25">
      <c r="C212" t="s">
        <v>1297</v>
      </c>
      <c r="E212" t="s">
        <v>1298</v>
      </c>
    </row>
    <row r="213" spans="1:5" x14ac:dyDescent="0.25">
      <c r="A213" t="s">
        <v>1299</v>
      </c>
      <c r="B213" t="s">
        <v>926</v>
      </c>
      <c r="D213" t="s">
        <v>853</v>
      </c>
    </row>
    <row r="214" spans="1:5" x14ac:dyDescent="0.25">
      <c r="A214" t="s">
        <v>1300</v>
      </c>
      <c r="B214" t="s">
        <v>1301</v>
      </c>
      <c r="C214" t="s">
        <v>1302</v>
      </c>
      <c r="D214" t="s">
        <v>1303</v>
      </c>
      <c r="E214" t="s">
        <v>1304</v>
      </c>
    </row>
    <row r="215" spans="1:5" x14ac:dyDescent="0.25">
      <c r="A215" t="s">
        <v>1305</v>
      </c>
      <c r="B215" t="s">
        <v>926</v>
      </c>
      <c r="D215" t="s">
        <v>853</v>
      </c>
    </row>
    <row r="216" spans="1:5" x14ac:dyDescent="0.25">
      <c r="A216" t="s">
        <v>1306</v>
      </c>
      <c r="B216" t="s">
        <v>855</v>
      </c>
      <c r="D216" t="s">
        <v>856</v>
      </c>
    </row>
    <row r="217" spans="1:5" x14ac:dyDescent="0.25">
      <c r="A217" t="s">
        <v>1307</v>
      </c>
      <c r="B217" t="s">
        <v>1308</v>
      </c>
      <c r="D217" t="s">
        <v>1309</v>
      </c>
    </row>
    <row r="218" spans="1:5" x14ac:dyDescent="0.25">
      <c r="A218" t="s">
        <v>649</v>
      </c>
      <c r="B218" t="s">
        <v>651</v>
      </c>
      <c r="C218" t="s">
        <v>1310</v>
      </c>
      <c r="D218" t="s">
        <v>1311</v>
      </c>
      <c r="E218" t="s">
        <v>1312</v>
      </c>
    </row>
    <row r="219" spans="1:5" x14ac:dyDescent="0.25">
      <c r="A219" t="s">
        <v>1313</v>
      </c>
      <c r="B219" t="s">
        <v>926</v>
      </c>
      <c r="D219" t="s">
        <v>853</v>
      </c>
    </row>
    <row r="220" spans="1:5" x14ac:dyDescent="0.25">
      <c r="A220" t="s">
        <v>655</v>
      </c>
      <c r="B220" t="s">
        <v>656</v>
      </c>
      <c r="C220" t="s">
        <v>1314</v>
      </c>
      <c r="D220" t="s">
        <v>1315</v>
      </c>
      <c r="E220" t="s">
        <v>1316</v>
      </c>
    </row>
    <row r="221" spans="1:5" x14ac:dyDescent="0.25">
      <c r="C221" t="s">
        <v>1317</v>
      </c>
      <c r="E221" t="s">
        <v>1318</v>
      </c>
    </row>
    <row r="222" spans="1:5" x14ac:dyDescent="0.25">
      <c r="C222" t="s">
        <v>1319</v>
      </c>
      <c r="E222" t="s">
        <v>1320</v>
      </c>
    </row>
    <row r="223" spans="1:5" x14ac:dyDescent="0.25">
      <c r="A223" t="s">
        <v>1321</v>
      </c>
      <c r="B223" t="s">
        <v>926</v>
      </c>
      <c r="D223" t="s">
        <v>853</v>
      </c>
    </row>
    <row r="224" spans="1:5" x14ac:dyDescent="0.25">
      <c r="A224" t="s">
        <v>1322</v>
      </c>
      <c r="B224" t="s">
        <v>855</v>
      </c>
      <c r="D224" t="s">
        <v>856</v>
      </c>
    </row>
    <row r="225" spans="1:2" x14ac:dyDescent="0.25">
      <c r="A225" t="s">
        <v>1323</v>
      </c>
      <c r="B225" t="s">
        <v>1324</v>
      </c>
    </row>
    <row r="226" spans="1:2" x14ac:dyDescent="0.25">
      <c r="A226" t="s">
        <v>1325</v>
      </c>
      <c r="B226" t="s">
        <v>1326</v>
      </c>
    </row>
    <row r="227" spans="1:2" x14ac:dyDescent="0.25">
      <c r="A227" t="s">
        <v>1327</v>
      </c>
      <c r="B227" t="s">
        <v>1328</v>
      </c>
    </row>
    <row r="228" spans="1:2" x14ac:dyDescent="0.25">
      <c r="A228" t="s">
        <v>1329</v>
      </c>
      <c r="B228" t="s">
        <v>1330</v>
      </c>
    </row>
    <row r="229" spans="1:2" x14ac:dyDescent="0.25">
      <c r="A229" t="s">
        <v>1331</v>
      </c>
      <c r="B229" t="s">
        <v>1332</v>
      </c>
    </row>
    <row r="230" spans="1:2" x14ac:dyDescent="0.25">
      <c r="A230" t="s">
        <v>1333</v>
      </c>
      <c r="B230" t="s">
        <v>1334</v>
      </c>
    </row>
    <row r="231" spans="1:2" x14ac:dyDescent="0.25">
      <c r="A231" t="s">
        <v>1335</v>
      </c>
      <c r="B231" t="s">
        <v>1336</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1BE18-35D1-410A-B675-E7D400F1497E}">
  <dimension ref="A1:D157"/>
  <sheetViews>
    <sheetView topLeftCell="A54" workbookViewId="0">
      <selection activeCell="B63" sqref="B63"/>
    </sheetView>
  </sheetViews>
  <sheetFormatPr defaultColWidth="11.453125" defaultRowHeight="12.5" x14ac:dyDescent="0.25"/>
  <cols>
    <col min="2" max="2" width="43.7265625" customWidth="1"/>
    <col min="3" max="3" width="55.453125" customWidth="1"/>
    <col min="4" max="4" width="59.26953125" customWidth="1"/>
  </cols>
  <sheetData>
    <row r="1" spans="1:4" x14ac:dyDescent="0.25">
      <c r="A1" t="s">
        <v>1</v>
      </c>
      <c r="B1" t="s">
        <v>824</v>
      </c>
      <c r="C1" t="s">
        <v>826</v>
      </c>
      <c r="D1" t="s">
        <v>1337</v>
      </c>
    </row>
    <row r="2" spans="1:4" ht="13.15" customHeight="1" x14ac:dyDescent="0.25">
      <c r="A2" t="s">
        <v>831</v>
      </c>
      <c r="B2" t="s">
        <v>23</v>
      </c>
      <c r="C2" t="s">
        <v>834</v>
      </c>
      <c r="D2" t="s">
        <v>26</v>
      </c>
    </row>
    <row r="3" spans="1:4" x14ac:dyDescent="0.25">
      <c r="A3" t="s">
        <v>838</v>
      </c>
      <c r="B3" t="s">
        <v>839</v>
      </c>
      <c r="C3" t="s">
        <v>36</v>
      </c>
      <c r="D3" t="s">
        <v>1338</v>
      </c>
    </row>
    <row r="4" spans="1:4" x14ac:dyDescent="0.25">
      <c r="A4" t="s">
        <v>845</v>
      </c>
      <c r="B4" t="s">
        <v>846</v>
      </c>
      <c r="C4" t="s">
        <v>46</v>
      </c>
      <c r="D4" t="s">
        <v>1339</v>
      </c>
    </row>
    <row r="5" spans="1:4" x14ac:dyDescent="0.25">
      <c r="A5" t="s">
        <v>860</v>
      </c>
      <c r="B5" t="s">
        <v>53</v>
      </c>
      <c r="C5" t="s">
        <v>55</v>
      </c>
      <c r="D5" t="s">
        <v>56</v>
      </c>
    </row>
    <row r="6" spans="1:4" x14ac:dyDescent="0.25">
      <c r="A6" t="s">
        <v>867</v>
      </c>
      <c r="B6" t="s">
        <v>61</v>
      </c>
      <c r="C6" t="s">
        <v>63</v>
      </c>
      <c r="D6" t="s">
        <v>64</v>
      </c>
    </row>
    <row r="7" spans="1:4" x14ac:dyDescent="0.25">
      <c r="A7" t="s">
        <v>881</v>
      </c>
      <c r="B7" t="s">
        <v>70</v>
      </c>
      <c r="C7" t="s">
        <v>72</v>
      </c>
      <c r="D7" t="s">
        <v>73</v>
      </c>
    </row>
    <row r="8" spans="1:4" x14ac:dyDescent="0.25">
      <c r="A8" t="s">
        <v>886</v>
      </c>
      <c r="B8" t="s">
        <v>78</v>
      </c>
      <c r="C8" t="s">
        <v>80</v>
      </c>
      <c r="D8" t="s">
        <v>81</v>
      </c>
    </row>
    <row r="9" spans="1:4" x14ac:dyDescent="0.25">
      <c r="A9" t="s">
        <v>686</v>
      </c>
      <c r="B9" t="s">
        <v>86</v>
      </c>
      <c r="C9" t="s">
        <v>88</v>
      </c>
      <c r="D9" t="s">
        <v>89</v>
      </c>
    </row>
    <row r="10" spans="1:4" x14ac:dyDescent="0.25">
      <c r="A10" t="s">
        <v>897</v>
      </c>
      <c r="B10" t="s">
        <v>898</v>
      </c>
      <c r="C10" t="s">
        <v>97</v>
      </c>
      <c r="D10" t="s">
        <v>1340</v>
      </c>
    </row>
    <row r="11" spans="1:4" x14ac:dyDescent="0.25">
      <c r="A11" t="s">
        <v>915</v>
      </c>
      <c r="B11" t="s">
        <v>916</v>
      </c>
      <c r="C11" t="s">
        <v>918</v>
      </c>
      <c r="D11" t="s">
        <v>1341</v>
      </c>
    </row>
    <row r="12" spans="1:4" x14ac:dyDescent="0.25">
      <c r="A12" t="s">
        <v>920</v>
      </c>
      <c r="B12" t="s">
        <v>113</v>
      </c>
      <c r="C12" t="s">
        <v>115</v>
      </c>
      <c r="D12" t="s">
        <v>1342</v>
      </c>
    </row>
    <row r="13" spans="1:4" x14ac:dyDescent="0.25">
      <c r="A13" t="s">
        <v>927</v>
      </c>
      <c r="B13" t="s">
        <v>928</v>
      </c>
      <c r="C13" t="s">
        <v>930</v>
      </c>
      <c r="D13" t="s">
        <v>510</v>
      </c>
    </row>
    <row r="14" spans="1:4" x14ac:dyDescent="0.25">
      <c r="A14" t="s">
        <v>938</v>
      </c>
      <c r="B14" t="s">
        <v>122</v>
      </c>
      <c r="C14" t="s">
        <v>940</v>
      </c>
      <c r="D14" t="s">
        <v>1343</v>
      </c>
    </row>
    <row r="15" spans="1:4" x14ac:dyDescent="0.25">
      <c r="A15" t="s">
        <v>947</v>
      </c>
      <c r="B15" t="s">
        <v>948</v>
      </c>
      <c r="C15" t="s">
        <v>138</v>
      </c>
      <c r="D15" t="s">
        <v>1344</v>
      </c>
    </row>
    <row r="16" spans="1:4" x14ac:dyDescent="0.25">
      <c r="A16" t="s">
        <v>959</v>
      </c>
      <c r="B16" t="s">
        <v>144</v>
      </c>
      <c r="C16" t="s">
        <v>146</v>
      </c>
      <c r="D16" t="s">
        <v>147</v>
      </c>
    </row>
    <row r="17" spans="1:4" x14ac:dyDescent="0.25">
      <c r="A17" t="s">
        <v>966</v>
      </c>
      <c r="B17" t="s">
        <v>154</v>
      </c>
      <c r="C17" t="s">
        <v>155</v>
      </c>
      <c r="D17" t="s">
        <v>156</v>
      </c>
    </row>
    <row r="18" spans="1:4" x14ac:dyDescent="0.25">
      <c r="A18" t="s">
        <v>973</v>
      </c>
      <c r="B18" t="s">
        <v>163</v>
      </c>
      <c r="C18" t="s">
        <v>165</v>
      </c>
      <c r="D18" t="s">
        <v>1345</v>
      </c>
    </row>
    <row r="19" spans="1:4" x14ac:dyDescent="0.25">
      <c r="A19" t="s">
        <v>979</v>
      </c>
      <c r="B19" t="s">
        <v>171</v>
      </c>
      <c r="C19" t="s">
        <v>172</v>
      </c>
      <c r="D19" t="s">
        <v>1346</v>
      </c>
    </row>
    <row r="20" spans="1:4" x14ac:dyDescent="0.25">
      <c r="A20" t="s">
        <v>982</v>
      </c>
      <c r="B20" t="s">
        <v>180</v>
      </c>
      <c r="C20" t="s">
        <v>182</v>
      </c>
      <c r="D20" t="s">
        <v>1347</v>
      </c>
    </row>
    <row r="21" spans="1:4" x14ac:dyDescent="0.25">
      <c r="A21" t="s">
        <v>986</v>
      </c>
      <c r="B21" t="s">
        <v>189</v>
      </c>
      <c r="C21" t="s">
        <v>191</v>
      </c>
      <c r="D21" t="s">
        <v>192</v>
      </c>
    </row>
    <row r="22" spans="1:4" x14ac:dyDescent="0.25">
      <c r="A22" t="s">
        <v>989</v>
      </c>
      <c r="B22" t="s">
        <v>197</v>
      </c>
      <c r="C22" t="s">
        <v>198</v>
      </c>
      <c r="D22" t="s">
        <v>1348</v>
      </c>
    </row>
    <row r="23" spans="1:4" x14ac:dyDescent="0.25">
      <c r="A23" t="s">
        <v>996</v>
      </c>
      <c r="B23" t="s">
        <v>203</v>
      </c>
      <c r="C23" t="s">
        <v>205</v>
      </c>
      <c r="D23" t="s">
        <v>1349</v>
      </c>
    </row>
    <row r="24" spans="1:4" x14ac:dyDescent="0.25">
      <c r="A24" t="s">
        <v>999</v>
      </c>
      <c r="B24" t="s">
        <v>216</v>
      </c>
      <c r="C24" t="s">
        <v>218</v>
      </c>
      <c r="D24" t="s">
        <v>1350</v>
      </c>
    </row>
    <row r="25" spans="1:4" x14ac:dyDescent="0.25">
      <c r="A25" t="s">
        <v>1007</v>
      </c>
      <c r="B25" t="s">
        <v>222</v>
      </c>
      <c r="C25" t="s">
        <v>224</v>
      </c>
      <c r="D25" t="s">
        <v>225</v>
      </c>
    </row>
    <row r="26" spans="1:4" x14ac:dyDescent="0.25">
      <c r="A26" t="s">
        <v>1020</v>
      </c>
      <c r="B26" t="s">
        <v>255</v>
      </c>
      <c r="C26" t="s">
        <v>257</v>
      </c>
      <c r="D26" t="s">
        <v>258</v>
      </c>
    </row>
    <row r="27" spans="1:4" ht="13.15" customHeight="1" x14ac:dyDescent="0.25">
      <c r="A27" t="s">
        <v>1023</v>
      </c>
      <c r="B27" t="s">
        <v>1024</v>
      </c>
      <c r="C27" t="s">
        <v>1026</v>
      </c>
      <c r="D27" t="s">
        <v>1351</v>
      </c>
    </row>
    <row r="28" spans="1:4" x14ac:dyDescent="0.25">
      <c r="A28" t="s">
        <v>1030</v>
      </c>
      <c r="B28" t="s">
        <v>1031</v>
      </c>
      <c r="C28" t="s">
        <v>1033</v>
      </c>
      <c r="D28" t="s">
        <v>1352</v>
      </c>
    </row>
    <row r="29" spans="1:4" x14ac:dyDescent="0.25">
      <c r="A29" t="s">
        <v>1040</v>
      </c>
      <c r="B29" t="s">
        <v>1041</v>
      </c>
      <c r="C29" t="s">
        <v>265</v>
      </c>
      <c r="D29" t="s">
        <v>266</v>
      </c>
    </row>
    <row r="30" spans="1:4" x14ac:dyDescent="0.25">
      <c r="A30" t="s">
        <v>1048</v>
      </c>
      <c r="B30" t="s">
        <v>272</v>
      </c>
      <c r="C30" t="s">
        <v>274</v>
      </c>
      <c r="D30" t="s">
        <v>1353</v>
      </c>
    </row>
    <row r="31" spans="1:4" x14ac:dyDescent="0.25">
      <c r="A31" t="s">
        <v>1053</v>
      </c>
      <c r="B31" t="s">
        <v>1054</v>
      </c>
      <c r="C31" t="s">
        <v>282</v>
      </c>
      <c r="D31" t="s">
        <v>1354</v>
      </c>
    </row>
    <row r="32" spans="1:4" x14ac:dyDescent="0.25">
      <c r="A32" t="s">
        <v>1072</v>
      </c>
      <c r="B32" t="s">
        <v>296</v>
      </c>
      <c r="C32" t="s">
        <v>298</v>
      </c>
      <c r="D32" t="s">
        <v>1355</v>
      </c>
    </row>
    <row r="33" spans="1:4" x14ac:dyDescent="0.25">
      <c r="A33" t="s">
        <v>1080</v>
      </c>
      <c r="B33" t="s">
        <v>304</v>
      </c>
      <c r="C33" t="s">
        <v>306</v>
      </c>
      <c r="D33" t="s">
        <v>1356</v>
      </c>
    </row>
    <row r="34" spans="1:4" x14ac:dyDescent="0.25">
      <c r="A34" t="s">
        <v>1085</v>
      </c>
      <c r="B34" t="s">
        <v>1086</v>
      </c>
      <c r="C34" t="s">
        <v>1087</v>
      </c>
      <c r="D34" t="s">
        <v>1357</v>
      </c>
    </row>
    <row r="35" spans="1:4" x14ac:dyDescent="0.25">
      <c r="A35" t="s">
        <v>1095</v>
      </c>
      <c r="B35" t="s">
        <v>1096</v>
      </c>
      <c r="C35" t="s">
        <v>314</v>
      </c>
      <c r="D35" t="s">
        <v>1358</v>
      </c>
    </row>
    <row r="36" spans="1:4" ht="13.15" customHeight="1" x14ac:dyDescent="0.25">
      <c r="A36" t="s">
        <v>1100</v>
      </c>
      <c r="B36" t="s">
        <v>323</v>
      </c>
      <c r="C36" t="s">
        <v>324</v>
      </c>
      <c r="D36" t="s">
        <v>1359</v>
      </c>
    </row>
    <row r="37" spans="1:4" x14ac:dyDescent="0.25">
      <c r="A37" t="s">
        <v>1102</v>
      </c>
      <c r="B37" t="s">
        <v>335</v>
      </c>
      <c r="C37" t="s">
        <v>337</v>
      </c>
      <c r="D37" t="s">
        <v>1360</v>
      </c>
    </row>
    <row r="38" spans="1:4" x14ac:dyDescent="0.25">
      <c r="A38" t="s">
        <v>1111</v>
      </c>
      <c r="B38" t="s">
        <v>348</v>
      </c>
      <c r="C38" t="s">
        <v>349</v>
      </c>
      <c r="D38" t="s">
        <v>350</v>
      </c>
    </row>
    <row r="39" spans="1:4" ht="24" customHeight="1" x14ac:dyDescent="0.25">
      <c r="A39" t="s">
        <v>1112</v>
      </c>
      <c r="B39" t="s">
        <v>651</v>
      </c>
      <c r="C39" t="s">
        <v>361</v>
      </c>
      <c r="D39" t="s">
        <v>1361</v>
      </c>
    </row>
    <row r="40" spans="1:4" x14ac:dyDescent="0.25">
      <c r="A40" t="s">
        <v>1116</v>
      </c>
      <c r="B40" t="s">
        <v>370</v>
      </c>
      <c r="C40" t="s">
        <v>372</v>
      </c>
      <c r="D40" t="s">
        <v>1362</v>
      </c>
    </row>
    <row r="41" spans="1:4" x14ac:dyDescent="0.25">
      <c r="A41" t="s">
        <v>1118</v>
      </c>
      <c r="B41" t="s">
        <v>382</v>
      </c>
      <c r="C41" t="s">
        <v>1120</v>
      </c>
      <c r="D41" t="s">
        <v>385</v>
      </c>
    </row>
    <row r="42" spans="1:4" x14ac:dyDescent="0.25">
      <c r="A42" t="s">
        <v>1192</v>
      </c>
      <c r="B42" t="s">
        <v>403</v>
      </c>
      <c r="C42" t="s">
        <v>405</v>
      </c>
      <c r="D42" t="s">
        <v>1363</v>
      </c>
    </row>
    <row r="43" spans="1:4" x14ac:dyDescent="0.25">
      <c r="A43" t="s">
        <v>1200</v>
      </c>
      <c r="B43" t="s">
        <v>1201</v>
      </c>
      <c r="C43" t="s">
        <v>1202</v>
      </c>
      <c r="D43" t="s">
        <v>1364</v>
      </c>
    </row>
    <row r="44" spans="1:4" ht="24" customHeight="1" x14ac:dyDescent="0.25">
      <c r="A44" t="s">
        <v>1214</v>
      </c>
      <c r="B44" t="s">
        <v>429</v>
      </c>
      <c r="C44" t="s">
        <v>430</v>
      </c>
      <c r="D44" t="s">
        <v>1365</v>
      </c>
    </row>
    <row r="45" spans="1:4" x14ac:dyDescent="0.25">
      <c r="A45" t="s">
        <v>1216</v>
      </c>
      <c r="B45" t="s">
        <v>439</v>
      </c>
      <c r="C45" t="s">
        <v>441</v>
      </c>
      <c r="D45" t="s">
        <v>1366</v>
      </c>
    </row>
    <row r="46" spans="1:4" x14ac:dyDescent="0.25">
      <c r="A46" t="s">
        <v>1222</v>
      </c>
      <c r="B46" t="s">
        <v>451</v>
      </c>
      <c r="C46" t="s">
        <v>1223</v>
      </c>
      <c r="D46" t="s">
        <v>1366</v>
      </c>
    </row>
    <row r="47" spans="1:4" x14ac:dyDescent="0.25">
      <c r="A47" t="s">
        <v>1225</v>
      </c>
      <c r="B47" t="s">
        <v>462</v>
      </c>
      <c r="C47" t="s">
        <v>463</v>
      </c>
      <c r="D47" t="s">
        <v>1367</v>
      </c>
    </row>
    <row r="48" spans="1:4" x14ac:dyDescent="0.25">
      <c r="A48" t="s">
        <v>1230</v>
      </c>
      <c r="B48" t="s">
        <v>926</v>
      </c>
      <c r="C48" t="s">
        <v>853</v>
      </c>
      <c r="D48" t="s">
        <v>1368</v>
      </c>
    </row>
    <row r="49" spans="1:4" x14ac:dyDescent="0.25">
      <c r="A49" t="s">
        <v>1231</v>
      </c>
      <c r="B49" t="s">
        <v>476</v>
      </c>
      <c r="C49" t="s">
        <v>477</v>
      </c>
      <c r="D49" t="s">
        <v>1369</v>
      </c>
    </row>
    <row r="50" spans="1:4" x14ac:dyDescent="0.25">
      <c r="A50" t="s">
        <v>1234</v>
      </c>
      <c r="B50" t="s">
        <v>483</v>
      </c>
      <c r="C50" t="s">
        <v>484</v>
      </c>
      <c r="D50" t="s">
        <v>1370</v>
      </c>
    </row>
    <row r="51" spans="1:4" x14ac:dyDescent="0.25">
      <c r="A51" t="s">
        <v>1241</v>
      </c>
      <c r="B51" t="s">
        <v>490</v>
      </c>
      <c r="C51" t="s">
        <v>492</v>
      </c>
      <c r="D51" t="s">
        <v>493</v>
      </c>
    </row>
    <row r="52" spans="1:4" x14ac:dyDescent="0.25">
      <c r="A52" t="s">
        <v>1259</v>
      </c>
      <c r="B52" t="s">
        <v>1260</v>
      </c>
      <c r="C52" t="s">
        <v>1262</v>
      </c>
      <c r="D52" t="s">
        <v>1371</v>
      </c>
    </row>
    <row r="53" spans="1:4" x14ac:dyDescent="0.25">
      <c r="A53" t="s">
        <v>1264</v>
      </c>
      <c r="B53" t="s">
        <v>525</v>
      </c>
      <c r="C53" t="s">
        <v>1266</v>
      </c>
      <c r="D53" t="s">
        <v>1372</v>
      </c>
    </row>
    <row r="54" spans="1:4" x14ac:dyDescent="0.25">
      <c r="A54" t="s">
        <v>598</v>
      </c>
      <c r="B54" t="s">
        <v>599</v>
      </c>
      <c r="C54" t="s">
        <v>600</v>
      </c>
      <c r="D54" t="s">
        <v>1373</v>
      </c>
    </row>
    <row r="55" spans="1:4" ht="26.5" customHeight="1" x14ac:dyDescent="0.25">
      <c r="A55" t="s">
        <v>1278</v>
      </c>
      <c r="B55" t="s">
        <v>616</v>
      </c>
      <c r="C55" t="s">
        <v>1280</v>
      </c>
      <c r="D55" t="s">
        <v>1374</v>
      </c>
    </row>
    <row r="56" spans="1:4" x14ac:dyDescent="0.25">
      <c r="A56" t="s">
        <v>1283</v>
      </c>
      <c r="B56" t="s">
        <v>619</v>
      </c>
      <c r="C56" t="s">
        <v>621</v>
      </c>
      <c r="D56" t="s">
        <v>1375</v>
      </c>
    </row>
    <row r="57" spans="1:4" x14ac:dyDescent="0.25">
      <c r="A57" t="s">
        <v>117</v>
      </c>
      <c r="B57" t="s">
        <v>1291</v>
      </c>
      <c r="C57" t="s">
        <v>1293</v>
      </c>
      <c r="D57" t="s">
        <v>1376</v>
      </c>
    </row>
    <row r="58" spans="1:4" x14ac:dyDescent="0.25">
      <c r="A58" t="s">
        <v>1300</v>
      </c>
      <c r="B58" t="s">
        <v>1301</v>
      </c>
      <c r="C58" t="s">
        <v>1303</v>
      </c>
      <c r="D58" t="s">
        <v>1377</v>
      </c>
    </row>
    <row r="59" spans="1:4" x14ac:dyDescent="0.25">
      <c r="A59" t="s">
        <v>649</v>
      </c>
      <c r="B59" t="s">
        <v>651</v>
      </c>
      <c r="C59" t="s">
        <v>1311</v>
      </c>
      <c r="D59" t="s">
        <v>1378</v>
      </c>
    </row>
    <row r="60" spans="1:4" x14ac:dyDescent="0.25">
      <c r="A60" t="s">
        <v>655</v>
      </c>
      <c r="B60" t="s">
        <v>656</v>
      </c>
      <c r="C60" t="s">
        <v>1315</v>
      </c>
      <c r="D60" t="s">
        <v>1379</v>
      </c>
    </row>
    <row r="61" spans="1:4" x14ac:dyDescent="0.25">
      <c r="A61" t="s">
        <v>1325</v>
      </c>
      <c r="B61" t="s">
        <v>1326</v>
      </c>
      <c r="C61" t="s">
        <v>1380</v>
      </c>
      <c r="D61" t="s">
        <v>1381</v>
      </c>
    </row>
    <row r="62" spans="1:4" ht="56.5" customHeight="1" x14ac:dyDescent="0.25">
      <c r="A62" t="s">
        <v>1327</v>
      </c>
      <c r="B62" t="s">
        <v>1328</v>
      </c>
      <c r="C62" t="s">
        <v>1382</v>
      </c>
      <c r="D62" t="s">
        <v>1383</v>
      </c>
    </row>
    <row r="63" spans="1:4" ht="13.15" customHeight="1" x14ac:dyDescent="0.25">
      <c r="A63" t="s">
        <v>1329</v>
      </c>
      <c r="B63" t="s">
        <v>1330</v>
      </c>
      <c r="C63" t="s">
        <v>1384</v>
      </c>
      <c r="D63" t="s">
        <v>1385</v>
      </c>
    </row>
    <row r="64" spans="1:4" x14ac:dyDescent="0.25">
      <c r="A64" t="s">
        <v>1331</v>
      </c>
      <c r="B64" t="s">
        <v>1332</v>
      </c>
      <c r="C64" t="s">
        <v>1386</v>
      </c>
      <c r="D64" t="s">
        <v>1387</v>
      </c>
    </row>
    <row r="65" spans="1:4" x14ac:dyDescent="0.25">
      <c r="A65" t="s">
        <v>1333</v>
      </c>
      <c r="B65" t="s">
        <v>1334</v>
      </c>
      <c r="C65" t="s">
        <v>1388</v>
      </c>
      <c r="D65" t="s">
        <v>1389</v>
      </c>
    </row>
    <row r="66" spans="1:4" x14ac:dyDescent="0.25">
      <c r="A66" t="s">
        <v>1335</v>
      </c>
      <c r="B66" t="s">
        <v>1336</v>
      </c>
      <c r="C66" t="s">
        <v>1390</v>
      </c>
      <c r="D66" t="s">
        <v>1391</v>
      </c>
    </row>
    <row r="67" spans="1:4" ht="13.15" customHeight="1" x14ac:dyDescent="0.25"/>
    <row r="68" spans="1:4" ht="13.15" customHeight="1" x14ac:dyDescent="0.25"/>
    <row r="70" spans="1:4" ht="13.15" customHeight="1" x14ac:dyDescent="0.25"/>
    <row r="78" spans="1:4" ht="34.9" customHeight="1" x14ac:dyDescent="0.25"/>
    <row r="120" ht="13.15" customHeight="1" x14ac:dyDescent="0.25"/>
    <row r="157" ht="13.15" customHeight="1" x14ac:dyDescent="0.25"/>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DCB43-CABF-4A11-B98D-0A72FF5D5DAC}">
  <dimension ref="A28:B74"/>
  <sheetViews>
    <sheetView topLeftCell="A28" workbookViewId="0">
      <selection activeCell="F72" sqref="F72"/>
    </sheetView>
  </sheetViews>
  <sheetFormatPr defaultColWidth="9.1796875" defaultRowHeight="12.5" x14ac:dyDescent="0.25"/>
  <cols>
    <col min="1" max="1" width="27.7265625" bestFit="1" customWidth="1"/>
  </cols>
  <sheetData>
    <row r="28" spans="1:1" x14ac:dyDescent="0.25">
      <c r="A28" s="27" t="s">
        <v>1392</v>
      </c>
    </row>
    <row r="29" spans="1:1" x14ac:dyDescent="0.25">
      <c r="A29" s="27" t="s">
        <v>1393</v>
      </c>
    </row>
    <row r="30" spans="1:1" x14ac:dyDescent="0.25">
      <c r="A30" s="27" t="s">
        <v>1394</v>
      </c>
    </row>
    <row r="31" spans="1:1" x14ac:dyDescent="0.25">
      <c r="A31" s="27" t="s">
        <v>1395</v>
      </c>
    </row>
    <row r="32" spans="1:1" x14ac:dyDescent="0.25">
      <c r="A32" s="27" t="s">
        <v>1396</v>
      </c>
    </row>
    <row r="33" spans="1:1" x14ac:dyDescent="0.25">
      <c r="A33" s="27" t="s">
        <v>1397</v>
      </c>
    </row>
    <row r="34" spans="1:1" x14ac:dyDescent="0.25">
      <c r="A34" s="27" t="s">
        <v>1398</v>
      </c>
    </row>
    <row r="35" spans="1:1" x14ac:dyDescent="0.25">
      <c r="A35" s="27" t="s">
        <v>1399</v>
      </c>
    </row>
    <row r="36" spans="1:1" x14ac:dyDescent="0.25">
      <c r="A36" s="27" t="s">
        <v>1400</v>
      </c>
    </row>
    <row r="37" spans="1:1" x14ac:dyDescent="0.25">
      <c r="A37" s="27" t="s">
        <v>1401</v>
      </c>
    </row>
    <row r="38" spans="1:1" x14ac:dyDescent="0.25">
      <c r="A38" s="27" t="s">
        <v>1402</v>
      </c>
    </row>
    <row r="39" spans="1:1" x14ac:dyDescent="0.25">
      <c r="A39" s="27" t="s">
        <v>1403</v>
      </c>
    </row>
    <row r="40" spans="1:1" x14ac:dyDescent="0.25">
      <c r="A40" s="27" t="s">
        <v>1404</v>
      </c>
    </row>
    <row r="41" spans="1:1" x14ac:dyDescent="0.25">
      <c r="A41" s="27" t="s">
        <v>1405</v>
      </c>
    </row>
    <row r="42" spans="1:1" x14ac:dyDescent="0.25">
      <c r="A42" s="27" t="s">
        <v>1406</v>
      </c>
    </row>
    <row r="43" spans="1:1" x14ac:dyDescent="0.25">
      <c r="A43" s="27" t="s">
        <v>1407</v>
      </c>
    </row>
    <row r="44" spans="1:1" x14ac:dyDescent="0.25">
      <c r="A44" s="27" t="s">
        <v>1408</v>
      </c>
    </row>
    <row r="45" spans="1:1" x14ac:dyDescent="0.25">
      <c r="A45" s="27" t="s">
        <v>1409</v>
      </c>
    </row>
    <row r="46" spans="1:1" x14ac:dyDescent="0.25">
      <c r="A46" s="27" t="s">
        <v>1410</v>
      </c>
    </row>
    <row r="47" spans="1:1" x14ac:dyDescent="0.25">
      <c r="A47" s="27" t="s">
        <v>1411</v>
      </c>
    </row>
    <row r="48" spans="1:1" x14ac:dyDescent="0.25">
      <c r="A48" s="27" t="s">
        <v>1412</v>
      </c>
    </row>
    <row r="49" spans="1:1" x14ac:dyDescent="0.25">
      <c r="A49" s="27" t="s">
        <v>1413</v>
      </c>
    </row>
    <row r="50" spans="1:1" x14ac:dyDescent="0.25">
      <c r="A50" s="27" t="s">
        <v>1414</v>
      </c>
    </row>
    <row r="51" spans="1:1" x14ac:dyDescent="0.25">
      <c r="A51" s="27" t="s">
        <v>1415</v>
      </c>
    </row>
    <row r="52" spans="1:1" x14ac:dyDescent="0.25">
      <c r="A52" s="27" t="s">
        <v>1416</v>
      </c>
    </row>
    <row r="53" spans="1:1" x14ac:dyDescent="0.25">
      <c r="A53" s="27" t="s">
        <v>1417</v>
      </c>
    </row>
    <row r="54" spans="1:1" x14ac:dyDescent="0.25">
      <c r="A54" s="27" t="s">
        <v>1418</v>
      </c>
    </row>
    <row r="55" spans="1:1" x14ac:dyDescent="0.25">
      <c r="A55" s="27" t="s">
        <v>1419</v>
      </c>
    </row>
    <row r="56" spans="1:1" x14ac:dyDescent="0.25">
      <c r="A56" s="27" t="s">
        <v>1420</v>
      </c>
    </row>
    <row r="57" spans="1:1" x14ac:dyDescent="0.25">
      <c r="A57" s="27" t="s">
        <v>1421</v>
      </c>
    </row>
    <row r="58" spans="1:1" x14ac:dyDescent="0.25">
      <c r="A58" s="27" t="s">
        <v>1422</v>
      </c>
    </row>
    <row r="59" spans="1:1" x14ac:dyDescent="0.25">
      <c r="A59" s="27" t="s">
        <v>1423</v>
      </c>
    </row>
    <row r="60" spans="1:1" x14ac:dyDescent="0.25">
      <c r="A60" s="27" t="s">
        <v>1424</v>
      </c>
    </row>
    <row r="61" spans="1:1" x14ac:dyDescent="0.25">
      <c r="A61" s="27" t="s">
        <v>1258</v>
      </c>
    </row>
    <row r="62" spans="1:1" x14ac:dyDescent="0.25">
      <c r="A62" s="27" t="s">
        <v>1425</v>
      </c>
    </row>
    <row r="63" spans="1:1" x14ac:dyDescent="0.25">
      <c r="A63" s="27" t="s">
        <v>1426</v>
      </c>
    </row>
    <row r="64" spans="1:1" x14ac:dyDescent="0.25">
      <c r="A64" s="27" t="s">
        <v>1427</v>
      </c>
    </row>
    <row r="65" spans="1:2" x14ac:dyDescent="0.25">
      <c r="A65" s="27" t="s">
        <v>1428</v>
      </c>
      <c r="B65" s="27"/>
    </row>
    <row r="66" spans="1:2" x14ac:dyDescent="0.25">
      <c r="A66" s="27" t="s">
        <v>1429</v>
      </c>
    </row>
    <row r="67" spans="1:2" x14ac:dyDescent="0.25">
      <c r="A67" s="27" t="s">
        <v>1430</v>
      </c>
    </row>
    <row r="68" spans="1:2" x14ac:dyDescent="0.25">
      <c r="A68" s="27" t="s">
        <v>1427</v>
      </c>
    </row>
    <row r="69" spans="1:2" x14ac:dyDescent="0.25">
      <c r="A69" s="27" t="s">
        <v>1431</v>
      </c>
    </row>
    <row r="70" spans="1:2" x14ac:dyDescent="0.25">
      <c r="A70" s="27" t="s">
        <v>61</v>
      </c>
    </row>
    <row r="71" spans="1:2" x14ac:dyDescent="0.25">
      <c r="A71" s="27" t="s">
        <v>1432</v>
      </c>
    </row>
    <row r="72" spans="1:2" x14ac:dyDescent="0.25">
      <c r="A72" s="27" t="s">
        <v>1433</v>
      </c>
    </row>
    <row r="73" spans="1:2" x14ac:dyDescent="0.25">
      <c r="A73" s="27" t="s">
        <v>1434</v>
      </c>
    </row>
    <row r="74" spans="1:2" x14ac:dyDescent="0.25">
      <c r="A74" s="27" t="s">
        <v>1435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8AD8CF58560294292F91F2175B707FF" ma:contentTypeVersion="15" ma:contentTypeDescription="Ein neues Dokument erstellen." ma:contentTypeScope="" ma:versionID="a79fa5052bf3328ddbd88e3c432060f7">
  <xsd:schema xmlns:xsd="http://www.w3.org/2001/XMLSchema" xmlns:xs="http://www.w3.org/2001/XMLSchema" xmlns:p="http://schemas.microsoft.com/office/2006/metadata/properties" xmlns:ns2="8f562e43-2fd3-4ee2-b4e8-6f4fde76e62e" xmlns:ns3="0238f835-e207-4505-8cd2-fbd70a335e51" targetNamespace="http://schemas.microsoft.com/office/2006/metadata/properties" ma:root="true" ma:fieldsID="c91da0b5bc22983cd6422ec367ebe2be" ns2:_="" ns3:_="">
    <xsd:import namespace="8f562e43-2fd3-4ee2-b4e8-6f4fde76e62e"/>
    <xsd:import namespace="0238f835-e207-4505-8cd2-fbd70a335e5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562e43-2fd3-4ee2-b4e8-6f4fde76e6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83fdca06-b1de-479c-af17-5036774fb4f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8f835-e207-4505-8cd2-fbd70a335e51"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d3d3acee-b4c6-41bc-86ef-d5559feb7c52}" ma:internalName="TaxCatchAll" ma:showField="CatchAllData" ma:web="0238f835-e207-4505-8cd2-fbd70a335e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238f835-e207-4505-8cd2-fbd70a335e51" xsi:nil="true"/>
    <lcf76f155ced4ddcb4097134ff3c332f xmlns="8f562e43-2fd3-4ee2-b4e8-6f4fde76e62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F412DC-53CF-475E-AF7D-A08C786A31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562e43-2fd3-4ee2-b4e8-6f4fde76e62e"/>
    <ds:schemaRef ds:uri="0238f835-e207-4505-8cd2-fbd70a335e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796454-2B32-4778-9C29-58DB559E5103}">
  <ds:schemaRefs>
    <ds:schemaRef ds:uri="http://schemas.microsoft.com/office/2006/metadata/properties"/>
    <ds:schemaRef ds:uri="http://schemas.microsoft.com/office/infopath/2007/PartnerControls"/>
    <ds:schemaRef ds:uri="0238f835-e207-4505-8cd2-fbd70a335e51"/>
    <ds:schemaRef ds:uri="8f562e43-2fd3-4ee2-b4e8-6f4fde76e62e"/>
  </ds:schemaRefs>
</ds:datastoreItem>
</file>

<file path=customXml/itemProps3.xml><?xml version="1.0" encoding="utf-8"?>
<ds:datastoreItem xmlns:ds="http://schemas.openxmlformats.org/officeDocument/2006/customXml" ds:itemID="{6BD2C0B3-096F-4B43-B769-91E2197F5A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 combination SUPDoc</vt:lpstr>
      <vt:lpstr>source SAP Short codes</vt:lpstr>
      <vt:lpstr>source Liefdoks STAP</vt:lpstr>
      <vt:lpstr>Source wikipedia</vt:lpstr>
      <vt:lpstr>reduced version</vt:lpstr>
      <vt:lpstr>Source FO-4_1_1_0-36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Egenhofer Stefanie STAM</dc:creator>
  <cp:keywords/>
  <dc:description/>
  <cp:lastModifiedBy>Dino Pergola</cp:lastModifiedBy>
  <cp:revision/>
  <dcterms:created xsi:type="dcterms:W3CDTF">2022-01-10T08:25:13Z</dcterms:created>
  <dcterms:modified xsi:type="dcterms:W3CDTF">2022-09-26T10:26:23Z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0x01010058AD8CF58560294292F91F2175B707FF</vt:lpwstr>
  </property>
  <property fmtid="{D5CDD505-2E9C-101B-9397-08002B2CF9AE}" pid="3" name="MediaServiceImageTags">
    <vt:lpwstr/>
  </property>
</Properties>
</file>