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jamatturu/Desktop/Masters Project/Test Results/Done Files/"/>
    </mc:Choice>
  </mc:AlternateContent>
  <xr:revisionPtr revIDLastSave="0" documentId="13_ncr:1_{15059861-5903-C84C-BB29-551F21DEDFCB}" xr6:coauthVersionLast="45" xr6:coauthVersionMax="45" xr10:uidLastSave="{00000000-0000-0000-0000-000000000000}"/>
  <bookViews>
    <workbookView xWindow="0" yWindow="460" windowWidth="28800" windowHeight="16240" activeTab="2" xr2:uid="{93C31EC5-DA53-B344-84CC-48C99918BF13}"/>
  </bookViews>
  <sheets>
    <sheet name="CA - Two Groups" sheetId="1" r:id="rId1"/>
    <sheet name="Two Groups Except CA" sheetId="3" r:id="rId2"/>
    <sheet name="Three Groups for ALL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  <c r="L32" i="1"/>
  <c r="L9" i="1"/>
  <c r="L7" i="1"/>
  <c r="L25" i="1"/>
  <c r="L40" i="1"/>
  <c r="L21" i="1"/>
  <c r="L31" i="1"/>
  <c r="L33" i="1"/>
  <c r="L44" i="1"/>
  <c r="L38" i="1"/>
  <c r="L43" i="1"/>
  <c r="L14" i="1"/>
  <c r="L18" i="1"/>
  <c r="L11" i="1"/>
  <c r="L46" i="1"/>
  <c r="L23" i="1"/>
  <c r="L36" i="1"/>
  <c r="L34" i="1"/>
  <c r="L13" i="1"/>
  <c r="L47" i="1"/>
  <c r="L30" i="1"/>
  <c r="L19" i="1"/>
  <c r="L39" i="1"/>
  <c r="L41" i="1"/>
  <c r="L16" i="1"/>
  <c r="L15" i="1"/>
  <c r="L29" i="1"/>
  <c r="L35" i="1"/>
  <c r="L17" i="1"/>
  <c r="L6" i="1"/>
  <c r="L12" i="1"/>
  <c r="L48" i="1"/>
  <c r="L49" i="1"/>
  <c r="L42" i="1"/>
  <c r="L10" i="1"/>
  <c r="L37" i="1"/>
  <c r="L8" i="1"/>
  <c r="L50" i="1"/>
  <c r="L20" i="1"/>
  <c r="L22" i="1"/>
  <c r="L45" i="1"/>
  <c r="L24" i="1"/>
</calcChain>
</file>

<file path=xl/sharedStrings.xml><?xml version="1.0" encoding="utf-8"?>
<sst xmlns="http://schemas.openxmlformats.org/spreadsheetml/2006/main" count="651" uniqueCount="140">
  <si>
    <t>Rey</t>
  </si>
  <si>
    <t>Aguirre</t>
  </si>
  <si>
    <t>Muhammad</t>
  </si>
  <si>
    <t xml:space="preserve"> Bilal</t>
  </si>
  <si>
    <t>Julio</t>
  </si>
  <si>
    <t>Bustillos</t>
  </si>
  <si>
    <t>Conrad</t>
  </si>
  <si>
    <t>Campbell</t>
  </si>
  <si>
    <t>Brandon</t>
  </si>
  <si>
    <t>Caserto</t>
  </si>
  <si>
    <t>Ayanah</t>
  </si>
  <si>
    <t>Cason</t>
  </si>
  <si>
    <t>Renee</t>
  </si>
  <si>
    <t>Catanach</t>
  </si>
  <si>
    <t>Ricardo</t>
  </si>
  <si>
    <t>Corona</t>
  </si>
  <si>
    <t>Jill</t>
  </si>
  <si>
    <t>Cox</t>
  </si>
  <si>
    <t>Tori</t>
  </si>
  <si>
    <t>Davis</t>
  </si>
  <si>
    <t>Joel</t>
  </si>
  <si>
    <t>Diaz</t>
  </si>
  <si>
    <t>Daniel</t>
  </si>
  <si>
    <t>Eason</t>
  </si>
  <si>
    <t>Michael</t>
  </si>
  <si>
    <t>Fachuko</t>
  </si>
  <si>
    <t>Nassau</t>
  </si>
  <si>
    <t>Garcia</t>
  </si>
  <si>
    <t>Angel</t>
  </si>
  <si>
    <t>Gomez</t>
  </si>
  <si>
    <t>Shannon</t>
  </si>
  <si>
    <t>Head</t>
  </si>
  <si>
    <t>Gabriella</t>
  </si>
  <si>
    <t>Hernandez</t>
  </si>
  <si>
    <t>Julian</t>
  </si>
  <si>
    <t>Alissa</t>
  </si>
  <si>
    <t>Holden</t>
  </si>
  <si>
    <t>Jacob</t>
  </si>
  <si>
    <t>Johnson</t>
  </si>
  <si>
    <t>Camika</t>
  </si>
  <si>
    <t>Leiva</t>
  </si>
  <si>
    <t>Levi</t>
  </si>
  <si>
    <t>Lopez</t>
  </si>
  <si>
    <t>Evelyn</t>
  </si>
  <si>
    <t>Loya</t>
  </si>
  <si>
    <t>Miriam</t>
  </si>
  <si>
    <t>Lozano</t>
  </si>
  <si>
    <t xml:space="preserve">Austin </t>
  </si>
  <si>
    <t>Lunbeck</t>
  </si>
  <si>
    <t>Medrano</t>
  </si>
  <si>
    <t>Samantha</t>
  </si>
  <si>
    <t>Melendez</t>
  </si>
  <si>
    <t>Vinny</t>
  </si>
  <si>
    <t>Mikelic</t>
  </si>
  <si>
    <t>Domenica</t>
  </si>
  <si>
    <t>Moya</t>
  </si>
  <si>
    <t>Alyssa</t>
  </si>
  <si>
    <t>Neria</t>
  </si>
  <si>
    <t>Sahir</t>
  </si>
  <si>
    <t>Orozco</t>
  </si>
  <si>
    <t>Joshua</t>
  </si>
  <si>
    <t>Pomeroy</t>
  </si>
  <si>
    <t>Portillo</t>
  </si>
  <si>
    <t>Alejandro</t>
  </si>
  <si>
    <t>Pulgarin</t>
  </si>
  <si>
    <t>Arath Ramos</t>
  </si>
  <si>
    <t>Coronado</t>
  </si>
  <si>
    <t>Raul</t>
  </si>
  <si>
    <t>Razo</t>
  </si>
  <si>
    <t>Marcos</t>
  </si>
  <si>
    <t>Salazar</t>
  </si>
  <si>
    <t>Fransisco</t>
  </si>
  <si>
    <t>Sanchez</t>
  </si>
  <si>
    <t>Riva</t>
  </si>
  <si>
    <t>Silver</t>
  </si>
  <si>
    <t>Samiel</t>
  </si>
  <si>
    <t>Thai</t>
  </si>
  <si>
    <t>Kushagra</t>
  </si>
  <si>
    <t>Tiwari</t>
  </si>
  <si>
    <t>David</t>
  </si>
  <si>
    <t>Tracey</t>
  </si>
  <si>
    <t>John</t>
  </si>
  <si>
    <t>Weems</t>
  </si>
  <si>
    <t>STUDENT NAMES</t>
  </si>
  <si>
    <t>CA3</t>
  </si>
  <si>
    <t>CA4</t>
  </si>
  <si>
    <t>CA6</t>
  </si>
  <si>
    <t>CA7</t>
  </si>
  <si>
    <t>CA8</t>
  </si>
  <si>
    <t>CA9</t>
  </si>
  <si>
    <t>CA5</t>
  </si>
  <si>
    <t>AVERAGE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</si>
  <si>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</si>
  <si>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</si>
  <si>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</si>
  <si>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</si>
  <si>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</si>
  <si>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</si>
  <si>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</si>
  <si>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</si>
  <si>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</si>
  <si>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</si>
  <si>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</si>
  <si>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</si>
  <si>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</si>
  <si>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</si>
  <si>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</si>
  <si>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</si>
  <si>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</si>
  <si>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ATTENDANCE</t>
  </si>
  <si>
    <t>LAB ASSIGNMENTS</t>
  </si>
  <si>
    <t>MIDTERM 1</t>
  </si>
  <si>
    <t>MIDTERM 2</t>
  </si>
  <si>
    <t>FINAL EXAM</t>
  </si>
  <si>
    <t>t-Test: Two-Sample Assuming Equal Variances</t>
  </si>
  <si>
    <t>Pooled Variance</t>
  </si>
  <si>
    <t>CA SCORES</t>
  </si>
  <si>
    <t>CA</t>
  </si>
  <si>
    <t>Total Grades</t>
  </si>
  <si>
    <t>GROUP 1</t>
  </si>
  <si>
    <t>GROUP 2</t>
  </si>
  <si>
    <r>
      <rPr>
        <b/>
        <sz val="18"/>
        <color theme="1"/>
        <rFont val="Calibri (Body)"/>
      </rPr>
      <t>ANALYSIS ON STUDENT CA SCORES ON WHO STARTED THE CHALLENGE ACTIVITIES EARLY VS. LATE (Two Groups)</t>
    </r>
    <r>
      <rPr>
        <sz val="18"/>
        <color theme="1"/>
        <rFont val="Calibri"/>
        <family val="2"/>
        <scheme val="minor"/>
      </rPr>
      <t xml:space="preserve">										</t>
    </r>
  </si>
  <si>
    <t>DESCRIPTION</t>
  </si>
  <si>
    <t>COLUMN D TO COLUMN J INDICATES THE NUMBER OF DAYES TAKEN BY EACH STUDENT TO START EACH CA (IF FINISHED WITHIN 24 HRS,  BEFORE 30MIN,  TIME TAKEN = 0.02)</t>
  </si>
  <si>
    <t>NO STATISTICAL SIGNIFICANT DIFFERENCE FOUND IN CA SCORES FOR THE STUDENTS WHO STARTED CA EARLY VS. LATE</t>
  </si>
  <si>
    <t>N/A REPRESENTS THE STUDENTS WHO DID NOT DO THE CHALLENGE ACTIVITY ASSIGNMENT</t>
  </si>
  <si>
    <t>COLUMN L REPRESENT THE AVERAGE NUMBER OF DAYS TAKEN BY EACH STUDENT TO START ALL THE CHALLENGE ACTIVITIES</t>
  </si>
  <si>
    <t>GROUP 1 HAS THE STUDENTS WHO STARTED THE CHALLENGE ACTIVITIES EARLY (HIGH AVG VALUE)</t>
  </si>
  <si>
    <t>GROUP 2 HAS THE STUDENTS WHO STARTED THE CHALLENGE ACTIVITIES LATE (LESS AVG VALUE)</t>
  </si>
  <si>
    <t>TOTAL</t>
  </si>
  <si>
    <t>DESCRITPTION</t>
  </si>
  <si>
    <t>GROUP 1 HAS SCORES FOR ALL GRADE CATEGORIES OF THE STUDENTS WHO STARTED THE CHALLENGE ACTIVITIES EARLY</t>
  </si>
  <si>
    <t>GROUP 2 HAS SCORES FOR ALL GRADE CATEGORIES OF THE STUDENTS WHO STARTED THE CHALLENGE ACTIVITIES LATE</t>
  </si>
  <si>
    <t>NONE OF THE GRADE CATEGORIES SHOWN ANY STATISTICALLY SIGNIFICANT DIFFERENCE FOR THE STUDENTS STARTED  CA EARLY VS. LATE</t>
  </si>
  <si>
    <t>ANALYSIS ON STUDENT SCORES FOR ALL OTHER GRADE CATEGORIES WHO STARTED THE CHALLENGE ACTIVITIES EARLY VS. LATE (Two Groups)</t>
  </si>
  <si>
    <t>ANALYSIS ON STUDENT SCORES FOR ALL GRADE CATEGORIES WHO STARTED THE CHALLENGE ACTIVITIES EARLY VS. LATE (THREE Groups)</t>
  </si>
  <si>
    <t>GROUP 3</t>
  </si>
  <si>
    <t>GROUP 1 HAS SCORES FOR ALL GRADE CATEGORIES OF THE STUDENTS WHO STARTED THE CHALLENGE ACTIVITIES MUCH EARLY</t>
  </si>
  <si>
    <t>GROUP 3 HAS SCORES FOR ALL GRADE CATEGORIES OF THE STUDENTS WHO STARTED THE CHALLENGE ACTIVITIES MUCH LATE</t>
  </si>
  <si>
    <t>CA AND LAB ASSIGNMENT GRADE CATEGORIES HAS SHOWN STATISTICALLY SIGNIFICANT DIFFERENCE FOR THE STUDENTS STARTED  CA EARLY VS.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</si>
</sst>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6" fillId="0" borderId="0" xfId="0" applyFont="1"/>
    <xf numFmtId="0" fontId="1" fillId="0" borderId="0" xfId="0" applyFont="1" applyFill="1" applyAlignment="1">
      <alignment horizontal="center"/>
    </xf>
    <xf numFmtId="0" fontId="4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E20B-E3D2-EC44-AD81-9FA91BB4F17E}">
  <dimension ref="A1:R72"/>
  <sheetViews>
    <sheetView zoomScale="130" zoomScaleNormal="130" workbookViewId="0">
      <selection activeCell="B1" sqref="B1:N1"/>
    </sheetView>
  </sheetViews>
  <sheetFormatPr baseColWidth="10" defaultRowHeight="16"/>
  <cols>
    <col min="1" max="13" width="10.83203125" style="8"/>
    <col min="16" max="16" width="22.83203125" customWidth="1"/>
    <col min="17" max="17" width="19" customWidth="1"/>
    <col min="18" max="18" width="26.1640625" customWidth="1"/>
  </cols>
  <sheetData>
    <row r="1" spans="1:18" ht="24">
      <c r="B1" s="15" t="s">
        <v>121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3" spans="1:18">
      <c r="A3" s="10" t="s">
        <v>119</v>
      </c>
    </row>
    <row r="4" spans="1:18" s="2" customFormat="1">
      <c r="A4" s="10" t="s">
        <v>83</v>
      </c>
      <c r="B4" s="10"/>
      <c r="C4" s="10"/>
      <c r="D4" s="10" t="s">
        <v>84</v>
      </c>
      <c r="E4" s="10" t="s">
        <v>85</v>
      </c>
      <c r="F4" s="10" t="s">
        <v>90</v>
      </c>
      <c r="G4" s="10" t="s">
        <v>86</v>
      </c>
      <c r="H4" s="10" t="s">
        <v>87</v>
      </c>
      <c r="I4" s="10" t="s">
        <v>88</v>
      </c>
      <c r="J4" s="10" t="s">
        <v>89</v>
      </c>
      <c r="K4" s="10"/>
      <c r="L4" s="10" t="s">
        <v>91</v>
      </c>
      <c r="M4" s="10"/>
      <c r="N4" s="2" t="s">
        <v>116</v>
      </c>
    </row>
    <row r="5" spans="1:18">
      <c r="N5" s="8"/>
    </row>
    <row r="6" spans="1:18">
      <c r="A6" s="7" t="s">
        <v>60</v>
      </c>
      <c r="B6" s="7" t="s">
        <v>61</v>
      </c>
      <c r="D6" s="9">
        <v>18</v>
      </c>
      <c r="E6" s="9">
        <v>21</v>
      </c>
      <c r="F6" s="9">
        <v>3</v>
      </c>
      <c r="G6" s="9">
        <v>54</v>
      </c>
      <c r="H6" s="9">
        <v>56</v>
      </c>
      <c r="I6" s="9">
        <v>61</v>
      </c>
      <c r="J6" s="9">
        <v>74</v>
      </c>
      <c r="L6" s="9">
        <f t="shared" ref="L6:L50" si="0">AVERAGE(D6:J6)</f>
        <v>41</v>
      </c>
      <c r="N6" s="8">
        <v>98.36</v>
      </c>
      <c r="O6" s="8"/>
      <c r="P6" t="s">
        <v>92</v>
      </c>
    </row>
    <row r="7" spans="1:18" ht="17" thickBot="1">
      <c r="A7" s="7" t="s">
        <v>8</v>
      </c>
      <c r="B7" s="7" t="s">
        <v>9</v>
      </c>
      <c r="D7" s="9">
        <v>10</v>
      </c>
      <c r="E7" s="9">
        <v>11</v>
      </c>
      <c r="F7" s="9">
        <v>16</v>
      </c>
      <c r="G7" s="9">
        <v>26</v>
      </c>
      <c r="H7" s="9">
        <v>25</v>
      </c>
      <c r="I7" s="9">
        <v>11</v>
      </c>
      <c r="J7" s="9">
        <v>9</v>
      </c>
      <c r="L7" s="9">
        <f t="shared" si="0"/>
        <v>15.428571428571429</v>
      </c>
      <c r="N7" s="8">
        <v>100</v>
      </c>
      <c r="O7" s="8"/>
    </row>
    <row r="8" spans="1:18">
      <c r="A8" s="7" t="s">
        <v>73</v>
      </c>
      <c r="B8" s="7" t="s">
        <v>74</v>
      </c>
      <c r="D8" s="9">
        <v>7</v>
      </c>
      <c r="E8" s="9">
        <v>10</v>
      </c>
      <c r="F8" s="9">
        <v>17</v>
      </c>
      <c r="G8" s="9">
        <v>27</v>
      </c>
      <c r="H8" s="9">
        <v>25</v>
      </c>
      <c r="I8" s="9">
        <v>6</v>
      </c>
      <c r="J8" s="9">
        <v>10</v>
      </c>
      <c r="L8" s="9">
        <f t="shared" si="0"/>
        <v>14.571428571428571</v>
      </c>
      <c r="N8" s="8">
        <v>100</v>
      </c>
      <c r="O8" s="8"/>
      <c r="P8" s="6"/>
      <c r="Q8" s="6" t="s">
        <v>93</v>
      </c>
      <c r="R8" s="6" t="s">
        <v>94</v>
      </c>
    </row>
    <row r="9" spans="1:18">
      <c r="A9" s="7" t="s">
        <v>6</v>
      </c>
      <c r="B9" s="7" t="s">
        <v>7</v>
      </c>
      <c r="D9" s="9">
        <v>7</v>
      </c>
      <c r="E9" s="9">
        <v>8</v>
      </c>
      <c r="F9" s="9">
        <v>16</v>
      </c>
      <c r="G9" s="9">
        <v>27</v>
      </c>
      <c r="H9" s="9">
        <v>23</v>
      </c>
      <c r="I9" s="9">
        <v>10</v>
      </c>
      <c r="J9" s="9">
        <v>7</v>
      </c>
      <c r="L9" s="9">
        <f t="shared" si="0"/>
        <v>14</v>
      </c>
      <c r="N9" s="8">
        <v>93.44</v>
      </c>
      <c r="O9" s="8"/>
      <c r="P9" s="4" t="s">
        <v>95</v>
      </c>
      <c r="Q9" s="4">
        <v>86.898095238095223</v>
      </c>
      <c r="R9" s="4">
        <v>75.102272727272734</v>
      </c>
    </row>
    <row r="10" spans="1:18">
      <c r="A10" s="7" t="s">
        <v>69</v>
      </c>
      <c r="B10" s="7" t="s">
        <v>70</v>
      </c>
      <c r="D10" s="9">
        <v>4</v>
      </c>
      <c r="E10" s="9">
        <v>8</v>
      </c>
      <c r="F10" s="9">
        <v>4</v>
      </c>
      <c r="G10" s="9">
        <v>21</v>
      </c>
      <c r="H10" s="9">
        <v>26</v>
      </c>
      <c r="I10" s="9">
        <v>10</v>
      </c>
      <c r="J10" s="9">
        <v>22</v>
      </c>
      <c r="L10" s="9">
        <f t="shared" si="0"/>
        <v>13.571428571428571</v>
      </c>
      <c r="N10" s="8">
        <v>95.08</v>
      </c>
      <c r="O10" s="8"/>
      <c r="P10" s="4" t="s">
        <v>96</v>
      </c>
      <c r="Q10" s="4">
        <v>342.04070619047855</v>
      </c>
      <c r="R10" s="4">
        <v>480.85075173159737</v>
      </c>
    </row>
    <row r="11" spans="1:18">
      <c r="A11" s="7" t="s">
        <v>30</v>
      </c>
      <c r="B11" s="7" t="s">
        <v>31</v>
      </c>
      <c r="D11" s="9">
        <v>4</v>
      </c>
      <c r="E11" s="9">
        <v>5</v>
      </c>
      <c r="F11" s="9">
        <v>11</v>
      </c>
      <c r="G11" s="9">
        <v>21</v>
      </c>
      <c r="H11" s="9">
        <v>22</v>
      </c>
      <c r="I11" s="9">
        <v>10</v>
      </c>
      <c r="J11" s="9">
        <v>21</v>
      </c>
      <c r="L11" s="9">
        <f t="shared" si="0"/>
        <v>13.428571428571429</v>
      </c>
      <c r="N11" s="8">
        <v>100</v>
      </c>
      <c r="O11" s="8"/>
      <c r="P11" s="4" t="s">
        <v>97</v>
      </c>
      <c r="Q11" s="4">
        <v>21</v>
      </c>
      <c r="R11" s="4">
        <v>22</v>
      </c>
    </row>
    <row r="12" spans="1:18">
      <c r="A12" s="7" t="s">
        <v>8</v>
      </c>
      <c r="B12" s="7" t="s">
        <v>62</v>
      </c>
      <c r="D12" s="9">
        <v>8</v>
      </c>
      <c r="E12" s="9">
        <v>5</v>
      </c>
      <c r="F12" s="9">
        <v>5</v>
      </c>
      <c r="G12" s="9">
        <v>24</v>
      </c>
      <c r="H12" s="9">
        <v>25</v>
      </c>
      <c r="I12" s="9">
        <v>3</v>
      </c>
      <c r="J12" s="9">
        <v>14</v>
      </c>
      <c r="L12" s="9">
        <f t="shared" si="0"/>
        <v>12</v>
      </c>
      <c r="N12" s="8">
        <v>93.44</v>
      </c>
      <c r="O12" s="8"/>
      <c r="P12" s="4" t="s">
        <v>98</v>
      </c>
      <c r="Q12" s="4">
        <v>20</v>
      </c>
      <c r="R12" s="4">
        <v>21</v>
      </c>
    </row>
    <row r="13" spans="1:18">
      <c r="A13" s="7" t="s">
        <v>39</v>
      </c>
      <c r="B13" s="7" t="s">
        <v>40</v>
      </c>
      <c r="D13" s="9">
        <v>7</v>
      </c>
      <c r="E13" s="9">
        <v>7</v>
      </c>
      <c r="F13" s="9">
        <v>7</v>
      </c>
      <c r="G13" s="9">
        <v>22</v>
      </c>
      <c r="H13" s="9">
        <v>8</v>
      </c>
      <c r="I13" s="9">
        <v>7</v>
      </c>
      <c r="J13" s="9">
        <v>8</v>
      </c>
      <c r="L13" s="9">
        <f t="shared" si="0"/>
        <v>9.4285714285714288</v>
      </c>
      <c r="N13" s="8">
        <v>100</v>
      </c>
      <c r="O13" s="8"/>
      <c r="P13" s="4" t="s">
        <v>99</v>
      </c>
      <c r="Q13" s="4">
        <v>0.71132405420757205</v>
      </c>
      <c r="R13" s="4"/>
    </row>
    <row r="14" spans="1:18">
      <c r="A14" s="7" t="s">
        <v>26</v>
      </c>
      <c r="B14" s="7" t="s">
        <v>27</v>
      </c>
      <c r="D14" s="9">
        <v>8</v>
      </c>
      <c r="E14" s="9">
        <v>8</v>
      </c>
      <c r="F14" s="9">
        <v>4</v>
      </c>
      <c r="G14" s="9">
        <v>20</v>
      </c>
      <c r="H14" s="9">
        <v>18</v>
      </c>
      <c r="I14" s="9">
        <v>5</v>
      </c>
      <c r="J14" s="9">
        <v>2</v>
      </c>
      <c r="L14" s="9">
        <f t="shared" si="0"/>
        <v>9.2857142857142865</v>
      </c>
      <c r="N14" s="8">
        <v>85.25</v>
      </c>
      <c r="O14" s="8"/>
      <c r="P14" s="4" t="s">
        <v>100</v>
      </c>
      <c r="Q14" s="4">
        <v>0.22509588347836407</v>
      </c>
      <c r="R14" s="4"/>
    </row>
    <row r="15" spans="1:18" ht="17" thickBot="1">
      <c r="A15" s="7" t="s">
        <v>52</v>
      </c>
      <c r="B15" s="7" t="s">
        <v>53</v>
      </c>
      <c r="D15" s="9">
        <v>6</v>
      </c>
      <c r="E15" s="9">
        <v>5</v>
      </c>
      <c r="F15" s="9">
        <v>4</v>
      </c>
      <c r="G15" s="9">
        <v>21</v>
      </c>
      <c r="H15" s="9">
        <v>10</v>
      </c>
      <c r="I15" s="9">
        <v>8</v>
      </c>
      <c r="J15" s="9">
        <v>7</v>
      </c>
      <c r="L15" s="9">
        <f t="shared" si="0"/>
        <v>8.7142857142857135</v>
      </c>
      <c r="N15" s="8">
        <v>100</v>
      </c>
      <c r="O15" s="8"/>
      <c r="P15" s="5" t="s">
        <v>101</v>
      </c>
      <c r="Q15" s="5">
        <v>0.4733954371444441</v>
      </c>
      <c r="R15" s="5"/>
    </row>
    <row r="16" spans="1:18">
      <c r="A16" s="7" t="s">
        <v>50</v>
      </c>
      <c r="B16" s="7" t="s">
        <v>51</v>
      </c>
      <c r="D16" s="9">
        <v>4</v>
      </c>
      <c r="E16" s="9">
        <v>4</v>
      </c>
      <c r="F16" s="9">
        <v>11</v>
      </c>
      <c r="G16" s="9">
        <v>20</v>
      </c>
      <c r="H16" s="9">
        <v>25</v>
      </c>
      <c r="I16" s="9">
        <v>-11</v>
      </c>
      <c r="J16" s="9">
        <v>5</v>
      </c>
      <c r="L16" s="9">
        <f t="shared" si="0"/>
        <v>8.2857142857142865</v>
      </c>
      <c r="N16" s="8">
        <v>65.849999999999994</v>
      </c>
      <c r="O16" s="8"/>
    </row>
    <row r="17" spans="1:18">
      <c r="A17" s="7" t="s">
        <v>58</v>
      </c>
      <c r="B17" s="7" t="s">
        <v>59</v>
      </c>
      <c r="D17" s="9">
        <v>4</v>
      </c>
      <c r="E17" s="9">
        <v>7</v>
      </c>
      <c r="F17" s="9">
        <v>4</v>
      </c>
      <c r="G17" s="9">
        <v>23</v>
      </c>
      <c r="H17" s="9">
        <v>11</v>
      </c>
      <c r="I17" s="9">
        <v>0</v>
      </c>
      <c r="J17" s="9">
        <v>6</v>
      </c>
      <c r="L17" s="9">
        <f t="shared" si="0"/>
        <v>7.8571428571428568</v>
      </c>
      <c r="N17" s="8">
        <v>65.569999999999993</v>
      </c>
      <c r="O17" s="8"/>
    </row>
    <row r="18" spans="1:18">
      <c r="A18" s="7" t="s">
        <v>28</v>
      </c>
      <c r="B18" s="7" t="s">
        <v>29</v>
      </c>
      <c r="D18" s="9">
        <v>6</v>
      </c>
      <c r="E18" s="9">
        <v>5</v>
      </c>
      <c r="F18" s="9">
        <v>4</v>
      </c>
      <c r="G18" s="9">
        <v>20</v>
      </c>
      <c r="H18" s="9">
        <v>7</v>
      </c>
      <c r="I18" s="9">
        <v>6</v>
      </c>
      <c r="J18" s="9">
        <v>6</v>
      </c>
      <c r="L18" s="9">
        <f t="shared" si="0"/>
        <v>7.7142857142857144</v>
      </c>
      <c r="N18" s="8">
        <v>96.72</v>
      </c>
      <c r="O18" s="8"/>
      <c r="P18" t="s">
        <v>114</v>
      </c>
    </row>
    <row r="19" spans="1:18" ht="17" thickBot="1">
      <c r="A19" s="7" t="s">
        <v>45</v>
      </c>
      <c r="B19" s="7" t="s">
        <v>46</v>
      </c>
      <c r="D19" s="9">
        <v>6</v>
      </c>
      <c r="E19" s="9">
        <v>5</v>
      </c>
      <c r="F19" s="9">
        <v>5</v>
      </c>
      <c r="G19" s="9">
        <v>20</v>
      </c>
      <c r="H19" s="9">
        <v>6</v>
      </c>
      <c r="I19" s="9">
        <v>6</v>
      </c>
      <c r="J19" s="9">
        <v>0.18</v>
      </c>
      <c r="L19" s="9">
        <f t="shared" si="0"/>
        <v>6.8828571428571426</v>
      </c>
      <c r="N19" s="8">
        <v>91.8</v>
      </c>
      <c r="O19" s="8"/>
    </row>
    <row r="20" spans="1:18">
      <c r="A20" s="7" t="s">
        <v>77</v>
      </c>
      <c r="B20" s="7" t="s">
        <v>78</v>
      </c>
      <c r="D20" s="9">
        <v>7</v>
      </c>
      <c r="E20" s="9">
        <v>1</v>
      </c>
      <c r="F20" s="9">
        <v>3</v>
      </c>
      <c r="G20" s="9">
        <v>22</v>
      </c>
      <c r="H20" s="9">
        <v>-2</v>
      </c>
      <c r="I20" s="9">
        <v>9</v>
      </c>
      <c r="J20" s="9">
        <v>8</v>
      </c>
      <c r="L20" s="9">
        <f t="shared" si="0"/>
        <v>6.8571428571428568</v>
      </c>
      <c r="N20" s="8">
        <v>98.36</v>
      </c>
      <c r="O20" s="8"/>
      <c r="P20" s="6"/>
      <c r="Q20" s="6" t="s">
        <v>93</v>
      </c>
      <c r="R20" s="6" t="s">
        <v>94</v>
      </c>
    </row>
    <row r="21" spans="1:18">
      <c r="A21" s="7" t="s">
        <v>14</v>
      </c>
      <c r="B21" s="7" t="s">
        <v>15</v>
      </c>
      <c r="D21" s="9">
        <v>3</v>
      </c>
      <c r="E21" s="9">
        <v>5</v>
      </c>
      <c r="F21" s="9">
        <v>4</v>
      </c>
      <c r="G21" s="9">
        <v>8</v>
      </c>
      <c r="H21" s="9">
        <v>12</v>
      </c>
      <c r="I21" s="9">
        <v>7</v>
      </c>
      <c r="J21" s="9">
        <v>8</v>
      </c>
      <c r="L21" s="9">
        <f t="shared" si="0"/>
        <v>6.7142857142857144</v>
      </c>
      <c r="N21" s="8">
        <v>85.25</v>
      </c>
      <c r="O21" s="8"/>
      <c r="P21" s="4" t="s">
        <v>95</v>
      </c>
      <c r="Q21" s="4">
        <v>86.898095238095223</v>
      </c>
      <c r="R21" s="4">
        <v>75.102272727272734</v>
      </c>
    </row>
    <row r="22" spans="1:18">
      <c r="A22" s="7" t="s">
        <v>79</v>
      </c>
      <c r="B22" s="7" t="s">
        <v>80</v>
      </c>
      <c r="D22" s="9">
        <v>2</v>
      </c>
      <c r="E22" s="9">
        <v>4</v>
      </c>
      <c r="F22" s="9">
        <v>1</v>
      </c>
      <c r="G22" s="9">
        <v>18</v>
      </c>
      <c r="H22" s="9">
        <v>8</v>
      </c>
      <c r="I22" s="9">
        <v>0.04</v>
      </c>
      <c r="J22" s="9">
        <v>8</v>
      </c>
      <c r="L22" s="9">
        <f t="shared" si="0"/>
        <v>5.862857142857143</v>
      </c>
      <c r="N22" s="8">
        <v>96.72</v>
      </c>
      <c r="O22" s="8"/>
      <c r="P22" s="4" t="s">
        <v>96</v>
      </c>
      <c r="Q22" s="4">
        <v>342.04070619047855</v>
      </c>
      <c r="R22" s="4">
        <v>480.85075173159737</v>
      </c>
    </row>
    <row r="23" spans="1:18">
      <c r="A23" s="7" t="s">
        <v>34</v>
      </c>
      <c r="B23" s="7" t="s">
        <v>33</v>
      </c>
      <c r="D23" s="9">
        <v>4</v>
      </c>
      <c r="E23" s="9">
        <v>4</v>
      </c>
      <c r="F23" s="9">
        <v>4</v>
      </c>
      <c r="G23" s="9">
        <v>20</v>
      </c>
      <c r="H23" s="9">
        <v>0.34</v>
      </c>
      <c r="I23" s="9">
        <v>0.02</v>
      </c>
      <c r="J23" s="9">
        <v>8</v>
      </c>
      <c r="L23" s="9">
        <f t="shared" si="0"/>
        <v>5.7657142857142869</v>
      </c>
      <c r="N23" s="8">
        <v>54.1</v>
      </c>
      <c r="O23" s="8"/>
      <c r="P23" s="4" t="s">
        <v>97</v>
      </c>
      <c r="Q23" s="4">
        <v>21</v>
      </c>
      <c r="R23" s="4">
        <v>22</v>
      </c>
    </row>
    <row r="24" spans="1:18">
      <c r="A24" s="7" t="s">
        <v>0</v>
      </c>
      <c r="B24" s="7" t="s">
        <v>1</v>
      </c>
      <c r="D24" s="9">
        <v>3</v>
      </c>
      <c r="E24" s="9">
        <v>3</v>
      </c>
      <c r="F24" s="9">
        <v>3</v>
      </c>
      <c r="G24" s="9">
        <v>0.32</v>
      </c>
      <c r="H24" s="9">
        <v>31</v>
      </c>
      <c r="I24" s="9">
        <v>0.2</v>
      </c>
      <c r="J24" s="9">
        <v>-1</v>
      </c>
      <c r="L24" s="9">
        <f t="shared" si="0"/>
        <v>5.6457142857142859</v>
      </c>
      <c r="N24" s="8">
        <v>31.15</v>
      </c>
      <c r="O24" s="8"/>
      <c r="P24" s="4" t="s">
        <v>115</v>
      </c>
      <c r="Q24" s="4">
        <v>413.13853439446626</v>
      </c>
      <c r="R24" s="4"/>
    </row>
    <row r="25" spans="1:18">
      <c r="A25" s="7" t="s">
        <v>10</v>
      </c>
      <c r="B25" s="7" t="s">
        <v>11</v>
      </c>
      <c r="D25" s="9">
        <v>9</v>
      </c>
      <c r="E25" s="9">
        <v>5</v>
      </c>
      <c r="F25" s="9">
        <v>12</v>
      </c>
      <c r="G25" s="9">
        <v>9</v>
      </c>
      <c r="H25" s="9">
        <v>2</v>
      </c>
      <c r="I25" s="9">
        <v>0.52</v>
      </c>
      <c r="J25" s="9">
        <v>0.9</v>
      </c>
      <c r="L25" s="9">
        <f t="shared" si="0"/>
        <v>5.4885714285714284</v>
      </c>
      <c r="N25" s="8">
        <v>75.41</v>
      </c>
      <c r="O25" s="8"/>
      <c r="P25" s="4" t="s">
        <v>103</v>
      </c>
      <c r="Q25" s="4">
        <v>0</v>
      </c>
      <c r="R25" s="4"/>
    </row>
    <row r="26" spans="1:18">
      <c r="A26" s="7" t="s">
        <v>2</v>
      </c>
      <c r="B26" s="7" t="s">
        <v>3</v>
      </c>
      <c r="D26" s="9">
        <v>5</v>
      </c>
      <c r="E26" s="9">
        <v>2</v>
      </c>
      <c r="F26" s="9">
        <v>0.16</v>
      </c>
      <c r="G26" s="9">
        <v>20</v>
      </c>
      <c r="H26" s="9">
        <v>1</v>
      </c>
      <c r="I26" s="9">
        <v>4</v>
      </c>
      <c r="J26" s="9">
        <v>5</v>
      </c>
      <c r="L26" s="9">
        <f t="shared" si="0"/>
        <v>5.3085714285714278</v>
      </c>
      <c r="N26" s="8">
        <v>98.36</v>
      </c>
      <c r="O26" s="8"/>
      <c r="P26" s="4" t="s">
        <v>98</v>
      </c>
      <c r="Q26" s="4">
        <v>41</v>
      </c>
      <c r="R26" s="4"/>
    </row>
    <row r="27" spans="1:18">
      <c r="A27" s="13"/>
      <c r="B27" s="13"/>
      <c r="C27" s="3"/>
      <c r="D27" s="14"/>
      <c r="E27" s="14"/>
      <c r="F27" s="14"/>
      <c r="G27" s="14"/>
      <c r="H27" s="14"/>
      <c r="I27" s="14"/>
      <c r="J27" s="14"/>
      <c r="K27" s="3"/>
      <c r="L27" s="14"/>
      <c r="M27" s="3"/>
      <c r="N27" s="3"/>
      <c r="O27" s="8"/>
      <c r="P27" s="4" t="s">
        <v>104</v>
      </c>
      <c r="Q27" s="4">
        <v>1.9022480033249534</v>
      </c>
      <c r="R27" s="4"/>
    </row>
    <row r="28" spans="1:18">
      <c r="A28" s="16" t="s">
        <v>120</v>
      </c>
      <c r="B28" s="7"/>
      <c r="D28" s="9"/>
      <c r="E28" s="9"/>
      <c r="F28" s="9"/>
      <c r="G28" s="9"/>
      <c r="H28" s="9"/>
      <c r="I28" s="9"/>
      <c r="J28" s="9"/>
      <c r="L28" s="9"/>
      <c r="N28" s="8"/>
      <c r="O28" s="8"/>
      <c r="P28" s="4" t="s">
        <v>105</v>
      </c>
      <c r="Q28" s="4">
        <v>3.2089646342542258E-2</v>
      </c>
      <c r="R28" s="4"/>
    </row>
    <row r="29" spans="1:18">
      <c r="A29" s="7" t="s">
        <v>54</v>
      </c>
      <c r="B29" s="7" t="s">
        <v>55</v>
      </c>
      <c r="D29" s="9">
        <v>5</v>
      </c>
      <c r="E29" s="9">
        <v>2</v>
      </c>
      <c r="F29" s="9">
        <v>1</v>
      </c>
      <c r="G29" s="9">
        <v>17</v>
      </c>
      <c r="H29" s="9">
        <v>2</v>
      </c>
      <c r="I29" s="9">
        <v>3</v>
      </c>
      <c r="J29" s="9">
        <v>3</v>
      </c>
      <c r="L29" s="9">
        <f t="shared" si="0"/>
        <v>4.7142857142857144</v>
      </c>
      <c r="N29" s="8">
        <v>93.44</v>
      </c>
      <c r="O29" s="8"/>
      <c r="P29" s="4" t="s">
        <v>106</v>
      </c>
      <c r="Q29" s="4">
        <v>1.6828780021327077</v>
      </c>
      <c r="R29" s="4"/>
    </row>
    <row r="30" spans="1:18">
      <c r="A30" s="7" t="s">
        <v>43</v>
      </c>
      <c r="B30" s="7" t="s">
        <v>44</v>
      </c>
      <c r="D30" s="9">
        <v>3</v>
      </c>
      <c r="E30" s="9">
        <v>1</v>
      </c>
      <c r="F30" s="9">
        <v>2</v>
      </c>
      <c r="G30" s="9">
        <v>17</v>
      </c>
      <c r="H30" s="9">
        <v>3</v>
      </c>
      <c r="I30" s="9">
        <v>2</v>
      </c>
      <c r="J30" s="9">
        <v>4</v>
      </c>
      <c r="L30" s="9">
        <f t="shared" si="0"/>
        <v>4.5714285714285712</v>
      </c>
      <c r="N30" s="8">
        <v>96.72</v>
      </c>
      <c r="O30" s="8"/>
      <c r="P30" s="4" t="s">
        <v>107</v>
      </c>
      <c r="Q30" s="4">
        <v>6.4179292685084516E-2</v>
      </c>
      <c r="R30" s="4"/>
    </row>
    <row r="31" spans="1:18" ht="17" thickBot="1">
      <c r="A31" s="7" t="s">
        <v>16</v>
      </c>
      <c r="B31" s="7" t="s">
        <v>17</v>
      </c>
      <c r="D31" s="9">
        <v>5</v>
      </c>
      <c r="E31" s="9">
        <v>2</v>
      </c>
      <c r="F31" s="9">
        <v>2</v>
      </c>
      <c r="G31" s="9">
        <v>20</v>
      </c>
      <c r="H31" s="9">
        <v>0</v>
      </c>
      <c r="I31" s="9">
        <v>2</v>
      </c>
      <c r="J31" s="9">
        <v>0.42</v>
      </c>
      <c r="L31" s="9">
        <f t="shared" si="0"/>
        <v>4.4885714285714284</v>
      </c>
      <c r="N31" s="8">
        <v>83.61</v>
      </c>
      <c r="O31" s="8"/>
      <c r="P31" s="5" t="s">
        <v>108</v>
      </c>
      <c r="Q31" s="5">
        <v>2.0195409704413767</v>
      </c>
      <c r="R31" s="5"/>
    </row>
    <row r="32" spans="1:18">
      <c r="A32" s="7" t="s">
        <v>4</v>
      </c>
      <c r="B32" s="7" t="s">
        <v>5</v>
      </c>
      <c r="D32" s="9">
        <v>4</v>
      </c>
      <c r="E32" s="9">
        <v>1</v>
      </c>
      <c r="F32" s="9">
        <v>1</v>
      </c>
      <c r="G32" s="9">
        <v>20</v>
      </c>
      <c r="H32" s="9">
        <v>2</v>
      </c>
      <c r="I32" s="9">
        <v>2</v>
      </c>
      <c r="J32" s="9">
        <v>1</v>
      </c>
      <c r="L32" s="9">
        <f t="shared" si="0"/>
        <v>4.4285714285714288</v>
      </c>
      <c r="N32" s="8">
        <v>63.93</v>
      </c>
      <c r="O32" s="8"/>
    </row>
    <row r="33" spans="1:16">
      <c r="A33" s="7" t="s">
        <v>18</v>
      </c>
      <c r="B33" s="7" t="s">
        <v>19</v>
      </c>
      <c r="D33" s="9">
        <v>5</v>
      </c>
      <c r="E33" s="9">
        <v>0.06</v>
      </c>
      <c r="F33" s="9">
        <v>1</v>
      </c>
      <c r="G33" s="9">
        <v>19</v>
      </c>
      <c r="H33" s="9">
        <v>0.42</v>
      </c>
      <c r="I33" s="9">
        <v>2</v>
      </c>
      <c r="J33" s="9">
        <v>1</v>
      </c>
      <c r="L33" s="9">
        <f t="shared" si="0"/>
        <v>4.0685714285714285</v>
      </c>
      <c r="N33" s="8">
        <v>93.44</v>
      </c>
      <c r="O33" s="8"/>
    </row>
    <row r="34" spans="1:16">
      <c r="A34" s="7" t="s">
        <v>37</v>
      </c>
      <c r="B34" s="7" t="s">
        <v>38</v>
      </c>
      <c r="D34" s="9">
        <v>1</v>
      </c>
      <c r="E34" s="9">
        <v>-3</v>
      </c>
      <c r="F34" s="9">
        <v>0.2</v>
      </c>
      <c r="G34" s="9">
        <v>23</v>
      </c>
      <c r="H34" s="9">
        <v>1</v>
      </c>
      <c r="I34" s="9">
        <v>0.86</v>
      </c>
      <c r="J34" s="9">
        <v>0</v>
      </c>
      <c r="L34" s="9">
        <f t="shared" si="0"/>
        <v>3.294285714285714</v>
      </c>
      <c r="N34" s="8">
        <v>49.18</v>
      </c>
      <c r="O34" s="8"/>
    </row>
    <row r="35" spans="1:16">
      <c r="A35" s="7" t="s">
        <v>56</v>
      </c>
      <c r="B35" s="7" t="s">
        <v>57</v>
      </c>
      <c r="D35" s="9">
        <v>3</v>
      </c>
      <c r="E35" s="9">
        <v>3</v>
      </c>
      <c r="F35" s="9">
        <v>3</v>
      </c>
      <c r="G35" s="9">
        <v>13</v>
      </c>
      <c r="H35" s="9">
        <v>0.24</v>
      </c>
      <c r="I35" s="9">
        <v>0.2</v>
      </c>
      <c r="J35" s="9">
        <v>0.22</v>
      </c>
      <c r="L35" s="9">
        <f t="shared" si="0"/>
        <v>3.2371428571428567</v>
      </c>
      <c r="N35" s="8">
        <v>91.8</v>
      </c>
      <c r="O35" s="8"/>
      <c r="P35" s="2" t="s">
        <v>122</v>
      </c>
    </row>
    <row r="36" spans="1:16">
      <c r="A36" s="7" t="s">
        <v>35</v>
      </c>
      <c r="B36" s="7" t="s">
        <v>36</v>
      </c>
      <c r="D36" s="9">
        <v>4</v>
      </c>
      <c r="E36" s="9">
        <v>5</v>
      </c>
      <c r="F36" s="9">
        <v>1</v>
      </c>
      <c r="G36" s="9">
        <v>3</v>
      </c>
      <c r="H36" s="9">
        <v>6</v>
      </c>
      <c r="I36" s="9">
        <v>0.82</v>
      </c>
      <c r="J36" s="9">
        <v>-1</v>
      </c>
      <c r="L36" s="9">
        <f t="shared" si="0"/>
        <v>2.6885714285714286</v>
      </c>
      <c r="N36" s="8">
        <v>91.8</v>
      </c>
      <c r="O36" s="8"/>
    </row>
    <row r="37" spans="1:16">
      <c r="A37" s="7" t="s">
        <v>71</v>
      </c>
      <c r="B37" s="7" t="s">
        <v>72</v>
      </c>
      <c r="D37" s="9">
        <v>2</v>
      </c>
      <c r="E37" s="9">
        <v>2</v>
      </c>
      <c r="F37" s="9">
        <v>1</v>
      </c>
      <c r="G37" s="9">
        <v>0.57999999999999996</v>
      </c>
      <c r="H37" s="9">
        <v>7</v>
      </c>
      <c r="I37" s="9">
        <v>2</v>
      </c>
      <c r="J37" s="9">
        <v>0.08</v>
      </c>
      <c r="L37" s="9">
        <f t="shared" si="0"/>
        <v>2.0942857142857143</v>
      </c>
      <c r="N37" s="8">
        <v>95.08</v>
      </c>
      <c r="O37" s="8"/>
      <c r="P37" t="s">
        <v>123</v>
      </c>
    </row>
    <row r="38" spans="1:16">
      <c r="A38" s="7" t="s">
        <v>22</v>
      </c>
      <c r="B38" s="7" t="s">
        <v>23</v>
      </c>
      <c r="D38" s="9">
        <v>0.28000000000000003</v>
      </c>
      <c r="E38" s="9">
        <v>1</v>
      </c>
      <c r="F38" s="9">
        <v>2</v>
      </c>
      <c r="G38" s="9">
        <v>0</v>
      </c>
      <c r="H38" s="9">
        <v>4</v>
      </c>
      <c r="I38" s="9">
        <v>4</v>
      </c>
      <c r="J38" s="9">
        <v>3</v>
      </c>
      <c r="L38" s="9">
        <f t="shared" si="0"/>
        <v>2.04</v>
      </c>
      <c r="N38" s="8">
        <v>80.33</v>
      </c>
      <c r="O38" s="8"/>
    </row>
    <row r="39" spans="1:16">
      <c r="A39" s="7" t="s">
        <v>47</v>
      </c>
      <c r="B39" s="7" t="s">
        <v>48</v>
      </c>
      <c r="D39" s="9">
        <v>2</v>
      </c>
      <c r="E39" s="9">
        <v>4</v>
      </c>
      <c r="F39" s="9">
        <v>4</v>
      </c>
      <c r="G39" s="9">
        <v>0.32</v>
      </c>
      <c r="H39" s="9">
        <v>1</v>
      </c>
      <c r="I39" s="9">
        <v>0.28000000000000003</v>
      </c>
      <c r="J39" s="9">
        <v>0.3</v>
      </c>
      <c r="L39" s="9">
        <f t="shared" si="0"/>
        <v>1.7</v>
      </c>
      <c r="N39" s="8">
        <v>100</v>
      </c>
      <c r="O39" s="8"/>
      <c r="P39" t="s">
        <v>126</v>
      </c>
    </row>
    <row r="40" spans="1:16">
      <c r="A40" s="7" t="s">
        <v>12</v>
      </c>
      <c r="B40" s="7" t="s">
        <v>13</v>
      </c>
      <c r="D40" s="9">
        <v>3</v>
      </c>
      <c r="E40" s="9">
        <v>2</v>
      </c>
      <c r="F40" s="9">
        <v>2</v>
      </c>
      <c r="G40" s="9">
        <v>3</v>
      </c>
      <c r="H40" s="9">
        <v>0.04</v>
      </c>
      <c r="I40" s="9">
        <v>1</v>
      </c>
      <c r="J40" s="9">
        <v>0.3</v>
      </c>
      <c r="L40" s="9">
        <f t="shared" si="0"/>
        <v>1.6199999999999999</v>
      </c>
      <c r="N40" s="8">
        <v>100</v>
      </c>
      <c r="O40" s="8"/>
    </row>
    <row r="41" spans="1:16">
      <c r="A41" s="7" t="s">
        <v>24</v>
      </c>
      <c r="B41" s="7" t="s">
        <v>49</v>
      </c>
      <c r="D41" s="9">
        <v>2</v>
      </c>
      <c r="E41" s="9">
        <v>4</v>
      </c>
      <c r="F41" s="9">
        <v>0.18</v>
      </c>
      <c r="G41" s="9">
        <v>0.36</v>
      </c>
      <c r="H41" s="9">
        <v>1</v>
      </c>
      <c r="I41" s="9">
        <v>1</v>
      </c>
      <c r="J41" s="9">
        <v>0.24</v>
      </c>
      <c r="L41" s="9">
        <f t="shared" si="0"/>
        <v>1.2542857142857142</v>
      </c>
      <c r="N41" s="8">
        <v>75.41</v>
      </c>
      <c r="O41" s="8"/>
      <c r="P41" t="s">
        <v>127</v>
      </c>
    </row>
    <row r="42" spans="1:16">
      <c r="A42" s="7" t="s">
        <v>67</v>
      </c>
      <c r="B42" s="7" t="s">
        <v>68</v>
      </c>
      <c r="D42" s="9">
        <v>4</v>
      </c>
      <c r="E42" s="9">
        <v>4</v>
      </c>
      <c r="F42" s="9">
        <v>0.06</v>
      </c>
      <c r="G42" s="9">
        <v>0</v>
      </c>
      <c r="H42" s="9">
        <v>0</v>
      </c>
      <c r="I42" s="9">
        <v>0</v>
      </c>
      <c r="J42" s="9">
        <v>0</v>
      </c>
      <c r="L42" s="9">
        <f t="shared" si="0"/>
        <v>1.1514285714285715</v>
      </c>
      <c r="N42" s="8">
        <v>26.23</v>
      </c>
      <c r="O42" s="8"/>
    </row>
    <row r="43" spans="1:16">
      <c r="A43" s="7" t="s">
        <v>24</v>
      </c>
      <c r="B43" s="7" t="s">
        <v>25</v>
      </c>
      <c r="D43" s="9">
        <v>3</v>
      </c>
      <c r="E43" s="9">
        <v>1</v>
      </c>
      <c r="F43" s="9">
        <v>1</v>
      </c>
      <c r="G43" s="9">
        <v>0.1</v>
      </c>
      <c r="H43" s="9">
        <v>1</v>
      </c>
      <c r="I43" s="9">
        <v>1</v>
      </c>
      <c r="J43" s="9">
        <v>0.1</v>
      </c>
      <c r="L43" s="9">
        <f t="shared" si="0"/>
        <v>1.0285714285714285</v>
      </c>
      <c r="N43" s="8">
        <v>68.849999999999994</v>
      </c>
      <c r="O43" s="8"/>
      <c r="P43" t="s">
        <v>128</v>
      </c>
    </row>
    <row r="44" spans="1:16">
      <c r="A44" s="7" t="s">
        <v>20</v>
      </c>
      <c r="B44" s="7" t="s">
        <v>21</v>
      </c>
      <c r="D44" s="9">
        <v>-0.1</v>
      </c>
      <c r="E44" s="9">
        <v>4</v>
      </c>
      <c r="F44" s="9">
        <v>1</v>
      </c>
      <c r="G44" s="9">
        <v>0.2</v>
      </c>
      <c r="H44" s="9">
        <v>0.46</v>
      </c>
      <c r="I44" s="9">
        <v>-1</v>
      </c>
      <c r="J44" s="9">
        <v>0.02</v>
      </c>
      <c r="L44" s="9">
        <f t="shared" si="0"/>
        <v>0.65428571428571425</v>
      </c>
      <c r="N44" s="8">
        <v>68.849999999999994</v>
      </c>
      <c r="O44" s="8"/>
    </row>
    <row r="45" spans="1:16">
      <c r="A45" s="7" t="s">
        <v>81</v>
      </c>
      <c r="B45" s="7" t="s">
        <v>82</v>
      </c>
      <c r="D45" s="9">
        <v>0</v>
      </c>
      <c r="E45" s="9">
        <v>0.04</v>
      </c>
      <c r="F45" s="9">
        <v>0.04</v>
      </c>
      <c r="G45" s="9">
        <v>0.26</v>
      </c>
      <c r="H45" s="9">
        <v>1</v>
      </c>
      <c r="I45" s="9">
        <v>0.04</v>
      </c>
      <c r="J45" s="9">
        <v>0</v>
      </c>
      <c r="L45" s="9">
        <f t="shared" si="0"/>
        <v>0.19714285714285715</v>
      </c>
      <c r="N45" s="8">
        <v>31.15</v>
      </c>
      <c r="O45" s="8"/>
      <c r="P45" t="s">
        <v>124</v>
      </c>
    </row>
    <row r="46" spans="1:16">
      <c r="A46" s="7" t="s">
        <v>32</v>
      </c>
      <c r="B46" s="7" t="s">
        <v>33</v>
      </c>
      <c r="D46" s="9">
        <v>1</v>
      </c>
      <c r="E46" s="9">
        <v>0.2</v>
      </c>
      <c r="F46" s="9">
        <v>1</v>
      </c>
      <c r="G46" s="9">
        <v>0</v>
      </c>
      <c r="H46" s="9">
        <v>0</v>
      </c>
      <c r="I46" s="9">
        <v>0.02</v>
      </c>
      <c r="J46" s="9">
        <v>-1</v>
      </c>
      <c r="L46" s="9">
        <f t="shared" si="0"/>
        <v>0.17428571428571432</v>
      </c>
      <c r="N46" s="8">
        <v>85.25</v>
      </c>
      <c r="O46" s="8"/>
    </row>
    <row r="47" spans="1:16">
      <c r="A47" s="7" t="s">
        <v>41</v>
      </c>
      <c r="B47" s="7" t="s">
        <v>42</v>
      </c>
      <c r="D47" s="9">
        <v>4</v>
      </c>
      <c r="E47" s="9">
        <v>4</v>
      </c>
      <c r="F47" s="9">
        <v>0.08</v>
      </c>
      <c r="G47" s="9">
        <v>-7</v>
      </c>
      <c r="H47" s="9">
        <v>0</v>
      </c>
      <c r="I47" s="9">
        <v>-1</v>
      </c>
      <c r="J47" s="9">
        <v>0.1</v>
      </c>
      <c r="L47" s="9">
        <f t="shared" si="0"/>
        <v>2.5714285714285724E-2</v>
      </c>
      <c r="N47" s="8">
        <v>67.209999999999994</v>
      </c>
      <c r="O47" s="8"/>
      <c r="P47" t="s">
        <v>125</v>
      </c>
    </row>
    <row r="48" spans="1:16">
      <c r="A48" s="7" t="s">
        <v>63</v>
      </c>
      <c r="B48" s="7" t="s">
        <v>64</v>
      </c>
      <c r="D48" s="9">
        <v>3</v>
      </c>
      <c r="E48" s="9">
        <v>0.08</v>
      </c>
      <c r="F48" s="9">
        <v>1</v>
      </c>
      <c r="G48" s="9">
        <v>1</v>
      </c>
      <c r="H48" s="9">
        <v>-7</v>
      </c>
      <c r="I48" s="9">
        <v>0</v>
      </c>
      <c r="J48" s="9">
        <v>0.08</v>
      </c>
      <c r="L48" s="9">
        <f t="shared" si="0"/>
        <v>-0.26285714285714284</v>
      </c>
      <c r="N48" s="8">
        <v>45.9</v>
      </c>
      <c r="O48" s="8"/>
    </row>
    <row r="49" spans="1:14">
      <c r="A49" s="7" t="s">
        <v>65</v>
      </c>
      <c r="B49" s="7" t="s">
        <v>66</v>
      </c>
      <c r="D49" s="9">
        <v>0.16</v>
      </c>
      <c r="E49" s="9">
        <v>-10</v>
      </c>
      <c r="F49" s="9">
        <v>5</v>
      </c>
      <c r="G49" s="9">
        <v>2</v>
      </c>
      <c r="H49" s="9">
        <v>0.1</v>
      </c>
      <c r="I49" s="9">
        <v>0.22</v>
      </c>
      <c r="J49" s="9">
        <v>0.02</v>
      </c>
      <c r="L49" s="9">
        <f t="shared" si="0"/>
        <v>-0.3571428571428571</v>
      </c>
      <c r="N49" s="8">
        <v>86.69</v>
      </c>
    </row>
    <row r="50" spans="1:14">
      <c r="A50" s="7" t="s">
        <v>75</v>
      </c>
      <c r="B50" s="7" t="s">
        <v>76</v>
      </c>
      <c r="D50" s="9">
        <v>3</v>
      </c>
      <c r="E50" s="9">
        <v>2</v>
      </c>
      <c r="F50" s="9">
        <v>-39</v>
      </c>
      <c r="G50" s="9">
        <v>0</v>
      </c>
      <c r="H50" s="9">
        <v>0</v>
      </c>
      <c r="I50" s="9">
        <v>2</v>
      </c>
      <c r="J50" s="9">
        <v>0</v>
      </c>
      <c r="L50" s="9">
        <f t="shared" si="0"/>
        <v>-4.5714285714285712</v>
      </c>
      <c r="N50" s="8">
        <v>57.38</v>
      </c>
    </row>
    <row r="51" spans="1:14">
      <c r="F51" s="9"/>
      <c r="N51" s="8"/>
    </row>
    <row r="52" spans="1:14">
      <c r="F52" s="9"/>
    </row>
    <row r="53" spans="1:14">
      <c r="F53" s="9"/>
    </row>
    <row r="54" spans="1:14">
      <c r="F54" s="9"/>
    </row>
    <row r="55" spans="1:14">
      <c r="F55" s="9"/>
    </row>
    <row r="56" spans="1:14">
      <c r="F56" s="9"/>
    </row>
    <row r="57" spans="1:14">
      <c r="F57" s="9"/>
    </row>
    <row r="58" spans="1:14">
      <c r="F58" s="9"/>
    </row>
    <row r="59" spans="1:14">
      <c r="F59" s="9"/>
    </row>
    <row r="60" spans="1:14">
      <c r="F60" s="9"/>
    </row>
    <row r="61" spans="1:14">
      <c r="F61" s="9"/>
    </row>
    <row r="62" spans="1:14">
      <c r="F62" s="9"/>
    </row>
    <row r="63" spans="1:14">
      <c r="F63" s="9"/>
    </row>
    <row r="64" spans="1:14">
      <c r="F64" s="9"/>
    </row>
    <row r="65" spans="6:6">
      <c r="F65" s="9"/>
    </row>
    <row r="66" spans="6:6">
      <c r="F66" s="9"/>
    </row>
    <row r="67" spans="6:6">
      <c r="F67" s="9"/>
    </row>
    <row r="68" spans="6:6">
      <c r="F68" s="9"/>
    </row>
    <row r="69" spans="6:6">
      <c r="F69" s="9"/>
    </row>
    <row r="70" spans="6:6">
      <c r="F70" s="9"/>
    </row>
    <row r="71" spans="6:6">
      <c r="F71" s="9"/>
    </row>
    <row r="72" spans="6:6">
      <c r="F72" s="9"/>
    </row>
  </sheetData>
  <sortState xmlns:xlrd2="http://schemas.microsoft.com/office/spreadsheetml/2017/richdata2" ref="A6:N45">
    <sortCondition descending="1" ref="L6:L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C696-9EAD-5B48-8564-3263746A0DA8}">
  <dimension ref="A1:AM57"/>
  <sheetViews>
    <sheetView topLeftCell="C35" zoomScaleNormal="100" workbookViewId="0">
      <selection activeCell="G51" sqref="G51:Q57"/>
    </sheetView>
  </sheetViews>
  <sheetFormatPr baseColWidth="10" defaultRowHeight="16"/>
  <cols>
    <col min="1" max="1" width="10.83203125" customWidth="1"/>
    <col min="17" max="17" width="18.6640625" customWidth="1"/>
    <col min="18" max="18" width="22.5" customWidth="1"/>
    <col min="19" max="19" width="20.33203125" customWidth="1"/>
    <col min="21" max="21" width="17.33203125" customWidth="1"/>
    <col min="22" max="22" width="18.83203125" customWidth="1"/>
    <col min="23" max="23" width="14.5" customWidth="1"/>
    <col min="24" max="24" width="16.83203125" customWidth="1"/>
    <col min="25" max="26" width="17.6640625" customWidth="1"/>
    <col min="27" max="27" width="19.6640625" customWidth="1"/>
    <col min="29" max="29" width="18.6640625" customWidth="1"/>
    <col min="30" max="30" width="19.1640625" customWidth="1"/>
    <col min="31" max="31" width="21.1640625" customWidth="1"/>
    <col min="33" max="33" width="24.5" customWidth="1"/>
    <col min="34" max="34" width="22.1640625" customWidth="1"/>
    <col min="35" max="35" width="21.5" customWidth="1"/>
    <col min="37" max="38" width="22.1640625" customWidth="1"/>
    <col min="39" max="39" width="20.83203125" customWidth="1"/>
  </cols>
  <sheetData>
    <row r="1" spans="1:39" ht="24">
      <c r="B1" s="17" t="s">
        <v>134</v>
      </c>
      <c r="C1" s="2"/>
      <c r="D1" s="17"/>
      <c r="E1" s="17"/>
      <c r="F1" s="17"/>
      <c r="G1" s="17"/>
      <c r="H1" s="17"/>
      <c r="I1" s="17"/>
      <c r="J1" s="17"/>
      <c r="K1" s="17"/>
      <c r="L1" s="17"/>
      <c r="M1" s="17"/>
      <c r="N1" s="2"/>
      <c r="O1" s="2"/>
      <c r="P1" s="2"/>
    </row>
    <row r="4" spans="1:39">
      <c r="A4" s="10" t="s">
        <v>83</v>
      </c>
      <c r="B4" s="10"/>
      <c r="C4" s="10"/>
      <c r="D4" s="10" t="s">
        <v>109</v>
      </c>
      <c r="E4" s="10"/>
      <c r="F4" s="2" t="s">
        <v>110</v>
      </c>
      <c r="G4" s="2"/>
      <c r="H4" s="2" t="s">
        <v>111</v>
      </c>
      <c r="I4" s="2"/>
      <c r="J4" s="2" t="s">
        <v>112</v>
      </c>
      <c r="K4" s="2"/>
      <c r="L4" s="2" t="s">
        <v>113</v>
      </c>
      <c r="M4" s="2"/>
      <c r="N4" s="2" t="s">
        <v>118</v>
      </c>
      <c r="O4" s="2"/>
      <c r="P4" s="2"/>
    </row>
    <row r="6" spans="1:39">
      <c r="A6" s="7" t="s">
        <v>60</v>
      </c>
      <c r="B6" s="7" t="s">
        <v>61</v>
      </c>
      <c r="C6" s="9"/>
      <c r="D6" s="8">
        <v>16</v>
      </c>
      <c r="E6" s="8"/>
      <c r="F6" s="8">
        <v>91.91</v>
      </c>
      <c r="G6" s="8"/>
      <c r="H6" s="8">
        <v>91</v>
      </c>
      <c r="I6" s="8"/>
      <c r="J6" s="8">
        <v>68</v>
      </c>
      <c r="K6" s="8"/>
      <c r="L6" s="11">
        <v>75</v>
      </c>
      <c r="M6" s="8"/>
      <c r="N6" s="8">
        <v>73.28</v>
      </c>
      <c r="O6" s="8"/>
    </row>
    <row r="7" spans="1:39">
      <c r="A7" s="7" t="s">
        <v>8</v>
      </c>
      <c r="B7" s="7" t="s">
        <v>9</v>
      </c>
      <c r="C7" s="9"/>
      <c r="D7" s="8">
        <v>28</v>
      </c>
      <c r="E7" s="8"/>
      <c r="F7" s="8">
        <v>96</v>
      </c>
      <c r="G7" s="8"/>
      <c r="H7" s="8">
        <v>91</v>
      </c>
      <c r="I7" s="8"/>
      <c r="J7" s="8">
        <v>74</v>
      </c>
      <c r="K7" s="8"/>
      <c r="L7" s="11">
        <v>85</v>
      </c>
      <c r="M7" s="11"/>
      <c r="N7" s="8">
        <v>83.79</v>
      </c>
      <c r="O7" s="8"/>
    </row>
    <row r="8" spans="1:39">
      <c r="A8" s="7" t="s">
        <v>73</v>
      </c>
      <c r="B8" s="7" t="s">
        <v>74</v>
      </c>
      <c r="C8" s="9"/>
      <c r="D8" s="8">
        <v>100</v>
      </c>
      <c r="E8" s="8"/>
      <c r="F8" s="8">
        <v>99.55</v>
      </c>
      <c r="G8" s="8"/>
      <c r="H8" s="8">
        <v>94</v>
      </c>
      <c r="I8" s="8"/>
      <c r="J8" s="8">
        <v>83.5</v>
      </c>
      <c r="K8" s="8"/>
      <c r="L8" s="11">
        <v>92</v>
      </c>
      <c r="M8" s="11"/>
      <c r="N8" s="8">
        <v>96.86</v>
      </c>
      <c r="O8" s="8"/>
    </row>
    <row r="9" spans="1:39">
      <c r="A9" s="7" t="s">
        <v>6</v>
      </c>
      <c r="B9" s="7" t="s">
        <v>7</v>
      </c>
      <c r="C9" s="9"/>
      <c r="D9" s="8">
        <v>92</v>
      </c>
      <c r="E9" s="8"/>
      <c r="F9" s="8">
        <v>96.55</v>
      </c>
      <c r="G9" s="8"/>
      <c r="H9" s="8">
        <v>47</v>
      </c>
      <c r="I9" s="8"/>
      <c r="J9" s="8">
        <v>54</v>
      </c>
      <c r="K9" s="8"/>
      <c r="L9" s="11">
        <v>56</v>
      </c>
      <c r="M9" s="8"/>
      <c r="N9" s="8">
        <v>79.22</v>
      </c>
      <c r="O9" s="8"/>
      <c r="R9" s="2" t="s">
        <v>109</v>
      </c>
      <c r="V9" s="2" t="s">
        <v>110</v>
      </c>
      <c r="Z9" s="2" t="s">
        <v>111</v>
      </c>
      <c r="AD9" s="2" t="s">
        <v>112</v>
      </c>
      <c r="AH9" s="2" t="s">
        <v>113</v>
      </c>
      <c r="AL9" s="2" t="s">
        <v>129</v>
      </c>
    </row>
    <row r="10" spans="1:39">
      <c r="A10" s="7" t="s">
        <v>69</v>
      </c>
      <c r="B10" s="7" t="s">
        <v>70</v>
      </c>
      <c r="C10" s="9"/>
      <c r="D10" s="8">
        <v>96</v>
      </c>
      <c r="E10" s="8"/>
      <c r="F10" s="8">
        <v>87.82</v>
      </c>
      <c r="G10" s="8"/>
      <c r="H10" s="8">
        <v>58</v>
      </c>
      <c r="I10" s="8"/>
      <c r="J10" s="8">
        <v>39</v>
      </c>
      <c r="K10" s="8"/>
      <c r="L10" s="11">
        <v>60</v>
      </c>
      <c r="M10" s="11"/>
      <c r="N10" s="8">
        <v>76.5</v>
      </c>
      <c r="O10" s="8"/>
    </row>
    <row r="11" spans="1:39">
      <c r="A11" s="7" t="s">
        <v>30</v>
      </c>
      <c r="B11" s="7" t="s">
        <v>31</v>
      </c>
      <c r="C11" s="9"/>
      <c r="D11" s="8">
        <v>100</v>
      </c>
      <c r="E11" s="8"/>
      <c r="F11" s="8">
        <v>99.09</v>
      </c>
      <c r="G11" s="8"/>
      <c r="H11" s="8">
        <v>100</v>
      </c>
      <c r="I11" s="8"/>
      <c r="J11" s="8">
        <v>90</v>
      </c>
      <c r="K11" s="8"/>
      <c r="L11" s="11">
        <v>91</v>
      </c>
      <c r="M11" s="8"/>
      <c r="N11" s="8">
        <v>64.63</v>
      </c>
      <c r="O11" s="8"/>
    </row>
    <row r="12" spans="1:39">
      <c r="A12" s="7" t="s">
        <v>8</v>
      </c>
      <c r="B12" s="7" t="s">
        <v>62</v>
      </c>
      <c r="C12" s="9"/>
      <c r="D12" s="8">
        <v>84</v>
      </c>
      <c r="E12" s="8"/>
      <c r="F12" s="8">
        <v>90.91</v>
      </c>
      <c r="G12" s="8"/>
      <c r="H12" s="8">
        <v>67</v>
      </c>
      <c r="I12" s="8"/>
      <c r="J12" s="8">
        <v>51</v>
      </c>
      <c r="K12" s="8"/>
      <c r="L12" s="11">
        <v>27</v>
      </c>
      <c r="M12" s="8"/>
      <c r="N12" s="8">
        <v>56.13</v>
      </c>
      <c r="O12" s="8"/>
      <c r="Q12" t="s">
        <v>92</v>
      </c>
      <c r="U12" t="s">
        <v>92</v>
      </c>
      <c r="Y12" t="s">
        <v>92</v>
      </c>
      <c r="AC12" t="s">
        <v>92</v>
      </c>
      <c r="AG12" t="s">
        <v>92</v>
      </c>
      <c r="AK12" t="s">
        <v>92</v>
      </c>
    </row>
    <row r="13" spans="1:39" ht="17" thickBot="1">
      <c r="A13" s="7" t="s">
        <v>39</v>
      </c>
      <c r="B13" s="7" t="s">
        <v>40</v>
      </c>
      <c r="C13" s="9"/>
      <c r="D13" s="8">
        <v>100</v>
      </c>
      <c r="E13" s="8"/>
      <c r="F13" s="8">
        <v>99.55</v>
      </c>
      <c r="G13" s="8"/>
      <c r="H13" s="8">
        <v>78</v>
      </c>
      <c r="I13" s="8"/>
      <c r="J13" s="8">
        <v>65.5</v>
      </c>
      <c r="K13" s="8"/>
      <c r="L13" s="11">
        <v>78</v>
      </c>
      <c r="M13" s="11"/>
      <c r="N13" s="8">
        <v>88.41</v>
      </c>
      <c r="O13" s="8"/>
    </row>
    <row r="14" spans="1:39">
      <c r="A14" s="7" t="s">
        <v>26</v>
      </c>
      <c r="B14" s="7" t="s">
        <v>27</v>
      </c>
      <c r="C14" s="9"/>
      <c r="D14" s="8">
        <v>100</v>
      </c>
      <c r="E14" s="8"/>
      <c r="F14" s="8">
        <v>99.09</v>
      </c>
      <c r="G14" s="8"/>
      <c r="H14" s="8">
        <v>73</v>
      </c>
      <c r="I14" s="8"/>
      <c r="J14" s="8">
        <v>69</v>
      </c>
      <c r="K14" s="8"/>
      <c r="L14" s="11">
        <v>63</v>
      </c>
      <c r="M14" s="11"/>
      <c r="N14" s="8">
        <v>75.400000000000006</v>
      </c>
      <c r="O14" s="8"/>
      <c r="Q14" s="6"/>
      <c r="R14" s="6" t="s">
        <v>93</v>
      </c>
      <c r="S14" s="6" t="s">
        <v>94</v>
      </c>
      <c r="U14" s="6"/>
      <c r="V14" s="6" t="s">
        <v>93</v>
      </c>
      <c r="W14" s="6" t="s">
        <v>94</v>
      </c>
      <c r="Y14" s="6"/>
      <c r="Z14" s="6" t="s">
        <v>93</v>
      </c>
      <c r="AA14" s="6" t="s">
        <v>94</v>
      </c>
      <c r="AC14" s="6"/>
      <c r="AD14" s="6" t="s">
        <v>93</v>
      </c>
      <c r="AE14" s="6" t="s">
        <v>94</v>
      </c>
      <c r="AG14" s="6"/>
      <c r="AH14" s="6" t="s">
        <v>93</v>
      </c>
      <c r="AI14" s="6" t="s">
        <v>94</v>
      </c>
      <c r="AK14" s="6"/>
      <c r="AL14" s="6" t="s">
        <v>93</v>
      </c>
      <c r="AM14" s="6" t="s">
        <v>94</v>
      </c>
    </row>
    <row r="15" spans="1:39">
      <c r="A15" s="7" t="s">
        <v>52</v>
      </c>
      <c r="B15" s="7" t="s">
        <v>53</v>
      </c>
      <c r="C15" s="9"/>
      <c r="D15" s="8">
        <v>100</v>
      </c>
      <c r="E15" s="8"/>
      <c r="F15" s="8">
        <v>99.55</v>
      </c>
      <c r="G15" s="8"/>
      <c r="H15" s="8">
        <v>99</v>
      </c>
      <c r="I15" s="8"/>
      <c r="J15" s="8">
        <v>97</v>
      </c>
      <c r="K15" s="8"/>
      <c r="L15" s="11">
        <v>98</v>
      </c>
      <c r="M15" s="8"/>
      <c r="N15" s="8">
        <v>92.8</v>
      </c>
      <c r="O15" s="8"/>
      <c r="Q15" s="4" t="s">
        <v>95</v>
      </c>
      <c r="R15" s="4">
        <v>84.761904761904759</v>
      </c>
      <c r="S15" s="4">
        <v>92</v>
      </c>
      <c r="U15" s="4" t="s">
        <v>95</v>
      </c>
      <c r="V15" s="4">
        <v>92.611428571428561</v>
      </c>
      <c r="W15" s="4">
        <v>89.887272727272716</v>
      </c>
      <c r="Y15" s="4" t="s">
        <v>95</v>
      </c>
      <c r="Z15" s="4">
        <v>73.476190476190482</v>
      </c>
      <c r="AA15" s="4">
        <v>68.045454545454547</v>
      </c>
      <c r="AC15" s="4" t="s">
        <v>95</v>
      </c>
      <c r="AD15" s="4">
        <v>64.857142857142861</v>
      </c>
      <c r="AE15" s="4">
        <v>60.909090909090907</v>
      </c>
      <c r="AG15" s="4" t="s">
        <v>95</v>
      </c>
      <c r="AH15" s="4">
        <v>67.714285714285708</v>
      </c>
      <c r="AI15" s="4">
        <v>66.13636363636364</v>
      </c>
      <c r="AK15" s="4" t="s">
        <v>95</v>
      </c>
      <c r="AL15" s="4">
        <v>82.549523809523805</v>
      </c>
      <c r="AM15" s="4">
        <v>80.157272727272726</v>
      </c>
    </row>
    <row r="16" spans="1:39">
      <c r="A16" s="7" t="s">
        <v>50</v>
      </c>
      <c r="B16" s="7" t="s">
        <v>51</v>
      </c>
      <c r="C16" s="9"/>
      <c r="D16" s="8">
        <v>84</v>
      </c>
      <c r="E16" s="8"/>
      <c r="F16" s="8">
        <v>91.09</v>
      </c>
      <c r="G16" s="8"/>
      <c r="H16" s="8">
        <v>55</v>
      </c>
      <c r="I16" s="8"/>
      <c r="J16" s="8">
        <v>52</v>
      </c>
      <c r="K16" s="8"/>
      <c r="L16" s="11">
        <v>79</v>
      </c>
      <c r="M16" s="11"/>
      <c r="N16" s="8">
        <v>98.81</v>
      </c>
      <c r="O16" s="8"/>
      <c r="Q16" s="4" t="s">
        <v>96</v>
      </c>
      <c r="R16" s="4">
        <v>586.59047619047635</v>
      </c>
      <c r="S16" s="4">
        <v>114.28571428571429</v>
      </c>
      <c r="U16" s="4" t="s">
        <v>96</v>
      </c>
      <c r="V16" s="4">
        <v>72.345322857142861</v>
      </c>
      <c r="W16" s="4">
        <v>110.25381125541199</v>
      </c>
      <c r="Y16" s="4" t="s">
        <v>96</v>
      </c>
      <c r="Z16" s="4">
        <v>279.0619047619046</v>
      </c>
      <c r="AA16" s="4">
        <v>462.99783549783541</v>
      </c>
      <c r="AC16" s="4" t="s">
        <v>96</v>
      </c>
      <c r="AD16" s="4">
        <v>216.60357142857174</v>
      </c>
      <c r="AE16" s="4">
        <v>262.37229437229411</v>
      </c>
      <c r="AG16" s="4" t="s">
        <v>96</v>
      </c>
      <c r="AH16" s="4">
        <v>321.41428571428548</v>
      </c>
      <c r="AI16" s="4">
        <v>328.88528138528153</v>
      </c>
      <c r="AK16" s="4" t="s">
        <v>96</v>
      </c>
      <c r="AL16" s="4">
        <v>125.94332476190611</v>
      </c>
      <c r="AM16" s="4">
        <v>127.8647445887438</v>
      </c>
    </row>
    <row r="17" spans="1:39">
      <c r="A17" s="7" t="s">
        <v>58</v>
      </c>
      <c r="B17" s="7" t="s">
        <v>59</v>
      </c>
      <c r="C17" s="9"/>
      <c r="D17" s="8">
        <v>84</v>
      </c>
      <c r="E17" s="8"/>
      <c r="F17" s="8">
        <v>93.73</v>
      </c>
      <c r="G17" s="8"/>
      <c r="H17" s="8">
        <v>88</v>
      </c>
      <c r="I17" s="8"/>
      <c r="J17" s="8">
        <v>61</v>
      </c>
      <c r="K17" s="8"/>
      <c r="L17" s="8">
        <v>66</v>
      </c>
      <c r="M17" s="11"/>
      <c r="N17" s="8">
        <v>87.34</v>
      </c>
      <c r="O17" s="8"/>
      <c r="Q17" s="4" t="s">
        <v>97</v>
      </c>
      <c r="R17" s="4">
        <v>21</v>
      </c>
      <c r="S17" s="4">
        <v>22</v>
      </c>
      <c r="U17" s="4" t="s">
        <v>97</v>
      </c>
      <c r="V17" s="4">
        <v>21</v>
      </c>
      <c r="W17" s="4">
        <v>22</v>
      </c>
      <c r="Y17" s="4" t="s">
        <v>97</v>
      </c>
      <c r="Z17" s="4">
        <v>21</v>
      </c>
      <c r="AA17" s="4">
        <v>22</v>
      </c>
      <c r="AC17" s="4" t="s">
        <v>97</v>
      </c>
      <c r="AD17" s="4">
        <v>21</v>
      </c>
      <c r="AE17" s="4">
        <v>22</v>
      </c>
      <c r="AG17" s="4" t="s">
        <v>97</v>
      </c>
      <c r="AH17" s="4">
        <v>21</v>
      </c>
      <c r="AI17" s="4">
        <v>22</v>
      </c>
      <c r="AK17" s="4" t="s">
        <v>97</v>
      </c>
      <c r="AL17" s="4">
        <v>21</v>
      </c>
      <c r="AM17" s="4">
        <v>22</v>
      </c>
    </row>
    <row r="18" spans="1:39">
      <c r="A18" s="7" t="s">
        <v>28</v>
      </c>
      <c r="B18" s="7" t="s">
        <v>29</v>
      </c>
      <c r="C18" s="9"/>
      <c r="D18" s="8">
        <v>96</v>
      </c>
      <c r="E18" s="8"/>
      <c r="F18" s="8">
        <v>90.45</v>
      </c>
      <c r="G18" s="8"/>
      <c r="H18" s="8">
        <v>58</v>
      </c>
      <c r="I18" s="8"/>
      <c r="J18" s="8">
        <v>58</v>
      </c>
      <c r="K18" s="8"/>
      <c r="L18" s="11">
        <v>48</v>
      </c>
      <c r="M18" s="8"/>
      <c r="N18" s="8">
        <v>98.04</v>
      </c>
      <c r="O18" s="8"/>
      <c r="Q18" s="4" t="s">
        <v>98</v>
      </c>
      <c r="R18" s="4">
        <v>20</v>
      </c>
      <c r="S18" s="4">
        <v>21</v>
      </c>
      <c r="U18" s="4" t="s">
        <v>98</v>
      </c>
      <c r="V18" s="4">
        <v>20</v>
      </c>
      <c r="W18" s="4">
        <v>21</v>
      </c>
      <c r="Y18" s="4" t="s">
        <v>98</v>
      </c>
      <c r="Z18" s="4">
        <v>20</v>
      </c>
      <c r="AA18" s="4">
        <v>21</v>
      </c>
      <c r="AC18" s="4" t="s">
        <v>98</v>
      </c>
      <c r="AD18" s="4">
        <v>20</v>
      </c>
      <c r="AE18" s="4">
        <v>21</v>
      </c>
      <c r="AG18" s="4" t="s">
        <v>98</v>
      </c>
      <c r="AH18" s="4">
        <v>20</v>
      </c>
      <c r="AI18" s="4">
        <v>21</v>
      </c>
      <c r="AK18" s="4" t="s">
        <v>98</v>
      </c>
      <c r="AL18" s="4">
        <v>20</v>
      </c>
      <c r="AM18" s="4">
        <v>21</v>
      </c>
    </row>
    <row r="19" spans="1:39">
      <c r="A19" s="7" t="s">
        <v>45</v>
      </c>
      <c r="B19" s="7" t="s">
        <v>46</v>
      </c>
      <c r="C19" s="9"/>
      <c r="D19" s="8">
        <v>96</v>
      </c>
      <c r="E19" s="8"/>
      <c r="F19" s="8">
        <v>98.09</v>
      </c>
      <c r="G19" s="8"/>
      <c r="H19" s="8">
        <v>49</v>
      </c>
      <c r="I19" s="8"/>
      <c r="J19" s="8">
        <v>73</v>
      </c>
      <c r="K19" s="8"/>
      <c r="L19" s="8">
        <v>79</v>
      </c>
      <c r="M19" s="11"/>
      <c r="N19" s="8">
        <v>91.76</v>
      </c>
      <c r="O19" s="8"/>
      <c r="Q19" s="4" t="s">
        <v>99</v>
      </c>
      <c r="R19" s="4">
        <v>5.132666666666668</v>
      </c>
      <c r="S19" s="4"/>
      <c r="U19" s="4" t="s">
        <v>99</v>
      </c>
      <c r="V19" s="4">
        <v>0.6561707212964184</v>
      </c>
      <c r="W19" s="4"/>
      <c r="Y19" s="4" t="s">
        <v>99</v>
      </c>
      <c r="Z19" s="4">
        <v>0.60272831397115523</v>
      </c>
      <c r="AA19" s="4"/>
      <c r="AC19" s="4" t="s">
        <v>99</v>
      </c>
      <c r="AD19" s="4">
        <v>0.82555809464097352</v>
      </c>
      <c r="AE19" s="4"/>
      <c r="AG19" s="4" t="s">
        <v>99</v>
      </c>
      <c r="AH19" s="4">
        <v>0.97728388561650481</v>
      </c>
      <c r="AI19" s="4"/>
      <c r="AK19" s="4" t="s">
        <v>99</v>
      </c>
      <c r="AL19" s="4">
        <v>0.98497302885938087</v>
      </c>
      <c r="AM19" s="4"/>
    </row>
    <row r="20" spans="1:39">
      <c r="A20" s="7" t="s">
        <v>77</v>
      </c>
      <c r="B20" s="7" t="s">
        <v>78</v>
      </c>
      <c r="C20" s="9"/>
      <c r="D20" s="8">
        <v>100</v>
      </c>
      <c r="E20" s="8"/>
      <c r="F20" s="8">
        <v>90.45</v>
      </c>
      <c r="G20" s="8"/>
      <c r="H20" s="8">
        <v>60</v>
      </c>
      <c r="I20" s="8"/>
      <c r="J20" s="8">
        <v>69</v>
      </c>
      <c r="K20" s="8"/>
      <c r="L20" s="11">
        <v>60</v>
      </c>
      <c r="M20" s="8"/>
      <c r="N20" s="8">
        <v>81.61</v>
      </c>
      <c r="O20" s="8"/>
      <c r="Q20" s="4" t="s">
        <v>100</v>
      </c>
      <c r="R20" s="4">
        <v>2.2825280920781555E-4</v>
      </c>
      <c r="S20" s="4"/>
      <c r="U20" s="4" t="s">
        <v>100</v>
      </c>
      <c r="V20" s="4">
        <v>0.17530820469784381</v>
      </c>
      <c r="W20" s="4"/>
      <c r="Y20" s="4" t="s">
        <v>100</v>
      </c>
      <c r="Z20" s="4">
        <v>0.13132128407316757</v>
      </c>
      <c r="AA20" s="4"/>
      <c r="AC20" s="4" t="s">
        <v>100</v>
      </c>
      <c r="AD20" s="4">
        <v>0.33566937941782804</v>
      </c>
      <c r="AE20" s="4"/>
      <c r="AG20" s="4" t="s">
        <v>100</v>
      </c>
      <c r="AH20" s="4">
        <v>0.48095741482032506</v>
      </c>
      <c r="AI20" s="4"/>
      <c r="AK20" s="4" t="s">
        <v>100</v>
      </c>
      <c r="AL20" s="4">
        <v>0.48794092981093662</v>
      </c>
      <c r="AM20" s="4"/>
    </row>
    <row r="21" spans="1:39" ht="17" thickBot="1">
      <c r="A21" s="7" t="s">
        <v>14</v>
      </c>
      <c r="B21" s="7" t="s">
        <v>15</v>
      </c>
      <c r="C21" s="9"/>
      <c r="D21" s="8">
        <v>100</v>
      </c>
      <c r="E21" s="8"/>
      <c r="F21" s="8">
        <v>93.73</v>
      </c>
      <c r="G21" s="8"/>
      <c r="H21" s="8">
        <v>77</v>
      </c>
      <c r="I21" s="8"/>
      <c r="J21" s="8">
        <v>77</v>
      </c>
      <c r="K21" s="8"/>
      <c r="L21" s="11">
        <v>80</v>
      </c>
      <c r="M21" s="8"/>
      <c r="N21" s="8">
        <v>88.9</v>
      </c>
      <c r="O21" s="8"/>
      <c r="Q21" s="5" t="s">
        <v>101</v>
      </c>
      <c r="R21" s="5">
        <v>2.096032976558122</v>
      </c>
      <c r="S21" s="5"/>
      <c r="U21" s="5" t="s">
        <v>101</v>
      </c>
      <c r="V21" s="5">
        <v>0.4733954371444441</v>
      </c>
      <c r="W21" s="5"/>
      <c r="Y21" s="5" t="s">
        <v>101</v>
      </c>
      <c r="Z21" s="5">
        <v>0.4733954371444441</v>
      </c>
      <c r="AA21" s="5"/>
      <c r="AC21" s="5" t="s">
        <v>101</v>
      </c>
      <c r="AD21" s="5">
        <v>0.4733954371444441</v>
      </c>
      <c r="AE21" s="5"/>
      <c r="AG21" s="5" t="s">
        <v>101</v>
      </c>
      <c r="AH21" s="5">
        <v>0.4733954371444441</v>
      </c>
      <c r="AI21" s="5"/>
      <c r="AK21" s="5" t="s">
        <v>101</v>
      </c>
      <c r="AL21" s="5">
        <v>0.4733954371444441</v>
      </c>
      <c r="AM21" s="5"/>
    </row>
    <row r="22" spans="1:39">
      <c r="A22" s="7" t="s">
        <v>79</v>
      </c>
      <c r="B22" s="7" t="s">
        <v>80</v>
      </c>
      <c r="C22" s="9"/>
      <c r="D22" s="8">
        <v>52</v>
      </c>
      <c r="E22" s="8"/>
      <c r="F22" s="8">
        <v>97.73</v>
      </c>
      <c r="G22" s="8"/>
      <c r="H22" s="8">
        <v>73</v>
      </c>
      <c r="I22" s="8"/>
      <c r="J22" s="8">
        <v>56</v>
      </c>
      <c r="K22" s="8"/>
      <c r="L22" s="11">
        <v>54</v>
      </c>
      <c r="M22" s="8"/>
      <c r="N22" s="8">
        <v>82.49</v>
      </c>
      <c r="O22" s="8"/>
    </row>
    <row r="23" spans="1:39">
      <c r="A23" s="7" t="s">
        <v>34</v>
      </c>
      <c r="B23" s="7" t="s">
        <v>33</v>
      </c>
      <c r="C23" s="9"/>
      <c r="D23" s="8">
        <v>100</v>
      </c>
      <c r="E23" s="8"/>
      <c r="F23" s="8">
        <v>62.55</v>
      </c>
      <c r="G23" s="8"/>
      <c r="H23" s="8">
        <v>70</v>
      </c>
      <c r="I23" s="8"/>
      <c r="J23" s="8">
        <v>52</v>
      </c>
      <c r="K23" s="8"/>
      <c r="L23" s="8">
        <v>51</v>
      </c>
      <c r="M23" s="8"/>
      <c r="N23" s="8">
        <v>83.04</v>
      </c>
      <c r="O23" s="8"/>
    </row>
    <row r="24" spans="1:39">
      <c r="A24" s="7" t="s">
        <v>0</v>
      </c>
      <c r="B24" s="7" t="s">
        <v>1</v>
      </c>
      <c r="C24" s="9"/>
      <c r="D24" s="8">
        <v>68</v>
      </c>
      <c r="E24" s="8"/>
      <c r="F24" s="8">
        <v>85</v>
      </c>
      <c r="G24" s="8"/>
      <c r="H24" s="8">
        <v>52</v>
      </c>
      <c r="I24" s="8"/>
      <c r="J24" s="8">
        <v>43</v>
      </c>
      <c r="K24" s="8"/>
      <c r="L24" s="8">
        <v>51</v>
      </c>
      <c r="M24" s="8"/>
      <c r="N24" s="8">
        <v>67.319999999999993</v>
      </c>
      <c r="O24" s="8"/>
      <c r="Q24" t="s">
        <v>102</v>
      </c>
      <c r="U24" t="s">
        <v>114</v>
      </c>
      <c r="Y24" t="s">
        <v>114</v>
      </c>
      <c r="AC24" t="s">
        <v>114</v>
      </c>
      <c r="AG24" t="s">
        <v>114</v>
      </c>
      <c r="AK24" t="s">
        <v>114</v>
      </c>
    </row>
    <row r="25" spans="1:39" ht="17" thickBot="1">
      <c r="A25" s="7" t="s">
        <v>10</v>
      </c>
      <c r="B25" s="7" t="s">
        <v>11</v>
      </c>
      <c r="C25" s="9"/>
      <c r="D25" s="8">
        <v>96</v>
      </c>
      <c r="E25" s="8"/>
      <c r="F25" s="8">
        <v>83</v>
      </c>
      <c r="G25" s="8"/>
      <c r="H25" s="8">
        <v>81</v>
      </c>
      <c r="I25" s="8"/>
      <c r="J25" s="8">
        <v>60</v>
      </c>
      <c r="K25" s="8"/>
      <c r="L25" s="11">
        <v>50</v>
      </c>
      <c r="M25" s="8"/>
      <c r="N25" s="8">
        <v>77.22</v>
      </c>
      <c r="O25" s="8"/>
    </row>
    <row r="26" spans="1:39">
      <c r="A26" s="7" t="s">
        <v>2</v>
      </c>
      <c r="B26" s="7" t="s">
        <v>3</v>
      </c>
      <c r="C26" s="9"/>
      <c r="D26" s="8">
        <v>88</v>
      </c>
      <c r="E26" s="8"/>
      <c r="F26" s="8">
        <v>99</v>
      </c>
      <c r="G26" s="8"/>
      <c r="H26" s="8">
        <v>82</v>
      </c>
      <c r="I26" s="8"/>
      <c r="J26" s="8">
        <v>70</v>
      </c>
      <c r="K26" s="8"/>
      <c r="L26" s="8">
        <v>79</v>
      </c>
      <c r="M26" s="11"/>
      <c r="N26" s="8">
        <v>89.99</v>
      </c>
      <c r="O26" s="8"/>
      <c r="Q26" s="6"/>
      <c r="R26" s="6" t="s">
        <v>93</v>
      </c>
      <c r="S26" s="6" t="s">
        <v>94</v>
      </c>
      <c r="U26" s="6"/>
      <c r="V26" s="6" t="s">
        <v>93</v>
      </c>
      <c r="W26" s="6" t="s">
        <v>94</v>
      </c>
      <c r="Y26" s="6"/>
      <c r="Z26" s="6" t="s">
        <v>93</v>
      </c>
      <c r="AA26" s="6" t="s">
        <v>94</v>
      </c>
      <c r="AC26" s="6"/>
      <c r="AD26" s="6" t="s">
        <v>93</v>
      </c>
      <c r="AE26" s="6" t="s">
        <v>94</v>
      </c>
      <c r="AG26" s="6"/>
      <c r="AH26" s="6" t="s">
        <v>93</v>
      </c>
      <c r="AI26" s="6" t="s">
        <v>94</v>
      </c>
      <c r="AK26" s="6"/>
      <c r="AL26" s="6" t="s">
        <v>93</v>
      </c>
      <c r="AM26" s="6" t="s">
        <v>94</v>
      </c>
    </row>
    <row r="27" spans="1:39">
      <c r="A27" s="13"/>
      <c r="B27" s="13"/>
      <c r="C27" s="1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8"/>
      <c r="Q27" s="4" t="s">
        <v>95</v>
      </c>
      <c r="R27" s="4">
        <v>84.761904761904759</v>
      </c>
      <c r="S27" s="4">
        <v>92</v>
      </c>
      <c r="U27" s="4" t="s">
        <v>95</v>
      </c>
      <c r="V27" s="4">
        <v>92.611428571428561</v>
      </c>
      <c r="W27" s="4">
        <v>89.887272727272716</v>
      </c>
      <c r="Y27" s="4" t="s">
        <v>95</v>
      </c>
      <c r="Z27" s="4">
        <v>73.476190476190482</v>
      </c>
      <c r="AA27" s="4">
        <v>68.045454545454547</v>
      </c>
      <c r="AC27" s="4" t="s">
        <v>95</v>
      </c>
      <c r="AD27" s="4">
        <v>64.857142857142861</v>
      </c>
      <c r="AE27" s="4">
        <v>60.909090909090907</v>
      </c>
      <c r="AG27" s="4" t="s">
        <v>95</v>
      </c>
      <c r="AH27" s="4">
        <v>67.714285714285708</v>
      </c>
      <c r="AI27" s="4">
        <v>66.13636363636364</v>
      </c>
      <c r="AK27" s="4" t="s">
        <v>95</v>
      </c>
      <c r="AL27" s="4">
        <v>82.549523809523805</v>
      </c>
      <c r="AM27" s="4">
        <v>80.157272727272726</v>
      </c>
    </row>
    <row r="28" spans="1:39">
      <c r="A28" s="7" t="s">
        <v>54</v>
      </c>
      <c r="B28" s="7" t="s">
        <v>55</v>
      </c>
      <c r="C28" s="9"/>
      <c r="D28" s="8">
        <v>100</v>
      </c>
      <c r="E28" s="8"/>
      <c r="F28" s="8">
        <v>97.27</v>
      </c>
      <c r="G28" s="8"/>
      <c r="H28" s="8">
        <v>83</v>
      </c>
      <c r="I28" s="8"/>
      <c r="J28" s="8">
        <v>77</v>
      </c>
      <c r="K28" s="8"/>
      <c r="L28" s="8">
        <v>88</v>
      </c>
      <c r="M28" s="8"/>
      <c r="N28" s="8">
        <v>89.66</v>
      </c>
      <c r="O28" s="8"/>
      <c r="Q28" s="4" t="s">
        <v>96</v>
      </c>
      <c r="R28" s="4">
        <v>586.59047619047635</v>
      </c>
      <c r="S28" s="4">
        <v>114.28571428571429</v>
      </c>
      <c r="U28" s="4" t="s">
        <v>96</v>
      </c>
      <c r="V28" s="4">
        <v>72.345322857142861</v>
      </c>
      <c r="W28" s="4">
        <v>110.25381125541199</v>
      </c>
      <c r="Y28" s="4" t="s">
        <v>96</v>
      </c>
      <c r="Z28" s="4">
        <v>279.0619047619046</v>
      </c>
      <c r="AA28" s="4">
        <v>462.99783549783541</v>
      </c>
      <c r="AC28" s="4" t="s">
        <v>96</v>
      </c>
      <c r="AD28" s="4">
        <v>216.60357142857174</v>
      </c>
      <c r="AE28" s="4">
        <v>262.37229437229411</v>
      </c>
      <c r="AG28" s="4" t="s">
        <v>96</v>
      </c>
      <c r="AH28" s="4">
        <v>321.41428571428548</v>
      </c>
      <c r="AI28" s="4">
        <v>328.88528138528153</v>
      </c>
      <c r="AK28" s="4" t="s">
        <v>96</v>
      </c>
      <c r="AL28" s="4">
        <v>125.94332476190611</v>
      </c>
      <c r="AM28" s="4">
        <v>127.8647445887438</v>
      </c>
    </row>
    <row r="29" spans="1:39">
      <c r="A29" s="7" t="s">
        <v>43</v>
      </c>
      <c r="B29" s="7" t="s">
        <v>44</v>
      </c>
      <c r="C29" s="9"/>
      <c r="D29" s="8">
        <v>88</v>
      </c>
      <c r="E29" s="8"/>
      <c r="F29" s="8">
        <v>95.91</v>
      </c>
      <c r="G29" s="8"/>
      <c r="H29" s="8">
        <v>77</v>
      </c>
      <c r="I29" s="8"/>
      <c r="J29" s="8">
        <v>81</v>
      </c>
      <c r="K29" s="8"/>
      <c r="L29" s="11">
        <v>83</v>
      </c>
      <c r="M29" s="11"/>
      <c r="N29" s="8">
        <v>86.26</v>
      </c>
      <c r="O29" s="8"/>
      <c r="Q29" s="4" t="s">
        <v>97</v>
      </c>
      <c r="R29" s="4">
        <v>21</v>
      </c>
      <c r="S29" s="4">
        <v>22</v>
      </c>
      <c r="U29" s="4" t="s">
        <v>97</v>
      </c>
      <c r="V29" s="4">
        <v>21</v>
      </c>
      <c r="W29" s="4">
        <v>22</v>
      </c>
      <c r="Y29" s="4" t="s">
        <v>97</v>
      </c>
      <c r="Z29" s="4">
        <v>21</v>
      </c>
      <c r="AA29" s="4">
        <v>22</v>
      </c>
      <c r="AC29" s="4" t="s">
        <v>97</v>
      </c>
      <c r="AD29" s="4">
        <v>21</v>
      </c>
      <c r="AE29" s="4">
        <v>22</v>
      </c>
      <c r="AG29" s="4" t="s">
        <v>97</v>
      </c>
      <c r="AH29" s="4">
        <v>21</v>
      </c>
      <c r="AI29" s="4">
        <v>22</v>
      </c>
      <c r="AK29" s="4" t="s">
        <v>97</v>
      </c>
      <c r="AL29" s="4">
        <v>21</v>
      </c>
      <c r="AM29" s="4">
        <v>22</v>
      </c>
    </row>
    <row r="30" spans="1:39">
      <c r="A30" s="7" t="s">
        <v>16</v>
      </c>
      <c r="B30" s="7" t="s">
        <v>17</v>
      </c>
      <c r="C30" s="9"/>
      <c r="D30" s="8">
        <v>92</v>
      </c>
      <c r="E30" s="8"/>
      <c r="F30" s="8">
        <v>90.01</v>
      </c>
      <c r="G30" s="8"/>
      <c r="H30" s="8">
        <v>94</v>
      </c>
      <c r="I30" s="8"/>
      <c r="J30" s="8">
        <v>71</v>
      </c>
      <c r="K30" s="8"/>
      <c r="L30" s="11">
        <v>81</v>
      </c>
      <c r="M30" s="11"/>
      <c r="N30" s="8">
        <v>83.16</v>
      </c>
      <c r="O30" s="8"/>
      <c r="Q30" s="4" t="s">
        <v>103</v>
      </c>
      <c r="R30" s="4">
        <v>0</v>
      </c>
      <c r="S30" s="4"/>
      <c r="U30" s="4" t="s">
        <v>115</v>
      </c>
      <c r="V30" s="4">
        <v>91.761865695280704</v>
      </c>
      <c r="W30" s="4"/>
      <c r="Y30" s="4" t="s">
        <v>115</v>
      </c>
      <c r="Z30" s="4">
        <v>373.27299123640574</v>
      </c>
      <c r="AA30" s="4"/>
      <c r="AC30" s="4" t="s">
        <v>115</v>
      </c>
      <c r="AD30" s="4">
        <v>240.0460880582832</v>
      </c>
      <c r="AE30" s="4"/>
      <c r="AG30" s="4" t="s">
        <v>115</v>
      </c>
      <c r="AH30" s="4">
        <v>325.24089325308836</v>
      </c>
      <c r="AI30" s="4"/>
      <c r="AK30" s="4" t="s">
        <v>115</v>
      </c>
      <c r="AL30" s="4">
        <v>126.92746662443274</v>
      </c>
      <c r="AM30" s="4"/>
    </row>
    <row r="31" spans="1:39">
      <c r="A31" s="7" t="s">
        <v>4</v>
      </c>
      <c r="B31" s="7" t="s">
        <v>5</v>
      </c>
      <c r="C31" s="9"/>
      <c r="D31" s="8">
        <v>92</v>
      </c>
      <c r="E31" s="8"/>
      <c r="F31" s="8">
        <v>86.91</v>
      </c>
      <c r="G31" s="8"/>
      <c r="H31" s="8">
        <v>61</v>
      </c>
      <c r="I31" s="8"/>
      <c r="J31" s="8">
        <v>44</v>
      </c>
      <c r="K31" s="8"/>
      <c r="L31" s="8">
        <v>54</v>
      </c>
      <c r="M31" s="8"/>
      <c r="N31" s="8">
        <v>71.55</v>
      </c>
      <c r="O31" s="8"/>
      <c r="Q31" s="4" t="s">
        <v>98</v>
      </c>
      <c r="R31" s="4">
        <v>27</v>
      </c>
      <c r="S31" s="4"/>
      <c r="U31" s="4" t="s">
        <v>103</v>
      </c>
      <c r="V31" s="4">
        <v>0</v>
      </c>
      <c r="W31" s="4"/>
      <c r="Y31" s="4" t="s">
        <v>103</v>
      </c>
      <c r="Z31" s="4">
        <v>0</v>
      </c>
      <c r="AA31" s="4"/>
      <c r="AC31" s="4" t="s">
        <v>103</v>
      </c>
      <c r="AD31" s="4">
        <v>0</v>
      </c>
      <c r="AE31" s="4"/>
      <c r="AG31" s="4" t="s">
        <v>103</v>
      </c>
      <c r="AH31" s="4">
        <v>0</v>
      </c>
      <c r="AI31" s="4"/>
      <c r="AK31" s="4" t="s">
        <v>103</v>
      </c>
      <c r="AL31" s="4">
        <v>0</v>
      </c>
      <c r="AM31" s="4"/>
    </row>
    <row r="32" spans="1:39">
      <c r="A32" s="7" t="s">
        <v>18</v>
      </c>
      <c r="B32" s="7" t="s">
        <v>19</v>
      </c>
      <c r="C32" s="9"/>
      <c r="D32" s="8">
        <v>84</v>
      </c>
      <c r="E32" s="8"/>
      <c r="F32" s="8">
        <v>93.09</v>
      </c>
      <c r="G32" s="8"/>
      <c r="H32" s="8">
        <v>67</v>
      </c>
      <c r="I32" s="8"/>
      <c r="J32" s="8">
        <v>58</v>
      </c>
      <c r="K32" s="8"/>
      <c r="L32" s="11">
        <v>69</v>
      </c>
      <c r="M32" s="11"/>
      <c r="N32" s="8">
        <v>66.69</v>
      </c>
      <c r="O32" s="8"/>
      <c r="Q32" s="4" t="s">
        <v>104</v>
      </c>
      <c r="R32" s="4">
        <v>-1.2575600987647462</v>
      </c>
      <c r="S32" s="4"/>
      <c r="U32" s="4" t="s">
        <v>98</v>
      </c>
      <c r="V32" s="4">
        <v>41</v>
      </c>
      <c r="W32" s="4"/>
      <c r="Y32" s="4" t="s">
        <v>98</v>
      </c>
      <c r="Z32" s="4">
        <v>41</v>
      </c>
      <c r="AA32" s="4"/>
      <c r="AC32" s="4" t="s">
        <v>98</v>
      </c>
      <c r="AD32" s="4">
        <v>41</v>
      </c>
      <c r="AE32" s="4"/>
      <c r="AG32" s="4" t="s">
        <v>98</v>
      </c>
      <c r="AH32" s="4">
        <v>41</v>
      </c>
      <c r="AI32" s="4"/>
      <c r="AK32" s="4" t="s">
        <v>98</v>
      </c>
      <c r="AL32" s="4">
        <v>41</v>
      </c>
      <c r="AM32" s="4"/>
    </row>
    <row r="33" spans="1:39">
      <c r="A33" s="7" t="s">
        <v>37</v>
      </c>
      <c r="B33" s="7" t="s">
        <v>38</v>
      </c>
      <c r="C33" s="9"/>
      <c r="D33" s="8">
        <v>84</v>
      </c>
      <c r="E33" s="8"/>
      <c r="F33" s="8">
        <v>83.82</v>
      </c>
      <c r="G33" s="8"/>
      <c r="H33" s="8">
        <v>52</v>
      </c>
      <c r="I33" s="8"/>
      <c r="J33" s="8">
        <v>69</v>
      </c>
      <c r="K33" s="8"/>
      <c r="L33" s="8">
        <v>72</v>
      </c>
      <c r="M33" s="8"/>
      <c r="N33" s="8">
        <v>90.54</v>
      </c>
      <c r="O33" s="8"/>
      <c r="Q33" s="4" t="s">
        <v>105</v>
      </c>
      <c r="R33" s="4">
        <v>0.10965979924183288</v>
      </c>
      <c r="S33" s="4"/>
      <c r="U33" s="4" t="s">
        <v>104</v>
      </c>
      <c r="V33" s="4">
        <v>0.93215383712931166</v>
      </c>
      <c r="W33" s="4"/>
      <c r="Y33" s="4" t="s">
        <v>104</v>
      </c>
      <c r="Z33" s="4">
        <v>0.92136595811343092</v>
      </c>
      <c r="AA33" s="4"/>
      <c r="AC33" s="4" t="s">
        <v>104</v>
      </c>
      <c r="AD33" s="4">
        <v>0.83526118887584466</v>
      </c>
      <c r="AE33" s="4"/>
      <c r="AG33" s="4" t="s">
        <v>104</v>
      </c>
      <c r="AH33" s="4">
        <v>0.28679378797591837</v>
      </c>
      <c r="AI33" s="4"/>
      <c r="AK33" s="4" t="s">
        <v>104</v>
      </c>
      <c r="AL33" s="4">
        <v>0.69601037551451672</v>
      </c>
      <c r="AM33" s="4"/>
    </row>
    <row r="34" spans="1:39">
      <c r="A34" s="7" t="s">
        <v>56</v>
      </c>
      <c r="B34" s="7" t="s">
        <v>57</v>
      </c>
      <c r="C34" s="9"/>
      <c r="D34" s="8">
        <v>100</v>
      </c>
      <c r="E34" s="8"/>
      <c r="F34" s="8">
        <v>100</v>
      </c>
      <c r="G34" s="8"/>
      <c r="H34" s="8">
        <v>90</v>
      </c>
      <c r="I34" s="8"/>
      <c r="J34" s="8">
        <v>65</v>
      </c>
      <c r="K34" s="8"/>
      <c r="L34" s="8">
        <v>73</v>
      </c>
      <c r="M34" s="8"/>
      <c r="N34" s="8">
        <v>83.87</v>
      </c>
      <c r="O34" s="8"/>
      <c r="Q34" s="4" t="s">
        <v>106</v>
      </c>
      <c r="R34" s="4">
        <v>1.7032884457221271</v>
      </c>
      <c r="S34" s="4"/>
      <c r="U34" s="4" t="s">
        <v>105</v>
      </c>
      <c r="V34" s="4">
        <v>0.17835700070853661</v>
      </c>
      <c r="W34" s="4"/>
      <c r="Y34" s="4" t="s">
        <v>105</v>
      </c>
      <c r="Z34" s="4">
        <v>0.1811246974995811</v>
      </c>
      <c r="AA34" s="4"/>
      <c r="AC34" s="4" t="s">
        <v>105</v>
      </c>
      <c r="AD34" s="4">
        <v>0.20420586918137024</v>
      </c>
      <c r="AE34" s="4"/>
      <c r="AG34" s="4" t="s">
        <v>105</v>
      </c>
      <c r="AH34" s="4">
        <v>0.38785730340420488</v>
      </c>
      <c r="AI34" s="4"/>
      <c r="AK34" s="4" t="s">
        <v>105</v>
      </c>
      <c r="AL34" s="4">
        <v>0.24517461657488743</v>
      </c>
      <c r="AM34" s="4"/>
    </row>
    <row r="35" spans="1:39">
      <c r="A35" s="7" t="s">
        <v>35</v>
      </c>
      <c r="B35" s="7" t="s">
        <v>36</v>
      </c>
      <c r="C35" s="9"/>
      <c r="D35" s="8">
        <v>92</v>
      </c>
      <c r="E35" s="8"/>
      <c r="F35" s="8">
        <v>100</v>
      </c>
      <c r="G35" s="8"/>
      <c r="H35" s="8">
        <v>43</v>
      </c>
      <c r="I35" s="8"/>
      <c r="J35" s="8">
        <v>37</v>
      </c>
      <c r="K35" s="8"/>
      <c r="L35" s="11">
        <v>63</v>
      </c>
      <c r="M35" s="11"/>
      <c r="N35" s="8">
        <v>72.099999999999994</v>
      </c>
      <c r="O35" s="8"/>
      <c r="Q35" s="4" t="s">
        <v>107</v>
      </c>
      <c r="R35" s="4">
        <v>0.21931959848366575</v>
      </c>
      <c r="S35" s="4"/>
      <c r="U35" s="4" t="s">
        <v>106</v>
      </c>
      <c r="V35" s="4">
        <v>1.6828780021327077</v>
      </c>
      <c r="W35" s="4"/>
      <c r="Y35" s="4" t="s">
        <v>106</v>
      </c>
      <c r="Z35" s="4">
        <v>1.6828780021327077</v>
      </c>
      <c r="AA35" s="4"/>
      <c r="AC35" s="4" t="s">
        <v>106</v>
      </c>
      <c r="AD35" s="4">
        <v>1.6828780021327077</v>
      </c>
      <c r="AE35" s="4"/>
      <c r="AG35" s="4" t="s">
        <v>106</v>
      </c>
      <c r="AH35" s="4">
        <v>1.6828780021327077</v>
      </c>
      <c r="AI35" s="4"/>
      <c r="AK35" s="4" t="s">
        <v>106</v>
      </c>
      <c r="AL35" s="4">
        <v>1.6828780021327077</v>
      </c>
      <c r="AM35" s="4"/>
    </row>
    <row r="36" spans="1:39" ht="17" thickBot="1">
      <c r="A36" s="7" t="s">
        <v>71</v>
      </c>
      <c r="B36" s="7" t="s">
        <v>72</v>
      </c>
      <c r="C36" s="9"/>
      <c r="D36" s="8">
        <v>100</v>
      </c>
      <c r="E36" s="8"/>
      <c r="F36" s="8">
        <v>97.27</v>
      </c>
      <c r="G36" s="8"/>
      <c r="H36" s="8">
        <v>86</v>
      </c>
      <c r="I36" s="8"/>
      <c r="J36" s="8">
        <v>81</v>
      </c>
      <c r="K36" s="8"/>
      <c r="L36" s="11">
        <v>68</v>
      </c>
      <c r="M36" s="11"/>
      <c r="N36" s="8">
        <v>90.57</v>
      </c>
      <c r="O36" s="8"/>
      <c r="Q36" s="5" t="s">
        <v>108</v>
      </c>
      <c r="R36" s="5">
        <v>2.0518305164802859</v>
      </c>
      <c r="S36" s="5"/>
      <c r="U36" s="4" t="s">
        <v>107</v>
      </c>
      <c r="V36" s="4">
        <v>0.35671400141707321</v>
      </c>
      <c r="W36" s="4"/>
      <c r="Y36" s="4" t="s">
        <v>107</v>
      </c>
      <c r="Z36" s="4">
        <v>0.3622493949991622</v>
      </c>
      <c r="AA36" s="4"/>
      <c r="AC36" s="4" t="s">
        <v>107</v>
      </c>
      <c r="AD36" s="4">
        <v>0.40841173836274047</v>
      </c>
      <c r="AE36" s="4"/>
      <c r="AG36" s="4" t="s">
        <v>107</v>
      </c>
      <c r="AH36" s="4">
        <v>0.77571460680840976</v>
      </c>
      <c r="AI36" s="4"/>
      <c r="AK36" s="4" t="s">
        <v>107</v>
      </c>
      <c r="AL36" s="4">
        <v>0.49034923314977485</v>
      </c>
      <c r="AM36" s="4"/>
    </row>
    <row r="37" spans="1:39" ht="17" thickBot="1">
      <c r="A37" s="7" t="s">
        <v>22</v>
      </c>
      <c r="B37" s="7" t="s">
        <v>23</v>
      </c>
      <c r="C37" s="9"/>
      <c r="D37" s="8">
        <v>100</v>
      </c>
      <c r="E37" s="8"/>
      <c r="F37" s="8">
        <v>94.91</v>
      </c>
      <c r="G37" s="8"/>
      <c r="H37" s="8">
        <v>89</v>
      </c>
      <c r="I37" s="8"/>
      <c r="J37" s="8">
        <v>76</v>
      </c>
      <c r="K37" s="8"/>
      <c r="L37" s="8">
        <v>85</v>
      </c>
      <c r="M37" s="8"/>
      <c r="N37" s="8">
        <v>68.72</v>
      </c>
      <c r="O37" s="8"/>
      <c r="U37" s="5" t="s">
        <v>108</v>
      </c>
      <c r="V37" s="5">
        <v>2.0195409704413767</v>
      </c>
      <c r="W37" s="5"/>
      <c r="Y37" s="5" t="s">
        <v>108</v>
      </c>
      <c r="Z37" s="5">
        <v>2.0195409704413767</v>
      </c>
      <c r="AA37" s="5"/>
      <c r="AC37" s="5" t="s">
        <v>108</v>
      </c>
      <c r="AD37" s="5">
        <v>2.0195409704413767</v>
      </c>
      <c r="AE37" s="5"/>
      <c r="AG37" s="5" t="s">
        <v>108</v>
      </c>
      <c r="AH37" s="5">
        <v>2.0195409704413767</v>
      </c>
      <c r="AI37" s="5"/>
      <c r="AK37" s="5" t="s">
        <v>108</v>
      </c>
      <c r="AL37" s="5">
        <v>2.0195409704413767</v>
      </c>
      <c r="AM37" s="5"/>
    </row>
    <row r="38" spans="1:39">
      <c r="A38" s="7" t="s">
        <v>47</v>
      </c>
      <c r="B38" s="7" t="s">
        <v>48</v>
      </c>
      <c r="C38" s="9"/>
      <c r="D38" s="8">
        <v>100</v>
      </c>
      <c r="E38" s="8"/>
      <c r="F38" s="8">
        <v>100</v>
      </c>
      <c r="G38" s="8"/>
      <c r="H38" s="8">
        <v>75</v>
      </c>
      <c r="I38" s="8"/>
      <c r="J38" s="8">
        <v>88</v>
      </c>
      <c r="K38" s="8"/>
      <c r="L38" s="11">
        <v>70</v>
      </c>
      <c r="M38" s="11"/>
      <c r="N38" s="8">
        <v>83.51</v>
      </c>
      <c r="O38" s="8"/>
    </row>
    <row r="39" spans="1:39">
      <c r="A39" s="7" t="s">
        <v>12</v>
      </c>
      <c r="B39" s="7" t="s">
        <v>13</v>
      </c>
      <c r="C39" s="9"/>
      <c r="D39" s="8">
        <v>100</v>
      </c>
      <c r="E39" s="8"/>
      <c r="F39" s="8">
        <v>100</v>
      </c>
      <c r="G39" s="8"/>
      <c r="H39" s="8">
        <v>72</v>
      </c>
      <c r="I39" s="8"/>
      <c r="J39" s="8">
        <v>73</v>
      </c>
      <c r="K39" s="8"/>
      <c r="L39" s="11">
        <v>84</v>
      </c>
      <c r="M39" s="11"/>
      <c r="N39" s="8">
        <v>91.64</v>
      </c>
      <c r="O39" s="8"/>
    </row>
    <row r="40" spans="1:39">
      <c r="A40" s="7" t="s">
        <v>24</v>
      </c>
      <c r="B40" s="7" t="s">
        <v>49</v>
      </c>
      <c r="C40" s="9"/>
      <c r="D40" s="8">
        <v>100</v>
      </c>
      <c r="E40" s="8"/>
      <c r="F40" s="8">
        <v>97.82</v>
      </c>
      <c r="G40" s="8"/>
      <c r="H40" s="8">
        <v>67</v>
      </c>
      <c r="I40" s="8"/>
      <c r="J40" s="8">
        <v>58</v>
      </c>
      <c r="K40" s="8"/>
      <c r="L40" s="8">
        <v>64</v>
      </c>
      <c r="M40" s="8"/>
      <c r="N40" s="8">
        <v>80.55</v>
      </c>
      <c r="O40" s="8"/>
    </row>
    <row r="41" spans="1:39">
      <c r="A41" s="7" t="s">
        <v>67</v>
      </c>
      <c r="B41" s="7" t="s">
        <v>68</v>
      </c>
      <c r="C41" s="9"/>
      <c r="D41" s="8">
        <v>100</v>
      </c>
      <c r="E41" s="8"/>
      <c r="F41" s="8">
        <v>79.55</v>
      </c>
      <c r="G41" s="8"/>
      <c r="H41" s="8">
        <v>52</v>
      </c>
      <c r="I41" s="8"/>
      <c r="J41" s="8">
        <v>36</v>
      </c>
      <c r="K41" s="8"/>
      <c r="L41" s="11">
        <v>39</v>
      </c>
      <c r="M41" s="11"/>
      <c r="N41" s="8">
        <v>62.73</v>
      </c>
      <c r="O41" s="8"/>
    </row>
    <row r="42" spans="1:39">
      <c r="A42" s="7" t="s">
        <v>24</v>
      </c>
      <c r="B42" s="7" t="s">
        <v>25</v>
      </c>
      <c r="C42" s="9"/>
      <c r="D42" s="8">
        <v>92</v>
      </c>
      <c r="E42" s="8"/>
      <c r="F42" s="8">
        <v>80</v>
      </c>
      <c r="G42" s="8"/>
      <c r="H42" s="8">
        <v>52</v>
      </c>
      <c r="I42" s="8"/>
      <c r="J42" s="8">
        <v>51</v>
      </c>
      <c r="K42" s="8"/>
      <c r="L42" s="8">
        <v>42</v>
      </c>
      <c r="M42" s="8"/>
      <c r="N42" s="8">
        <v>86.62</v>
      </c>
      <c r="O42" s="8"/>
    </row>
    <row r="43" spans="1:39">
      <c r="A43" s="7" t="s">
        <v>20</v>
      </c>
      <c r="B43" s="7" t="s">
        <v>21</v>
      </c>
      <c r="C43" s="9"/>
      <c r="D43" s="8">
        <v>100</v>
      </c>
      <c r="E43" s="8"/>
      <c r="F43" s="8">
        <v>75.819999999999993</v>
      </c>
      <c r="G43" s="8"/>
      <c r="H43" s="8">
        <v>74</v>
      </c>
      <c r="I43" s="8"/>
      <c r="J43" s="8">
        <v>35</v>
      </c>
      <c r="K43" s="8"/>
      <c r="L43" s="8">
        <v>46</v>
      </c>
      <c r="M43" s="8"/>
      <c r="N43" s="8">
        <v>89.38</v>
      </c>
      <c r="O43" s="8"/>
    </row>
    <row r="44" spans="1:39">
      <c r="A44" s="7" t="s">
        <v>81</v>
      </c>
      <c r="B44" s="7" t="s">
        <v>82</v>
      </c>
      <c r="C44" s="9"/>
      <c r="D44" s="8">
        <v>84</v>
      </c>
      <c r="E44" s="8"/>
      <c r="F44" s="8">
        <v>83.55</v>
      </c>
      <c r="G44" s="8"/>
      <c r="H44" s="8">
        <v>62</v>
      </c>
      <c r="I44" s="8"/>
      <c r="J44" s="8">
        <v>49</v>
      </c>
      <c r="K44" s="8"/>
      <c r="L44" s="8">
        <v>73</v>
      </c>
      <c r="M44" s="8"/>
      <c r="N44" s="8">
        <v>73.09</v>
      </c>
      <c r="O44" s="8"/>
    </row>
    <row r="45" spans="1:39">
      <c r="A45" s="7" t="s">
        <v>32</v>
      </c>
      <c r="B45" s="7" t="s">
        <v>33</v>
      </c>
      <c r="C45" s="9"/>
      <c r="D45" s="8">
        <v>100</v>
      </c>
      <c r="E45" s="8"/>
      <c r="F45" s="8">
        <v>93.09</v>
      </c>
      <c r="G45" s="8"/>
      <c r="H45" s="8">
        <v>74</v>
      </c>
      <c r="I45" s="8"/>
      <c r="J45" s="8">
        <v>67</v>
      </c>
      <c r="K45" s="8"/>
      <c r="L45" s="8">
        <v>69</v>
      </c>
      <c r="M45" s="8"/>
      <c r="N45" s="8">
        <v>79.86</v>
      </c>
      <c r="O45" s="8"/>
    </row>
    <row r="46" spans="1:39">
      <c r="A46" s="7" t="s">
        <v>41</v>
      </c>
      <c r="B46" s="7" t="s">
        <v>42</v>
      </c>
      <c r="C46" s="9"/>
      <c r="D46" s="8">
        <v>84</v>
      </c>
      <c r="E46" s="8"/>
      <c r="F46" s="8">
        <v>94.82</v>
      </c>
      <c r="G46" s="8"/>
      <c r="H46" s="8">
        <v>87</v>
      </c>
      <c r="I46" s="8"/>
      <c r="J46" s="8">
        <v>71</v>
      </c>
      <c r="K46" s="8"/>
      <c r="L46" s="8">
        <v>91</v>
      </c>
      <c r="M46" s="8"/>
      <c r="N46" s="8">
        <v>91.31</v>
      </c>
      <c r="O46" s="8"/>
    </row>
    <row r="47" spans="1:39">
      <c r="A47" s="7" t="s">
        <v>63</v>
      </c>
      <c r="B47" s="7" t="s">
        <v>64</v>
      </c>
      <c r="C47" s="9"/>
      <c r="D47" s="8">
        <v>72</v>
      </c>
      <c r="E47" s="8"/>
      <c r="F47" s="8">
        <v>78.91</v>
      </c>
      <c r="G47" s="8"/>
      <c r="H47" s="8">
        <v>49</v>
      </c>
      <c r="I47" s="8"/>
      <c r="J47" s="8">
        <v>41</v>
      </c>
      <c r="K47" s="8"/>
      <c r="L47" s="8">
        <v>18</v>
      </c>
      <c r="M47" s="8"/>
      <c r="N47" s="8">
        <v>85.69</v>
      </c>
      <c r="O47" s="8"/>
    </row>
    <row r="48" spans="1:39">
      <c r="A48" s="7" t="s">
        <v>65</v>
      </c>
      <c r="B48" s="7" t="s">
        <v>66</v>
      </c>
      <c r="C48" s="9"/>
      <c r="D48" s="8">
        <v>100</v>
      </c>
      <c r="E48" s="8"/>
      <c r="F48" s="8">
        <v>96.18</v>
      </c>
      <c r="G48" s="8"/>
      <c r="H48" s="8">
        <v>91</v>
      </c>
      <c r="I48" s="8"/>
      <c r="J48" s="8">
        <v>47</v>
      </c>
      <c r="K48" s="8"/>
      <c r="L48" s="11">
        <v>72</v>
      </c>
      <c r="M48" s="11"/>
      <c r="N48" s="8">
        <v>87.88</v>
      </c>
      <c r="O48" s="8"/>
    </row>
    <row r="49" spans="1:15">
      <c r="A49" s="7" t="s">
        <v>75</v>
      </c>
      <c r="B49" s="7" t="s">
        <v>76</v>
      </c>
      <c r="C49" s="9"/>
      <c r="D49" s="8">
        <v>60</v>
      </c>
      <c r="E49" s="8"/>
      <c r="F49" s="8">
        <v>58.59</v>
      </c>
      <c r="G49" s="8"/>
      <c r="H49" s="8">
        <v>0</v>
      </c>
      <c r="I49" s="8"/>
      <c r="J49" s="8">
        <v>65</v>
      </c>
      <c r="K49" s="8"/>
      <c r="L49" s="8">
        <v>51</v>
      </c>
      <c r="M49" s="8"/>
      <c r="N49" s="8">
        <v>48.08</v>
      </c>
      <c r="O49" s="8"/>
    </row>
    <row r="50" spans="1:15">
      <c r="C50" s="1"/>
    </row>
    <row r="51" spans="1:15">
      <c r="G51" s="2" t="s">
        <v>130</v>
      </c>
      <c r="H51" s="2"/>
    </row>
    <row r="53" spans="1:15">
      <c r="G53" t="s">
        <v>131</v>
      </c>
    </row>
    <row r="55" spans="1:15">
      <c r="G55" t="s">
        <v>132</v>
      </c>
    </row>
    <row r="57" spans="1:15">
      <c r="G57" t="s">
        <v>133</v>
      </c>
    </row>
  </sheetData>
  <sortState xmlns:xlrd2="http://schemas.microsoft.com/office/spreadsheetml/2017/richdata2" ref="A6:N49">
    <sortCondition ref="C6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FA58-2268-6749-B140-B985C403D27A}">
  <dimension ref="A1:AS50"/>
  <sheetViews>
    <sheetView tabSelected="1" topLeftCell="N35" zoomScale="125" zoomScaleNormal="70" workbookViewId="0">
      <selection activeCell="S41" sqref="S41"/>
    </sheetView>
  </sheetViews>
  <sheetFormatPr baseColWidth="10" defaultRowHeight="16"/>
  <cols>
    <col min="1" max="18" width="10.83203125" style="8"/>
    <col min="19" max="19" width="22.33203125" style="8" customWidth="1"/>
    <col min="20" max="21" width="22" style="8" customWidth="1"/>
    <col min="22" max="22" width="10.83203125" style="8"/>
    <col min="23" max="23" width="19.83203125" style="8" customWidth="1"/>
    <col min="24" max="24" width="19.6640625" style="8" customWidth="1"/>
    <col min="25" max="25" width="22.1640625" style="8" customWidth="1"/>
    <col min="26" max="26" width="10.83203125" style="8"/>
    <col min="27" max="27" width="23" style="8" customWidth="1"/>
    <col min="28" max="28" width="22.5" style="8" customWidth="1"/>
    <col min="29" max="29" width="21.33203125" style="8" customWidth="1"/>
    <col min="30" max="30" width="10.83203125" style="8"/>
    <col min="31" max="31" width="25.1640625" style="8" customWidth="1"/>
    <col min="32" max="32" width="23.1640625" style="8" customWidth="1"/>
    <col min="33" max="33" width="19" style="8" customWidth="1"/>
    <col min="34" max="34" width="10.83203125" style="8"/>
    <col min="35" max="35" width="23.83203125" style="8" customWidth="1"/>
    <col min="36" max="36" width="22.5" style="8" customWidth="1"/>
    <col min="37" max="37" width="20" style="8" customWidth="1"/>
    <col min="38" max="38" width="10.83203125" style="8"/>
    <col min="39" max="39" width="27.1640625" style="8" customWidth="1"/>
    <col min="40" max="40" width="24.6640625" style="8" customWidth="1"/>
    <col min="41" max="41" width="23" style="8" customWidth="1"/>
    <col min="42" max="42" width="10.83203125" style="8"/>
    <col min="43" max="43" width="16.5" style="8" customWidth="1"/>
    <col min="44" max="44" width="20.83203125" style="8" customWidth="1"/>
    <col min="45" max="45" width="19.1640625" style="8" customWidth="1"/>
    <col min="46" max="16384" width="10.83203125" style="8"/>
  </cols>
  <sheetData>
    <row r="1" spans="1:45" ht="24">
      <c r="G1" s="17" t="s">
        <v>135</v>
      </c>
      <c r="H1" s="2"/>
      <c r="I1" s="17"/>
      <c r="J1" s="17"/>
      <c r="K1" s="17"/>
      <c r="L1" s="17"/>
      <c r="M1" s="17"/>
      <c r="N1" s="17"/>
      <c r="O1" s="17"/>
      <c r="P1" s="17"/>
      <c r="Q1" s="17"/>
      <c r="R1" s="17"/>
      <c r="S1" s="2"/>
      <c r="T1" s="2"/>
      <c r="U1" s="2"/>
      <c r="V1"/>
      <c r="W1" s="12"/>
      <c r="X1" s="12"/>
    </row>
    <row r="2" spans="1:45">
      <c r="A2" s="10" t="s">
        <v>119</v>
      </c>
    </row>
    <row r="3" spans="1:45">
      <c r="A3" s="10" t="s">
        <v>83</v>
      </c>
      <c r="B3" s="10"/>
      <c r="C3" s="10"/>
      <c r="D3" s="10" t="s">
        <v>117</v>
      </c>
      <c r="E3" s="10"/>
      <c r="F3" s="10" t="s">
        <v>109</v>
      </c>
      <c r="G3" s="10"/>
      <c r="H3" s="10" t="s">
        <v>110</v>
      </c>
      <c r="I3" s="10"/>
      <c r="J3" s="10" t="s">
        <v>111</v>
      </c>
      <c r="K3" s="10"/>
      <c r="L3" s="10" t="s">
        <v>112</v>
      </c>
      <c r="M3" s="10"/>
      <c r="N3" s="10" t="s">
        <v>113</v>
      </c>
      <c r="O3" s="10"/>
      <c r="P3" s="10" t="s">
        <v>129</v>
      </c>
    </row>
    <row r="5" spans="1:45">
      <c r="A5" s="7" t="s">
        <v>60</v>
      </c>
      <c r="B5" s="7" t="s">
        <v>61</v>
      </c>
      <c r="C5" s="7"/>
      <c r="D5" s="8">
        <v>98.36</v>
      </c>
      <c r="F5" s="8">
        <v>16</v>
      </c>
      <c r="H5" s="8">
        <v>91.91</v>
      </c>
      <c r="J5" s="8">
        <v>91</v>
      </c>
      <c r="L5" s="8">
        <v>68</v>
      </c>
      <c r="N5" s="11">
        <v>75</v>
      </c>
      <c r="O5" s="11"/>
      <c r="P5" s="8">
        <v>73.28</v>
      </c>
      <c r="T5" s="10" t="s">
        <v>117</v>
      </c>
      <c r="U5" s="10"/>
      <c r="V5" s="10"/>
      <c r="W5" s="10"/>
      <c r="X5" s="10" t="s">
        <v>109</v>
      </c>
      <c r="Y5" s="10"/>
      <c r="Z5" s="10"/>
      <c r="AA5" s="10"/>
      <c r="AB5" s="10" t="s">
        <v>110</v>
      </c>
      <c r="AC5" s="10"/>
      <c r="AD5" s="10"/>
      <c r="AE5" s="10"/>
      <c r="AF5" s="10" t="s">
        <v>111</v>
      </c>
      <c r="AG5" s="10"/>
      <c r="AH5" s="10"/>
      <c r="AI5" s="10"/>
      <c r="AJ5" s="10" t="s">
        <v>112</v>
      </c>
      <c r="AK5" s="10"/>
      <c r="AL5" s="10"/>
      <c r="AM5" s="10"/>
      <c r="AN5" s="10" t="s">
        <v>113</v>
      </c>
      <c r="AO5" s="10"/>
      <c r="AR5" s="10" t="s">
        <v>129</v>
      </c>
    </row>
    <row r="6" spans="1:45">
      <c r="A6" s="7" t="s">
        <v>8</v>
      </c>
      <c r="B6" s="7" t="s">
        <v>9</v>
      </c>
      <c r="C6" s="7"/>
      <c r="D6" s="8">
        <v>100</v>
      </c>
      <c r="F6" s="8">
        <v>28</v>
      </c>
      <c r="H6" s="8">
        <v>96</v>
      </c>
      <c r="J6" s="8">
        <v>91</v>
      </c>
      <c r="L6" s="8">
        <v>74</v>
      </c>
      <c r="N6" s="11">
        <v>85</v>
      </c>
      <c r="P6" s="8">
        <v>83.79</v>
      </c>
    </row>
    <row r="7" spans="1:45">
      <c r="A7" s="7" t="s">
        <v>73</v>
      </c>
      <c r="B7" s="7" t="s">
        <v>74</v>
      </c>
      <c r="C7" s="7"/>
      <c r="D7" s="8">
        <v>100</v>
      </c>
      <c r="F7" s="8">
        <v>100</v>
      </c>
      <c r="H7" s="8">
        <v>99.55</v>
      </c>
      <c r="J7" s="8">
        <v>94</v>
      </c>
      <c r="L7" s="8">
        <v>83.5</v>
      </c>
      <c r="N7" s="11">
        <v>92</v>
      </c>
      <c r="O7" s="11"/>
      <c r="P7" s="8">
        <v>96.86</v>
      </c>
      <c r="S7" s="8" t="s">
        <v>92</v>
      </c>
      <c r="W7" s="8" t="s">
        <v>92</v>
      </c>
      <c r="AA7" s="8" t="s">
        <v>92</v>
      </c>
      <c r="AE7" s="8" t="s">
        <v>92</v>
      </c>
      <c r="AI7" s="8" t="s">
        <v>92</v>
      </c>
      <c r="AM7" s="8" t="s">
        <v>92</v>
      </c>
      <c r="AQ7" s="8" t="s">
        <v>92</v>
      </c>
    </row>
    <row r="8" spans="1:45" ht="17" thickBot="1">
      <c r="A8" s="7" t="s">
        <v>6</v>
      </c>
      <c r="B8" s="7" t="s">
        <v>7</v>
      </c>
      <c r="C8" s="7"/>
      <c r="D8" s="8">
        <v>93.44</v>
      </c>
      <c r="F8" s="8">
        <v>92</v>
      </c>
      <c r="H8" s="8">
        <v>96.55</v>
      </c>
      <c r="J8" s="8">
        <v>47</v>
      </c>
      <c r="L8" s="8">
        <v>54</v>
      </c>
      <c r="N8" s="11">
        <v>56</v>
      </c>
      <c r="O8" s="11"/>
      <c r="P8" s="8">
        <v>79.22</v>
      </c>
    </row>
    <row r="9" spans="1:45">
      <c r="A9" s="7" t="s">
        <v>69</v>
      </c>
      <c r="B9" s="7" t="s">
        <v>70</v>
      </c>
      <c r="C9" s="7"/>
      <c r="D9" s="8">
        <v>95.08</v>
      </c>
      <c r="F9" s="8">
        <v>96</v>
      </c>
      <c r="H9" s="8">
        <v>87.82</v>
      </c>
      <c r="J9" s="8">
        <v>58</v>
      </c>
      <c r="L9" s="8">
        <v>39</v>
      </c>
      <c r="N9" s="11">
        <v>60</v>
      </c>
      <c r="P9" s="8">
        <v>76.5</v>
      </c>
      <c r="S9" s="6"/>
      <c r="T9" s="6" t="s">
        <v>93</v>
      </c>
      <c r="U9" s="6" t="s">
        <v>94</v>
      </c>
      <c r="W9" s="6"/>
      <c r="X9" s="6" t="s">
        <v>93</v>
      </c>
      <c r="Y9" s="6" t="s">
        <v>94</v>
      </c>
      <c r="AA9" s="6"/>
      <c r="AB9" s="6" t="s">
        <v>93</v>
      </c>
      <c r="AC9" s="6" t="s">
        <v>94</v>
      </c>
      <c r="AE9" s="6"/>
      <c r="AF9" s="6" t="s">
        <v>93</v>
      </c>
      <c r="AG9" s="6" t="s">
        <v>94</v>
      </c>
      <c r="AI9" s="6"/>
      <c r="AJ9" s="6" t="s">
        <v>93</v>
      </c>
      <c r="AK9" s="6" t="s">
        <v>94</v>
      </c>
      <c r="AM9" s="6"/>
      <c r="AN9" s="6" t="s">
        <v>93</v>
      </c>
      <c r="AO9" s="6" t="s">
        <v>94</v>
      </c>
      <c r="AQ9" s="6"/>
      <c r="AR9" s="6" t="s">
        <v>93</v>
      </c>
      <c r="AS9" s="6" t="s">
        <v>94</v>
      </c>
    </row>
    <row r="10" spans="1:45">
      <c r="A10" s="7" t="s">
        <v>30</v>
      </c>
      <c r="B10" s="7" t="s">
        <v>31</v>
      </c>
      <c r="C10" s="7"/>
      <c r="D10" s="8">
        <v>100</v>
      </c>
      <c r="F10" s="8">
        <v>100</v>
      </c>
      <c r="H10" s="8">
        <v>99.09</v>
      </c>
      <c r="J10" s="8">
        <v>100</v>
      </c>
      <c r="L10" s="8">
        <v>90</v>
      </c>
      <c r="N10" s="11">
        <v>91</v>
      </c>
      <c r="O10" s="11"/>
      <c r="P10" s="8">
        <v>64.63</v>
      </c>
      <c r="S10" s="4" t="s">
        <v>95</v>
      </c>
      <c r="T10" s="4">
        <v>91.822142857142836</v>
      </c>
      <c r="U10" s="4">
        <v>70.594999999999999</v>
      </c>
      <c r="W10" s="4" t="s">
        <v>95</v>
      </c>
      <c r="X10" s="4">
        <v>84</v>
      </c>
      <c r="Y10" s="4">
        <v>92.285714285714292</v>
      </c>
      <c r="AA10" s="4" t="s">
        <v>95</v>
      </c>
      <c r="AB10" s="4">
        <v>95.241428571428557</v>
      </c>
      <c r="AC10" s="4">
        <v>87.893571428571434</v>
      </c>
      <c r="AE10" s="4" t="s">
        <v>95</v>
      </c>
      <c r="AF10" s="4">
        <v>74.857142857142861</v>
      </c>
      <c r="AG10" s="4">
        <v>66.428571428571431</v>
      </c>
      <c r="AI10" s="4" t="s">
        <v>95</v>
      </c>
      <c r="AJ10" s="4">
        <v>66.785714285714292</v>
      </c>
      <c r="AK10" s="4">
        <v>59.857142857142854</v>
      </c>
      <c r="AM10" s="4" t="s">
        <v>95</v>
      </c>
      <c r="AN10" s="4">
        <v>71.214285714285708</v>
      </c>
      <c r="AO10" s="4">
        <v>62.285714285714285</v>
      </c>
      <c r="AQ10" s="4" t="s">
        <v>95</v>
      </c>
      <c r="AR10" s="4">
        <v>83.069285714285712</v>
      </c>
      <c r="AS10" s="4">
        <v>79.973571428571432</v>
      </c>
    </row>
    <row r="11" spans="1:45">
      <c r="A11" s="7" t="s">
        <v>8</v>
      </c>
      <c r="B11" s="7" t="s">
        <v>62</v>
      </c>
      <c r="C11" s="7"/>
      <c r="D11" s="8">
        <v>93.44</v>
      </c>
      <c r="F11" s="8">
        <v>84</v>
      </c>
      <c r="H11" s="8">
        <v>90.91</v>
      </c>
      <c r="J11" s="8">
        <v>67</v>
      </c>
      <c r="L11" s="8">
        <v>51</v>
      </c>
      <c r="N11" s="11">
        <v>27</v>
      </c>
      <c r="P11" s="8">
        <v>56.13</v>
      </c>
      <c r="S11" s="4" t="s">
        <v>96</v>
      </c>
      <c r="T11" s="4">
        <v>140.29912582417958</v>
      </c>
      <c r="U11" s="4">
        <v>557.4449653846151</v>
      </c>
      <c r="W11" s="4" t="s">
        <v>96</v>
      </c>
      <c r="X11" s="4">
        <v>733.53846153846155</v>
      </c>
      <c r="Y11" s="4">
        <v>163.60439560439576</v>
      </c>
      <c r="AA11" s="4" t="s">
        <v>96</v>
      </c>
      <c r="AB11" s="4">
        <v>17.163874725274731</v>
      </c>
      <c r="AC11" s="4">
        <v>146.80164010989</v>
      </c>
      <c r="AE11" s="4" t="s">
        <v>96</v>
      </c>
      <c r="AF11" s="4">
        <v>365.9780219780223</v>
      </c>
      <c r="AG11" s="4">
        <v>560.87912087912093</v>
      </c>
      <c r="AI11" s="4" t="s">
        <v>96</v>
      </c>
      <c r="AJ11" s="4">
        <v>257.21978021978038</v>
      </c>
      <c r="AK11" s="4">
        <v>290.90109890109863</v>
      </c>
      <c r="AM11" s="4" t="s">
        <v>96</v>
      </c>
      <c r="AN11" s="4">
        <v>373.71978021978038</v>
      </c>
      <c r="AO11" s="4">
        <v>420.68131868131883</v>
      </c>
      <c r="AQ11" s="4" t="s">
        <v>96</v>
      </c>
      <c r="AR11" s="4">
        <v>165.99431483516506</v>
      </c>
      <c r="AS11" s="4">
        <v>162.01293241758293</v>
      </c>
    </row>
    <row r="12" spans="1:45">
      <c r="A12" s="7" t="s">
        <v>39</v>
      </c>
      <c r="B12" s="7" t="s">
        <v>40</v>
      </c>
      <c r="C12" s="7"/>
      <c r="D12" s="8">
        <v>100</v>
      </c>
      <c r="F12" s="8">
        <v>100</v>
      </c>
      <c r="H12" s="8">
        <v>99.55</v>
      </c>
      <c r="J12" s="8">
        <v>78</v>
      </c>
      <c r="L12" s="8">
        <v>65.5</v>
      </c>
      <c r="N12" s="11">
        <v>78</v>
      </c>
      <c r="P12" s="8">
        <v>88.41</v>
      </c>
      <c r="S12" s="4" t="s">
        <v>97</v>
      </c>
      <c r="T12" s="4">
        <v>14</v>
      </c>
      <c r="U12" s="4">
        <v>14</v>
      </c>
      <c r="W12" s="4" t="s">
        <v>97</v>
      </c>
      <c r="X12" s="4">
        <v>14</v>
      </c>
      <c r="Y12" s="4">
        <v>14</v>
      </c>
      <c r="AA12" s="4" t="s">
        <v>97</v>
      </c>
      <c r="AB12" s="4">
        <v>14</v>
      </c>
      <c r="AC12" s="4">
        <v>14</v>
      </c>
      <c r="AE12" s="4" t="s">
        <v>97</v>
      </c>
      <c r="AF12" s="4">
        <v>14</v>
      </c>
      <c r="AG12" s="4">
        <v>14</v>
      </c>
      <c r="AI12" s="4" t="s">
        <v>97</v>
      </c>
      <c r="AJ12" s="4">
        <v>14</v>
      </c>
      <c r="AK12" s="4">
        <v>14</v>
      </c>
      <c r="AM12" s="4" t="s">
        <v>97</v>
      </c>
      <c r="AN12" s="4">
        <v>14</v>
      </c>
      <c r="AO12" s="4">
        <v>14</v>
      </c>
      <c r="AQ12" s="4" t="s">
        <v>97</v>
      </c>
      <c r="AR12" s="4">
        <v>14</v>
      </c>
      <c r="AS12" s="4">
        <v>14</v>
      </c>
    </row>
    <row r="13" spans="1:45">
      <c r="A13" s="7" t="s">
        <v>26</v>
      </c>
      <c r="B13" s="7" t="s">
        <v>27</v>
      </c>
      <c r="C13" s="7"/>
      <c r="D13" s="8">
        <v>85.25</v>
      </c>
      <c r="F13" s="8">
        <v>100</v>
      </c>
      <c r="H13" s="8">
        <v>99.09</v>
      </c>
      <c r="J13" s="8">
        <v>73</v>
      </c>
      <c r="L13" s="8">
        <v>69</v>
      </c>
      <c r="N13" s="11">
        <v>63</v>
      </c>
      <c r="P13" s="8">
        <v>75.400000000000006</v>
      </c>
      <c r="S13" s="4" t="s">
        <v>98</v>
      </c>
      <c r="T13" s="4">
        <v>13</v>
      </c>
      <c r="U13" s="4">
        <v>13</v>
      </c>
      <c r="W13" s="4" t="s">
        <v>98</v>
      </c>
      <c r="X13" s="4">
        <v>13</v>
      </c>
      <c r="Y13" s="4">
        <v>13</v>
      </c>
      <c r="AA13" s="4" t="s">
        <v>98</v>
      </c>
      <c r="AB13" s="4">
        <v>13</v>
      </c>
      <c r="AC13" s="4">
        <v>13</v>
      </c>
      <c r="AE13" s="4" t="s">
        <v>98</v>
      </c>
      <c r="AF13" s="4">
        <v>13</v>
      </c>
      <c r="AG13" s="4">
        <v>13</v>
      </c>
      <c r="AI13" s="4" t="s">
        <v>98</v>
      </c>
      <c r="AJ13" s="4">
        <v>13</v>
      </c>
      <c r="AK13" s="4">
        <v>13</v>
      </c>
      <c r="AM13" s="4" t="s">
        <v>98</v>
      </c>
      <c r="AN13" s="4">
        <v>13</v>
      </c>
      <c r="AO13" s="4">
        <v>13</v>
      </c>
      <c r="AQ13" s="4" t="s">
        <v>98</v>
      </c>
      <c r="AR13" s="4">
        <v>13</v>
      </c>
      <c r="AS13" s="4">
        <v>13</v>
      </c>
    </row>
    <row r="14" spans="1:45">
      <c r="A14" s="7" t="s">
        <v>52</v>
      </c>
      <c r="B14" s="7" t="s">
        <v>53</v>
      </c>
      <c r="C14" s="7"/>
      <c r="D14" s="8">
        <v>100</v>
      </c>
      <c r="F14" s="8">
        <v>100</v>
      </c>
      <c r="H14" s="8">
        <v>99.55</v>
      </c>
      <c r="J14" s="8">
        <v>99</v>
      </c>
      <c r="L14" s="8">
        <v>97</v>
      </c>
      <c r="N14" s="11">
        <v>98</v>
      </c>
      <c r="P14" s="8">
        <v>92.8</v>
      </c>
      <c r="S14" s="4" t="s">
        <v>99</v>
      </c>
      <c r="T14" s="4">
        <v>0.25168247008451983</v>
      </c>
      <c r="U14" s="4"/>
      <c r="W14" s="4" t="s">
        <v>99</v>
      </c>
      <c r="X14" s="4">
        <v>4.4836109618484645</v>
      </c>
      <c r="Y14" s="4"/>
      <c r="AA14" s="4" t="s">
        <v>99</v>
      </c>
      <c r="AB14" s="4">
        <v>0.11691882129127795</v>
      </c>
      <c r="AC14" s="4"/>
      <c r="AE14" s="4" t="s">
        <v>99</v>
      </c>
      <c r="AF14" s="4">
        <v>0.65250783699059611</v>
      </c>
      <c r="AG14" s="4"/>
      <c r="AI14" s="4" t="s">
        <v>99</v>
      </c>
      <c r="AJ14" s="4">
        <v>0.88421728618918238</v>
      </c>
      <c r="AK14" s="4"/>
      <c r="AM14" s="4" t="s">
        <v>99</v>
      </c>
      <c r="AN14" s="4">
        <v>0.88836790136356514</v>
      </c>
      <c r="AO14" s="4"/>
      <c r="AQ14" s="4" t="s">
        <v>99</v>
      </c>
      <c r="AR14" s="4">
        <v>1.0245744729026955</v>
      </c>
      <c r="AS14" s="4"/>
    </row>
    <row r="15" spans="1:45">
      <c r="A15" s="7" t="s">
        <v>50</v>
      </c>
      <c r="B15" s="7" t="s">
        <v>51</v>
      </c>
      <c r="C15" s="7"/>
      <c r="D15" s="8">
        <v>65.849999999999994</v>
      </c>
      <c r="F15" s="8">
        <v>84</v>
      </c>
      <c r="H15" s="8">
        <v>91.09</v>
      </c>
      <c r="J15" s="8">
        <v>55</v>
      </c>
      <c r="L15" s="8">
        <v>52</v>
      </c>
      <c r="N15" s="11">
        <v>79</v>
      </c>
      <c r="P15" s="8">
        <v>98.81</v>
      </c>
      <c r="S15" s="4" t="s">
        <v>100</v>
      </c>
      <c r="T15" s="4">
        <v>9.2886247974157676E-3</v>
      </c>
      <c r="U15" s="4"/>
      <c r="W15" s="4" t="s">
        <v>100</v>
      </c>
      <c r="X15" s="4">
        <v>5.4662582110279858E-3</v>
      </c>
      <c r="Y15" s="4"/>
      <c r="AA15" s="4" t="s">
        <v>100</v>
      </c>
      <c r="AB15" s="4">
        <v>2.2485960647911085E-4</v>
      </c>
      <c r="AC15" s="4"/>
      <c r="AE15" s="4" t="s">
        <v>100</v>
      </c>
      <c r="AF15" s="4">
        <v>0.22595465320499686</v>
      </c>
      <c r="AG15" s="4"/>
      <c r="AI15" s="4" t="s">
        <v>100</v>
      </c>
      <c r="AJ15" s="4">
        <v>0.41389084189496717</v>
      </c>
      <c r="AK15" s="4"/>
      <c r="AM15" s="4" t="s">
        <v>100</v>
      </c>
      <c r="AN15" s="4">
        <v>0.41711759704011531</v>
      </c>
      <c r="AO15" s="4"/>
      <c r="AQ15" s="4" t="s">
        <v>100</v>
      </c>
      <c r="AR15" s="4">
        <v>0.48287733899660179</v>
      </c>
      <c r="AS15" s="4"/>
    </row>
    <row r="16" spans="1:45" ht="17" thickBot="1">
      <c r="A16" s="7" t="s">
        <v>58</v>
      </c>
      <c r="B16" s="7" t="s">
        <v>59</v>
      </c>
      <c r="C16" s="7"/>
      <c r="D16" s="8">
        <v>65.569999999999993</v>
      </c>
      <c r="F16" s="8">
        <v>84</v>
      </c>
      <c r="H16" s="8">
        <v>93.73</v>
      </c>
      <c r="J16" s="8">
        <v>88</v>
      </c>
      <c r="L16" s="8">
        <v>61</v>
      </c>
      <c r="N16" s="8">
        <v>66</v>
      </c>
      <c r="P16" s="8">
        <v>87.34</v>
      </c>
      <c r="S16" s="5" t="s">
        <v>101</v>
      </c>
      <c r="T16" s="5">
        <v>0.38805909799520594</v>
      </c>
      <c r="U16" s="5"/>
      <c r="W16" s="5" t="s">
        <v>101</v>
      </c>
      <c r="X16" s="5">
        <v>2.5769270844729792</v>
      </c>
      <c r="Y16" s="5"/>
      <c r="AA16" s="5" t="s">
        <v>101</v>
      </c>
      <c r="AB16" s="5">
        <v>0.38805909799520594</v>
      </c>
      <c r="AC16" s="5"/>
      <c r="AE16" s="5" t="s">
        <v>101</v>
      </c>
      <c r="AF16" s="5">
        <v>0.38805909799520594</v>
      </c>
      <c r="AG16" s="5"/>
      <c r="AI16" s="5" t="s">
        <v>101</v>
      </c>
      <c r="AJ16" s="5">
        <v>0.38805909799520594</v>
      </c>
      <c r="AK16" s="5"/>
      <c r="AM16" s="5" t="s">
        <v>101</v>
      </c>
      <c r="AN16" s="5">
        <v>0.38805909799520594</v>
      </c>
      <c r="AO16" s="5"/>
      <c r="AQ16" s="5" t="s">
        <v>101</v>
      </c>
      <c r="AR16" s="5">
        <v>2.5769270844729792</v>
      </c>
      <c r="AS16" s="5"/>
    </row>
    <row r="17" spans="1:45">
      <c r="A17" s="7" t="s">
        <v>28</v>
      </c>
      <c r="B17" s="7" t="s">
        <v>29</v>
      </c>
      <c r="C17" s="7"/>
      <c r="D17" s="8">
        <v>96.72</v>
      </c>
      <c r="F17" s="8">
        <v>96</v>
      </c>
      <c r="H17" s="8">
        <v>90.45</v>
      </c>
      <c r="J17" s="8">
        <v>58</v>
      </c>
      <c r="L17" s="8">
        <v>58</v>
      </c>
      <c r="N17" s="11">
        <v>48</v>
      </c>
      <c r="O17" s="11"/>
      <c r="P17" s="8">
        <v>98.04</v>
      </c>
    </row>
    <row r="18" spans="1:45">
      <c r="A18" s="7" t="s">
        <v>45</v>
      </c>
      <c r="B18" s="7" t="s">
        <v>46</v>
      </c>
      <c r="C18" s="7"/>
      <c r="D18" s="8">
        <v>91.8</v>
      </c>
      <c r="F18" s="8">
        <v>96</v>
      </c>
      <c r="H18" s="8">
        <v>98.09</v>
      </c>
      <c r="J18" s="8">
        <v>49</v>
      </c>
      <c r="L18" s="8">
        <v>73</v>
      </c>
      <c r="N18" s="8">
        <v>79</v>
      </c>
      <c r="P18" s="8">
        <v>91.76</v>
      </c>
    </row>
    <row r="19" spans="1:45">
      <c r="A19" s="13"/>
      <c r="B19" s="13"/>
      <c r="C19" s="1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S19" s="8" t="s">
        <v>102</v>
      </c>
      <c r="W19" s="8" t="s">
        <v>114</v>
      </c>
      <c r="AQ19" s="8" t="s">
        <v>114</v>
      </c>
    </row>
    <row r="20" spans="1:45" ht="17" thickBot="1">
      <c r="A20" s="7" t="s">
        <v>77</v>
      </c>
      <c r="B20" s="7" t="s">
        <v>78</v>
      </c>
      <c r="C20" s="7"/>
      <c r="D20" s="8">
        <v>98.36</v>
      </c>
      <c r="F20" s="8">
        <v>100</v>
      </c>
      <c r="H20" s="8">
        <v>90.45</v>
      </c>
      <c r="J20" s="8">
        <v>60</v>
      </c>
      <c r="L20" s="8">
        <v>69</v>
      </c>
      <c r="N20" s="11">
        <v>60</v>
      </c>
      <c r="O20" s="11"/>
      <c r="P20" s="8">
        <v>81.61</v>
      </c>
      <c r="AA20" s="8" t="s">
        <v>102</v>
      </c>
      <c r="AE20" s="8" t="s">
        <v>114</v>
      </c>
      <c r="AI20" s="8" t="s">
        <v>114</v>
      </c>
      <c r="AM20" s="8" t="s">
        <v>114</v>
      </c>
    </row>
    <row r="21" spans="1:45" ht="17" thickBot="1">
      <c r="A21" s="7" t="s">
        <v>14</v>
      </c>
      <c r="B21" s="7" t="s">
        <v>15</v>
      </c>
      <c r="C21" s="7"/>
      <c r="D21" s="8">
        <v>85.25</v>
      </c>
      <c r="F21" s="8">
        <v>100</v>
      </c>
      <c r="H21" s="8">
        <v>93.73</v>
      </c>
      <c r="J21" s="8">
        <v>77</v>
      </c>
      <c r="L21" s="8">
        <v>77</v>
      </c>
      <c r="N21" s="11">
        <v>80</v>
      </c>
      <c r="O21" s="11"/>
      <c r="P21" s="8">
        <v>88.9</v>
      </c>
      <c r="S21" s="6"/>
      <c r="T21" s="6" t="s">
        <v>93</v>
      </c>
      <c r="U21" s="6" t="s">
        <v>94</v>
      </c>
      <c r="W21" s="6"/>
      <c r="X21" s="6" t="s">
        <v>93</v>
      </c>
      <c r="Y21" s="6" t="s">
        <v>94</v>
      </c>
      <c r="AQ21" s="6"/>
      <c r="AR21" s="6" t="s">
        <v>93</v>
      </c>
      <c r="AS21" s="6" t="s">
        <v>94</v>
      </c>
    </row>
    <row r="22" spans="1:45">
      <c r="A22" s="7" t="s">
        <v>79</v>
      </c>
      <c r="B22" s="7" t="s">
        <v>80</v>
      </c>
      <c r="C22" s="7"/>
      <c r="D22" s="8">
        <v>96.72</v>
      </c>
      <c r="F22" s="8">
        <v>52</v>
      </c>
      <c r="H22" s="8">
        <v>97.73</v>
      </c>
      <c r="J22" s="8">
        <v>73</v>
      </c>
      <c r="L22" s="8">
        <v>56</v>
      </c>
      <c r="N22" s="11">
        <v>54</v>
      </c>
      <c r="O22" s="11"/>
      <c r="P22" s="8">
        <v>82.49</v>
      </c>
      <c r="S22" s="4" t="s">
        <v>95</v>
      </c>
      <c r="T22" s="4">
        <v>91.822142857142836</v>
      </c>
      <c r="U22" s="4">
        <v>70.594999999999999</v>
      </c>
      <c r="W22" s="4" t="s">
        <v>95</v>
      </c>
      <c r="X22" s="4">
        <v>84</v>
      </c>
      <c r="Y22" s="4">
        <v>92.285714285714292</v>
      </c>
      <c r="AA22" s="6"/>
      <c r="AB22" s="6" t="s">
        <v>93</v>
      </c>
      <c r="AC22" s="6" t="s">
        <v>94</v>
      </c>
      <c r="AE22" s="6"/>
      <c r="AF22" s="6" t="s">
        <v>93</v>
      </c>
      <c r="AG22" s="6" t="s">
        <v>94</v>
      </c>
      <c r="AI22" s="6"/>
      <c r="AJ22" s="6" t="s">
        <v>93</v>
      </c>
      <c r="AK22" s="6" t="s">
        <v>94</v>
      </c>
      <c r="AM22" s="6"/>
      <c r="AN22" s="6" t="s">
        <v>93</v>
      </c>
      <c r="AO22" s="6" t="s">
        <v>94</v>
      </c>
      <c r="AQ22" s="4" t="s">
        <v>95</v>
      </c>
      <c r="AR22" s="4">
        <v>83.069285714285712</v>
      </c>
      <c r="AS22" s="4">
        <v>79.973571428571432</v>
      </c>
    </row>
    <row r="23" spans="1:45">
      <c r="A23" s="7" t="s">
        <v>34</v>
      </c>
      <c r="B23" s="7" t="s">
        <v>33</v>
      </c>
      <c r="C23" s="7"/>
      <c r="D23" s="8">
        <v>54.1</v>
      </c>
      <c r="F23" s="8">
        <v>100</v>
      </c>
      <c r="H23" s="8">
        <v>62.55</v>
      </c>
      <c r="J23" s="8">
        <v>70</v>
      </c>
      <c r="L23" s="8">
        <v>52</v>
      </c>
      <c r="N23" s="8">
        <v>51</v>
      </c>
      <c r="P23" s="8">
        <v>83.04</v>
      </c>
      <c r="S23" s="4" t="s">
        <v>96</v>
      </c>
      <c r="T23" s="4">
        <v>140.29912582417958</v>
      </c>
      <c r="U23" s="4">
        <v>557.4449653846151</v>
      </c>
      <c r="W23" s="4" t="s">
        <v>96</v>
      </c>
      <c r="X23" s="4">
        <v>733.53846153846155</v>
      </c>
      <c r="Y23" s="4">
        <v>163.60439560439576</v>
      </c>
      <c r="AA23" s="4" t="s">
        <v>95</v>
      </c>
      <c r="AB23" s="4">
        <v>95.241428571428557</v>
      </c>
      <c r="AC23" s="4">
        <v>87.893571428571434</v>
      </c>
      <c r="AE23" s="4" t="s">
        <v>95</v>
      </c>
      <c r="AF23" s="4">
        <v>74.857142857142861</v>
      </c>
      <c r="AG23" s="4">
        <v>66.428571428571431</v>
      </c>
      <c r="AI23" s="4" t="s">
        <v>95</v>
      </c>
      <c r="AJ23" s="4">
        <v>66.785714285714292</v>
      </c>
      <c r="AK23" s="4">
        <v>59.857142857142854</v>
      </c>
      <c r="AM23" s="4" t="s">
        <v>95</v>
      </c>
      <c r="AN23" s="4">
        <v>71.214285714285708</v>
      </c>
      <c r="AO23" s="4">
        <v>62.285714285714285</v>
      </c>
      <c r="AQ23" s="4" t="s">
        <v>96</v>
      </c>
      <c r="AR23" s="4">
        <v>165.99431483516506</v>
      </c>
      <c r="AS23" s="4">
        <v>162.01293241758293</v>
      </c>
    </row>
    <row r="24" spans="1:45">
      <c r="A24" s="7" t="s">
        <v>0</v>
      </c>
      <c r="B24" s="7" t="s">
        <v>1</v>
      </c>
      <c r="C24" s="7"/>
      <c r="D24" s="8">
        <v>31.15</v>
      </c>
      <c r="F24" s="8">
        <v>68</v>
      </c>
      <c r="H24" s="8">
        <v>85</v>
      </c>
      <c r="J24" s="8">
        <v>52</v>
      </c>
      <c r="L24" s="8">
        <v>43</v>
      </c>
      <c r="N24" s="8">
        <v>51</v>
      </c>
      <c r="P24" s="8">
        <v>67.319999999999993</v>
      </c>
      <c r="S24" s="4" t="s">
        <v>97</v>
      </c>
      <c r="T24" s="4">
        <v>14</v>
      </c>
      <c r="U24" s="4">
        <v>14</v>
      </c>
      <c r="W24" s="4" t="s">
        <v>97</v>
      </c>
      <c r="X24" s="4">
        <v>14</v>
      </c>
      <c r="Y24" s="4">
        <v>14</v>
      </c>
      <c r="AA24" s="4" t="s">
        <v>96</v>
      </c>
      <c r="AB24" s="4">
        <v>17.163874725274731</v>
      </c>
      <c r="AC24" s="4">
        <v>146.80164010989</v>
      </c>
      <c r="AE24" s="4" t="s">
        <v>96</v>
      </c>
      <c r="AF24" s="4">
        <v>365.9780219780223</v>
      </c>
      <c r="AG24" s="4">
        <v>560.87912087912093</v>
      </c>
      <c r="AI24" s="4" t="s">
        <v>96</v>
      </c>
      <c r="AJ24" s="4">
        <v>257.21978021978038</v>
      </c>
      <c r="AK24" s="4">
        <v>290.90109890109863</v>
      </c>
      <c r="AM24" s="4" t="s">
        <v>96</v>
      </c>
      <c r="AN24" s="4">
        <v>373.71978021978038</v>
      </c>
      <c r="AO24" s="4">
        <v>420.68131868131883</v>
      </c>
      <c r="AQ24" s="4" t="s">
        <v>97</v>
      </c>
      <c r="AR24" s="4">
        <v>14</v>
      </c>
      <c r="AS24" s="4">
        <v>14</v>
      </c>
    </row>
    <row r="25" spans="1:45">
      <c r="A25" s="7" t="s">
        <v>10</v>
      </c>
      <c r="B25" s="7" t="s">
        <v>11</v>
      </c>
      <c r="C25" s="7"/>
      <c r="D25" s="8">
        <v>75.41</v>
      </c>
      <c r="F25" s="8">
        <v>96</v>
      </c>
      <c r="H25" s="8">
        <v>83</v>
      </c>
      <c r="J25" s="8">
        <v>81</v>
      </c>
      <c r="L25" s="8">
        <v>60</v>
      </c>
      <c r="N25" s="11">
        <v>50</v>
      </c>
      <c r="O25" s="11"/>
      <c r="P25" s="8">
        <v>77.22</v>
      </c>
      <c r="S25" s="4" t="s">
        <v>103</v>
      </c>
      <c r="T25" s="4">
        <v>0</v>
      </c>
      <c r="U25" s="4"/>
      <c r="W25" s="4" t="s">
        <v>115</v>
      </c>
      <c r="X25" s="4">
        <v>448.57142857142867</v>
      </c>
      <c r="Y25" s="4"/>
      <c r="AA25" s="4" t="s">
        <v>97</v>
      </c>
      <c r="AB25" s="4">
        <v>14</v>
      </c>
      <c r="AC25" s="4">
        <v>14</v>
      </c>
      <c r="AE25" s="4" t="s">
        <v>97</v>
      </c>
      <c r="AF25" s="4">
        <v>14</v>
      </c>
      <c r="AG25" s="4">
        <v>14</v>
      </c>
      <c r="AI25" s="4" t="s">
        <v>97</v>
      </c>
      <c r="AJ25" s="4">
        <v>14</v>
      </c>
      <c r="AK25" s="4">
        <v>14</v>
      </c>
      <c r="AM25" s="4" t="s">
        <v>97</v>
      </c>
      <c r="AN25" s="4">
        <v>14</v>
      </c>
      <c r="AO25" s="4">
        <v>14</v>
      </c>
      <c r="AQ25" s="4" t="s">
        <v>115</v>
      </c>
      <c r="AR25" s="4">
        <v>164.00362362637401</v>
      </c>
      <c r="AS25" s="4"/>
    </row>
    <row r="26" spans="1:45">
      <c r="A26" s="7" t="s">
        <v>2</v>
      </c>
      <c r="B26" s="7" t="s">
        <v>3</v>
      </c>
      <c r="C26" s="7"/>
      <c r="D26" s="8">
        <v>98.36</v>
      </c>
      <c r="F26" s="8">
        <v>88</v>
      </c>
      <c r="H26" s="8">
        <v>99</v>
      </c>
      <c r="J26" s="8">
        <v>82</v>
      </c>
      <c r="L26" s="8">
        <v>70</v>
      </c>
      <c r="N26" s="8">
        <v>79</v>
      </c>
      <c r="P26" s="8">
        <v>89.99</v>
      </c>
      <c r="S26" s="4" t="s">
        <v>98</v>
      </c>
      <c r="T26" s="4">
        <v>19</v>
      </c>
      <c r="U26" s="4"/>
      <c r="W26" s="4" t="s">
        <v>103</v>
      </c>
      <c r="X26" s="4">
        <v>0</v>
      </c>
      <c r="Y26" s="4"/>
      <c r="AA26" s="4" t="s">
        <v>103</v>
      </c>
      <c r="AB26" s="4">
        <v>0</v>
      </c>
      <c r="AC26" s="4"/>
      <c r="AE26" s="4" t="s">
        <v>115</v>
      </c>
      <c r="AF26" s="4">
        <v>463.42857142857162</v>
      </c>
      <c r="AG26" s="4"/>
      <c r="AI26" s="4" t="s">
        <v>115</v>
      </c>
      <c r="AJ26" s="4">
        <v>274.06043956043953</v>
      </c>
      <c r="AK26" s="4"/>
      <c r="AM26" s="4" t="s">
        <v>115</v>
      </c>
      <c r="AN26" s="4">
        <v>397.2005494505496</v>
      </c>
      <c r="AO26" s="4"/>
      <c r="AQ26" s="4" t="s">
        <v>103</v>
      </c>
      <c r="AR26" s="4">
        <v>0</v>
      </c>
      <c r="AS26" s="4"/>
    </row>
    <row r="27" spans="1:45">
      <c r="A27" s="7" t="s">
        <v>54</v>
      </c>
      <c r="B27" s="7" t="s">
        <v>55</v>
      </c>
      <c r="C27" s="7"/>
      <c r="D27" s="8">
        <v>93.44</v>
      </c>
      <c r="F27" s="8">
        <v>100</v>
      </c>
      <c r="H27" s="8">
        <v>97.27</v>
      </c>
      <c r="J27" s="8">
        <v>83</v>
      </c>
      <c r="L27" s="8">
        <v>77</v>
      </c>
      <c r="N27" s="8">
        <v>88</v>
      </c>
      <c r="P27" s="8">
        <v>89.66</v>
      </c>
      <c r="S27" s="4" t="s">
        <v>104</v>
      </c>
      <c r="T27" s="4">
        <v>3.0068203220800322</v>
      </c>
      <c r="U27" s="4"/>
      <c r="W27" s="4" t="s">
        <v>98</v>
      </c>
      <c r="X27" s="4">
        <v>26</v>
      </c>
      <c r="Y27" s="4"/>
      <c r="AA27" s="4" t="s">
        <v>98</v>
      </c>
      <c r="AB27" s="4">
        <v>16</v>
      </c>
      <c r="AC27" s="4"/>
      <c r="AE27" s="4" t="s">
        <v>103</v>
      </c>
      <c r="AF27" s="4">
        <v>0</v>
      </c>
      <c r="AG27" s="4"/>
      <c r="AI27" s="4" t="s">
        <v>103</v>
      </c>
      <c r="AJ27" s="4">
        <v>0</v>
      </c>
      <c r="AK27" s="4"/>
      <c r="AM27" s="4" t="s">
        <v>103</v>
      </c>
      <c r="AN27" s="4">
        <v>0</v>
      </c>
      <c r="AO27" s="4"/>
      <c r="AQ27" s="4" t="s">
        <v>98</v>
      </c>
      <c r="AR27" s="4">
        <v>26</v>
      </c>
      <c r="AS27" s="4"/>
    </row>
    <row r="28" spans="1:45">
      <c r="A28" s="7" t="s">
        <v>43</v>
      </c>
      <c r="B28" s="7" t="s">
        <v>44</v>
      </c>
      <c r="C28" s="7"/>
      <c r="D28" s="8">
        <v>96.72</v>
      </c>
      <c r="F28" s="8">
        <v>88</v>
      </c>
      <c r="H28" s="8">
        <v>95.91</v>
      </c>
      <c r="J28" s="8">
        <v>77</v>
      </c>
      <c r="L28" s="8">
        <v>81</v>
      </c>
      <c r="N28" s="11">
        <v>83</v>
      </c>
      <c r="O28" s="11"/>
      <c r="P28" s="8">
        <v>86.26</v>
      </c>
      <c r="S28" s="4" t="s">
        <v>105</v>
      </c>
      <c r="T28" s="4">
        <v>3.625681254941632E-3</v>
      </c>
      <c r="U28" s="4"/>
      <c r="W28" s="4" t="s">
        <v>104</v>
      </c>
      <c r="X28" s="4">
        <v>-1.0350543848599627</v>
      </c>
      <c r="Y28" s="4"/>
      <c r="AA28" s="4" t="s">
        <v>104</v>
      </c>
      <c r="AB28" s="4">
        <v>2.1470811716169416</v>
      </c>
      <c r="AC28" s="4"/>
      <c r="AE28" s="4" t="s">
        <v>98</v>
      </c>
      <c r="AF28" s="4">
        <v>26</v>
      </c>
      <c r="AG28" s="4"/>
      <c r="AI28" s="4" t="s">
        <v>98</v>
      </c>
      <c r="AJ28" s="4">
        <v>26</v>
      </c>
      <c r="AK28" s="4"/>
      <c r="AM28" s="4" t="s">
        <v>98</v>
      </c>
      <c r="AN28" s="4">
        <v>26</v>
      </c>
      <c r="AO28" s="4"/>
      <c r="AQ28" s="4" t="s">
        <v>104</v>
      </c>
      <c r="AR28" s="4">
        <v>0.63956276204437523</v>
      </c>
      <c r="AS28" s="4"/>
    </row>
    <row r="29" spans="1:45">
      <c r="A29" s="7" t="s">
        <v>16</v>
      </c>
      <c r="B29" s="7" t="s">
        <v>17</v>
      </c>
      <c r="C29" s="7"/>
      <c r="D29" s="8">
        <v>83.61</v>
      </c>
      <c r="F29" s="8">
        <v>92</v>
      </c>
      <c r="H29" s="8">
        <v>90.01</v>
      </c>
      <c r="J29" s="8">
        <v>94</v>
      </c>
      <c r="L29" s="8">
        <v>71</v>
      </c>
      <c r="N29" s="11">
        <v>81</v>
      </c>
      <c r="O29" s="11"/>
      <c r="P29" s="8">
        <v>83.16</v>
      </c>
      <c r="S29" s="4" t="s">
        <v>106</v>
      </c>
      <c r="T29" s="4">
        <v>1.7291328115213698</v>
      </c>
      <c r="U29" s="4"/>
      <c r="W29" s="4" t="s">
        <v>105</v>
      </c>
      <c r="X29" s="4">
        <v>0.15508760823096723</v>
      </c>
      <c r="Y29" s="4"/>
      <c r="AA29" s="4" t="s">
        <v>105</v>
      </c>
      <c r="AB29" s="4">
        <v>2.3729002320391629E-2</v>
      </c>
      <c r="AC29" s="4"/>
      <c r="AE29" s="4" t="s">
        <v>104</v>
      </c>
      <c r="AF29" s="4">
        <v>1.0358851061504197</v>
      </c>
      <c r="AG29" s="4"/>
      <c r="AI29" s="4" t="s">
        <v>104</v>
      </c>
      <c r="AJ29" s="4">
        <v>1.1073108200276049</v>
      </c>
      <c r="AK29" s="4"/>
      <c r="AM29" s="4" t="s">
        <v>104</v>
      </c>
      <c r="AN29" s="4">
        <v>1.1852939755758438</v>
      </c>
      <c r="AO29" s="4"/>
      <c r="AQ29" s="4" t="s">
        <v>105</v>
      </c>
      <c r="AR29" s="4">
        <v>0.26402622839102446</v>
      </c>
      <c r="AS29" s="4"/>
    </row>
    <row r="30" spans="1:45">
      <c r="A30" s="7" t="s">
        <v>4</v>
      </c>
      <c r="B30" s="7" t="s">
        <v>5</v>
      </c>
      <c r="C30" s="7"/>
      <c r="D30" s="8">
        <v>63.93</v>
      </c>
      <c r="F30" s="8">
        <v>92</v>
      </c>
      <c r="H30" s="8">
        <v>86.91</v>
      </c>
      <c r="J30" s="8">
        <v>61</v>
      </c>
      <c r="L30" s="8">
        <v>44</v>
      </c>
      <c r="N30" s="8">
        <v>54</v>
      </c>
      <c r="P30" s="8">
        <v>71.55</v>
      </c>
      <c r="S30" s="4" t="s">
        <v>107</v>
      </c>
      <c r="T30" s="4">
        <v>7.251362509883264E-3</v>
      </c>
      <c r="U30" s="4"/>
      <c r="W30" s="4" t="s">
        <v>106</v>
      </c>
      <c r="X30" s="4">
        <v>1.7056179197592738</v>
      </c>
      <c r="Y30" s="4"/>
      <c r="AA30" s="4" t="s">
        <v>106</v>
      </c>
      <c r="AB30" s="4">
        <v>1.7458836762762506</v>
      </c>
      <c r="AC30" s="4"/>
      <c r="AE30" s="4" t="s">
        <v>105</v>
      </c>
      <c r="AF30" s="4">
        <v>0.15489738510045925</v>
      </c>
      <c r="AG30" s="4"/>
      <c r="AI30" s="4" t="s">
        <v>105</v>
      </c>
      <c r="AJ30" s="4">
        <v>0.13914956905810888</v>
      </c>
      <c r="AK30" s="4"/>
      <c r="AM30" s="4" t="s">
        <v>105</v>
      </c>
      <c r="AN30" s="4">
        <v>0.12331101450989548</v>
      </c>
      <c r="AO30" s="4"/>
      <c r="AQ30" s="4" t="s">
        <v>106</v>
      </c>
      <c r="AR30" s="4">
        <v>1.7056179197592738</v>
      </c>
      <c r="AS30" s="4"/>
    </row>
    <row r="31" spans="1:45" ht="17" thickBot="1">
      <c r="A31" s="7" t="s">
        <v>18</v>
      </c>
      <c r="B31" s="7" t="s">
        <v>19</v>
      </c>
      <c r="C31" s="7"/>
      <c r="D31" s="8">
        <v>93.44</v>
      </c>
      <c r="F31" s="8">
        <v>84</v>
      </c>
      <c r="H31" s="8">
        <v>93.09</v>
      </c>
      <c r="J31" s="8">
        <v>67</v>
      </c>
      <c r="L31" s="8">
        <v>58</v>
      </c>
      <c r="N31" s="11">
        <v>69</v>
      </c>
      <c r="O31" s="11"/>
      <c r="P31" s="8">
        <v>66.69</v>
      </c>
      <c r="S31" s="5" t="s">
        <v>108</v>
      </c>
      <c r="T31" s="5">
        <v>2.0930240544083096</v>
      </c>
      <c r="U31" s="5"/>
      <c r="W31" s="4" t="s">
        <v>107</v>
      </c>
      <c r="X31" s="4">
        <v>0.31017521646193447</v>
      </c>
      <c r="Y31" s="4"/>
      <c r="AA31" s="4" t="s">
        <v>107</v>
      </c>
      <c r="AB31" s="4">
        <v>4.7458004640783258E-2</v>
      </c>
      <c r="AC31" s="4"/>
      <c r="AE31" s="4" t="s">
        <v>106</v>
      </c>
      <c r="AF31" s="4">
        <v>1.7056179197592738</v>
      </c>
      <c r="AG31" s="4"/>
      <c r="AI31" s="4" t="s">
        <v>106</v>
      </c>
      <c r="AJ31" s="4">
        <v>1.7056179197592738</v>
      </c>
      <c r="AK31" s="4"/>
      <c r="AM31" s="4" t="s">
        <v>106</v>
      </c>
      <c r="AN31" s="4">
        <v>1.7056179197592738</v>
      </c>
      <c r="AO31" s="4"/>
      <c r="AQ31" s="4" t="s">
        <v>107</v>
      </c>
      <c r="AR31" s="4">
        <v>0.52805245678204893</v>
      </c>
      <c r="AS31" s="4"/>
    </row>
    <row r="32" spans="1:45" ht="17" thickBot="1">
      <c r="A32" s="7" t="s">
        <v>37</v>
      </c>
      <c r="B32" s="7" t="s">
        <v>38</v>
      </c>
      <c r="C32" s="7"/>
      <c r="D32" s="8">
        <v>49.18</v>
      </c>
      <c r="F32" s="8">
        <v>84</v>
      </c>
      <c r="H32" s="8">
        <v>83.82</v>
      </c>
      <c r="J32" s="8">
        <v>52</v>
      </c>
      <c r="L32" s="8">
        <v>69</v>
      </c>
      <c r="N32" s="8">
        <v>72</v>
      </c>
      <c r="P32" s="8">
        <v>90.54</v>
      </c>
      <c r="W32" s="5" t="s">
        <v>108</v>
      </c>
      <c r="X32" s="5">
        <v>2.0555294386428731</v>
      </c>
      <c r="Y32" s="5"/>
      <c r="AA32" s="5" t="s">
        <v>108</v>
      </c>
      <c r="AB32" s="5">
        <v>2.119905299221255</v>
      </c>
      <c r="AC32" s="5"/>
      <c r="AE32" s="4" t="s">
        <v>107</v>
      </c>
      <c r="AF32" s="4">
        <v>0.3097947702009185</v>
      </c>
      <c r="AG32" s="4"/>
      <c r="AI32" s="4" t="s">
        <v>107</v>
      </c>
      <c r="AJ32" s="4">
        <v>0.27829913811621776</v>
      </c>
      <c r="AK32" s="4"/>
      <c r="AM32" s="4" t="s">
        <v>107</v>
      </c>
      <c r="AN32" s="4">
        <v>0.24662202901979097</v>
      </c>
      <c r="AO32" s="4"/>
      <c r="AQ32" s="5" t="s">
        <v>108</v>
      </c>
      <c r="AR32" s="5">
        <v>2.0555294386428731</v>
      </c>
      <c r="AS32" s="5"/>
    </row>
    <row r="33" spans="1:41" ht="17" thickBot="1">
      <c r="A33" s="7" t="s">
        <v>56</v>
      </c>
      <c r="B33" s="7" t="s">
        <v>57</v>
      </c>
      <c r="C33" s="7"/>
      <c r="D33" s="8">
        <v>91.8</v>
      </c>
      <c r="F33" s="8">
        <v>100</v>
      </c>
      <c r="H33" s="8">
        <v>100</v>
      </c>
      <c r="J33" s="8">
        <v>90</v>
      </c>
      <c r="L33" s="8">
        <v>65</v>
      </c>
      <c r="N33" s="8">
        <v>73</v>
      </c>
      <c r="P33" s="8">
        <v>83.87</v>
      </c>
      <c r="AE33" s="5" t="s">
        <v>108</v>
      </c>
      <c r="AF33" s="5">
        <v>2.0555294386428731</v>
      </c>
      <c r="AG33" s="5"/>
      <c r="AI33" s="5" t="s">
        <v>108</v>
      </c>
      <c r="AJ33" s="5">
        <v>2.0555294386428731</v>
      </c>
      <c r="AK33" s="5"/>
      <c r="AM33" s="5" t="s">
        <v>108</v>
      </c>
      <c r="AN33" s="5">
        <v>2.0555294386428731</v>
      </c>
      <c r="AO33" s="5"/>
    </row>
    <row r="34" spans="1:41">
      <c r="A34" s="7" t="s">
        <v>35</v>
      </c>
      <c r="B34" s="7" t="s">
        <v>36</v>
      </c>
      <c r="C34" s="7"/>
      <c r="D34" s="8">
        <v>91.8</v>
      </c>
      <c r="F34" s="8">
        <v>92</v>
      </c>
      <c r="H34" s="8">
        <v>100</v>
      </c>
      <c r="J34" s="8">
        <v>43</v>
      </c>
      <c r="L34" s="8">
        <v>37</v>
      </c>
      <c r="N34" s="11">
        <v>63</v>
      </c>
      <c r="O34" s="11"/>
      <c r="P34" s="8">
        <v>72.099999999999994</v>
      </c>
    </row>
    <row r="35" spans="1:41">
      <c r="A35" s="13"/>
      <c r="B35" s="13"/>
      <c r="C35" s="13"/>
      <c r="D35" s="3"/>
      <c r="E35" s="3"/>
      <c r="F35" s="3"/>
      <c r="G35" s="3"/>
      <c r="H35" s="3"/>
      <c r="I35" s="3"/>
      <c r="J35" s="3"/>
      <c r="K35" s="3"/>
      <c r="L35" s="3"/>
      <c r="M35" s="3"/>
      <c r="N35" s="18"/>
      <c r="O35" s="18"/>
      <c r="P35" s="3"/>
      <c r="S35" s="2" t="s">
        <v>130</v>
      </c>
      <c r="T35" s="2"/>
      <c r="U35"/>
      <c r="V35"/>
      <c r="W35"/>
      <c r="X35"/>
      <c r="Y35"/>
    </row>
    <row r="36" spans="1:41">
      <c r="A36" s="16" t="s">
        <v>136</v>
      </c>
      <c r="B36" s="7"/>
      <c r="C36" s="7"/>
      <c r="N36" s="11"/>
      <c r="O36" s="11"/>
      <c r="S36"/>
      <c r="T36"/>
      <c r="U36"/>
      <c r="V36"/>
      <c r="W36"/>
      <c r="X36"/>
      <c r="Y36"/>
    </row>
    <row r="37" spans="1:41">
      <c r="A37" s="7" t="s">
        <v>71</v>
      </c>
      <c r="B37" s="7" t="s">
        <v>72</v>
      </c>
      <c r="C37" s="7"/>
      <c r="D37" s="8">
        <v>95.08</v>
      </c>
      <c r="F37" s="8">
        <v>100</v>
      </c>
      <c r="H37" s="8">
        <v>97.27</v>
      </c>
      <c r="J37" s="8">
        <v>86</v>
      </c>
      <c r="L37" s="8">
        <v>81</v>
      </c>
      <c r="N37" s="11">
        <v>68</v>
      </c>
      <c r="O37" s="11"/>
      <c r="P37" s="8">
        <v>90.57</v>
      </c>
      <c r="S37" t="s">
        <v>137</v>
      </c>
      <c r="T37"/>
      <c r="U37"/>
      <c r="V37"/>
      <c r="W37"/>
      <c r="X37"/>
      <c r="Y37"/>
      <c r="AE37"/>
      <c r="AF37"/>
      <c r="AG37"/>
      <c r="AH37"/>
    </row>
    <row r="38" spans="1:41">
      <c r="A38" s="7" t="s">
        <v>22</v>
      </c>
      <c r="B38" s="7" t="s">
        <v>23</v>
      </c>
      <c r="C38" s="7"/>
      <c r="D38" s="8">
        <v>80.33</v>
      </c>
      <c r="F38" s="8">
        <v>100</v>
      </c>
      <c r="H38" s="8">
        <v>94.91</v>
      </c>
      <c r="J38" s="8">
        <v>89</v>
      </c>
      <c r="L38" s="8">
        <v>76</v>
      </c>
      <c r="N38" s="8">
        <v>85</v>
      </c>
      <c r="P38" s="8">
        <v>68.72</v>
      </c>
      <c r="S38"/>
      <c r="T38"/>
      <c r="U38"/>
      <c r="V38"/>
      <c r="W38"/>
      <c r="X38"/>
      <c r="Y38"/>
      <c r="AE38"/>
      <c r="AF38"/>
      <c r="AG38"/>
      <c r="AH38"/>
    </row>
    <row r="39" spans="1:41">
      <c r="A39" s="7" t="s">
        <v>47</v>
      </c>
      <c r="B39" s="7" t="s">
        <v>48</v>
      </c>
      <c r="C39" s="7"/>
      <c r="D39" s="8">
        <v>100</v>
      </c>
      <c r="F39" s="8">
        <v>100</v>
      </c>
      <c r="H39" s="8">
        <v>100</v>
      </c>
      <c r="J39" s="8">
        <v>75</v>
      </c>
      <c r="L39" s="8">
        <v>88</v>
      </c>
      <c r="N39" s="11">
        <v>70</v>
      </c>
      <c r="O39" s="11"/>
      <c r="P39" s="8">
        <v>83.51</v>
      </c>
      <c r="S39" t="s">
        <v>138</v>
      </c>
      <c r="T39"/>
      <c r="U39"/>
      <c r="V39"/>
      <c r="W39"/>
      <c r="X39"/>
      <c r="Y39"/>
      <c r="AE39"/>
      <c r="AF39"/>
      <c r="AG39"/>
      <c r="AH39"/>
    </row>
    <row r="40" spans="1:41">
      <c r="A40" s="7" t="s">
        <v>12</v>
      </c>
      <c r="B40" s="7" t="s">
        <v>13</v>
      </c>
      <c r="C40" s="7"/>
      <c r="D40" s="8">
        <v>100</v>
      </c>
      <c r="F40" s="8">
        <v>100</v>
      </c>
      <c r="H40" s="8">
        <v>100</v>
      </c>
      <c r="J40" s="8">
        <v>72</v>
      </c>
      <c r="L40" s="8">
        <v>73</v>
      </c>
      <c r="N40" s="11">
        <v>84</v>
      </c>
      <c r="O40" s="11"/>
      <c r="P40" s="8">
        <v>91.64</v>
      </c>
      <c r="S40"/>
      <c r="T40"/>
      <c r="U40"/>
      <c r="V40"/>
      <c r="W40"/>
      <c r="X40"/>
      <c r="Y40"/>
      <c r="AE40"/>
      <c r="AF40"/>
      <c r="AG40"/>
      <c r="AH40"/>
    </row>
    <row r="41" spans="1:41">
      <c r="A41" s="7" t="s">
        <v>24</v>
      </c>
      <c r="B41" s="7" t="s">
        <v>49</v>
      </c>
      <c r="C41" s="7"/>
      <c r="D41" s="8">
        <v>75.41</v>
      </c>
      <c r="F41" s="8">
        <v>100</v>
      </c>
      <c r="H41" s="8">
        <v>97.82</v>
      </c>
      <c r="J41" s="8">
        <v>67</v>
      </c>
      <c r="L41" s="8">
        <v>58</v>
      </c>
      <c r="N41" s="8">
        <v>64</v>
      </c>
      <c r="P41" s="8">
        <v>80.55</v>
      </c>
      <c r="S41" t="s">
        <v>139</v>
      </c>
      <c r="T41"/>
      <c r="U41"/>
      <c r="V41"/>
      <c r="W41"/>
      <c r="X41"/>
      <c r="Y41"/>
      <c r="AE41"/>
      <c r="AF41"/>
      <c r="AG41"/>
      <c r="AH41"/>
    </row>
    <row r="42" spans="1:41">
      <c r="A42" s="7" t="s">
        <v>67</v>
      </c>
      <c r="B42" s="7" t="s">
        <v>68</v>
      </c>
      <c r="C42" s="7"/>
      <c r="D42" s="8">
        <v>26.23</v>
      </c>
      <c r="F42" s="8">
        <v>100</v>
      </c>
      <c r="H42" s="8">
        <v>79.55</v>
      </c>
      <c r="J42" s="8">
        <v>52</v>
      </c>
      <c r="L42" s="8">
        <v>36</v>
      </c>
      <c r="N42" s="11">
        <v>39</v>
      </c>
      <c r="O42" s="11"/>
      <c r="P42" s="8">
        <v>62.73</v>
      </c>
      <c r="AE42"/>
      <c r="AF42"/>
      <c r="AG42"/>
      <c r="AH42"/>
    </row>
    <row r="43" spans="1:41">
      <c r="A43" s="7" t="s">
        <v>24</v>
      </c>
      <c r="B43" s="7" t="s">
        <v>25</v>
      </c>
      <c r="C43" s="7"/>
      <c r="D43" s="8">
        <v>68.849999999999994</v>
      </c>
      <c r="F43" s="8">
        <v>92</v>
      </c>
      <c r="H43" s="8">
        <v>80</v>
      </c>
      <c r="J43" s="8">
        <v>52</v>
      </c>
      <c r="L43" s="8">
        <v>51</v>
      </c>
      <c r="N43" s="8">
        <v>42</v>
      </c>
      <c r="P43" s="8">
        <v>86.62</v>
      </c>
      <c r="AE43"/>
      <c r="AF43"/>
      <c r="AG43"/>
      <c r="AH43"/>
    </row>
    <row r="44" spans="1:41">
      <c r="A44" s="7" t="s">
        <v>20</v>
      </c>
      <c r="B44" s="7" t="s">
        <v>21</v>
      </c>
      <c r="C44" s="7"/>
      <c r="D44" s="8">
        <v>68.849999999999994</v>
      </c>
      <c r="F44" s="8">
        <v>100</v>
      </c>
      <c r="H44" s="8">
        <v>75.819999999999993</v>
      </c>
      <c r="J44" s="8">
        <v>74</v>
      </c>
      <c r="L44" s="8">
        <v>35</v>
      </c>
      <c r="N44" s="8">
        <v>46</v>
      </c>
      <c r="P44" s="8">
        <v>89.38</v>
      </c>
      <c r="X44"/>
      <c r="Y44"/>
      <c r="Z44"/>
      <c r="AA44"/>
      <c r="AB44"/>
      <c r="AC44"/>
      <c r="AD44"/>
      <c r="AE44"/>
      <c r="AF44"/>
      <c r="AG44"/>
      <c r="AH44"/>
    </row>
    <row r="45" spans="1:41">
      <c r="A45" s="7" t="s">
        <v>81</v>
      </c>
      <c r="B45" s="7" t="s">
        <v>82</v>
      </c>
      <c r="C45" s="7"/>
      <c r="D45" s="8">
        <v>31.15</v>
      </c>
      <c r="F45" s="8">
        <v>84</v>
      </c>
      <c r="H45" s="8">
        <v>83.55</v>
      </c>
      <c r="J45" s="8">
        <v>62</v>
      </c>
      <c r="L45" s="8">
        <v>49</v>
      </c>
      <c r="N45" s="8">
        <v>73</v>
      </c>
      <c r="P45" s="8">
        <v>73.09</v>
      </c>
    </row>
    <row r="46" spans="1:41">
      <c r="A46" s="7" t="s">
        <v>32</v>
      </c>
      <c r="B46" s="7" t="s">
        <v>33</v>
      </c>
      <c r="C46" s="7"/>
      <c r="D46" s="8">
        <v>85.25</v>
      </c>
      <c r="F46" s="8">
        <v>100</v>
      </c>
      <c r="H46" s="8">
        <v>93.09</v>
      </c>
      <c r="J46" s="8">
        <v>74</v>
      </c>
      <c r="L46" s="8">
        <v>67</v>
      </c>
      <c r="N46" s="8">
        <v>69</v>
      </c>
      <c r="P46" s="8">
        <v>79.86</v>
      </c>
    </row>
    <row r="47" spans="1:41">
      <c r="A47" s="7" t="s">
        <v>41</v>
      </c>
      <c r="B47" s="7" t="s">
        <v>42</v>
      </c>
      <c r="C47" s="7"/>
      <c r="D47" s="8">
        <v>67.209999999999994</v>
      </c>
      <c r="F47" s="8">
        <v>84</v>
      </c>
      <c r="H47" s="8">
        <v>94.82</v>
      </c>
      <c r="J47" s="8">
        <v>87</v>
      </c>
      <c r="L47" s="8">
        <v>71</v>
      </c>
      <c r="N47" s="8">
        <v>91</v>
      </c>
      <c r="P47" s="8">
        <v>91.31</v>
      </c>
    </row>
    <row r="48" spans="1:41">
      <c r="A48" s="7" t="s">
        <v>63</v>
      </c>
      <c r="B48" s="7" t="s">
        <v>64</v>
      </c>
      <c r="C48" s="7"/>
      <c r="D48" s="8">
        <v>45.9</v>
      </c>
      <c r="F48" s="8">
        <v>72</v>
      </c>
      <c r="H48" s="8">
        <v>78.91</v>
      </c>
      <c r="J48" s="8">
        <v>49</v>
      </c>
      <c r="L48" s="8">
        <v>41</v>
      </c>
      <c r="N48" s="8">
        <v>18</v>
      </c>
      <c r="P48" s="8">
        <v>85.69</v>
      </c>
    </row>
    <row r="49" spans="1:16">
      <c r="A49" s="7" t="s">
        <v>65</v>
      </c>
      <c r="B49" s="7" t="s">
        <v>66</v>
      </c>
      <c r="C49" s="7"/>
      <c r="D49" s="8">
        <v>86.69</v>
      </c>
      <c r="F49" s="8">
        <v>100</v>
      </c>
      <c r="H49" s="8">
        <v>96.18</v>
      </c>
      <c r="J49" s="8">
        <v>91</v>
      </c>
      <c r="L49" s="8">
        <v>47</v>
      </c>
      <c r="N49" s="11">
        <v>72</v>
      </c>
      <c r="O49" s="11"/>
      <c r="P49" s="8">
        <v>87.88</v>
      </c>
    </row>
    <row r="50" spans="1:16">
      <c r="A50" s="7" t="s">
        <v>75</v>
      </c>
      <c r="B50" s="7" t="s">
        <v>76</v>
      </c>
      <c r="C50" s="7"/>
      <c r="D50" s="8">
        <v>57.38</v>
      </c>
      <c r="F50" s="8">
        <v>60</v>
      </c>
      <c r="H50" s="8">
        <v>58.59</v>
      </c>
      <c r="J50" s="8">
        <v>0</v>
      </c>
      <c r="L50" s="8">
        <v>65</v>
      </c>
      <c r="N50" s="8">
        <v>51</v>
      </c>
      <c r="P50" s="8">
        <v>48.08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 - Two Groups</vt:lpstr>
      <vt:lpstr>Two Groups Except CA</vt:lpstr>
      <vt:lpstr>Three Groups for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2020-07-18T22:51:16Z</dcterms:created>
  <dcterms:modified xsi:type="dcterms:W3CDTF">2020-08-09T06:10:49Z</dcterms:modified>
</cp:coreProperties>
</file>