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jamatturu/Desktop/Masters Project/Test Results/Done Files/"/>
    </mc:Choice>
  </mc:AlternateContent>
  <xr:revisionPtr revIDLastSave="0" documentId="13_ncr:1_{55091A11-59A9-4B46-BCCE-C63FF9EF99EA}" xr6:coauthVersionLast="45" xr6:coauthVersionMax="45" xr10:uidLastSave="{00000000-0000-0000-0000-000000000000}"/>
  <bookViews>
    <workbookView xWindow="0" yWindow="460" windowWidth="28800" windowHeight="16220" xr2:uid="{C56C2624-878D-BE4C-93F7-C61503783B6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</calcChain>
</file>

<file path=xl/sharedStrings.xml><?xml version="1.0" encoding="utf-8"?>
<sst xmlns="http://schemas.openxmlformats.org/spreadsheetml/2006/main" count="291" uniqueCount="118">
  <si>
    <t>Conrad</t>
  </si>
  <si>
    <t>Campbell</t>
  </si>
  <si>
    <t>Rey</t>
  </si>
  <si>
    <t>Aguirre</t>
  </si>
  <si>
    <t>Brandon</t>
  </si>
  <si>
    <t>Caserto</t>
  </si>
  <si>
    <t>Julio</t>
  </si>
  <si>
    <t>Bustillos</t>
  </si>
  <si>
    <t>Ayanah</t>
  </si>
  <si>
    <t>Cason</t>
  </si>
  <si>
    <t>Joel</t>
  </si>
  <si>
    <t>Diaz</t>
  </si>
  <si>
    <t>Renee</t>
  </si>
  <si>
    <t>Catanach</t>
  </si>
  <si>
    <t>Daniel</t>
  </si>
  <si>
    <t>Eason</t>
  </si>
  <si>
    <t>Ricardo</t>
  </si>
  <si>
    <t>Corona</t>
  </si>
  <si>
    <t>Michael</t>
  </si>
  <si>
    <t>Fachuko</t>
  </si>
  <si>
    <t>Jill</t>
  </si>
  <si>
    <t>Cox</t>
  </si>
  <si>
    <t>Gabriella</t>
  </si>
  <si>
    <t>Hernandez</t>
  </si>
  <si>
    <t>Tori</t>
  </si>
  <si>
    <t>Davis</t>
  </si>
  <si>
    <t>Julian</t>
  </si>
  <si>
    <t>Nassau</t>
  </si>
  <si>
    <t>Garcia</t>
  </si>
  <si>
    <t>Jacob</t>
  </si>
  <si>
    <t>Johnson</t>
  </si>
  <si>
    <t>Angel</t>
  </si>
  <si>
    <t>Gomez</t>
  </si>
  <si>
    <t>Levi</t>
  </si>
  <si>
    <t>Lopez</t>
  </si>
  <si>
    <t>Shannon</t>
  </si>
  <si>
    <t>Head</t>
  </si>
  <si>
    <t>Miriam</t>
  </si>
  <si>
    <t>Lozano</t>
  </si>
  <si>
    <t>Alissa</t>
  </si>
  <si>
    <t>Holden</t>
  </si>
  <si>
    <t>Medrano</t>
  </si>
  <si>
    <t>Camika</t>
  </si>
  <si>
    <t>Leiva</t>
  </si>
  <si>
    <t>Domenica</t>
  </si>
  <si>
    <t>Moya</t>
  </si>
  <si>
    <t>Evelyn</t>
  </si>
  <si>
    <t>Loya</t>
  </si>
  <si>
    <t>Muhammad</t>
  </si>
  <si>
    <t xml:space="preserve"> Bilal</t>
  </si>
  <si>
    <t xml:space="preserve">Austin </t>
  </si>
  <si>
    <t>Lunbeck</t>
  </si>
  <si>
    <t>Alyssa</t>
  </si>
  <si>
    <t>Neria</t>
  </si>
  <si>
    <t>Samantha</t>
  </si>
  <si>
    <t>Melendez</t>
  </si>
  <si>
    <t>Sahir</t>
  </si>
  <si>
    <t>Orozco</t>
  </si>
  <si>
    <t>Vinny</t>
  </si>
  <si>
    <t>Mikelic</t>
  </si>
  <si>
    <t>Alejandro</t>
  </si>
  <si>
    <t>Pulgarin</t>
  </si>
  <si>
    <t>Joshua</t>
  </si>
  <si>
    <t>Pomeroy</t>
  </si>
  <si>
    <t>Samiel</t>
  </si>
  <si>
    <t>Thai</t>
  </si>
  <si>
    <t>Portillo</t>
  </si>
  <si>
    <t>John</t>
  </si>
  <si>
    <t>Weems</t>
  </si>
  <si>
    <t>Arath Ramos</t>
  </si>
  <si>
    <t>Raul</t>
  </si>
  <si>
    <t>Razo</t>
  </si>
  <si>
    <t>Marcos</t>
  </si>
  <si>
    <t>Salazar</t>
  </si>
  <si>
    <t>Fransisco</t>
  </si>
  <si>
    <t>Sanchez</t>
  </si>
  <si>
    <t>Riva</t>
  </si>
  <si>
    <t>Silver</t>
  </si>
  <si>
    <t>Kushagra</t>
  </si>
  <si>
    <t>Tiwari</t>
  </si>
  <si>
    <t>David</t>
  </si>
  <si>
    <t>Tracey</t>
  </si>
  <si>
    <t>PA</t>
  </si>
  <si>
    <t>CA</t>
  </si>
  <si>
    <t>Attendance</t>
  </si>
  <si>
    <t>Assignments</t>
  </si>
  <si>
    <t>Midterm 1</t>
  </si>
  <si>
    <t>Midterm 2</t>
  </si>
  <si>
    <t>Final Exam</t>
  </si>
  <si>
    <t>Student Names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</si>
  <si>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</si>
  <si>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</si>
  <si>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</si>
  <si>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</si>
  <si>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</si>
  <si>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</si>
  <si>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</si>
  <si>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</si>
  <si>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</si>
  <si>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</si>
  <si>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</si>
  <si>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</si>
  <si>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F-Test Two-Sample for Variances</t>
  </si>
  <si>
    <t>F</t>
  </si>
  <si>
    <t>P(F&lt;=f) one-tail</t>
  </si>
  <si>
    <t>F Critical one-tail</t>
  </si>
  <si>
    <t>t-Test: Two-Sample Assuming Unequal Variances</t>
  </si>
  <si>
    <t>t-Test: Two-Sample Assuming Equal Variances</t>
  </si>
  <si>
    <t>Pooled Variance</t>
  </si>
  <si>
    <t>Total</t>
  </si>
  <si>
    <t>RamosCoronado</t>
  </si>
  <si>
    <t xml:space="preserve"> </t>
  </si>
  <si>
    <t>DESCRIPTION</t>
  </si>
  <si>
    <t>PERFORMING STATISTICAL TESTS ON ALL THE GRADE CATEGORIES BASED ON FINISHING THE PARTICIPATION ACTIVITIES EARLY (THREE GROUPS)</t>
  </si>
  <si>
    <t>Overall Grade</t>
  </si>
  <si>
    <t>GREEN COLORED LABELS REPRESENT THE SCORES OF  ALL THE GRADES CATEGORIES OF STUDENTS WHO FINISHED THEIR PARTICIPATION ACTIVITIES MUCH EARLY  (14 STUDENTS)</t>
  </si>
  <si>
    <t xml:space="preserve">BLUE COLORED LABELS REPRESENT THE SCORES OF  ALL THE GRADES CATEGORIES OF STUDENTS WHO FINISHED THEIR PARTICIPATION ACTIVITIES MUCH LATE (14 STUDENTS) </t>
  </si>
  <si>
    <t>STUDENTS WHO TEND TO FINISH THEIR PARTICIPATION ACTIVITIES EARLY TEND TO PERFORM BETTER IN PA, CA, LAB ASSIGNMENTS, FINAL EXAM AND OVERALL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</si>
</sst>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DF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430B-57D3-5249-8E12-7DBB88A386D9}">
  <dimension ref="A1:AH86"/>
  <sheetViews>
    <sheetView tabSelected="1" topLeftCell="A41" zoomScale="90" zoomScaleNormal="90" workbookViewId="0">
      <selection activeCell="G73" sqref="G73"/>
    </sheetView>
  </sheetViews>
  <sheetFormatPr baseColWidth="10" defaultRowHeight="16"/>
  <cols>
    <col min="21" max="21" width="10.83203125" style="5"/>
    <col min="23" max="23" width="23.6640625" customWidth="1"/>
    <col min="24" max="24" width="24" customWidth="1"/>
    <col min="25" max="25" width="21.1640625" customWidth="1"/>
    <col min="27" max="27" width="23.6640625" customWidth="1"/>
    <col min="28" max="28" width="18.83203125" customWidth="1"/>
    <col min="29" max="29" width="21" customWidth="1"/>
    <col min="31" max="31" width="23.1640625" customWidth="1"/>
    <col min="32" max="32" width="19.5" customWidth="1"/>
    <col min="33" max="33" width="20.1640625" customWidth="1"/>
  </cols>
  <sheetData>
    <row r="1" spans="1:33" ht="24">
      <c r="D1" s="15" t="s">
        <v>113</v>
      </c>
      <c r="F1" s="15"/>
      <c r="G1" s="15"/>
      <c r="H1" s="15"/>
      <c r="I1" s="15"/>
      <c r="J1" s="15"/>
      <c r="K1" s="15"/>
      <c r="L1" s="15"/>
    </row>
    <row r="3" spans="1:33" s="3" customFormat="1">
      <c r="A3" s="3" t="s">
        <v>89</v>
      </c>
      <c r="D3" s="3" t="s">
        <v>82</v>
      </c>
      <c r="F3" s="3" t="s">
        <v>83</v>
      </c>
      <c r="H3" s="3" t="s">
        <v>84</v>
      </c>
      <c r="J3" s="3" t="s">
        <v>85</v>
      </c>
      <c r="L3" s="3" t="s">
        <v>86</v>
      </c>
      <c r="N3" s="3" t="s">
        <v>87</v>
      </c>
      <c r="P3" s="3" t="s">
        <v>88</v>
      </c>
      <c r="R3" s="3" t="s">
        <v>109</v>
      </c>
      <c r="U3" s="4"/>
      <c r="X3" s="3" t="s">
        <v>82</v>
      </c>
      <c r="AB3" s="3" t="s">
        <v>83</v>
      </c>
      <c r="AF3" s="3" t="s">
        <v>86</v>
      </c>
    </row>
    <row r="5" spans="1:33">
      <c r="A5" s="1" t="s">
        <v>4</v>
      </c>
      <c r="B5" s="1" t="s">
        <v>5</v>
      </c>
      <c r="C5">
        <v>1</v>
      </c>
      <c r="D5" s="13">
        <v>100</v>
      </c>
      <c r="F5" s="13">
        <v>100</v>
      </c>
      <c r="H5" s="13">
        <v>28</v>
      </c>
      <c r="J5" s="13">
        <v>96</v>
      </c>
      <c r="L5" s="13">
        <v>91</v>
      </c>
      <c r="N5" s="13">
        <v>74</v>
      </c>
      <c r="P5" s="13">
        <v>85</v>
      </c>
      <c r="R5" s="13">
        <v>83.79</v>
      </c>
      <c r="W5" t="s">
        <v>102</v>
      </c>
      <c r="AA5" t="s">
        <v>102</v>
      </c>
      <c r="AE5" t="s">
        <v>102</v>
      </c>
    </row>
    <row r="6" spans="1:33" ht="17" thickBot="1">
      <c r="A6" s="1" t="s">
        <v>16</v>
      </c>
      <c r="B6" s="1" t="s">
        <v>17</v>
      </c>
      <c r="C6">
        <f>C5+1</f>
        <v>2</v>
      </c>
      <c r="D6" s="13">
        <v>100</v>
      </c>
      <c r="F6" s="13">
        <v>85.25</v>
      </c>
      <c r="H6" s="13">
        <v>100</v>
      </c>
      <c r="J6" s="13">
        <v>93.73</v>
      </c>
      <c r="L6" s="13">
        <v>77</v>
      </c>
      <c r="N6" s="13">
        <v>77</v>
      </c>
      <c r="P6" s="13">
        <v>80</v>
      </c>
      <c r="R6" s="13">
        <v>88.9</v>
      </c>
    </row>
    <row r="7" spans="1:33">
      <c r="A7" s="1" t="s">
        <v>20</v>
      </c>
      <c r="B7" s="1" t="s">
        <v>21</v>
      </c>
      <c r="C7">
        <f t="shared" ref="C7:C49" si="0">C6+1</f>
        <v>3</v>
      </c>
      <c r="D7" s="13">
        <v>100</v>
      </c>
      <c r="F7" s="13">
        <v>83.61</v>
      </c>
      <c r="H7" s="13">
        <v>92</v>
      </c>
      <c r="J7" s="13">
        <v>90.01</v>
      </c>
      <c r="L7" s="13">
        <v>94</v>
      </c>
      <c r="N7" s="13">
        <v>71</v>
      </c>
      <c r="P7" s="13">
        <v>81</v>
      </c>
      <c r="R7" s="13">
        <v>87.88</v>
      </c>
      <c r="W7" s="8"/>
      <c r="X7" s="8" t="s">
        <v>90</v>
      </c>
      <c r="Y7" s="8" t="s">
        <v>91</v>
      </c>
      <c r="AA7" s="8"/>
      <c r="AB7" s="8" t="s">
        <v>90</v>
      </c>
      <c r="AC7" s="8" t="s">
        <v>91</v>
      </c>
      <c r="AE7" s="8"/>
      <c r="AF7" s="8" t="s">
        <v>90</v>
      </c>
      <c r="AG7" s="8" t="s">
        <v>91</v>
      </c>
    </row>
    <row r="8" spans="1:33">
      <c r="A8" s="1" t="s">
        <v>24</v>
      </c>
      <c r="B8" s="1" t="s">
        <v>25</v>
      </c>
      <c r="C8">
        <f t="shared" si="0"/>
        <v>4</v>
      </c>
      <c r="D8" s="13">
        <v>100</v>
      </c>
      <c r="F8" s="13">
        <v>93.44</v>
      </c>
      <c r="H8" s="13">
        <v>84</v>
      </c>
      <c r="J8" s="13">
        <v>93.09</v>
      </c>
      <c r="L8" s="13">
        <v>67</v>
      </c>
      <c r="N8" s="13">
        <v>58</v>
      </c>
      <c r="P8" s="13">
        <v>69</v>
      </c>
      <c r="R8" s="13">
        <v>83.16</v>
      </c>
      <c r="W8" s="6" t="s">
        <v>92</v>
      </c>
      <c r="X8" s="6">
        <v>100</v>
      </c>
      <c r="Y8" s="6">
        <v>81.65428571428572</v>
      </c>
      <c r="AA8" s="6" t="s">
        <v>92</v>
      </c>
      <c r="AB8" s="6">
        <v>91.692142857142855</v>
      </c>
      <c r="AC8" s="6">
        <v>64.870714285714286</v>
      </c>
      <c r="AE8" s="6" t="s">
        <v>92</v>
      </c>
      <c r="AF8" s="6">
        <v>77</v>
      </c>
      <c r="AG8" s="6">
        <v>62.785714285714285</v>
      </c>
    </row>
    <row r="9" spans="1:33">
      <c r="A9" s="1" t="s">
        <v>27</v>
      </c>
      <c r="B9" s="1" t="s">
        <v>28</v>
      </c>
      <c r="C9">
        <f t="shared" si="0"/>
        <v>5</v>
      </c>
      <c r="D9" s="13">
        <v>100</v>
      </c>
      <c r="F9" s="13">
        <v>85.25</v>
      </c>
      <c r="H9" s="13">
        <v>100</v>
      </c>
      <c r="J9" s="13">
        <v>99.09</v>
      </c>
      <c r="L9" s="13">
        <v>73</v>
      </c>
      <c r="N9" s="13">
        <v>69</v>
      </c>
      <c r="P9" s="13">
        <v>63</v>
      </c>
      <c r="R9" s="13">
        <v>86.62</v>
      </c>
      <c r="W9" s="6" t="s">
        <v>93</v>
      </c>
      <c r="X9" s="6">
        <v>0</v>
      </c>
      <c r="Y9" s="6">
        <v>429.42045714285518</v>
      </c>
      <c r="AA9" s="6" t="s">
        <v>93</v>
      </c>
      <c r="AB9" s="6">
        <v>94.314402747252288</v>
      </c>
      <c r="AC9" s="6">
        <v>509.22334560439606</v>
      </c>
      <c r="AE9" s="6" t="s">
        <v>93</v>
      </c>
      <c r="AF9" s="6">
        <v>293.53846153846155</v>
      </c>
      <c r="AG9" s="6">
        <v>516.0274725274727</v>
      </c>
    </row>
    <row r="10" spans="1:33">
      <c r="A10" s="1" t="s">
        <v>35</v>
      </c>
      <c r="B10" s="1" t="s">
        <v>36</v>
      </c>
      <c r="C10">
        <f t="shared" si="0"/>
        <v>6</v>
      </c>
      <c r="D10" s="13">
        <v>100</v>
      </c>
      <c r="F10" s="13">
        <v>100</v>
      </c>
      <c r="H10" s="13">
        <v>100</v>
      </c>
      <c r="J10" s="13">
        <v>99.09</v>
      </c>
      <c r="L10" s="13">
        <v>100</v>
      </c>
      <c r="N10" s="13">
        <v>90</v>
      </c>
      <c r="P10" s="13">
        <v>91</v>
      </c>
      <c r="R10" s="13">
        <v>98.04</v>
      </c>
      <c r="W10" s="6" t="s">
        <v>94</v>
      </c>
      <c r="X10" s="6">
        <v>14</v>
      </c>
      <c r="Y10" s="6">
        <v>14</v>
      </c>
      <c r="AA10" s="6" t="s">
        <v>94</v>
      </c>
      <c r="AB10" s="6">
        <v>14</v>
      </c>
      <c r="AC10" s="6">
        <v>14</v>
      </c>
      <c r="AE10" s="6" t="s">
        <v>94</v>
      </c>
      <c r="AF10" s="6">
        <v>14</v>
      </c>
      <c r="AG10" s="6">
        <v>14</v>
      </c>
    </row>
    <row r="11" spans="1:33">
      <c r="A11" s="1" t="s">
        <v>39</v>
      </c>
      <c r="B11" s="1" t="s">
        <v>40</v>
      </c>
      <c r="C11">
        <f t="shared" si="0"/>
        <v>7</v>
      </c>
      <c r="D11" s="13">
        <v>100</v>
      </c>
      <c r="F11" s="13">
        <v>91.8</v>
      </c>
      <c r="H11" s="13">
        <v>92</v>
      </c>
      <c r="J11" s="13">
        <v>100</v>
      </c>
      <c r="L11" s="13">
        <v>43</v>
      </c>
      <c r="N11" s="13">
        <v>37</v>
      </c>
      <c r="P11" s="13">
        <v>63</v>
      </c>
      <c r="R11" s="13">
        <v>79.86</v>
      </c>
      <c r="W11" s="6" t="s">
        <v>96</v>
      </c>
      <c r="X11" s="6">
        <v>13</v>
      </c>
      <c r="Y11" s="6">
        <v>13</v>
      </c>
      <c r="AA11" s="6" t="s">
        <v>96</v>
      </c>
      <c r="AB11" s="6">
        <v>13</v>
      </c>
      <c r="AC11" s="6">
        <v>13</v>
      </c>
      <c r="AE11" s="6" t="s">
        <v>96</v>
      </c>
      <c r="AF11" s="6">
        <v>13</v>
      </c>
      <c r="AG11" s="6">
        <v>13</v>
      </c>
    </row>
    <row r="12" spans="1:33">
      <c r="A12" s="1" t="s">
        <v>42</v>
      </c>
      <c r="B12" s="1" t="s">
        <v>43</v>
      </c>
      <c r="C12">
        <f t="shared" si="0"/>
        <v>8</v>
      </c>
      <c r="D12" s="13">
        <v>100</v>
      </c>
      <c r="F12" s="13">
        <v>100</v>
      </c>
      <c r="H12" s="13">
        <v>100</v>
      </c>
      <c r="J12" s="13">
        <v>99.55</v>
      </c>
      <c r="L12" s="13">
        <v>78</v>
      </c>
      <c r="N12" s="13">
        <v>65.5</v>
      </c>
      <c r="P12" s="13">
        <v>78</v>
      </c>
      <c r="R12" s="13">
        <v>90.54</v>
      </c>
      <c r="W12" s="6" t="s">
        <v>103</v>
      </c>
      <c r="X12" s="6">
        <v>0</v>
      </c>
      <c r="Y12" s="6"/>
      <c r="AA12" s="6" t="s">
        <v>103</v>
      </c>
      <c r="AB12" s="6">
        <v>0.1852122522688168</v>
      </c>
      <c r="AC12" s="6"/>
      <c r="AE12" s="6" t="s">
        <v>103</v>
      </c>
      <c r="AF12" s="6">
        <v>0.56884270153433336</v>
      </c>
      <c r="AG12" s="6"/>
    </row>
    <row r="13" spans="1:33">
      <c r="A13" s="1" t="s">
        <v>46</v>
      </c>
      <c r="B13" s="1" t="s">
        <v>47</v>
      </c>
      <c r="C13">
        <f t="shared" si="0"/>
        <v>9</v>
      </c>
      <c r="D13" s="13">
        <v>100</v>
      </c>
      <c r="F13" s="13">
        <v>96.72</v>
      </c>
      <c r="H13" s="13">
        <v>88</v>
      </c>
      <c r="J13" s="13">
        <v>95.91</v>
      </c>
      <c r="L13" s="13">
        <v>77</v>
      </c>
      <c r="N13" s="13">
        <v>81</v>
      </c>
      <c r="P13" s="13">
        <v>83</v>
      </c>
      <c r="R13" s="13">
        <v>91.31</v>
      </c>
      <c r="W13" s="6" t="s">
        <v>104</v>
      </c>
      <c r="X13" s="6">
        <v>0</v>
      </c>
      <c r="Y13" s="6"/>
      <c r="AA13" s="6" t="s">
        <v>104</v>
      </c>
      <c r="AB13" s="6">
        <v>2.312150308541705E-3</v>
      </c>
      <c r="AC13" s="6"/>
      <c r="AE13" s="6" t="s">
        <v>104</v>
      </c>
      <c r="AF13" s="6">
        <v>0.16076580141199803</v>
      </c>
      <c r="AG13" s="6"/>
    </row>
    <row r="14" spans="1:33" ht="17" thickBot="1">
      <c r="A14" s="1" t="s">
        <v>50</v>
      </c>
      <c r="B14" s="1" t="s">
        <v>51</v>
      </c>
      <c r="C14">
        <f t="shared" si="0"/>
        <v>10</v>
      </c>
      <c r="D14" s="13">
        <v>100</v>
      </c>
      <c r="F14" s="13">
        <v>100</v>
      </c>
      <c r="H14" s="13">
        <v>100</v>
      </c>
      <c r="J14" s="13">
        <v>100</v>
      </c>
      <c r="L14" s="13">
        <v>75</v>
      </c>
      <c r="N14" s="13">
        <v>88</v>
      </c>
      <c r="P14" s="13">
        <v>70</v>
      </c>
      <c r="R14" s="13">
        <v>91.76</v>
      </c>
      <c r="W14" s="7" t="s">
        <v>105</v>
      </c>
      <c r="X14" s="7">
        <v>0.38805909799520594</v>
      </c>
      <c r="Y14" s="7"/>
      <c r="AA14" s="7" t="s">
        <v>105</v>
      </c>
      <c r="AB14" s="7">
        <v>0.38805909799520594</v>
      </c>
      <c r="AC14" s="7"/>
      <c r="AE14" s="7" t="s">
        <v>105</v>
      </c>
      <c r="AF14" s="7">
        <v>0.38805909799520594</v>
      </c>
      <c r="AG14" s="7"/>
    </row>
    <row r="15" spans="1:33">
      <c r="A15" s="1" t="s">
        <v>54</v>
      </c>
      <c r="B15" s="1" t="s">
        <v>55</v>
      </c>
      <c r="C15">
        <f t="shared" si="0"/>
        <v>11</v>
      </c>
      <c r="D15" s="13">
        <v>100</v>
      </c>
      <c r="F15" s="13">
        <v>65.849999999999994</v>
      </c>
      <c r="H15" s="13">
        <v>84</v>
      </c>
      <c r="J15" s="13">
        <v>91.09</v>
      </c>
      <c r="L15" s="13">
        <v>55</v>
      </c>
      <c r="N15" s="13">
        <v>52</v>
      </c>
      <c r="P15" s="13">
        <v>79</v>
      </c>
      <c r="R15" s="13">
        <v>80.55</v>
      </c>
    </row>
    <row r="16" spans="1:33">
      <c r="A16" s="1" t="s">
        <v>58</v>
      </c>
      <c r="B16" s="1" t="s">
        <v>59</v>
      </c>
      <c r="C16">
        <f t="shared" si="0"/>
        <v>12</v>
      </c>
      <c r="D16" s="13">
        <v>100</v>
      </c>
      <c r="F16" s="13">
        <v>100</v>
      </c>
      <c r="H16" s="13">
        <v>100</v>
      </c>
      <c r="J16" s="13">
        <v>99.55</v>
      </c>
      <c r="L16" s="13">
        <v>99</v>
      </c>
      <c r="N16" s="13">
        <v>97</v>
      </c>
      <c r="P16" s="13">
        <v>98</v>
      </c>
      <c r="R16" s="13">
        <v>98.81</v>
      </c>
    </row>
    <row r="17" spans="1:34">
      <c r="A17" s="1" t="s">
        <v>69</v>
      </c>
      <c r="B17" s="1" t="s">
        <v>110</v>
      </c>
      <c r="C17">
        <f t="shared" si="0"/>
        <v>13</v>
      </c>
      <c r="D17" s="13">
        <v>100</v>
      </c>
      <c r="F17" s="13">
        <v>86.69</v>
      </c>
      <c r="H17" s="13">
        <v>100</v>
      </c>
      <c r="J17" s="13">
        <v>96.18</v>
      </c>
      <c r="L17" s="13">
        <v>91</v>
      </c>
      <c r="N17" s="13">
        <v>47</v>
      </c>
      <c r="P17" s="13">
        <v>72</v>
      </c>
      <c r="R17" s="13">
        <v>85.69</v>
      </c>
    </row>
    <row r="18" spans="1:34" ht="17" thickBot="1">
      <c r="A18" s="1" t="s">
        <v>72</v>
      </c>
      <c r="B18" s="1" t="s">
        <v>73</v>
      </c>
      <c r="C18">
        <f t="shared" si="0"/>
        <v>14</v>
      </c>
      <c r="D18" s="13">
        <v>100</v>
      </c>
      <c r="F18" s="13">
        <v>95.08</v>
      </c>
      <c r="H18" s="13">
        <v>96</v>
      </c>
      <c r="J18" s="13">
        <v>87.82</v>
      </c>
      <c r="L18" s="13">
        <v>58</v>
      </c>
      <c r="N18" s="13">
        <v>39</v>
      </c>
      <c r="P18" s="13">
        <v>60</v>
      </c>
      <c r="R18" s="13">
        <v>76.5</v>
      </c>
      <c r="W18" t="s">
        <v>106</v>
      </c>
      <c r="AA18" t="s">
        <v>106</v>
      </c>
      <c r="AE18" s="11" t="s">
        <v>107</v>
      </c>
      <c r="AF18" s="11"/>
    </row>
    <row r="19" spans="1:34">
      <c r="A19" s="10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W19" s="8"/>
      <c r="X19" s="8" t="s">
        <v>90</v>
      </c>
      <c r="Y19" s="8" t="s">
        <v>91</v>
      </c>
      <c r="AA19" s="8"/>
      <c r="AB19" s="8" t="s">
        <v>90</v>
      </c>
      <c r="AC19" s="8" t="s">
        <v>91</v>
      </c>
      <c r="AE19" s="8"/>
      <c r="AF19" s="8" t="s">
        <v>90</v>
      </c>
      <c r="AG19" s="8" t="s">
        <v>91</v>
      </c>
    </row>
    <row r="20" spans="1:34">
      <c r="A20" s="1" t="s">
        <v>74</v>
      </c>
      <c r="B20" s="1" t="s">
        <v>75</v>
      </c>
      <c r="C20">
        <f>C18+1</f>
        <v>15</v>
      </c>
      <c r="D20">
        <v>100</v>
      </c>
      <c r="F20">
        <v>95.08</v>
      </c>
      <c r="H20">
        <v>100</v>
      </c>
      <c r="J20">
        <v>97.27</v>
      </c>
      <c r="L20">
        <v>86</v>
      </c>
      <c r="N20">
        <v>81</v>
      </c>
      <c r="P20">
        <v>68</v>
      </c>
      <c r="R20">
        <v>90.57</v>
      </c>
      <c r="W20" s="6" t="s">
        <v>92</v>
      </c>
      <c r="X20" s="6">
        <v>100</v>
      </c>
      <c r="Y20" s="6">
        <v>81.65428571428572</v>
      </c>
      <c r="AA20" s="6" t="s">
        <v>92</v>
      </c>
      <c r="AB20" s="6">
        <v>91.692142857142855</v>
      </c>
      <c r="AC20" s="6">
        <v>64.870714285714286</v>
      </c>
      <c r="AE20" s="6" t="s">
        <v>92</v>
      </c>
      <c r="AF20" s="6">
        <v>77</v>
      </c>
      <c r="AG20" s="6">
        <v>62.785714285714285</v>
      </c>
    </row>
    <row r="21" spans="1:34">
      <c r="A21" s="1" t="s">
        <v>76</v>
      </c>
      <c r="B21" s="1" t="s">
        <v>77</v>
      </c>
      <c r="C21">
        <f t="shared" si="0"/>
        <v>16</v>
      </c>
      <c r="D21">
        <v>100</v>
      </c>
      <c r="F21">
        <v>100</v>
      </c>
      <c r="H21">
        <v>100</v>
      </c>
      <c r="J21">
        <v>99.55</v>
      </c>
      <c r="L21">
        <v>94</v>
      </c>
      <c r="N21">
        <v>83.5</v>
      </c>
      <c r="P21">
        <v>92</v>
      </c>
      <c r="R21">
        <v>96.86</v>
      </c>
      <c r="W21" s="6" t="s">
        <v>93</v>
      </c>
      <c r="X21" s="6">
        <v>0</v>
      </c>
      <c r="Y21" s="6">
        <v>429.42045714285518</v>
      </c>
      <c r="AA21" s="6" t="s">
        <v>93</v>
      </c>
      <c r="AB21" s="6">
        <v>94.314402747252288</v>
      </c>
      <c r="AC21" s="6">
        <v>509.22334560439606</v>
      </c>
      <c r="AE21" s="6" t="s">
        <v>93</v>
      </c>
      <c r="AF21" s="6">
        <v>293.53846153846155</v>
      </c>
      <c r="AG21" s="6">
        <v>516.0274725274727</v>
      </c>
    </row>
    <row r="22" spans="1:34">
      <c r="A22" s="1" t="s">
        <v>78</v>
      </c>
      <c r="B22" s="1" t="s">
        <v>79</v>
      </c>
      <c r="C22">
        <f t="shared" si="0"/>
        <v>17</v>
      </c>
      <c r="D22">
        <v>100</v>
      </c>
      <c r="F22">
        <v>98.36</v>
      </c>
      <c r="H22">
        <v>100</v>
      </c>
      <c r="J22">
        <v>90.45</v>
      </c>
      <c r="L22">
        <v>60</v>
      </c>
      <c r="N22">
        <v>69</v>
      </c>
      <c r="P22">
        <v>60</v>
      </c>
      <c r="R22">
        <v>81.61</v>
      </c>
      <c r="W22" s="6" t="s">
        <v>94</v>
      </c>
      <c r="X22" s="6">
        <v>14</v>
      </c>
      <c r="Y22" s="6">
        <v>14</v>
      </c>
      <c r="AA22" s="6" t="s">
        <v>94</v>
      </c>
      <c r="AB22" s="6">
        <v>14</v>
      </c>
      <c r="AC22" s="6">
        <v>14</v>
      </c>
      <c r="AE22" s="6" t="s">
        <v>94</v>
      </c>
      <c r="AF22" s="6">
        <v>14</v>
      </c>
      <c r="AG22" s="6">
        <v>14</v>
      </c>
    </row>
    <row r="23" spans="1:34">
      <c r="A23" s="1" t="s">
        <v>80</v>
      </c>
      <c r="B23" s="1" t="s">
        <v>81</v>
      </c>
      <c r="C23">
        <f t="shared" si="0"/>
        <v>18</v>
      </c>
      <c r="D23">
        <v>100</v>
      </c>
      <c r="F23">
        <v>96.72</v>
      </c>
      <c r="H23">
        <v>52</v>
      </c>
      <c r="J23">
        <v>97.73</v>
      </c>
      <c r="L23">
        <v>73</v>
      </c>
      <c r="N23">
        <v>56</v>
      </c>
      <c r="P23">
        <v>54</v>
      </c>
      <c r="R23">
        <v>82.49</v>
      </c>
      <c r="W23" s="6" t="s">
        <v>95</v>
      </c>
      <c r="X23" s="6">
        <v>0</v>
      </c>
      <c r="Y23" s="6"/>
      <c r="AA23" s="6" t="s">
        <v>95</v>
      </c>
      <c r="AB23" s="6">
        <v>0</v>
      </c>
      <c r="AC23" s="6"/>
      <c r="AE23" s="6" t="s">
        <v>108</v>
      </c>
      <c r="AF23" s="6">
        <v>404.78296703296712</v>
      </c>
      <c r="AG23" s="6"/>
    </row>
    <row r="24" spans="1:34">
      <c r="A24" s="1" t="s">
        <v>2</v>
      </c>
      <c r="B24" s="1" t="s">
        <v>3</v>
      </c>
      <c r="C24">
        <f t="shared" si="0"/>
        <v>19</v>
      </c>
      <c r="D24">
        <v>100</v>
      </c>
      <c r="F24">
        <v>31.15</v>
      </c>
      <c r="H24">
        <v>68</v>
      </c>
      <c r="J24">
        <v>85</v>
      </c>
      <c r="L24">
        <v>52</v>
      </c>
      <c r="N24">
        <v>43</v>
      </c>
      <c r="P24">
        <v>51</v>
      </c>
      <c r="R24">
        <v>67.319999999999993</v>
      </c>
      <c r="W24" s="6" t="s">
        <v>96</v>
      </c>
      <c r="X24" s="6">
        <v>13</v>
      </c>
      <c r="Y24" s="6"/>
      <c r="AA24" s="6" t="s">
        <v>96</v>
      </c>
      <c r="AB24" s="6">
        <v>18</v>
      </c>
      <c r="AC24" s="6"/>
      <c r="AE24" s="6" t="s">
        <v>95</v>
      </c>
      <c r="AF24" s="6">
        <v>0</v>
      </c>
      <c r="AG24" s="6"/>
    </row>
    <row r="25" spans="1:34">
      <c r="A25" s="1" t="s">
        <v>37</v>
      </c>
      <c r="B25" s="1" t="s">
        <v>38</v>
      </c>
      <c r="C25">
        <f t="shared" si="0"/>
        <v>20</v>
      </c>
      <c r="D25">
        <v>100</v>
      </c>
      <c r="F25">
        <v>91.8</v>
      </c>
      <c r="H25">
        <v>96</v>
      </c>
      <c r="J25">
        <v>98.09</v>
      </c>
      <c r="L25">
        <v>49</v>
      </c>
      <c r="N25">
        <v>73</v>
      </c>
      <c r="P25">
        <v>79</v>
      </c>
      <c r="R25">
        <v>86.26</v>
      </c>
      <c r="W25" s="6" t="s">
        <v>97</v>
      </c>
      <c r="X25" s="6">
        <v>3.3125106133910971</v>
      </c>
      <c r="Y25" s="6"/>
      <c r="AA25" s="6" t="s">
        <v>97</v>
      </c>
      <c r="AB25" s="6">
        <v>4.0850154587676162</v>
      </c>
      <c r="AC25" s="6"/>
      <c r="AE25" s="6" t="s">
        <v>96</v>
      </c>
      <c r="AF25" s="6">
        <v>26</v>
      </c>
      <c r="AG25" s="6"/>
    </row>
    <row r="26" spans="1:34">
      <c r="A26" s="1" t="s">
        <v>18</v>
      </c>
      <c r="B26" s="1" t="s">
        <v>41</v>
      </c>
      <c r="C26">
        <f t="shared" si="0"/>
        <v>21</v>
      </c>
      <c r="D26">
        <v>100</v>
      </c>
      <c r="F26">
        <v>75.41</v>
      </c>
      <c r="H26">
        <v>100</v>
      </c>
      <c r="J26">
        <v>97.82</v>
      </c>
      <c r="L26">
        <v>67</v>
      </c>
      <c r="N26">
        <v>58</v>
      </c>
      <c r="P26">
        <v>64</v>
      </c>
      <c r="R26">
        <v>83.51</v>
      </c>
      <c r="W26" s="6" t="s">
        <v>98</v>
      </c>
      <c r="X26" s="6">
        <v>2.8055170639698286E-3</v>
      </c>
      <c r="Y26" s="6"/>
      <c r="AA26" s="6" t="s">
        <v>98</v>
      </c>
      <c r="AB26" s="6">
        <v>3.4750587857773358E-4</v>
      </c>
      <c r="AC26" s="6"/>
      <c r="AE26" s="6" t="s">
        <v>97</v>
      </c>
      <c r="AF26" s="6">
        <v>1.8692308756868337</v>
      </c>
      <c r="AG26" s="6"/>
    </row>
    <row r="27" spans="1:34">
      <c r="A27" s="1" t="s">
        <v>44</v>
      </c>
      <c r="B27" s="1" t="s">
        <v>45</v>
      </c>
      <c r="C27">
        <f t="shared" si="0"/>
        <v>22</v>
      </c>
      <c r="D27">
        <v>100</v>
      </c>
      <c r="F27">
        <v>93.44</v>
      </c>
      <c r="H27">
        <v>100</v>
      </c>
      <c r="J27">
        <v>97.27</v>
      </c>
      <c r="L27">
        <v>83</v>
      </c>
      <c r="N27">
        <v>77</v>
      </c>
      <c r="P27">
        <v>88</v>
      </c>
      <c r="R27">
        <v>92.8</v>
      </c>
      <c r="W27" s="6" t="s">
        <v>99</v>
      </c>
      <c r="X27" s="6">
        <v>1.7709333959868729</v>
      </c>
      <c r="Y27" s="6"/>
      <c r="AA27" s="6" t="s">
        <v>99</v>
      </c>
      <c r="AB27" s="6">
        <v>1.7340636066175394</v>
      </c>
      <c r="AC27" s="6"/>
      <c r="AE27" s="6" t="s">
        <v>98</v>
      </c>
      <c r="AF27" s="6">
        <v>3.6447376444939547E-2</v>
      </c>
      <c r="AG27" s="6"/>
    </row>
    <row r="28" spans="1:34">
      <c r="A28" s="1" t="s">
        <v>31</v>
      </c>
      <c r="B28" s="1" t="s">
        <v>32</v>
      </c>
      <c r="C28">
        <f t="shared" si="0"/>
        <v>23</v>
      </c>
      <c r="D28">
        <v>99.28</v>
      </c>
      <c r="F28">
        <v>96.72</v>
      </c>
      <c r="H28">
        <v>96</v>
      </c>
      <c r="J28">
        <v>90.45</v>
      </c>
      <c r="L28">
        <v>58</v>
      </c>
      <c r="N28">
        <v>58</v>
      </c>
      <c r="P28">
        <v>48</v>
      </c>
      <c r="R28">
        <v>75.400000000000006</v>
      </c>
      <c r="W28" s="6" t="s">
        <v>100</v>
      </c>
      <c r="X28" s="6">
        <v>5.6110341279396571E-3</v>
      </c>
      <c r="Y28" s="6"/>
      <c r="Z28" s="11"/>
      <c r="AA28" s="6" t="s">
        <v>100</v>
      </c>
      <c r="AB28" s="6">
        <v>6.9501175715546717E-4</v>
      </c>
      <c r="AC28" s="6"/>
      <c r="AD28" s="11"/>
      <c r="AE28" s="6" t="s">
        <v>99</v>
      </c>
      <c r="AF28" s="6">
        <v>1.7056179197592738</v>
      </c>
      <c r="AG28" s="6"/>
      <c r="AH28" s="11"/>
    </row>
    <row r="29" spans="1:34" ht="17" thickBot="1">
      <c r="A29" s="1" t="s">
        <v>14</v>
      </c>
      <c r="B29" s="1" t="s">
        <v>15</v>
      </c>
      <c r="C29">
        <f t="shared" si="0"/>
        <v>24</v>
      </c>
      <c r="D29">
        <v>99.28</v>
      </c>
      <c r="F29">
        <v>80.33</v>
      </c>
      <c r="H29">
        <v>100</v>
      </c>
      <c r="J29">
        <v>94.91</v>
      </c>
      <c r="L29">
        <v>89</v>
      </c>
      <c r="N29">
        <v>76</v>
      </c>
      <c r="P29">
        <v>85</v>
      </c>
      <c r="R29">
        <v>89.38</v>
      </c>
      <c r="W29" s="7" t="s">
        <v>101</v>
      </c>
      <c r="X29" s="7">
        <v>2.1603686564627926</v>
      </c>
      <c r="Y29" s="7"/>
      <c r="Z29" s="11"/>
      <c r="AA29" s="7" t="s">
        <v>101</v>
      </c>
      <c r="AB29" s="7">
        <v>2.1009220402410378</v>
      </c>
      <c r="AC29" s="7"/>
      <c r="AD29" s="11"/>
      <c r="AE29" s="6" t="s">
        <v>100</v>
      </c>
      <c r="AF29" s="6">
        <v>7.2894752889879094E-2</v>
      </c>
      <c r="AG29" s="6"/>
      <c r="AH29" s="11"/>
    </row>
    <row r="30" spans="1:34" ht="17" thickBot="1">
      <c r="A30" s="1" t="s">
        <v>62</v>
      </c>
      <c r="B30" s="1" t="s">
        <v>63</v>
      </c>
      <c r="C30">
        <f t="shared" si="0"/>
        <v>25</v>
      </c>
      <c r="D30">
        <v>98.56</v>
      </c>
      <c r="F30">
        <v>98.36</v>
      </c>
      <c r="H30">
        <v>16</v>
      </c>
      <c r="J30">
        <v>91.91</v>
      </c>
      <c r="L30">
        <v>91</v>
      </c>
      <c r="N30">
        <v>68</v>
      </c>
      <c r="P30">
        <v>75</v>
      </c>
      <c r="R30">
        <v>87.34</v>
      </c>
      <c r="X30" s="11"/>
      <c r="Y30" s="11"/>
      <c r="Z30" s="11"/>
      <c r="AA30" s="11"/>
      <c r="AB30" s="11"/>
      <c r="AC30" s="11"/>
      <c r="AD30" s="11"/>
      <c r="AE30" s="7" t="s">
        <v>101</v>
      </c>
      <c r="AF30" s="7">
        <v>2.0555294386428731</v>
      </c>
      <c r="AG30" s="7"/>
      <c r="AH30" s="11"/>
    </row>
    <row r="31" spans="1:34">
      <c r="A31" s="1" t="s">
        <v>10</v>
      </c>
      <c r="B31" s="1" t="s">
        <v>11</v>
      </c>
      <c r="C31">
        <f t="shared" si="0"/>
        <v>26</v>
      </c>
      <c r="D31">
        <v>98.56</v>
      </c>
      <c r="F31">
        <v>68.849999999999994</v>
      </c>
      <c r="H31">
        <v>100</v>
      </c>
      <c r="J31">
        <v>75.819999999999993</v>
      </c>
      <c r="L31">
        <v>74</v>
      </c>
      <c r="N31">
        <v>35</v>
      </c>
      <c r="P31">
        <v>46</v>
      </c>
      <c r="R31">
        <v>66.69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spans="1:34">
      <c r="A32" s="1" t="s">
        <v>12</v>
      </c>
      <c r="B32" s="1" t="s">
        <v>13</v>
      </c>
      <c r="C32">
        <f t="shared" si="0"/>
        <v>27</v>
      </c>
      <c r="D32">
        <v>97.12</v>
      </c>
      <c r="F32">
        <v>100</v>
      </c>
      <c r="H32">
        <v>100</v>
      </c>
      <c r="J32">
        <v>100</v>
      </c>
      <c r="L32">
        <v>72</v>
      </c>
      <c r="N32">
        <v>73</v>
      </c>
      <c r="P32">
        <v>84</v>
      </c>
      <c r="R32">
        <v>91.64</v>
      </c>
      <c r="X32" s="12" t="s">
        <v>84</v>
      </c>
      <c r="Y32" s="12"/>
      <c r="Z32" s="12"/>
      <c r="AA32" s="12"/>
      <c r="AB32" s="12" t="s">
        <v>85</v>
      </c>
      <c r="AC32" s="11"/>
      <c r="AD32" s="11"/>
      <c r="AE32" s="11"/>
      <c r="AF32" s="12" t="s">
        <v>87</v>
      </c>
      <c r="AG32" s="11"/>
      <c r="AH32" s="11"/>
    </row>
    <row r="33" spans="1:34">
      <c r="A33" s="1" t="s">
        <v>56</v>
      </c>
      <c r="B33" s="1" t="s">
        <v>57</v>
      </c>
      <c r="C33">
        <f t="shared" si="0"/>
        <v>28</v>
      </c>
      <c r="D33">
        <v>95.68</v>
      </c>
      <c r="F33">
        <v>65.569999999999993</v>
      </c>
      <c r="H33">
        <v>84</v>
      </c>
      <c r="J33">
        <v>93.73</v>
      </c>
      <c r="L33">
        <v>88</v>
      </c>
      <c r="N33">
        <v>61</v>
      </c>
      <c r="P33">
        <v>66</v>
      </c>
      <c r="R33">
        <v>83.87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spans="1:34" ht="17" thickBot="1">
      <c r="A34" s="1" t="s">
        <v>0</v>
      </c>
      <c r="B34" s="1" t="s">
        <v>1</v>
      </c>
      <c r="C34">
        <f t="shared" si="0"/>
        <v>29</v>
      </c>
      <c r="D34">
        <v>94.96</v>
      </c>
      <c r="F34">
        <v>93.44</v>
      </c>
      <c r="H34">
        <v>92</v>
      </c>
      <c r="J34">
        <v>96.55</v>
      </c>
      <c r="L34">
        <v>47</v>
      </c>
      <c r="N34">
        <v>54</v>
      </c>
      <c r="P34">
        <v>56</v>
      </c>
      <c r="R34">
        <v>79.22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spans="1:34">
      <c r="A35" s="10"/>
      <c r="B35" s="10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W35" s="8"/>
      <c r="X35" s="8" t="s">
        <v>90</v>
      </c>
      <c r="Y35" s="8" t="s">
        <v>91</v>
      </c>
      <c r="Z35" s="11"/>
      <c r="AA35" s="8"/>
      <c r="AB35" s="8" t="s">
        <v>90</v>
      </c>
      <c r="AC35" s="8" t="s">
        <v>91</v>
      </c>
      <c r="AD35" s="11"/>
      <c r="AE35" s="8"/>
      <c r="AF35" s="8" t="s">
        <v>90</v>
      </c>
      <c r="AG35" s="8" t="s">
        <v>91</v>
      </c>
      <c r="AH35" s="11"/>
    </row>
    <row r="36" spans="1:34">
      <c r="A36" s="1" t="s">
        <v>33</v>
      </c>
      <c r="B36" s="1" t="s">
        <v>34</v>
      </c>
      <c r="C36">
        <f>C34+1</f>
        <v>30</v>
      </c>
      <c r="D36" s="14">
        <v>94.96</v>
      </c>
      <c r="F36" s="14">
        <v>67.209999999999994</v>
      </c>
      <c r="H36" s="14">
        <v>84</v>
      </c>
      <c r="J36" s="14">
        <v>94.82</v>
      </c>
      <c r="L36" s="14">
        <v>87</v>
      </c>
      <c r="N36" s="14">
        <v>71</v>
      </c>
      <c r="P36" s="14">
        <v>91</v>
      </c>
      <c r="R36" s="14">
        <v>88.41</v>
      </c>
      <c r="W36" s="6" t="s">
        <v>92</v>
      </c>
      <c r="X36" s="6">
        <v>90.285714285714292</v>
      </c>
      <c r="Y36" s="6">
        <v>88.285714285714292</v>
      </c>
      <c r="Z36" s="11"/>
      <c r="AA36" s="6" t="s">
        <v>92</v>
      </c>
      <c r="AB36" s="6">
        <v>95.793571428571425</v>
      </c>
      <c r="AC36" s="6">
        <v>83.907142857142844</v>
      </c>
      <c r="AD36" s="11"/>
      <c r="AE36" s="6" t="s">
        <v>92</v>
      </c>
      <c r="AF36" s="6">
        <v>67.535714285714292</v>
      </c>
      <c r="AG36" s="6">
        <v>56.5</v>
      </c>
      <c r="AH36" s="11"/>
    </row>
    <row r="37" spans="1:34">
      <c r="A37" s="1" t="s">
        <v>52</v>
      </c>
      <c r="B37" s="1" t="s">
        <v>53</v>
      </c>
      <c r="C37">
        <f t="shared" si="0"/>
        <v>31</v>
      </c>
      <c r="D37" s="14">
        <v>94.96</v>
      </c>
      <c r="F37" s="14">
        <v>91.8</v>
      </c>
      <c r="H37" s="14">
        <v>100</v>
      </c>
      <c r="J37" s="14">
        <v>100</v>
      </c>
      <c r="L37" s="14">
        <v>90</v>
      </c>
      <c r="N37" s="14">
        <v>65</v>
      </c>
      <c r="P37" s="14">
        <v>73</v>
      </c>
      <c r="R37" s="14">
        <v>89.66</v>
      </c>
      <c r="W37" s="6" t="s">
        <v>93</v>
      </c>
      <c r="X37" s="6">
        <v>358.68131868131883</v>
      </c>
      <c r="Y37" s="6">
        <v>136.5274725274727</v>
      </c>
      <c r="Z37" s="11"/>
      <c r="AA37" s="6" t="s">
        <v>93</v>
      </c>
      <c r="AB37" s="6">
        <v>16.635901648351648</v>
      </c>
      <c r="AC37" s="6">
        <v>146.57785274725421</v>
      </c>
      <c r="AD37" s="11"/>
      <c r="AE37" s="6" t="s">
        <v>93</v>
      </c>
      <c r="AF37" s="6">
        <v>355.63324175824192</v>
      </c>
      <c r="AG37" s="6">
        <v>136.11538461538461</v>
      </c>
      <c r="AH37" s="11"/>
    </row>
    <row r="38" spans="1:34">
      <c r="A38" s="1" t="s">
        <v>60</v>
      </c>
      <c r="B38" s="1" t="s">
        <v>61</v>
      </c>
      <c r="C38">
        <f t="shared" si="0"/>
        <v>32</v>
      </c>
      <c r="D38" s="14">
        <v>94.96</v>
      </c>
      <c r="F38" s="14">
        <v>45.9</v>
      </c>
      <c r="H38" s="14">
        <v>72</v>
      </c>
      <c r="J38" s="14">
        <v>78.91</v>
      </c>
      <c r="L38" s="14">
        <v>49</v>
      </c>
      <c r="N38" s="14">
        <v>41</v>
      </c>
      <c r="P38" s="14">
        <v>18</v>
      </c>
      <c r="R38" s="14">
        <v>56.13</v>
      </c>
      <c r="W38" s="6" t="s">
        <v>94</v>
      </c>
      <c r="X38" s="6">
        <v>14</v>
      </c>
      <c r="Y38" s="6">
        <v>14</v>
      </c>
      <c r="Z38" s="11"/>
      <c r="AA38" s="6" t="s">
        <v>94</v>
      </c>
      <c r="AB38" s="6">
        <v>14</v>
      </c>
      <c r="AC38" s="6">
        <v>14</v>
      </c>
      <c r="AD38" s="11"/>
      <c r="AE38" s="6" t="s">
        <v>94</v>
      </c>
      <c r="AF38" s="6">
        <v>14</v>
      </c>
      <c r="AG38" s="6">
        <v>14</v>
      </c>
      <c r="AH38" s="11"/>
    </row>
    <row r="39" spans="1:34">
      <c r="A39" s="1" t="s">
        <v>4</v>
      </c>
      <c r="B39" s="1" t="s">
        <v>66</v>
      </c>
      <c r="C39">
        <f t="shared" si="0"/>
        <v>33</v>
      </c>
      <c r="D39" s="14">
        <v>92.09</v>
      </c>
      <c r="F39" s="14">
        <v>93.44</v>
      </c>
      <c r="H39" s="14">
        <v>84</v>
      </c>
      <c r="J39" s="14">
        <v>90.91</v>
      </c>
      <c r="L39" s="14">
        <v>67</v>
      </c>
      <c r="N39" s="14">
        <v>51</v>
      </c>
      <c r="P39" s="14">
        <v>27</v>
      </c>
      <c r="R39" s="14">
        <v>73.28</v>
      </c>
      <c r="W39" s="6" t="s">
        <v>96</v>
      </c>
      <c r="X39" s="6">
        <v>13</v>
      </c>
      <c r="Y39" s="6">
        <v>13</v>
      </c>
      <c r="Z39" s="11"/>
      <c r="AA39" s="6" t="s">
        <v>96</v>
      </c>
      <c r="AB39" s="6">
        <v>13</v>
      </c>
      <c r="AC39" s="6">
        <v>13</v>
      </c>
      <c r="AD39" s="11"/>
      <c r="AE39" s="6" t="s">
        <v>96</v>
      </c>
      <c r="AF39" s="6">
        <v>13</v>
      </c>
      <c r="AG39" s="6">
        <v>13</v>
      </c>
      <c r="AH39" s="11"/>
    </row>
    <row r="40" spans="1:34">
      <c r="A40" t="s">
        <v>48</v>
      </c>
      <c r="B40" s="2" t="s">
        <v>49</v>
      </c>
      <c r="C40">
        <f t="shared" si="0"/>
        <v>34</v>
      </c>
      <c r="D40" s="14">
        <v>92.09</v>
      </c>
      <c r="F40" s="14">
        <v>98.36</v>
      </c>
      <c r="H40" s="14">
        <v>88</v>
      </c>
      <c r="J40" s="14">
        <v>99</v>
      </c>
      <c r="L40" s="14">
        <v>82</v>
      </c>
      <c r="N40" s="14">
        <v>70</v>
      </c>
      <c r="P40" s="14">
        <v>79</v>
      </c>
      <c r="R40" s="14">
        <v>89.99</v>
      </c>
      <c r="W40" s="6" t="s">
        <v>103</v>
      </c>
      <c r="X40" s="6">
        <v>2.627173213135864</v>
      </c>
      <c r="Y40" s="6"/>
      <c r="Z40" s="11"/>
      <c r="AA40" s="6" t="s">
        <v>103</v>
      </c>
      <c r="AB40" s="6">
        <v>0.11349532918207715</v>
      </c>
      <c r="AC40" s="6"/>
      <c r="AD40" s="11"/>
      <c r="AE40" s="6" t="s">
        <v>103</v>
      </c>
      <c r="AF40" s="6">
        <v>2.6127336212812349</v>
      </c>
      <c r="AG40" s="6"/>
      <c r="AH40" s="11"/>
    </row>
    <row r="41" spans="1:34">
      <c r="A41" s="1" t="s">
        <v>8</v>
      </c>
      <c r="B41" s="1" t="s">
        <v>9</v>
      </c>
      <c r="C41">
        <f t="shared" si="0"/>
        <v>35</v>
      </c>
      <c r="D41" s="14">
        <v>89.93</v>
      </c>
      <c r="F41" s="14">
        <v>75.41</v>
      </c>
      <c r="H41" s="14">
        <v>96</v>
      </c>
      <c r="J41" s="14">
        <v>83</v>
      </c>
      <c r="L41" s="14">
        <v>81</v>
      </c>
      <c r="N41" s="14">
        <v>60</v>
      </c>
      <c r="P41" s="14">
        <v>50</v>
      </c>
      <c r="R41" s="14">
        <v>77.22</v>
      </c>
      <c r="W41" s="6" t="s">
        <v>104</v>
      </c>
      <c r="X41" s="6">
        <v>4.6747623603965102E-2</v>
      </c>
      <c r="Y41" s="6"/>
      <c r="Z41" s="11"/>
      <c r="AA41" s="6" t="s">
        <v>104</v>
      </c>
      <c r="AB41" s="6">
        <v>1.9181721850025646E-4</v>
      </c>
      <c r="AC41" s="6"/>
      <c r="AD41" s="11"/>
      <c r="AE41" s="6" t="s">
        <v>104</v>
      </c>
      <c r="AF41" s="6">
        <v>4.7657406893648328E-2</v>
      </c>
      <c r="AG41" s="6"/>
      <c r="AH41" s="11"/>
    </row>
    <row r="42" spans="1:34" ht="17" thickBot="1">
      <c r="A42" s="1" t="s">
        <v>18</v>
      </c>
      <c r="B42" s="1" t="s">
        <v>19</v>
      </c>
      <c r="C42">
        <f t="shared" si="0"/>
        <v>36</v>
      </c>
      <c r="D42" s="14">
        <v>89.93</v>
      </c>
      <c r="F42" s="14">
        <v>68.849999999999994</v>
      </c>
      <c r="H42" s="14">
        <v>92</v>
      </c>
      <c r="J42" s="14">
        <v>80</v>
      </c>
      <c r="L42" s="14">
        <v>52</v>
      </c>
      <c r="N42" s="14">
        <v>51</v>
      </c>
      <c r="P42" s="14">
        <v>42</v>
      </c>
      <c r="R42" s="14">
        <v>68.72</v>
      </c>
      <c r="W42" s="7" t="s">
        <v>105</v>
      </c>
      <c r="X42" s="7">
        <v>2.5769270844729792</v>
      </c>
      <c r="Y42" s="7"/>
      <c r="Z42" s="11"/>
      <c r="AA42" s="7" t="s">
        <v>105</v>
      </c>
      <c r="AB42" s="7">
        <v>0.38805909799520594</v>
      </c>
      <c r="AC42" s="7"/>
      <c r="AD42" s="11"/>
      <c r="AE42" s="7" t="s">
        <v>105</v>
      </c>
      <c r="AF42" s="7">
        <v>2.5769270844729792</v>
      </c>
      <c r="AG42" s="7"/>
      <c r="AH42" s="11"/>
    </row>
    <row r="43" spans="1:34">
      <c r="A43" s="1" t="s">
        <v>26</v>
      </c>
      <c r="B43" s="1" t="s">
        <v>23</v>
      </c>
      <c r="C43">
        <f t="shared" si="0"/>
        <v>37</v>
      </c>
      <c r="D43" s="14">
        <v>89.93</v>
      </c>
      <c r="F43" s="14">
        <v>85.25</v>
      </c>
      <c r="H43" s="14">
        <v>100</v>
      </c>
      <c r="J43" s="14">
        <v>93.09</v>
      </c>
      <c r="L43" s="14">
        <v>74</v>
      </c>
      <c r="N43" s="14">
        <v>67</v>
      </c>
      <c r="P43" s="14">
        <v>69</v>
      </c>
      <c r="R43" s="14">
        <v>64.63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1:34">
      <c r="A44" s="1" t="s">
        <v>67</v>
      </c>
      <c r="B44" s="1" t="s">
        <v>68</v>
      </c>
      <c r="C44">
        <f t="shared" si="0"/>
        <v>38</v>
      </c>
      <c r="D44" s="14">
        <v>89.93</v>
      </c>
      <c r="F44" s="14">
        <v>31.15</v>
      </c>
      <c r="H44" s="14">
        <v>84</v>
      </c>
      <c r="J44" s="14">
        <v>83.55</v>
      </c>
      <c r="L44" s="14">
        <v>62</v>
      </c>
      <c r="N44" s="14">
        <v>49</v>
      </c>
      <c r="P44" s="14">
        <v>73</v>
      </c>
      <c r="R44" s="14">
        <v>73.09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4">
      <c r="A45" s="1" t="s">
        <v>70</v>
      </c>
      <c r="B45" s="1" t="s">
        <v>71</v>
      </c>
      <c r="C45">
        <f t="shared" si="0"/>
        <v>39</v>
      </c>
      <c r="D45" s="14">
        <v>85.61</v>
      </c>
      <c r="F45" s="14">
        <v>26.23</v>
      </c>
      <c r="H45" s="14">
        <v>100</v>
      </c>
      <c r="J45" s="14">
        <v>79.55</v>
      </c>
      <c r="L45" s="14">
        <v>52</v>
      </c>
      <c r="N45" s="14">
        <v>36</v>
      </c>
      <c r="P45" s="14">
        <v>39</v>
      </c>
      <c r="R45" s="14">
        <v>62.73</v>
      </c>
      <c r="W45" t="s">
        <v>106</v>
      </c>
      <c r="X45" s="11"/>
      <c r="Y45" s="11"/>
      <c r="Z45" s="11"/>
      <c r="AA45" s="11" t="s">
        <v>106</v>
      </c>
      <c r="AB45" s="11"/>
      <c r="AC45" s="11"/>
      <c r="AD45" s="11"/>
      <c r="AE45" s="11" t="s">
        <v>106</v>
      </c>
      <c r="AF45" s="11"/>
      <c r="AG45" s="11"/>
      <c r="AH45" s="11"/>
    </row>
    <row r="46" spans="1:34" ht="17" thickBot="1">
      <c r="A46" s="1" t="s">
        <v>22</v>
      </c>
      <c r="B46" s="1" t="s">
        <v>23</v>
      </c>
      <c r="C46">
        <f t="shared" si="0"/>
        <v>40</v>
      </c>
      <c r="D46" s="14">
        <v>83.45</v>
      </c>
      <c r="F46" s="14">
        <v>54.1</v>
      </c>
      <c r="H46" s="14">
        <v>100</v>
      </c>
      <c r="J46" s="14">
        <v>62.55</v>
      </c>
      <c r="L46" s="14">
        <v>70</v>
      </c>
      <c r="N46" s="14">
        <v>52</v>
      </c>
      <c r="P46" s="14">
        <v>51</v>
      </c>
      <c r="R46" s="14">
        <v>83.04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34">
      <c r="A47" s="1" t="s">
        <v>6</v>
      </c>
      <c r="B47" s="1" t="s">
        <v>7</v>
      </c>
      <c r="C47">
        <f t="shared" si="0"/>
        <v>41</v>
      </c>
      <c r="D47" s="14">
        <v>70.5</v>
      </c>
      <c r="F47" s="14">
        <v>63.93</v>
      </c>
      <c r="H47" s="14">
        <v>92</v>
      </c>
      <c r="J47" s="14">
        <v>86.91</v>
      </c>
      <c r="L47" s="14">
        <v>61</v>
      </c>
      <c r="N47" s="14">
        <v>44</v>
      </c>
      <c r="P47" s="14">
        <v>54</v>
      </c>
      <c r="R47" s="14">
        <v>71.55</v>
      </c>
      <c r="W47" s="8"/>
      <c r="X47" s="8" t="s">
        <v>90</v>
      </c>
      <c r="Y47" s="8" t="s">
        <v>91</v>
      </c>
      <c r="Z47" s="11"/>
      <c r="AA47" s="8"/>
      <c r="AB47" s="8" t="s">
        <v>90</v>
      </c>
      <c r="AC47" s="8" t="s">
        <v>91</v>
      </c>
      <c r="AD47" s="11"/>
      <c r="AE47" s="8"/>
      <c r="AF47" s="8" t="s">
        <v>90</v>
      </c>
      <c r="AG47" s="8" t="s">
        <v>91</v>
      </c>
      <c r="AH47" s="11"/>
    </row>
    <row r="48" spans="1:34">
      <c r="A48" s="1" t="s">
        <v>29</v>
      </c>
      <c r="B48" s="1" t="s">
        <v>30</v>
      </c>
      <c r="C48">
        <f t="shared" si="0"/>
        <v>42</v>
      </c>
      <c r="D48" s="14">
        <v>53.24</v>
      </c>
      <c r="F48" s="14">
        <v>49.18</v>
      </c>
      <c r="H48" s="14">
        <v>84</v>
      </c>
      <c r="J48" s="14">
        <v>83.82</v>
      </c>
      <c r="L48" s="14">
        <v>52</v>
      </c>
      <c r="N48" s="14">
        <v>69</v>
      </c>
      <c r="P48" s="14">
        <v>72</v>
      </c>
      <c r="R48" s="14">
        <v>72.099999999999994</v>
      </c>
      <c r="W48" s="6" t="s">
        <v>92</v>
      </c>
      <c r="X48" s="6">
        <v>90.285714285714292</v>
      </c>
      <c r="Y48" s="6">
        <v>88.285714285714292</v>
      </c>
      <c r="Z48" s="11"/>
      <c r="AA48" s="6" t="s">
        <v>92</v>
      </c>
      <c r="AB48" s="6">
        <v>95.793571428571425</v>
      </c>
      <c r="AC48" s="6">
        <v>83.907142857142844</v>
      </c>
      <c r="AD48" s="11"/>
      <c r="AE48" s="6" t="s">
        <v>92</v>
      </c>
      <c r="AF48" s="6">
        <v>67.535714285714292</v>
      </c>
      <c r="AG48" s="6">
        <v>56.5</v>
      </c>
      <c r="AH48" s="11"/>
    </row>
    <row r="49" spans="1:34">
      <c r="A49" s="1" t="s">
        <v>64</v>
      </c>
      <c r="B49" s="1" t="s">
        <v>65</v>
      </c>
      <c r="C49">
        <f t="shared" si="0"/>
        <v>43</v>
      </c>
      <c r="D49" s="14">
        <v>21.58</v>
      </c>
      <c r="F49" s="14">
        <v>57.38</v>
      </c>
      <c r="H49" s="14">
        <v>60</v>
      </c>
      <c r="J49" s="14">
        <v>58.59</v>
      </c>
      <c r="L49" s="14">
        <v>0</v>
      </c>
      <c r="N49" s="14">
        <v>65</v>
      </c>
      <c r="P49" s="14">
        <v>51</v>
      </c>
      <c r="R49" s="14">
        <v>48.08</v>
      </c>
      <c r="W49" s="6" t="s">
        <v>93</v>
      </c>
      <c r="X49" s="6">
        <v>358.68131868131883</v>
      </c>
      <c r="Y49" s="6">
        <v>136.5274725274727</v>
      </c>
      <c r="Z49" s="11"/>
      <c r="AA49" s="6" t="s">
        <v>93</v>
      </c>
      <c r="AB49" s="6">
        <v>16.635901648351648</v>
      </c>
      <c r="AC49" s="6">
        <v>146.57785274725421</v>
      </c>
      <c r="AD49" s="11"/>
      <c r="AE49" s="6" t="s">
        <v>93</v>
      </c>
      <c r="AF49" s="6">
        <v>355.63324175824192</v>
      </c>
      <c r="AG49" s="6">
        <v>136.11538461538461</v>
      </c>
      <c r="AH49" s="11"/>
    </row>
    <row r="50" spans="1:34">
      <c r="W50" s="6" t="s">
        <v>94</v>
      </c>
      <c r="X50" s="6">
        <v>14</v>
      </c>
      <c r="Y50" s="6">
        <v>14</v>
      </c>
      <c r="Z50" s="11"/>
      <c r="AA50" s="6" t="s">
        <v>94</v>
      </c>
      <c r="AB50" s="6">
        <v>14</v>
      </c>
      <c r="AC50" s="6">
        <v>14</v>
      </c>
      <c r="AD50" s="11"/>
      <c r="AE50" s="6" t="s">
        <v>94</v>
      </c>
      <c r="AF50" s="6">
        <v>14</v>
      </c>
      <c r="AG50" s="6">
        <v>14</v>
      </c>
      <c r="AH50" s="11"/>
    </row>
    <row r="51" spans="1:34">
      <c r="W51" s="6" t="s">
        <v>95</v>
      </c>
      <c r="X51" s="6">
        <v>0</v>
      </c>
      <c r="Y51" s="6"/>
      <c r="Z51" s="11"/>
      <c r="AA51" s="6" t="s">
        <v>95</v>
      </c>
      <c r="AB51" s="6">
        <v>0</v>
      </c>
      <c r="AC51" s="6"/>
      <c r="AD51" s="11"/>
      <c r="AE51" s="6" t="s">
        <v>95</v>
      </c>
      <c r="AF51" s="6">
        <v>0</v>
      </c>
      <c r="AG51" s="6"/>
      <c r="AH51" s="11"/>
    </row>
    <row r="52" spans="1:34">
      <c r="W52" s="6" t="s">
        <v>96</v>
      </c>
      <c r="X52" s="6">
        <v>22</v>
      </c>
      <c r="Y52" s="6"/>
      <c r="Z52" s="11"/>
      <c r="AA52" s="6" t="s">
        <v>96</v>
      </c>
      <c r="AB52" s="6">
        <v>16</v>
      </c>
      <c r="AC52" s="6"/>
      <c r="AD52" s="11"/>
      <c r="AE52" s="6" t="s">
        <v>96</v>
      </c>
      <c r="AF52" s="6">
        <v>22</v>
      </c>
      <c r="AG52" s="6"/>
      <c r="AH52" s="11"/>
    </row>
    <row r="53" spans="1:34" ht="21">
      <c r="D53" s="16" t="s">
        <v>112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W53" s="6" t="s">
        <v>97</v>
      </c>
      <c r="X53" s="6">
        <v>0.33627907222284004</v>
      </c>
      <c r="Y53" s="6"/>
      <c r="Z53" s="11"/>
      <c r="AA53" s="6" t="s">
        <v>97</v>
      </c>
      <c r="AB53" s="6">
        <v>3.4812645309502366</v>
      </c>
      <c r="AC53" s="6"/>
      <c r="AD53" s="11"/>
      <c r="AE53" s="6" t="s">
        <v>97</v>
      </c>
      <c r="AF53" s="6">
        <v>1.8620566442312567</v>
      </c>
      <c r="AG53" s="6"/>
      <c r="AH53" s="11"/>
    </row>
    <row r="54" spans="1:34" ht="21"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W54" s="6" t="s">
        <v>98</v>
      </c>
      <c r="X54" s="6">
        <v>0.36992340040871385</v>
      </c>
      <c r="Y54" s="6"/>
      <c r="Z54" s="11"/>
      <c r="AA54" s="6" t="s">
        <v>98</v>
      </c>
      <c r="AB54" s="6">
        <v>1.5415808717510566E-3</v>
      </c>
      <c r="AC54" s="6"/>
      <c r="AD54" s="11"/>
      <c r="AE54" s="6" t="s">
        <v>98</v>
      </c>
      <c r="AF54" s="6">
        <v>3.8003320442137556E-2</v>
      </c>
      <c r="AG54" s="6"/>
      <c r="AH54" s="11"/>
    </row>
    <row r="55" spans="1:34" ht="21">
      <c r="D55" s="17" t="s">
        <v>115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W55" s="6" t="s">
        <v>99</v>
      </c>
      <c r="X55" s="6">
        <v>1.7171443743802424</v>
      </c>
      <c r="Y55" s="6"/>
      <c r="Z55" s="11"/>
      <c r="AA55" s="6" t="s">
        <v>99</v>
      </c>
      <c r="AB55" s="6">
        <v>1.7458836762762506</v>
      </c>
      <c r="AC55" s="6"/>
      <c r="AD55" s="11"/>
      <c r="AE55" s="6" t="s">
        <v>99</v>
      </c>
      <c r="AF55" s="6">
        <v>1.7171443743802424</v>
      </c>
      <c r="AG55" s="6"/>
      <c r="AH55" s="11"/>
    </row>
    <row r="56" spans="1:34" ht="21"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W56" s="6" t="s">
        <v>100</v>
      </c>
      <c r="X56" s="6">
        <v>0.73984680081742771</v>
      </c>
      <c r="Y56" s="6"/>
      <c r="Z56" s="11"/>
      <c r="AA56" s="6" t="s">
        <v>100</v>
      </c>
      <c r="AB56" s="6">
        <v>3.0831617435021132E-3</v>
      </c>
      <c r="AC56" s="6"/>
      <c r="AD56" s="11"/>
      <c r="AE56" s="6" t="s">
        <v>100</v>
      </c>
      <c r="AF56" s="6">
        <v>7.6006640884275112E-2</v>
      </c>
      <c r="AG56" s="6"/>
      <c r="AH56" s="11"/>
    </row>
    <row r="57" spans="1:34" ht="22" thickBot="1">
      <c r="D57" s="17" t="s">
        <v>116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W57" s="7" t="s">
        <v>101</v>
      </c>
      <c r="X57" s="7">
        <v>2.0738730679040258</v>
      </c>
      <c r="Y57" s="7"/>
      <c r="Z57" s="11"/>
      <c r="AA57" s="7" t="s">
        <v>101</v>
      </c>
      <c r="AB57" s="7">
        <v>2.119905299221255</v>
      </c>
      <c r="AC57" s="7"/>
      <c r="AD57" s="11"/>
      <c r="AE57" s="7" t="s">
        <v>101</v>
      </c>
      <c r="AF57" s="7">
        <v>2.0738730679040258</v>
      </c>
      <c r="AG57" s="7"/>
      <c r="AH57" s="11"/>
    </row>
    <row r="58" spans="1:34">
      <c r="T58" t="s">
        <v>111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1:34"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spans="1:34" ht="21">
      <c r="D60" s="18" t="s">
        <v>117</v>
      </c>
      <c r="X60" s="12" t="s">
        <v>88</v>
      </c>
      <c r="Y60" s="11"/>
      <c r="Z60" s="11"/>
      <c r="AA60" s="11"/>
      <c r="AB60" s="12" t="s">
        <v>114</v>
      </c>
      <c r="AC60" s="11"/>
      <c r="AD60" s="11"/>
      <c r="AE60" s="11"/>
      <c r="AF60" s="11"/>
      <c r="AG60" s="11"/>
      <c r="AH60" s="11"/>
    </row>
    <row r="61" spans="1:34"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spans="1:34">
      <c r="W62" t="s">
        <v>102</v>
      </c>
      <c r="X62" s="11"/>
      <c r="Y62" s="11"/>
      <c r="Z62" s="11"/>
      <c r="AA62" s="11" t="s">
        <v>102</v>
      </c>
      <c r="AB62" s="11"/>
      <c r="AC62" s="11"/>
      <c r="AD62" s="11"/>
      <c r="AE62" s="11"/>
      <c r="AF62" s="11"/>
      <c r="AG62" s="11"/>
      <c r="AH62" s="11"/>
    </row>
    <row r="63" spans="1:34" ht="17" thickBot="1"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spans="1:34">
      <c r="W64" s="8"/>
      <c r="X64" s="8" t="s">
        <v>90</v>
      </c>
      <c r="Y64" s="8" t="s">
        <v>91</v>
      </c>
      <c r="Z64" s="11"/>
      <c r="AA64" s="8"/>
      <c r="AB64" s="8" t="s">
        <v>90</v>
      </c>
      <c r="AC64" s="8" t="s">
        <v>91</v>
      </c>
      <c r="AD64" s="11"/>
      <c r="AE64" s="11"/>
      <c r="AF64" s="11"/>
      <c r="AG64" s="11"/>
      <c r="AH64" s="11"/>
    </row>
    <row r="65" spans="23:34">
      <c r="W65" s="6" t="s">
        <v>92</v>
      </c>
      <c r="X65" s="6">
        <v>76.571428571428569</v>
      </c>
      <c r="Y65" s="6">
        <v>56.357142857142854</v>
      </c>
      <c r="Z65" s="11"/>
      <c r="AA65" s="6" t="s">
        <v>92</v>
      </c>
      <c r="AB65" s="6">
        <v>87.386428571428567</v>
      </c>
      <c r="AC65" s="6">
        <v>72.759285714285724</v>
      </c>
      <c r="AD65" s="11"/>
      <c r="AE65" s="11"/>
      <c r="AF65" s="11"/>
      <c r="AG65" s="11"/>
      <c r="AH65" s="11"/>
    </row>
    <row r="66" spans="23:34">
      <c r="W66" s="6" t="s">
        <v>93</v>
      </c>
      <c r="X66" s="6">
        <v>121.80219780219733</v>
      </c>
      <c r="Y66" s="6">
        <v>431.93956043956018</v>
      </c>
      <c r="Z66" s="11"/>
      <c r="AA66" s="6" t="s">
        <v>93</v>
      </c>
      <c r="AB66" s="6">
        <v>42.089163186813217</v>
      </c>
      <c r="AC66" s="6">
        <v>155.68716098900993</v>
      </c>
      <c r="AD66" s="11"/>
      <c r="AE66" s="11"/>
      <c r="AF66" s="11"/>
      <c r="AG66" s="11"/>
      <c r="AH66" s="11"/>
    </row>
    <row r="67" spans="23:34">
      <c r="W67" s="6" t="s">
        <v>94</v>
      </c>
      <c r="X67" s="6">
        <v>14</v>
      </c>
      <c r="Y67" s="6">
        <v>14</v>
      </c>
      <c r="Z67" s="11"/>
      <c r="AA67" s="6" t="s">
        <v>94</v>
      </c>
      <c r="AB67" s="6">
        <v>14</v>
      </c>
      <c r="AC67" s="6">
        <v>14</v>
      </c>
      <c r="AD67" s="11"/>
      <c r="AE67" s="11"/>
      <c r="AF67" s="11"/>
      <c r="AG67" s="11"/>
      <c r="AH67" s="11"/>
    </row>
    <row r="68" spans="23:34">
      <c r="W68" s="6" t="s">
        <v>96</v>
      </c>
      <c r="X68" s="6">
        <v>13</v>
      </c>
      <c r="Y68" s="6">
        <v>13</v>
      </c>
      <c r="Z68" s="11"/>
      <c r="AA68" s="6" t="s">
        <v>96</v>
      </c>
      <c r="AB68" s="6">
        <v>13</v>
      </c>
      <c r="AC68" s="6">
        <v>13</v>
      </c>
      <c r="AD68" s="11"/>
      <c r="AE68" s="11"/>
      <c r="AF68" s="11"/>
      <c r="AG68" s="11"/>
      <c r="AH68" s="11"/>
    </row>
    <row r="69" spans="23:34">
      <c r="W69" s="6" t="s">
        <v>103</v>
      </c>
      <c r="X69" s="6">
        <v>0.28198898401027728</v>
      </c>
      <c r="Y69" s="6"/>
      <c r="Z69" s="11"/>
      <c r="AA69" s="6" t="s">
        <v>103</v>
      </c>
      <c r="AB69" s="6">
        <v>0.27034447104976322</v>
      </c>
      <c r="AC69" s="6"/>
      <c r="AD69" s="11"/>
      <c r="AE69" s="11"/>
      <c r="AF69" s="11"/>
      <c r="AG69" s="11"/>
      <c r="AH69" s="11"/>
    </row>
    <row r="70" spans="23:34">
      <c r="W70" s="6" t="s">
        <v>104</v>
      </c>
      <c r="X70" s="6">
        <v>1.4951571168553057E-2</v>
      </c>
      <c r="Y70" s="6"/>
      <c r="Z70" s="11"/>
      <c r="AA70" s="6" t="s">
        <v>104</v>
      </c>
      <c r="AB70" s="6">
        <v>1.2565187504070208E-2</v>
      </c>
      <c r="AC70" s="6"/>
      <c r="AD70" s="11"/>
      <c r="AE70" s="11"/>
      <c r="AF70" s="11"/>
      <c r="AG70" s="11"/>
      <c r="AH70" s="11"/>
    </row>
    <row r="71" spans="23:34" ht="17" thickBot="1">
      <c r="W71" s="7" t="s">
        <v>105</v>
      </c>
      <c r="X71" s="7">
        <v>0.38805909799520594</v>
      </c>
      <c r="Y71" s="7"/>
      <c r="Z71" s="11"/>
      <c r="AA71" s="7" t="s">
        <v>105</v>
      </c>
      <c r="AB71" s="7">
        <v>0.38805909799520594</v>
      </c>
      <c r="AC71" s="7"/>
      <c r="AD71" s="11"/>
      <c r="AE71" s="11"/>
      <c r="AF71" s="11"/>
      <c r="AG71" s="11"/>
      <c r="AH71" s="11"/>
    </row>
    <row r="72" spans="23:34"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23:34"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23:34">
      <c r="W74" t="s">
        <v>106</v>
      </c>
      <c r="X74" s="11"/>
      <c r="Y74" s="11"/>
      <c r="Z74" s="11"/>
      <c r="AA74" s="11" t="s">
        <v>106</v>
      </c>
      <c r="AB74" s="11"/>
      <c r="AC74" s="11"/>
      <c r="AD74" s="11"/>
      <c r="AE74" s="11"/>
      <c r="AF74" s="11"/>
      <c r="AG74" s="11"/>
      <c r="AH74" s="11"/>
    </row>
    <row r="75" spans="23:34" ht="17" thickBot="1"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23:34">
      <c r="W76" s="8"/>
      <c r="X76" s="8" t="s">
        <v>90</v>
      </c>
      <c r="Y76" s="8" t="s">
        <v>91</v>
      </c>
      <c r="Z76" s="11"/>
      <c r="AA76" s="8"/>
      <c r="AB76" s="8" t="s">
        <v>90</v>
      </c>
      <c r="AC76" s="8" t="s">
        <v>91</v>
      </c>
      <c r="AD76" s="11"/>
      <c r="AE76" s="11"/>
      <c r="AF76" s="11"/>
      <c r="AG76" s="11"/>
      <c r="AH76" s="11"/>
    </row>
    <row r="77" spans="23:34">
      <c r="W77" s="6" t="s">
        <v>92</v>
      </c>
      <c r="X77" s="6">
        <v>76.571428571428569</v>
      </c>
      <c r="Y77" s="6">
        <v>56.357142857142854</v>
      </c>
      <c r="Z77" s="11"/>
      <c r="AA77" s="6" t="s">
        <v>92</v>
      </c>
      <c r="AB77" s="6">
        <v>87.386428571428567</v>
      </c>
      <c r="AC77" s="6">
        <v>72.759285714285724</v>
      </c>
      <c r="AD77" s="11"/>
      <c r="AE77" s="11"/>
      <c r="AF77" s="11"/>
      <c r="AG77" s="11"/>
      <c r="AH77" s="11"/>
    </row>
    <row r="78" spans="23:34">
      <c r="W78" s="6" t="s">
        <v>93</v>
      </c>
      <c r="X78" s="6">
        <v>121.80219780219733</v>
      </c>
      <c r="Y78" s="6">
        <v>431.93956043956018</v>
      </c>
      <c r="Z78" s="11"/>
      <c r="AA78" s="6" t="s">
        <v>93</v>
      </c>
      <c r="AB78" s="6">
        <v>42.089163186813217</v>
      </c>
      <c r="AC78" s="6">
        <v>155.68716098900993</v>
      </c>
      <c r="AD78" s="11"/>
      <c r="AE78" s="11"/>
      <c r="AF78" s="11"/>
      <c r="AG78" s="11"/>
      <c r="AH78" s="11"/>
    </row>
    <row r="79" spans="23:34">
      <c r="W79" s="6" t="s">
        <v>94</v>
      </c>
      <c r="X79" s="6">
        <v>14</v>
      </c>
      <c r="Y79" s="6">
        <v>14</v>
      </c>
      <c r="Z79" s="11"/>
      <c r="AA79" s="6" t="s">
        <v>94</v>
      </c>
      <c r="AB79" s="6">
        <v>14</v>
      </c>
      <c r="AC79" s="6">
        <v>14</v>
      </c>
      <c r="AD79" s="11"/>
      <c r="AE79" s="11"/>
      <c r="AF79" s="11"/>
      <c r="AG79" s="11"/>
      <c r="AH79" s="11"/>
    </row>
    <row r="80" spans="23:34">
      <c r="W80" s="6" t="s">
        <v>95</v>
      </c>
      <c r="X80" s="6">
        <v>0</v>
      </c>
      <c r="Y80" s="6"/>
      <c r="Z80" s="11"/>
      <c r="AA80" s="6" t="s">
        <v>95</v>
      </c>
      <c r="AB80" s="6">
        <v>0</v>
      </c>
      <c r="AC80" s="6"/>
      <c r="AD80" s="11"/>
      <c r="AE80" s="11"/>
      <c r="AF80" s="11"/>
      <c r="AG80" s="11"/>
      <c r="AH80" s="11"/>
    </row>
    <row r="81" spans="23:34">
      <c r="W81" s="6" t="s">
        <v>96</v>
      </c>
      <c r="X81" s="6">
        <v>20</v>
      </c>
      <c r="Y81" s="6"/>
      <c r="Z81" s="11"/>
      <c r="AA81" s="6" t="s">
        <v>96</v>
      </c>
      <c r="AB81" s="6">
        <v>20</v>
      </c>
      <c r="AC81" s="6"/>
      <c r="AD81" s="11"/>
      <c r="AE81" s="11"/>
      <c r="AF81" s="11"/>
      <c r="AG81" s="11"/>
      <c r="AH81" s="11"/>
    </row>
    <row r="82" spans="23:34">
      <c r="W82" s="6" t="s">
        <v>97</v>
      </c>
      <c r="X82" s="6">
        <v>3.2141695322497013</v>
      </c>
      <c r="Y82" s="6"/>
      <c r="AA82" s="6" t="s">
        <v>97</v>
      </c>
      <c r="AB82" s="6">
        <v>3.8916732604287056</v>
      </c>
      <c r="AC82" s="6"/>
    </row>
    <row r="83" spans="23:34">
      <c r="W83" s="6" t="s">
        <v>98</v>
      </c>
      <c r="X83" s="6">
        <v>2.1765391695434144E-3</v>
      </c>
      <c r="Y83" s="6"/>
      <c r="AA83" s="6" t="s">
        <v>98</v>
      </c>
      <c r="AB83" s="6">
        <v>4.5311488426856599E-4</v>
      </c>
      <c r="AC83" s="6"/>
    </row>
    <row r="84" spans="23:34">
      <c r="W84" s="6" t="s">
        <v>99</v>
      </c>
      <c r="X84" s="6">
        <v>1.7247182429207868</v>
      </c>
      <c r="Y84" s="6"/>
      <c r="AA84" s="6" t="s">
        <v>99</v>
      </c>
      <c r="AB84" s="6">
        <v>1.7247182429207868</v>
      </c>
      <c r="AC84" s="6"/>
    </row>
    <row r="85" spans="23:34">
      <c r="W85" s="6" t="s">
        <v>100</v>
      </c>
      <c r="X85" s="6">
        <v>4.3530783390868287E-3</v>
      </c>
      <c r="Y85" s="6"/>
      <c r="AA85" s="6" t="s">
        <v>100</v>
      </c>
      <c r="AB85" s="6">
        <v>9.0622976853713198E-4</v>
      </c>
      <c r="AC85" s="6"/>
    </row>
    <row r="86" spans="23:34" ht="17" thickBot="1">
      <c r="W86" s="7" t="s">
        <v>101</v>
      </c>
      <c r="X86" s="7">
        <v>2.0859634472658648</v>
      </c>
      <c r="Y86" s="7"/>
      <c r="AA86" s="7" t="s">
        <v>101</v>
      </c>
      <c r="AB86" s="7">
        <v>2.0859634472658648</v>
      </c>
      <c r="AC8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2020-07-11T18:28:10Z</dcterms:created>
  <dcterms:modified xsi:type="dcterms:W3CDTF">2020-08-08T22:14:51Z</dcterms:modified>
</cp:coreProperties>
</file>