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jamatturu/Desktop/Masters Project/Test Results/Done Files/"/>
    </mc:Choice>
  </mc:AlternateContent>
  <xr:revisionPtr revIDLastSave="0" documentId="13_ncr:1_{71277BFF-368B-7346-AD14-2C90A3473715}" xr6:coauthVersionLast="45" xr6:coauthVersionMax="45" xr10:uidLastSave="{00000000-0000-0000-0000-000000000000}"/>
  <bookViews>
    <workbookView xWindow="0" yWindow="460" windowWidth="28800" windowHeight="16240" activeTab="2" xr2:uid="{60798509-25D8-5347-8B78-DE27F0023A63}"/>
  </bookViews>
  <sheets>
    <sheet name="Lab(Two &amp; Three)" sheetId="1" r:id="rId1"/>
    <sheet name="Two Group Except Lab" sheetId="2" r:id="rId2"/>
    <sheet name="Three Groups Except Lab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1" l="1"/>
  <c r="J34" i="1"/>
  <c r="J8" i="1"/>
  <c r="J10" i="1"/>
  <c r="J12" i="1"/>
  <c r="J26" i="1"/>
  <c r="J29" i="1"/>
  <c r="J16" i="1"/>
  <c r="J42" i="1"/>
  <c r="J46" i="1"/>
  <c r="J14" i="1"/>
  <c r="J40" i="1"/>
  <c r="J24" i="1"/>
  <c r="J20" i="1"/>
  <c r="J6" i="1"/>
  <c r="J49" i="1"/>
  <c r="J31" i="1"/>
  <c r="J47" i="1"/>
  <c r="J35" i="1"/>
  <c r="J15" i="1"/>
  <c r="J48" i="1"/>
  <c r="J30" i="1"/>
  <c r="J32" i="1"/>
  <c r="J19" i="1"/>
  <c r="J36" i="1"/>
  <c r="J17" i="1"/>
  <c r="J11" i="1"/>
  <c r="J23" i="1"/>
  <c r="J45" i="1"/>
  <c r="J44" i="1"/>
  <c r="J7" i="1"/>
  <c r="J21" i="1"/>
  <c r="J38" i="1"/>
  <c r="J33" i="1"/>
  <c r="J27" i="1"/>
  <c r="J18" i="1"/>
  <c r="J41" i="1"/>
  <c r="J9" i="1"/>
  <c r="J37" i="1"/>
  <c r="J13" i="1"/>
  <c r="J39" i="1"/>
  <c r="J43" i="1"/>
  <c r="J22" i="1"/>
</calcChain>
</file>

<file path=xl/sharedStrings.xml><?xml version="1.0" encoding="utf-8"?>
<sst xmlns="http://schemas.openxmlformats.org/spreadsheetml/2006/main" count="695" uniqueCount="146">
  <si>
    <t>Student Names</t>
  </si>
  <si>
    <t>First</t>
  </si>
  <si>
    <t>Last</t>
  </si>
  <si>
    <t>Rey</t>
  </si>
  <si>
    <t>Aguirre</t>
  </si>
  <si>
    <t>Muhammad</t>
  </si>
  <si>
    <t> Bilal</t>
  </si>
  <si>
    <t>Julio</t>
  </si>
  <si>
    <t>Bustillos</t>
  </si>
  <si>
    <t>Conrad</t>
  </si>
  <si>
    <t>Campbell</t>
  </si>
  <si>
    <t>Brandon</t>
  </si>
  <si>
    <t>Caserto</t>
  </si>
  <si>
    <t>Ayanah</t>
  </si>
  <si>
    <t>Cason</t>
  </si>
  <si>
    <t>Renee</t>
  </si>
  <si>
    <t>Catanach</t>
  </si>
  <si>
    <t>Ricardo</t>
  </si>
  <si>
    <t>Corona</t>
  </si>
  <si>
    <t>Jill</t>
  </si>
  <si>
    <t>Cox</t>
  </si>
  <si>
    <t>Tori</t>
  </si>
  <si>
    <t>Davis</t>
  </si>
  <si>
    <t>Joel</t>
  </si>
  <si>
    <t>Diaz</t>
  </si>
  <si>
    <t>Daniel</t>
  </si>
  <si>
    <t>Eason</t>
  </si>
  <si>
    <t>Michael</t>
  </si>
  <si>
    <t>Fachuko</t>
  </si>
  <si>
    <t>Nassau</t>
  </si>
  <si>
    <t>Garcia</t>
  </si>
  <si>
    <t>Angel</t>
  </si>
  <si>
    <t>Gomez</t>
  </si>
  <si>
    <t>Shannon</t>
  </si>
  <si>
    <t>Head</t>
  </si>
  <si>
    <t>Gabriella</t>
  </si>
  <si>
    <t>Hernandez</t>
  </si>
  <si>
    <t>Julian</t>
  </si>
  <si>
    <t>Alissa</t>
  </si>
  <si>
    <t>Holden</t>
  </si>
  <si>
    <t>Jacob</t>
  </si>
  <si>
    <t>Johnson</t>
  </si>
  <si>
    <t>Camika</t>
  </si>
  <si>
    <t>Leiva</t>
  </si>
  <si>
    <t>Levi</t>
  </si>
  <si>
    <t>Lopez</t>
  </si>
  <si>
    <t>Evelyn</t>
  </si>
  <si>
    <t>Loya</t>
  </si>
  <si>
    <t>Miriam</t>
  </si>
  <si>
    <t>Lozano</t>
  </si>
  <si>
    <t>Austin </t>
  </si>
  <si>
    <t>Lunbeck</t>
  </si>
  <si>
    <t>Medrano</t>
  </si>
  <si>
    <t>Samantha</t>
  </si>
  <si>
    <t>Melendez</t>
  </si>
  <si>
    <t>Vinny</t>
  </si>
  <si>
    <t>Mikelic</t>
  </si>
  <si>
    <t>Domenica</t>
  </si>
  <si>
    <t>Moya</t>
  </si>
  <si>
    <t>Alyssa</t>
  </si>
  <si>
    <t>Neria</t>
  </si>
  <si>
    <t>Sahir</t>
  </si>
  <si>
    <t>Orozco</t>
  </si>
  <si>
    <t>Joshua</t>
  </si>
  <si>
    <t>Pomeroy</t>
  </si>
  <si>
    <t>Portillo</t>
  </si>
  <si>
    <t>Alejandro</t>
  </si>
  <si>
    <t>Pulgarin</t>
  </si>
  <si>
    <t>Arath Ramos</t>
  </si>
  <si>
    <t>Coronado</t>
  </si>
  <si>
    <t>Raul</t>
  </si>
  <si>
    <t>Razo</t>
  </si>
  <si>
    <t>Marcos</t>
  </si>
  <si>
    <t>Salazar</t>
  </si>
  <si>
    <t>Fransisco</t>
  </si>
  <si>
    <t>Sanchez</t>
  </si>
  <si>
    <t>Riva</t>
  </si>
  <si>
    <t>Silver</t>
  </si>
  <si>
    <t>Samiel</t>
  </si>
  <si>
    <t>Thai</t>
  </si>
  <si>
    <t>Kushagra</t>
  </si>
  <si>
    <t>Tiwari</t>
  </si>
  <si>
    <t>David</t>
  </si>
  <si>
    <t>Tracey</t>
  </si>
  <si>
    <t>John</t>
  </si>
  <si>
    <t>Weems</t>
  </si>
  <si>
    <t>Assign 4</t>
  </si>
  <si>
    <t>Assign 5</t>
  </si>
  <si>
    <t>Assign 6</t>
  </si>
  <si>
    <t>Assign 7</t>
  </si>
  <si>
    <t>Assign 8</t>
  </si>
  <si>
    <t>Assign 9</t>
  </si>
  <si>
    <t>Average</t>
  </si>
  <si>
    <t>Final Scores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</si>
  <si>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</si>
  <si>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</si>
  <si>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</si>
  <si>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</si>
  <si>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</si>
  <si>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</si>
  <si>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</si>
  <si>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</si>
  <si>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</si>
  <si>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</si>
  <si>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</si>
  <si>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</si>
  <si>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</si>
  <si>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</si>
  <si>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</si>
  <si>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</si>
  <si>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</si>
  <si>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</si>
  <si>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</si>
  <si>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Attendance</t>
  </si>
  <si>
    <t>Midterm 1</t>
  </si>
  <si>
    <t>Midterm 2</t>
  </si>
  <si>
    <t>Final</t>
  </si>
  <si>
    <t>Final exam</t>
  </si>
  <si>
    <t>Final Exam</t>
  </si>
  <si>
    <t>Ramos Coronado</t>
  </si>
  <si>
    <t>Total</t>
  </si>
  <si>
    <t>DESCRIPTION</t>
  </si>
  <si>
    <t>COLUMN D TO COLUMN I INDICATES THE NUMBER OF DAYES TAKEN BY EACH STUDENT TO START EACH LAB ASSIGNMENT (IF FINISHED WITHIN 24 HRS,  BEFORE 30MIN,  TIME TAKEN = 0.02)</t>
  </si>
  <si>
    <t>COLUMN J REPRESENT THE AVERAGE NUMBER OF DAYS TAKEN BY EACH STUDENT TO START ALL THE LAB ASSIGNMENT</t>
  </si>
  <si>
    <t>GROUP 1 HAS THE STUDENTS WHO STARTED THE LAB ASSIGNMENT EARLY (HIGH AVG VALUE)</t>
  </si>
  <si>
    <t>GROUP 2 HAS THE STUDENTS WHO STARTED THE LAB ASSIGNMENT LATE (LESS AVG VALUE)</t>
  </si>
  <si>
    <t>NO STATISTICAL SIGNIFICANT DIFFERENCE FOUND IN LAB ASSIGNMENT SCORES FOR THE STUDENTS WHO STARTED LAB ASSIGNMENT EARLY VS. LATE FOR TWO &amp; THREE GROUPS</t>
  </si>
  <si>
    <t>N/A REPRESENTS THE STUDENTS WHO DID NOT DO THE LAB ASSIGNMENT</t>
  </si>
  <si>
    <r>
      <rPr>
        <b/>
        <sz val="18"/>
        <color theme="1"/>
        <rFont val="Calibri (Body)"/>
      </rPr>
      <t>ANALYSIS OF STUDENT LAB ASSIGNMENT SCORES ON WHO STARTED THE LAB ASSIGNMENT EARLY VS. LATE (Two &amp; Three Groups)</t>
    </r>
    <r>
      <rPr>
        <sz val="18"/>
        <color theme="1"/>
        <rFont val="Calibri"/>
        <family val="2"/>
        <scheme val="minor"/>
      </rPr>
      <t xml:space="preserve">										</t>
    </r>
  </si>
  <si>
    <t>Two Groups</t>
  </si>
  <si>
    <t>Three Groups</t>
  </si>
  <si>
    <t>Group 1</t>
  </si>
  <si>
    <t>Group 3</t>
  </si>
  <si>
    <t>ANALYSIS ON STUDENT SCORES FOR ALL OTHER GRADE CATEGORIES WHO STARTED THE LAB ASSIGNMENTS EARLY VS. LATE (Two Groups)</t>
  </si>
  <si>
    <t>DESCRITPTION</t>
  </si>
  <si>
    <t>GROUP 1 HAS SCORES FOR ALL GRADE CATEGORIES OF THE STUDENTS WHO STARTED THE LAB ASSIGNMENTS EARLY</t>
  </si>
  <si>
    <t>GROUP 2 HAS SCORES FOR ALL GRADE CATEGORIES OF THE STUDENTS WHO STARTED THE LAB ASSIGNMENTS LATE</t>
  </si>
  <si>
    <t>NONE OF THE GRADE CATEGORIES SHOWN ANY STATISTICALLY SIGNIFICANT DIFFERENCE FOR THE STUDENTS STARTED  LAB ASSIGNMENTS EARLY VS. LATE</t>
  </si>
  <si>
    <t>GROUP 2</t>
  </si>
  <si>
    <t>GROUP 1</t>
  </si>
  <si>
    <t>ANALYSIS ON STUDENT SCORES FOR ALL GRADE CATEGORIES WHO STARTED THE LAB ASSIGNMENTS EARLY VS. LATE (THREE Groups)</t>
  </si>
  <si>
    <t>GROUP 3</t>
  </si>
  <si>
    <t>TOTAL</t>
  </si>
  <si>
    <t>GROUP 1 HAS SCORES FOR ALL GRADE CATEGORIES OF THE STUDENTS WHO STARTED THE LAB ASSIGNMENTS MUCH EARLY</t>
  </si>
  <si>
    <t>GROUP 3 HAS SCORES FOR ALL GRADE CATEGORIES OF THE STUDENTS WHO STARTED THE LAB ASSIGNMENTS MUCH LATE</t>
  </si>
  <si>
    <t>SECOND MIDTERM, FINAL EXAM AND TOTAL GRADE HAS SHOWN STATISTICALLY SIGNIFICANT DIFFERENCE FOR THE STUDENTS STARTED  LAB ASSIGNMENTS EARLY VS.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</si>
</sst>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Helvetica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 (Body)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/>
    <xf numFmtId="0" fontId="1" fillId="0" borderId="0" xfId="0" applyFont="1" applyFill="1"/>
    <xf numFmtId="0" fontId="4" fillId="0" borderId="0" xfId="0" applyFont="1" applyFill="1"/>
    <xf numFmtId="2" fontId="0" fillId="0" borderId="0" xfId="0" applyNumberFormat="1" applyFill="1"/>
    <xf numFmtId="0" fontId="6" fillId="0" borderId="0" xfId="0" applyFont="1"/>
    <xf numFmtId="0" fontId="8" fillId="0" borderId="0" xfId="0" applyFont="1" applyFill="1"/>
    <xf numFmtId="0" fontId="0" fillId="0" borderId="0" xfId="0" applyFont="1" applyFill="1"/>
    <xf numFmtId="0" fontId="4" fillId="2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2AAC-F6D9-A844-84C9-B965E323583C}">
  <dimension ref="A1:Z64"/>
  <sheetViews>
    <sheetView topLeftCell="A37" workbookViewId="0">
      <selection activeCell="D69" sqref="D69"/>
    </sheetView>
  </sheetViews>
  <sheetFormatPr baseColWidth="10" defaultRowHeight="16"/>
  <cols>
    <col min="14" max="14" width="19.83203125" customWidth="1"/>
    <col min="15" max="15" width="25.6640625" customWidth="1"/>
    <col min="16" max="16" width="26.33203125" customWidth="1"/>
    <col min="24" max="24" width="17.33203125" customWidth="1"/>
    <col min="25" max="25" width="17.5" customWidth="1"/>
    <col min="26" max="26" width="22.33203125" customWidth="1"/>
  </cols>
  <sheetData>
    <row r="1" spans="1:26" ht="24">
      <c r="C1" s="14" t="s">
        <v>128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26" ht="21">
      <c r="A3" s="1" t="s">
        <v>0</v>
      </c>
      <c r="S3" s="1" t="s">
        <v>0</v>
      </c>
    </row>
    <row r="4" spans="1:26" ht="21">
      <c r="A4" s="2" t="s">
        <v>1</v>
      </c>
      <c r="B4" s="2" t="s">
        <v>2</v>
      </c>
      <c r="D4" s="2" t="s">
        <v>86</v>
      </c>
      <c r="E4" s="2" t="s">
        <v>87</v>
      </c>
      <c r="F4" s="2" t="s">
        <v>88</v>
      </c>
      <c r="G4" s="2" t="s">
        <v>89</v>
      </c>
      <c r="H4" s="2" t="s">
        <v>90</v>
      </c>
      <c r="I4" s="2" t="s">
        <v>91</v>
      </c>
      <c r="J4" s="2" t="s">
        <v>92</v>
      </c>
      <c r="K4" s="2" t="s">
        <v>93</v>
      </c>
      <c r="L4" s="2"/>
      <c r="O4" s="2" t="s">
        <v>129</v>
      </c>
      <c r="S4" s="1" t="s">
        <v>131</v>
      </c>
    </row>
    <row r="5" spans="1:26">
      <c r="S5" s="2" t="s">
        <v>1</v>
      </c>
      <c r="T5" s="2" t="s">
        <v>2</v>
      </c>
      <c r="V5" s="2" t="s">
        <v>93</v>
      </c>
      <c r="Y5" s="2" t="s">
        <v>130</v>
      </c>
    </row>
    <row r="6" spans="1:26">
      <c r="A6" t="s">
        <v>33</v>
      </c>
      <c r="B6" t="s">
        <v>34</v>
      </c>
      <c r="D6" s="3">
        <v>8</v>
      </c>
      <c r="E6" s="3">
        <v>8</v>
      </c>
      <c r="F6" s="3">
        <v>15</v>
      </c>
      <c r="G6" s="3">
        <v>27</v>
      </c>
      <c r="H6" s="3">
        <v>21</v>
      </c>
      <c r="I6" s="3">
        <v>19</v>
      </c>
      <c r="J6" s="3">
        <f t="shared" ref="J6:J27" si="0">AVERAGE(D6:I6)</f>
        <v>16.333333333333332</v>
      </c>
      <c r="K6">
        <v>90.45</v>
      </c>
      <c r="N6" t="s">
        <v>94</v>
      </c>
    </row>
    <row r="7" spans="1:26" ht="17" thickBot="1">
      <c r="A7" t="s">
        <v>63</v>
      </c>
      <c r="B7" t="s">
        <v>64</v>
      </c>
      <c r="D7" s="3">
        <v>10</v>
      </c>
      <c r="E7" s="3">
        <v>10</v>
      </c>
      <c r="F7" s="3">
        <v>10</v>
      </c>
      <c r="G7" s="3">
        <v>28</v>
      </c>
      <c r="H7" s="3">
        <v>14</v>
      </c>
      <c r="I7" s="3">
        <v>9</v>
      </c>
      <c r="J7" s="3">
        <f t="shared" si="0"/>
        <v>13.5</v>
      </c>
      <c r="K7">
        <v>93.73</v>
      </c>
      <c r="S7" t="s">
        <v>33</v>
      </c>
      <c r="T7" t="s">
        <v>34</v>
      </c>
      <c r="V7">
        <v>90.45</v>
      </c>
      <c r="X7" t="s">
        <v>94</v>
      </c>
    </row>
    <row r="8" spans="1:26" ht="17" thickBot="1">
      <c r="A8" t="s">
        <v>9</v>
      </c>
      <c r="B8" t="s">
        <v>10</v>
      </c>
      <c r="D8" s="3">
        <v>10</v>
      </c>
      <c r="E8" s="3">
        <v>10</v>
      </c>
      <c r="F8" s="3">
        <v>10</v>
      </c>
      <c r="G8" s="3">
        <v>28</v>
      </c>
      <c r="H8" s="3">
        <v>13</v>
      </c>
      <c r="I8" s="3">
        <v>9</v>
      </c>
      <c r="J8" s="3">
        <f t="shared" si="0"/>
        <v>13.333333333333334</v>
      </c>
      <c r="K8">
        <v>96.55</v>
      </c>
      <c r="N8" s="8"/>
      <c r="O8" s="8" t="s">
        <v>95</v>
      </c>
      <c r="P8" s="8" t="s">
        <v>96</v>
      </c>
      <c r="S8" t="s">
        <v>63</v>
      </c>
      <c r="T8" t="s">
        <v>64</v>
      </c>
      <c r="V8">
        <v>93.73</v>
      </c>
    </row>
    <row r="9" spans="1:26">
      <c r="A9" t="s">
        <v>76</v>
      </c>
      <c r="B9" t="s">
        <v>77</v>
      </c>
      <c r="D9" s="3">
        <v>10</v>
      </c>
      <c r="E9" s="3">
        <v>10</v>
      </c>
      <c r="F9" s="3">
        <v>10</v>
      </c>
      <c r="G9" s="3">
        <v>25</v>
      </c>
      <c r="H9" s="3">
        <v>14</v>
      </c>
      <c r="I9" s="3">
        <v>8</v>
      </c>
      <c r="J9" s="3">
        <f t="shared" si="0"/>
        <v>12.833333333333334</v>
      </c>
      <c r="K9">
        <v>99.55</v>
      </c>
      <c r="N9" s="6" t="s">
        <v>97</v>
      </c>
      <c r="O9" s="6">
        <v>91.566818181818178</v>
      </c>
      <c r="P9" s="6">
        <v>90.851904761904748</v>
      </c>
      <c r="S9" t="s">
        <v>9</v>
      </c>
      <c r="T9" t="s">
        <v>10</v>
      </c>
      <c r="V9">
        <v>96.55</v>
      </c>
      <c r="X9" s="8"/>
      <c r="Y9" s="8" t="s">
        <v>95</v>
      </c>
      <c r="Z9" s="8" t="s">
        <v>96</v>
      </c>
    </row>
    <row r="10" spans="1:26">
      <c r="A10" t="s">
        <v>11</v>
      </c>
      <c r="B10" t="s">
        <v>12</v>
      </c>
      <c r="D10" s="3">
        <v>10</v>
      </c>
      <c r="E10" s="3">
        <v>7</v>
      </c>
      <c r="F10" s="3">
        <v>10</v>
      </c>
      <c r="G10" s="3">
        <v>28</v>
      </c>
      <c r="H10" s="3">
        <v>14</v>
      </c>
      <c r="I10" s="3">
        <v>5</v>
      </c>
      <c r="J10" s="3">
        <f t="shared" si="0"/>
        <v>12.333333333333334</v>
      </c>
      <c r="K10">
        <v>96</v>
      </c>
      <c r="N10" s="6" t="s">
        <v>98</v>
      </c>
      <c r="O10" s="6">
        <v>56.290194155844162</v>
      </c>
      <c r="P10" s="6">
        <v>132.71919619047986</v>
      </c>
      <c r="S10" t="s">
        <v>76</v>
      </c>
      <c r="T10" t="s">
        <v>77</v>
      </c>
      <c r="V10">
        <v>99.55</v>
      </c>
      <c r="X10" s="6" t="s">
        <v>97</v>
      </c>
      <c r="Y10" s="6">
        <v>91.454999999999998</v>
      </c>
      <c r="Z10" s="6">
        <v>92.5042857142857</v>
      </c>
    </row>
    <row r="11" spans="1:26">
      <c r="A11" t="s">
        <v>55</v>
      </c>
      <c r="B11" t="s">
        <v>56</v>
      </c>
      <c r="D11" s="3">
        <v>8</v>
      </c>
      <c r="E11" s="3">
        <v>8</v>
      </c>
      <c r="F11" s="3">
        <v>12</v>
      </c>
      <c r="G11" s="3">
        <v>26</v>
      </c>
      <c r="H11" s="3">
        <v>11</v>
      </c>
      <c r="I11" s="3">
        <v>9</v>
      </c>
      <c r="J11" s="3">
        <f t="shared" si="0"/>
        <v>12.333333333333334</v>
      </c>
      <c r="K11">
        <v>91.09</v>
      </c>
      <c r="N11" s="6" t="s">
        <v>99</v>
      </c>
      <c r="O11" s="6">
        <v>22</v>
      </c>
      <c r="P11" s="6">
        <v>21</v>
      </c>
      <c r="S11" t="s">
        <v>11</v>
      </c>
      <c r="T11" t="s">
        <v>12</v>
      </c>
      <c r="V11">
        <v>96</v>
      </c>
      <c r="X11" s="6" t="s">
        <v>98</v>
      </c>
      <c r="Y11" s="6">
        <v>47.214057692307719</v>
      </c>
      <c r="Z11" s="6">
        <v>117.20862637362958</v>
      </c>
    </row>
    <row r="12" spans="1:26">
      <c r="A12" t="s">
        <v>13</v>
      </c>
      <c r="B12" t="s">
        <v>14</v>
      </c>
      <c r="D12" s="3">
        <v>8</v>
      </c>
      <c r="E12" s="3">
        <v>10</v>
      </c>
      <c r="F12" s="3">
        <v>8</v>
      </c>
      <c r="G12" s="3">
        <v>26</v>
      </c>
      <c r="H12" s="3">
        <v>6</v>
      </c>
      <c r="I12" s="3">
        <v>15</v>
      </c>
      <c r="J12" s="3">
        <f t="shared" si="0"/>
        <v>12.166666666666666</v>
      </c>
      <c r="K12">
        <v>83</v>
      </c>
      <c r="N12" s="6" t="s">
        <v>100</v>
      </c>
      <c r="O12" s="6">
        <v>21</v>
      </c>
      <c r="P12" s="6">
        <v>20</v>
      </c>
      <c r="S12" t="s">
        <v>55</v>
      </c>
      <c r="T12" t="s">
        <v>56</v>
      </c>
      <c r="V12">
        <v>91.09</v>
      </c>
      <c r="X12" s="6" t="s">
        <v>99</v>
      </c>
      <c r="Y12" s="6">
        <v>14</v>
      </c>
      <c r="Z12" s="6">
        <v>14</v>
      </c>
    </row>
    <row r="13" spans="1:26">
      <c r="A13" t="s">
        <v>80</v>
      </c>
      <c r="B13" t="s">
        <v>81</v>
      </c>
      <c r="D13" s="3">
        <v>8</v>
      </c>
      <c r="E13" s="3">
        <v>8</v>
      </c>
      <c r="F13" s="3">
        <v>8</v>
      </c>
      <c r="G13" s="3">
        <v>25</v>
      </c>
      <c r="H13" s="3">
        <v>12</v>
      </c>
      <c r="I13" s="3">
        <v>9</v>
      </c>
      <c r="J13" s="3">
        <f t="shared" si="0"/>
        <v>11.666666666666666</v>
      </c>
      <c r="K13">
        <v>90.45</v>
      </c>
      <c r="N13" s="6" t="s">
        <v>101</v>
      </c>
      <c r="O13" s="6">
        <v>0.4241300111180295</v>
      </c>
      <c r="P13" s="6"/>
      <c r="S13" t="s">
        <v>13</v>
      </c>
      <c r="T13" t="s">
        <v>14</v>
      </c>
      <c r="V13">
        <v>83</v>
      </c>
      <c r="X13" s="6" t="s">
        <v>100</v>
      </c>
      <c r="Y13" s="6">
        <v>13</v>
      </c>
      <c r="Z13" s="6">
        <v>13</v>
      </c>
    </row>
    <row r="14" spans="1:26">
      <c r="A14" t="s">
        <v>25</v>
      </c>
      <c r="B14" t="s">
        <v>26</v>
      </c>
      <c r="D14" s="3">
        <v>8</v>
      </c>
      <c r="E14" s="3">
        <v>8</v>
      </c>
      <c r="F14" s="3">
        <v>8</v>
      </c>
      <c r="G14" s="3">
        <v>26</v>
      </c>
      <c r="H14" s="3">
        <v>11</v>
      </c>
      <c r="I14" s="3">
        <v>8</v>
      </c>
      <c r="J14" s="3">
        <f t="shared" si="0"/>
        <v>11.5</v>
      </c>
      <c r="K14">
        <v>75.819999999999993</v>
      </c>
      <c r="N14" s="6" t="s">
        <v>102</v>
      </c>
      <c r="O14" s="6">
        <v>2.8736736086862669E-2</v>
      </c>
      <c r="P14" s="6"/>
      <c r="S14" t="s">
        <v>80</v>
      </c>
      <c r="T14" t="s">
        <v>81</v>
      </c>
      <c r="V14">
        <v>90.45</v>
      </c>
      <c r="X14" s="6" t="s">
        <v>101</v>
      </c>
      <c r="Y14" s="6">
        <v>0.40282067244608771</v>
      </c>
      <c r="Z14" s="6"/>
    </row>
    <row r="15" spans="1:26" ht="17" thickBot="1">
      <c r="A15" t="s">
        <v>42</v>
      </c>
      <c r="B15" t="s">
        <v>43</v>
      </c>
      <c r="D15" s="3">
        <v>10</v>
      </c>
      <c r="E15" s="3">
        <v>8</v>
      </c>
      <c r="F15" s="3">
        <v>10</v>
      </c>
      <c r="G15" s="3">
        <v>18</v>
      </c>
      <c r="H15" s="3">
        <v>10</v>
      </c>
      <c r="I15" s="3">
        <v>5</v>
      </c>
      <c r="J15" s="3">
        <f t="shared" si="0"/>
        <v>10.166666666666666</v>
      </c>
      <c r="K15">
        <v>83.82</v>
      </c>
      <c r="N15" s="7" t="s">
        <v>103</v>
      </c>
      <c r="O15" s="7">
        <v>0.47709173051374976</v>
      </c>
      <c r="P15" s="7"/>
      <c r="S15" t="s">
        <v>25</v>
      </c>
      <c r="T15" t="s">
        <v>26</v>
      </c>
      <c r="V15">
        <v>75.819999999999993</v>
      </c>
      <c r="X15" s="6" t="s">
        <v>102</v>
      </c>
      <c r="Y15" s="6">
        <v>5.6818666029902203E-2</v>
      </c>
      <c r="Z15" s="6"/>
    </row>
    <row r="16" spans="1:26" ht="17" thickBot="1">
      <c r="A16" t="s">
        <v>19</v>
      </c>
      <c r="B16" t="s">
        <v>20</v>
      </c>
      <c r="D16" s="3">
        <v>8</v>
      </c>
      <c r="E16" s="3">
        <v>8</v>
      </c>
      <c r="F16" s="3">
        <v>3</v>
      </c>
      <c r="G16" s="3">
        <v>33</v>
      </c>
      <c r="H16" s="3">
        <v>2</v>
      </c>
      <c r="I16" s="3">
        <v>6</v>
      </c>
      <c r="J16" s="3">
        <f t="shared" si="0"/>
        <v>10</v>
      </c>
      <c r="K16">
        <v>96.18</v>
      </c>
      <c r="S16" t="s">
        <v>42</v>
      </c>
      <c r="T16" t="s">
        <v>43</v>
      </c>
      <c r="V16">
        <v>83.82</v>
      </c>
      <c r="X16" s="7" t="s">
        <v>103</v>
      </c>
      <c r="Y16" s="7">
        <v>0.38805909799520594</v>
      </c>
      <c r="Z16" s="7"/>
    </row>
    <row r="17" spans="1:26">
      <c r="A17" t="s">
        <v>53</v>
      </c>
      <c r="B17" t="s">
        <v>54</v>
      </c>
      <c r="D17" s="3">
        <v>8</v>
      </c>
      <c r="E17" s="3">
        <v>2</v>
      </c>
      <c r="F17" s="3">
        <v>8</v>
      </c>
      <c r="G17" s="3">
        <v>26</v>
      </c>
      <c r="H17" s="3">
        <v>11</v>
      </c>
      <c r="I17" s="3">
        <v>3</v>
      </c>
      <c r="J17" s="3">
        <f t="shared" si="0"/>
        <v>9.6666666666666661</v>
      </c>
      <c r="K17">
        <v>97.82</v>
      </c>
      <c r="S17" t="s">
        <v>19</v>
      </c>
      <c r="T17" t="s">
        <v>20</v>
      </c>
      <c r="V17">
        <v>96.18</v>
      </c>
    </row>
    <row r="18" spans="1:26">
      <c r="A18" t="s">
        <v>72</v>
      </c>
      <c r="B18" t="s">
        <v>73</v>
      </c>
      <c r="D18" s="3">
        <v>1</v>
      </c>
      <c r="E18" s="3">
        <v>2</v>
      </c>
      <c r="F18" s="3">
        <v>4</v>
      </c>
      <c r="G18" s="3">
        <v>26</v>
      </c>
      <c r="H18" s="3">
        <v>11</v>
      </c>
      <c r="I18" s="3">
        <v>8</v>
      </c>
      <c r="J18" s="3">
        <f t="shared" si="0"/>
        <v>8.6666666666666661</v>
      </c>
      <c r="K18">
        <v>87.82</v>
      </c>
      <c r="N18" t="s">
        <v>104</v>
      </c>
      <c r="S18" t="s">
        <v>53</v>
      </c>
      <c r="T18" t="s">
        <v>54</v>
      </c>
      <c r="V18">
        <v>97.82</v>
      </c>
    </row>
    <row r="19" spans="1:26" ht="17" thickBot="1">
      <c r="A19" t="s">
        <v>50</v>
      </c>
      <c r="B19" t="s">
        <v>51</v>
      </c>
      <c r="D19" s="3">
        <v>8</v>
      </c>
      <c r="E19" s="3">
        <v>8</v>
      </c>
      <c r="F19" s="3">
        <v>8</v>
      </c>
      <c r="G19" s="3">
        <v>26</v>
      </c>
      <c r="H19" s="3">
        <v>0.34</v>
      </c>
      <c r="I19" s="3">
        <v>1</v>
      </c>
      <c r="J19" s="3">
        <f t="shared" si="0"/>
        <v>8.5566666666666666</v>
      </c>
      <c r="K19">
        <v>98.09</v>
      </c>
      <c r="S19" t="s">
        <v>72</v>
      </c>
      <c r="T19" t="s">
        <v>73</v>
      </c>
      <c r="V19">
        <v>87.82</v>
      </c>
      <c r="X19" t="s">
        <v>111</v>
      </c>
    </row>
    <row r="20" spans="1:26" ht="17" thickBot="1">
      <c r="A20" t="s">
        <v>31</v>
      </c>
      <c r="B20" t="s">
        <v>32</v>
      </c>
      <c r="D20" s="3">
        <v>8</v>
      </c>
      <c r="E20" s="3">
        <v>5</v>
      </c>
      <c r="F20" s="3">
        <v>4</v>
      </c>
      <c r="G20" s="3">
        <v>25</v>
      </c>
      <c r="H20" s="3">
        <v>6</v>
      </c>
      <c r="I20" s="3">
        <v>1</v>
      </c>
      <c r="J20" s="3">
        <f t="shared" si="0"/>
        <v>8.1666666666666661</v>
      </c>
      <c r="K20">
        <v>99.09</v>
      </c>
      <c r="N20" s="8"/>
      <c r="O20" s="8" t="s">
        <v>95</v>
      </c>
      <c r="P20" s="8" t="s">
        <v>96</v>
      </c>
      <c r="S20" t="s">
        <v>50</v>
      </c>
      <c r="T20" t="s">
        <v>51</v>
      </c>
      <c r="V20">
        <v>98.09</v>
      </c>
    </row>
    <row r="21" spans="1:26">
      <c r="A21" t="s">
        <v>11</v>
      </c>
      <c r="B21" t="s">
        <v>65</v>
      </c>
      <c r="D21" s="3">
        <v>3</v>
      </c>
      <c r="E21" s="3">
        <v>9</v>
      </c>
      <c r="F21" s="3">
        <v>12</v>
      </c>
      <c r="G21" s="3">
        <v>9</v>
      </c>
      <c r="H21" s="3">
        <v>10</v>
      </c>
      <c r="I21" s="3">
        <v>1</v>
      </c>
      <c r="J21" s="3">
        <f t="shared" si="0"/>
        <v>7.333333333333333</v>
      </c>
      <c r="K21">
        <v>91.91</v>
      </c>
      <c r="N21" s="6" t="s">
        <v>97</v>
      </c>
      <c r="O21" s="6">
        <v>91.566818181818178</v>
      </c>
      <c r="P21" s="6">
        <v>90.851904761904748</v>
      </c>
      <c r="S21" s="4"/>
      <c r="T21" s="4"/>
      <c r="U21" s="4"/>
      <c r="V21" s="4"/>
      <c r="X21" s="8"/>
      <c r="Y21" s="8" t="s">
        <v>95</v>
      </c>
      <c r="Z21" s="8" t="s">
        <v>96</v>
      </c>
    </row>
    <row r="22" spans="1:26">
      <c r="A22" t="s">
        <v>3</v>
      </c>
      <c r="B22" t="s">
        <v>4</v>
      </c>
      <c r="D22" s="3">
        <v>8</v>
      </c>
      <c r="E22" s="3">
        <v>0.2</v>
      </c>
      <c r="F22" s="3">
        <v>0.06</v>
      </c>
      <c r="G22" s="3">
        <v>0.06</v>
      </c>
      <c r="H22" s="3">
        <v>31</v>
      </c>
      <c r="I22" s="3">
        <v>0.78</v>
      </c>
      <c r="J22" s="3">
        <f t="shared" si="0"/>
        <v>6.6833333333333336</v>
      </c>
      <c r="K22">
        <v>85</v>
      </c>
      <c r="N22" s="6" t="s">
        <v>98</v>
      </c>
      <c r="O22" s="6">
        <v>56.290194155844162</v>
      </c>
      <c r="P22" s="6">
        <v>132.71919619047986</v>
      </c>
      <c r="S22" t="s">
        <v>31</v>
      </c>
      <c r="T22" t="s">
        <v>32</v>
      </c>
      <c r="V22">
        <v>99.09</v>
      </c>
      <c r="X22" s="6" t="s">
        <v>97</v>
      </c>
      <c r="Y22" s="6">
        <v>91.454999999999998</v>
      </c>
      <c r="Z22" s="6">
        <v>92.5042857142857</v>
      </c>
    </row>
    <row r="23" spans="1:26">
      <c r="A23" t="s">
        <v>57</v>
      </c>
      <c r="B23" t="s">
        <v>58</v>
      </c>
      <c r="D23" s="3">
        <v>8</v>
      </c>
      <c r="E23" s="3">
        <v>8</v>
      </c>
      <c r="F23" s="3">
        <v>8</v>
      </c>
      <c r="G23" s="3">
        <v>6</v>
      </c>
      <c r="H23" s="3">
        <v>3</v>
      </c>
      <c r="I23" s="3">
        <v>2</v>
      </c>
      <c r="J23" s="3">
        <f t="shared" si="0"/>
        <v>5.833333333333333</v>
      </c>
      <c r="K23">
        <v>99.55</v>
      </c>
      <c r="N23" s="6" t="s">
        <v>99</v>
      </c>
      <c r="O23" s="6">
        <v>22</v>
      </c>
      <c r="P23" s="6">
        <v>21</v>
      </c>
      <c r="S23" t="s">
        <v>11</v>
      </c>
      <c r="T23" t="s">
        <v>65</v>
      </c>
      <c r="V23">
        <v>91.91</v>
      </c>
      <c r="X23" s="6" t="s">
        <v>98</v>
      </c>
      <c r="Y23" s="6">
        <v>47.214057692307719</v>
      </c>
      <c r="Z23" s="6">
        <v>117.20862637362958</v>
      </c>
    </row>
    <row r="24" spans="1:26">
      <c r="A24" t="s">
        <v>29</v>
      </c>
      <c r="B24" t="s">
        <v>30</v>
      </c>
      <c r="D24" s="3">
        <v>8</v>
      </c>
      <c r="E24" s="3">
        <v>8</v>
      </c>
      <c r="F24" s="3">
        <v>8</v>
      </c>
      <c r="G24" s="3">
        <v>6</v>
      </c>
      <c r="H24" s="3">
        <v>2</v>
      </c>
      <c r="I24" s="3">
        <v>2</v>
      </c>
      <c r="J24" s="3">
        <f t="shared" si="0"/>
        <v>5.666666666666667</v>
      </c>
      <c r="K24">
        <v>80</v>
      </c>
      <c r="N24" s="6" t="s">
        <v>105</v>
      </c>
      <c r="O24" s="6">
        <v>0</v>
      </c>
      <c r="P24" s="6"/>
      <c r="S24" t="s">
        <v>3</v>
      </c>
      <c r="T24" t="s">
        <v>4</v>
      </c>
      <c r="V24">
        <v>85</v>
      </c>
      <c r="X24" s="6" t="s">
        <v>99</v>
      </c>
      <c r="Y24" s="6">
        <v>14</v>
      </c>
      <c r="Z24" s="6">
        <v>14</v>
      </c>
    </row>
    <row r="25" spans="1:26">
      <c r="A25" t="s">
        <v>5</v>
      </c>
      <c r="B25" t="s">
        <v>6</v>
      </c>
      <c r="D25" s="3">
        <v>13</v>
      </c>
      <c r="E25" s="3">
        <v>1</v>
      </c>
      <c r="F25" s="3">
        <v>3</v>
      </c>
      <c r="G25" s="3">
        <v>8</v>
      </c>
      <c r="H25" s="3">
        <v>7</v>
      </c>
      <c r="I25" s="3">
        <v>0.44</v>
      </c>
      <c r="J25" s="3">
        <f t="shared" si="0"/>
        <v>5.4066666666666663</v>
      </c>
      <c r="K25">
        <v>99</v>
      </c>
      <c r="N25" s="6" t="s">
        <v>100</v>
      </c>
      <c r="O25" s="6">
        <v>34</v>
      </c>
      <c r="P25" s="6"/>
      <c r="S25" t="s">
        <v>57</v>
      </c>
      <c r="T25" t="s">
        <v>58</v>
      </c>
      <c r="V25">
        <v>99.55</v>
      </c>
      <c r="X25" s="6" t="s">
        <v>112</v>
      </c>
      <c r="Y25" s="6">
        <v>82.211342032968645</v>
      </c>
      <c r="Z25" s="6"/>
    </row>
    <row r="26" spans="1:26">
      <c r="A26" t="s">
        <v>15</v>
      </c>
      <c r="B26" t="s">
        <v>16</v>
      </c>
      <c r="D26" s="3">
        <v>10</v>
      </c>
      <c r="E26" s="3">
        <v>10</v>
      </c>
      <c r="F26" s="3">
        <v>3</v>
      </c>
      <c r="G26" s="3">
        <v>0.46</v>
      </c>
      <c r="H26" s="3">
        <v>1</v>
      </c>
      <c r="I26" s="3">
        <v>1</v>
      </c>
      <c r="J26" s="3">
        <f t="shared" si="0"/>
        <v>4.2433333333333332</v>
      </c>
      <c r="K26">
        <v>100</v>
      </c>
      <c r="N26" s="6" t="s">
        <v>106</v>
      </c>
      <c r="O26" s="6">
        <v>0.23992805596926348</v>
      </c>
      <c r="P26" s="6"/>
      <c r="S26" t="s">
        <v>29</v>
      </c>
      <c r="T26" t="s">
        <v>30</v>
      </c>
      <c r="V26">
        <v>80</v>
      </c>
      <c r="X26" s="6" t="s">
        <v>105</v>
      </c>
      <c r="Y26" s="6">
        <v>0</v>
      </c>
      <c r="Z26" s="6"/>
    </row>
    <row r="27" spans="1:26">
      <c r="A27" t="s">
        <v>70</v>
      </c>
      <c r="B27" t="s">
        <v>71</v>
      </c>
      <c r="D27" s="3">
        <v>8</v>
      </c>
      <c r="E27" s="3">
        <v>8</v>
      </c>
      <c r="F27" s="3">
        <v>1</v>
      </c>
      <c r="G27" s="3">
        <v>3</v>
      </c>
      <c r="H27" s="3">
        <v>4</v>
      </c>
      <c r="I27" s="3">
        <v>0.52</v>
      </c>
      <c r="J27" s="3">
        <f t="shared" si="0"/>
        <v>4.0866666666666669</v>
      </c>
      <c r="K27">
        <v>79.55</v>
      </c>
      <c r="N27" s="6" t="s">
        <v>107</v>
      </c>
      <c r="O27" s="6">
        <v>0.40591334989285077</v>
      </c>
      <c r="P27" s="6"/>
      <c r="S27" t="s">
        <v>5</v>
      </c>
      <c r="T27" t="s">
        <v>6</v>
      </c>
      <c r="V27">
        <v>99</v>
      </c>
      <c r="X27" s="6" t="s">
        <v>100</v>
      </c>
      <c r="Y27" s="6">
        <v>26</v>
      </c>
      <c r="Z27" s="6"/>
    </row>
    <row r="28" spans="1:26">
      <c r="A28" s="4"/>
      <c r="B28" s="4"/>
      <c r="C28" s="4"/>
      <c r="D28" s="5"/>
      <c r="E28" s="5"/>
      <c r="F28" s="5"/>
      <c r="G28" s="5"/>
      <c r="H28" s="5"/>
      <c r="I28" s="5"/>
      <c r="J28" s="5"/>
      <c r="K28" s="4"/>
      <c r="L28" s="4"/>
      <c r="N28" s="6" t="s">
        <v>108</v>
      </c>
      <c r="O28" s="6">
        <v>1.6909242551868542</v>
      </c>
      <c r="P28" s="6"/>
      <c r="S28" t="s">
        <v>15</v>
      </c>
      <c r="T28" t="s">
        <v>16</v>
      </c>
      <c r="V28">
        <v>100</v>
      </c>
      <c r="X28" s="6" t="s">
        <v>106</v>
      </c>
      <c r="Y28" s="6">
        <v>-0.3061800652274842</v>
      </c>
      <c r="Z28" s="6"/>
    </row>
    <row r="29" spans="1:26">
      <c r="A29" t="s">
        <v>17</v>
      </c>
      <c r="B29" t="s">
        <v>18</v>
      </c>
      <c r="D29" s="3">
        <v>2</v>
      </c>
      <c r="E29" s="3">
        <v>3</v>
      </c>
      <c r="F29" s="3">
        <v>1</v>
      </c>
      <c r="G29" s="3">
        <v>6</v>
      </c>
      <c r="H29" s="3">
        <v>6</v>
      </c>
      <c r="I29" s="3">
        <v>3</v>
      </c>
      <c r="J29" s="3">
        <f t="shared" ref="J29:J49" si="1">AVERAGE(D29:I29)</f>
        <v>3.5</v>
      </c>
      <c r="K29">
        <v>93.73</v>
      </c>
      <c r="N29" s="6" t="s">
        <v>109</v>
      </c>
      <c r="O29" s="6">
        <v>0.81182669978570154</v>
      </c>
      <c r="P29" s="6"/>
      <c r="S29" t="s">
        <v>70</v>
      </c>
      <c r="T29" t="s">
        <v>71</v>
      </c>
      <c r="V29">
        <v>79.55</v>
      </c>
      <c r="X29" s="6" t="s">
        <v>107</v>
      </c>
      <c r="Y29" s="6">
        <v>0.38095296203532619</v>
      </c>
      <c r="Z29" s="6"/>
    </row>
    <row r="30" spans="1:26" ht="17" thickBot="1">
      <c r="A30" t="s">
        <v>46</v>
      </c>
      <c r="B30" t="s">
        <v>47</v>
      </c>
      <c r="D30" s="3">
        <v>8</v>
      </c>
      <c r="E30" s="3">
        <v>2</v>
      </c>
      <c r="F30" s="3">
        <v>2</v>
      </c>
      <c r="G30" s="3">
        <v>3</v>
      </c>
      <c r="H30" s="3">
        <v>5</v>
      </c>
      <c r="I30" s="3">
        <v>1</v>
      </c>
      <c r="J30" s="3">
        <f t="shared" si="1"/>
        <v>3.5</v>
      </c>
      <c r="K30">
        <v>94.82</v>
      </c>
      <c r="N30" s="7" t="s">
        <v>110</v>
      </c>
      <c r="O30" s="7">
        <v>2.0322445093177191</v>
      </c>
      <c r="P30" s="7"/>
      <c r="S30" t="s">
        <v>17</v>
      </c>
      <c r="T30" t="s">
        <v>18</v>
      </c>
      <c r="V30">
        <v>93.73</v>
      </c>
      <c r="X30" s="6" t="s">
        <v>108</v>
      </c>
      <c r="Y30" s="6">
        <v>1.7056179197592738</v>
      </c>
      <c r="Z30" s="6"/>
    </row>
    <row r="31" spans="1:26">
      <c r="A31" t="s">
        <v>37</v>
      </c>
      <c r="B31" t="s">
        <v>36</v>
      </c>
      <c r="D31" s="3">
        <v>10</v>
      </c>
      <c r="E31" s="3">
        <v>3</v>
      </c>
      <c r="F31" s="3">
        <v>0.52</v>
      </c>
      <c r="G31" s="3">
        <v>0.14000000000000001</v>
      </c>
      <c r="H31" s="3">
        <v>6</v>
      </c>
      <c r="I31" s="3">
        <v>0.52</v>
      </c>
      <c r="J31" s="3">
        <f t="shared" si="1"/>
        <v>3.3633333333333333</v>
      </c>
      <c r="K31">
        <v>62.55</v>
      </c>
      <c r="S31" t="s">
        <v>46</v>
      </c>
      <c r="T31" t="s">
        <v>47</v>
      </c>
      <c r="V31">
        <v>94.82</v>
      </c>
      <c r="X31" s="6" t="s">
        <v>109</v>
      </c>
      <c r="Y31" s="6">
        <v>0.76190592407065239</v>
      </c>
      <c r="Z31" s="6"/>
    </row>
    <row r="32" spans="1:26" ht="17" thickBot="1">
      <c r="A32" t="s">
        <v>48</v>
      </c>
      <c r="B32" t="s">
        <v>49</v>
      </c>
      <c r="D32" s="3">
        <v>2</v>
      </c>
      <c r="E32" s="3">
        <v>5</v>
      </c>
      <c r="F32" s="3">
        <v>2</v>
      </c>
      <c r="G32" s="3">
        <v>8</v>
      </c>
      <c r="H32" s="3">
        <v>0.46</v>
      </c>
      <c r="I32" s="3">
        <v>1</v>
      </c>
      <c r="J32" s="3">
        <f t="shared" si="1"/>
        <v>3.0766666666666667</v>
      </c>
      <c r="K32">
        <v>95.91</v>
      </c>
      <c r="S32" t="s">
        <v>37</v>
      </c>
      <c r="T32" t="s">
        <v>36</v>
      </c>
      <c r="V32">
        <v>62.55</v>
      </c>
      <c r="X32" s="7" t="s">
        <v>110</v>
      </c>
      <c r="Y32" s="7">
        <v>2.0555294386428731</v>
      </c>
      <c r="Z32" s="7"/>
    </row>
    <row r="33" spans="1:26">
      <c r="A33" t="s">
        <v>68</v>
      </c>
      <c r="B33" t="s">
        <v>69</v>
      </c>
      <c r="D33" s="3">
        <v>3</v>
      </c>
      <c r="E33" s="3">
        <v>3</v>
      </c>
      <c r="F33" s="3">
        <v>1</v>
      </c>
      <c r="G33" s="3">
        <v>9</v>
      </c>
      <c r="H33" s="3">
        <v>0.08</v>
      </c>
      <c r="I33" s="3">
        <v>0.08</v>
      </c>
      <c r="J33" s="3">
        <f t="shared" si="1"/>
        <v>2.6933333333333329</v>
      </c>
      <c r="K33">
        <v>78.91</v>
      </c>
      <c r="S33" t="s">
        <v>48</v>
      </c>
      <c r="T33" t="s">
        <v>49</v>
      </c>
      <c r="V33">
        <v>95.91</v>
      </c>
    </row>
    <row r="34" spans="1:26">
      <c r="A34" t="s">
        <v>7</v>
      </c>
      <c r="B34" t="s">
        <v>8</v>
      </c>
      <c r="D34" s="3">
        <v>10</v>
      </c>
      <c r="E34" s="3">
        <v>1</v>
      </c>
      <c r="F34" s="3">
        <v>0.08</v>
      </c>
      <c r="G34" s="3">
        <v>1</v>
      </c>
      <c r="H34" s="3">
        <v>2</v>
      </c>
      <c r="I34" s="3">
        <v>0.52</v>
      </c>
      <c r="J34" s="3">
        <f t="shared" si="1"/>
        <v>2.4333333333333331</v>
      </c>
      <c r="K34">
        <v>86.91</v>
      </c>
      <c r="S34" t="s">
        <v>68</v>
      </c>
      <c r="T34" t="s">
        <v>69</v>
      </c>
      <c r="V34">
        <v>78.91</v>
      </c>
    </row>
    <row r="35" spans="1:26">
      <c r="A35" t="s">
        <v>40</v>
      </c>
      <c r="B35" t="s">
        <v>41</v>
      </c>
      <c r="D35" s="3">
        <v>0</v>
      </c>
      <c r="E35" s="3">
        <v>3</v>
      </c>
      <c r="F35" s="3">
        <v>3</v>
      </c>
      <c r="G35" s="3">
        <v>0.02</v>
      </c>
      <c r="H35" s="3">
        <v>6</v>
      </c>
      <c r="I35" s="3">
        <v>2</v>
      </c>
      <c r="J35" s="3">
        <f t="shared" si="1"/>
        <v>2.3366666666666664</v>
      </c>
      <c r="K35">
        <v>100</v>
      </c>
      <c r="N35" s="11"/>
      <c r="O35" s="9"/>
      <c r="P35" s="9"/>
      <c r="S35" t="s">
        <v>7</v>
      </c>
      <c r="T35" t="s">
        <v>8</v>
      </c>
      <c r="V35">
        <v>86.91</v>
      </c>
      <c r="X35" s="9"/>
      <c r="Y35" s="9"/>
      <c r="Z35" s="9"/>
    </row>
    <row r="36" spans="1:26">
      <c r="A36" t="s">
        <v>27</v>
      </c>
      <c r="B36" t="s">
        <v>52</v>
      </c>
      <c r="D36" s="3">
        <v>8</v>
      </c>
      <c r="E36" s="3">
        <v>1</v>
      </c>
      <c r="F36" s="3">
        <v>1</v>
      </c>
      <c r="G36" s="3">
        <v>0.16</v>
      </c>
      <c r="H36" s="3">
        <v>0.34</v>
      </c>
      <c r="I36" s="3">
        <v>1</v>
      </c>
      <c r="J36" s="3">
        <f t="shared" si="1"/>
        <v>1.9166666666666667</v>
      </c>
      <c r="K36">
        <v>100</v>
      </c>
      <c r="S36" t="s">
        <v>40</v>
      </c>
      <c r="T36" t="s">
        <v>41</v>
      </c>
      <c r="V36">
        <v>100</v>
      </c>
      <c r="X36" s="11"/>
      <c r="Y36" s="9"/>
      <c r="Z36" s="9"/>
    </row>
    <row r="37" spans="1:26">
      <c r="A37" t="s">
        <v>78</v>
      </c>
      <c r="B37" t="s">
        <v>79</v>
      </c>
      <c r="D37" s="3">
        <v>2</v>
      </c>
      <c r="E37" s="3">
        <v>0</v>
      </c>
      <c r="F37" s="3">
        <v>0</v>
      </c>
      <c r="G37" s="3">
        <v>6</v>
      </c>
      <c r="H37" s="3">
        <v>0</v>
      </c>
      <c r="I37" s="3">
        <v>3</v>
      </c>
      <c r="J37" s="3">
        <f t="shared" si="1"/>
        <v>1.8333333333333333</v>
      </c>
      <c r="K37">
        <v>58.59</v>
      </c>
      <c r="S37" s="4"/>
      <c r="T37" s="4"/>
      <c r="U37" s="4"/>
      <c r="V37" s="4"/>
    </row>
    <row r="38" spans="1:26" ht="19">
      <c r="A38" t="s">
        <v>66</v>
      </c>
      <c r="B38" t="s">
        <v>67</v>
      </c>
      <c r="D38" s="3">
        <v>1</v>
      </c>
      <c r="E38" s="3">
        <v>0.52</v>
      </c>
      <c r="F38" s="3">
        <v>7</v>
      </c>
      <c r="G38" s="3">
        <v>0.4</v>
      </c>
      <c r="H38" s="3">
        <v>0.82</v>
      </c>
      <c r="I38" s="3">
        <v>0.26</v>
      </c>
      <c r="J38" s="3">
        <f t="shared" si="1"/>
        <v>1.6666666666666667</v>
      </c>
      <c r="K38">
        <v>90.91</v>
      </c>
      <c r="S38" s="15" t="s">
        <v>132</v>
      </c>
      <c r="T38" s="9"/>
      <c r="U38" s="9"/>
      <c r="V38" s="9"/>
    </row>
    <row r="39" spans="1:26">
      <c r="A39" t="s">
        <v>82</v>
      </c>
      <c r="B39" t="s">
        <v>83</v>
      </c>
      <c r="D39" s="3">
        <v>2</v>
      </c>
      <c r="E39" s="3">
        <v>2</v>
      </c>
      <c r="F39" s="3">
        <v>1</v>
      </c>
      <c r="G39" s="3">
        <v>0.88</v>
      </c>
      <c r="H39" s="3">
        <v>0.92</v>
      </c>
      <c r="I39" s="3">
        <v>2</v>
      </c>
      <c r="J39" s="3">
        <f t="shared" si="1"/>
        <v>1.4666666666666668</v>
      </c>
      <c r="K39">
        <v>97.73</v>
      </c>
      <c r="S39" t="s">
        <v>27</v>
      </c>
      <c r="T39" t="s">
        <v>52</v>
      </c>
      <c r="V39">
        <v>100</v>
      </c>
    </row>
    <row r="40" spans="1:26">
      <c r="A40" t="s">
        <v>27</v>
      </c>
      <c r="B40" t="s">
        <v>28</v>
      </c>
      <c r="D40" s="3">
        <v>0.1</v>
      </c>
      <c r="E40" s="3">
        <v>2</v>
      </c>
      <c r="F40" s="3">
        <v>2</v>
      </c>
      <c r="G40" s="3">
        <v>1</v>
      </c>
      <c r="H40" s="3">
        <v>1</v>
      </c>
      <c r="I40" s="3">
        <v>0.92</v>
      </c>
      <c r="J40" s="3">
        <f t="shared" si="1"/>
        <v>1.17</v>
      </c>
      <c r="K40">
        <v>94.91</v>
      </c>
      <c r="S40" t="s">
        <v>78</v>
      </c>
      <c r="T40" t="s">
        <v>79</v>
      </c>
      <c r="V40">
        <v>58.59</v>
      </c>
    </row>
    <row r="41" spans="1:26">
      <c r="A41" t="s">
        <v>74</v>
      </c>
      <c r="B41" t="s">
        <v>75</v>
      </c>
      <c r="D41" s="3">
        <v>1</v>
      </c>
      <c r="E41" s="3">
        <v>1</v>
      </c>
      <c r="F41" s="3">
        <v>1</v>
      </c>
      <c r="G41" s="3">
        <v>1</v>
      </c>
      <c r="H41" s="3">
        <v>2</v>
      </c>
      <c r="I41" s="3">
        <v>1</v>
      </c>
      <c r="J41" s="3">
        <f t="shared" si="1"/>
        <v>1.1666666666666667</v>
      </c>
      <c r="K41">
        <v>97.27</v>
      </c>
      <c r="S41" t="s">
        <v>66</v>
      </c>
      <c r="T41" t="s">
        <v>67</v>
      </c>
      <c r="V41">
        <v>90.91</v>
      </c>
    </row>
    <row r="42" spans="1:26">
      <c r="A42" t="s">
        <v>21</v>
      </c>
      <c r="B42" t="s">
        <v>22</v>
      </c>
      <c r="D42" s="3">
        <v>1</v>
      </c>
      <c r="E42" s="3">
        <v>0.4</v>
      </c>
      <c r="F42" s="3">
        <v>1</v>
      </c>
      <c r="G42" s="3">
        <v>0.2</v>
      </c>
      <c r="H42" s="3">
        <v>2</v>
      </c>
      <c r="I42" s="3">
        <v>2</v>
      </c>
      <c r="J42" s="3">
        <f t="shared" si="1"/>
        <v>1.0999999999999999</v>
      </c>
      <c r="K42">
        <v>90.01</v>
      </c>
      <c r="S42" t="s">
        <v>82</v>
      </c>
      <c r="T42" t="s">
        <v>83</v>
      </c>
      <c r="V42">
        <v>97.73</v>
      </c>
    </row>
    <row r="43" spans="1:26">
      <c r="A43" t="s">
        <v>84</v>
      </c>
      <c r="B43" t="s">
        <v>85</v>
      </c>
      <c r="D43" s="3">
        <v>1</v>
      </c>
      <c r="E43" s="3">
        <v>3</v>
      </c>
      <c r="F43" s="3">
        <v>0.08</v>
      </c>
      <c r="G43" s="3">
        <v>0</v>
      </c>
      <c r="H43" s="3">
        <v>0.16</v>
      </c>
      <c r="I43" s="3">
        <v>0.1</v>
      </c>
      <c r="J43" s="3">
        <f t="shared" si="1"/>
        <v>0.72333333333333327</v>
      </c>
      <c r="K43">
        <v>83.55</v>
      </c>
      <c r="S43" t="s">
        <v>27</v>
      </c>
      <c r="T43" t="s">
        <v>28</v>
      </c>
      <c r="V43">
        <v>94.91</v>
      </c>
    </row>
    <row r="44" spans="1:26">
      <c r="A44" t="s">
        <v>61</v>
      </c>
      <c r="B44" t="s">
        <v>62</v>
      </c>
      <c r="D44" s="3">
        <v>1</v>
      </c>
      <c r="E44" s="3">
        <v>1</v>
      </c>
      <c r="F44" s="3">
        <v>0.14000000000000001</v>
      </c>
      <c r="G44" s="3">
        <v>1</v>
      </c>
      <c r="H44" s="3">
        <v>0.08</v>
      </c>
      <c r="I44" s="3">
        <v>1</v>
      </c>
      <c r="J44" s="3">
        <f t="shared" si="1"/>
        <v>0.70333333333333348</v>
      </c>
      <c r="K44">
        <v>100</v>
      </c>
      <c r="S44" t="s">
        <v>74</v>
      </c>
      <c r="T44" t="s">
        <v>75</v>
      </c>
      <c r="V44">
        <v>97.27</v>
      </c>
    </row>
    <row r="45" spans="1:26">
      <c r="A45" t="s">
        <v>59</v>
      </c>
      <c r="B45" t="s">
        <v>60</v>
      </c>
      <c r="D45" s="3">
        <v>1</v>
      </c>
      <c r="E45" s="3">
        <v>1</v>
      </c>
      <c r="F45" s="3">
        <v>0.36</v>
      </c>
      <c r="G45" s="3">
        <v>0.46</v>
      </c>
      <c r="H45" s="3">
        <v>0.22</v>
      </c>
      <c r="I45" s="3">
        <v>0.06</v>
      </c>
      <c r="J45" s="3">
        <f t="shared" si="1"/>
        <v>0.51666666666666672</v>
      </c>
      <c r="K45">
        <v>97.27</v>
      </c>
      <c r="S45" t="s">
        <v>21</v>
      </c>
      <c r="T45" t="s">
        <v>22</v>
      </c>
      <c r="V45">
        <v>90.01</v>
      </c>
    </row>
    <row r="46" spans="1:26">
      <c r="A46" t="s">
        <v>23</v>
      </c>
      <c r="B46" t="s">
        <v>24</v>
      </c>
      <c r="D46" s="3">
        <v>1</v>
      </c>
      <c r="E46" s="3">
        <v>1</v>
      </c>
      <c r="F46" s="3">
        <v>0.16</v>
      </c>
      <c r="G46" s="3">
        <v>0.04</v>
      </c>
      <c r="H46" s="3">
        <v>0.02</v>
      </c>
      <c r="I46" s="3">
        <v>-1</v>
      </c>
      <c r="J46" s="3">
        <f t="shared" si="1"/>
        <v>0.20333333333333337</v>
      </c>
      <c r="K46">
        <v>93.09</v>
      </c>
      <c r="S46" t="s">
        <v>84</v>
      </c>
      <c r="T46" t="s">
        <v>85</v>
      </c>
      <c r="V46">
        <v>83.55</v>
      </c>
    </row>
    <row r="47" spans="1:26">
      <c r="A47" t="s">
        <v>38</v>
      </c>
      <c r="B47" t="s">
        <v>39</v>
      </c>
      <c r="D47" s="3">
        <v>0.46</v>
      </c>
      <c r="E47" s="3">
        <v>0.24</v>
      </c>
      <c r="F47" s="3">
        <v>0.1</v>
      </c>
      <c r="G47" s="3">
        <v>0.2</v>
      </c>
      <c r="H47" s="3">
        <v>0.06</v>
      </c>
      <c r="I47" s="3">
        <v>-1</v>
      </c>
      <c r="J47" s="3">
        <f t="shared" si="1"/>
        <v>1.0000000000000009E-2</v>
      </c>
      <c r="K47">
        <v>93.09</v>
      </c>
      <c r="S47" t="s">
        <v>61</v>
      </c>
      <c r="T47" t="s">
        <v>62</v>
      </c>
      <c r="V47">
        <v>100</v>
      </c>
    </row>
    <row r="48" spans="1:26">
      <c r="A48" t="s">
        <v>44</v>
      </c>
      <c r="B48" t="s">
        <v>45</v>
      </c>
      <c r="D48" s="3">
        <v>0.04</v>
      </c>
      <c r="E48" s="3">
        <v>0.04</v>
      </c>
      <c r="F48" s="3">
        <v>0.1</v>
      </c>
      <c r="G48" s="3">
        <v>0.06</v>
      </c>
      <c r="H48" s="3">
        <v>0.06</v>
      </c>
      <c r="I48" s="3">
        <v>-1</v>
      </c>
      <c r="J48" s="3">
        <f t="shared" si="1"/>
        <v>-0.11666666666666665</v>
      </c>
      <c r="K48">
        <v>99.55</v>
      </c>
      <c r="S48" t="s">
        <v>59</v>
      </c>
      <c r="T48" t="s">
        <v>60</v>
      </c>
      <c r="V48">
        <v>97.27</v>
      </c>
    </row>
    <row r="49" spans="1:22">
      <c r="A49" t="s">
        <v>35</v>
      </c>
      <c r="B49" t="s">
        <v>36</v>
      </c>
      <c r="D49" s="3">
        <v>0.02</v>
      </c>
      <c r="E49" s="3">
        <v>-7</v>
      </c>
      <c r="F49" s="3">
        <v>0.02</v>
      </c>
      <c r="G49" s="3">
        <v>0.02</v>
      </c>
      <c r="H49" s="3">
        <v>0.02</v>
      </c>
      <c r="I49" s="3">
        <v>-1</v>
      </c>
      <c r="J49" s="3">
        <f t="shared" si="1"/>
        <v>-1.3200000000000003</v>
      </c>
      <c r="K49">
        <v>99.09</v>
      </c>
      <c r="S49" t="s">
        <v>23</v>
      </c>
      <c r="T49" t="s">
        <v>24</v>
      </c>
      <c r="V49">
        <v>93.09</v>
      </c>
    </row>
    <row r="50" spans="1:22">
      <c r="F50" s="3"/>
      <c r="S50" t="s">
        <v>38</v>
      </c>
      <c r="T50" t="s">
        <v>39</v>
      </c>
      <c r="V50">
        <v>93.09</v>
      </c>
    </row>
    <row r="51" spans="1:22">
      <c r="F51" s="3"/>
      <c r="S51" t="s">
        <v>44</v>
      </c>
      <c r="T51" t="s">
        <v>45</v>
      </c>
      <c r="V51">
        <v>99.55</v>
      </c>
    </row>
    <row r="52" spans="1:22">
      <c r="B52" s="2" t="s">
        <v>121</v>
      </c>
      <c r="S52" t="s">
        <v>35</v>
      </c>
      <c r="T52" t="s">
        <v>36</v>
      </c>
      <c r="V52">
        <v>99.09</v>
      </c>
    </row>
    <row r="54" spans="1:22">
      <c r="B54" t="s">
        <v>122</v>
      </c>
    </row>
    <row r="56" spans="1:22">
      <c r="B56" t="s">
        <v>123</v>
      </c>
    </row>
    <row r="58" spans="1:22">
      <c r="B58" t="s">
        <v>124</v>
      </c>
    </row>
    <row r="60" spans="1:22">
      <c r="B60" t="s">
        <v>125</v>
      </c>
    </row>
    <row r="62" spans="1:22">
      <c r="B62" t="s">
        <v>126</v>
      </c>
    </row>
    <row r="64" spans="1:22">
      <c r="B64" t="s">
        <v>127</v>
      </c>
    </row>
  </sheetData>
  <sortState xmlns:xlrd2="http://schemas.microsoft.com/office/spreadsheetml/2017/richdata2" ref="A7:K52">
    <sortCondition descending="1" ref="J7:J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485E-9026-C442-97D4-4F1788A6E398}">
  <dimension ref="A1:U91"/>
  <sheetViews>
    <sheetView topLeftCell="A39" zoomScale="125" workbookViewId="0">
      <selection activeCell="C54" sqref="C54:N60"/>
    </sheetView>
  </sheetViews>
  <sheetFormatPr baseColWidth="10" defaultRowHeight="16"/>
  <cols>
    <col min="1" max="1" width="18.33203125" style="9" customWidth="1"/>
    <col min="2" max="14" width="10.83203125" style="9"/>
    <col min="15" max="15" width="19.33203125" style="9" customWidth="1"/>
    <col min="16" max="16" width="19.5" style="9" customWidth="1"/>
    <col min="17" max="17" width="23.83203125" style="9" customWidth="1"/>
    <col min="18" max="18" width="10.83203125" style="9"/>
    <col min="19" max="19" width="18.33203125" style="9" customWidth="1"/>
    <col min="20" max="20" width="16.33203125" style="9" customWidth="1"/>
    <col min="21" max="21" width="18.33203125" style="9" customWidth="1"/>
    <col min="22" max="16384" width="10.83203125" style="9"/>
  </cols>
  <sheetData>
    <row r="1" spans="1:21" ht="24">
      <c r="B1" s="10" t="s">
        <v>133</v>
      </c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2"/>
      <c r="O1" s="2"/>
      <c r="P1" s="2"/>
      <c r="Q1"/>
    </row>
    <row r="3" spans="1:21">
      <c r="A3" s="11" t="s">
        <v>139</v>
      </c>
    </row>
    <row r="4" spans="1:21" s="16" customFormat="1">
      <c r="A4" s="11" t="s">
        <v>0</v>
      </c>
    </row>
    <row r="5" spans="1:21">
      <c r="A5" s="11" t="s">
        <v>1</v>
      </c>
      <c r="B5" s="11" t="s">
        <v>2</v>
      </c>
      <c r="D5" s="11" t="s">
        <v>113</v>
      </c>
      <c r="E5" s="11"/>
      <c r="F5" s="11" t="s">
        <v>114</v>
      </c>
      <c r="G5" s="11"/>
      <c r="H5" s="11" t="s">
        <v>115</v>
      </c>
      <c r="I5" s="11"/>
      <c r="J5" s="11" t="s">
        <v>116</v>
      </c>
      <c r="K5" s="11"/>
      <c r="L5" s="11" t="s">
        <v>120</v>
      </c>
      <c r="M5" s="11"/>
    </row>
    <row r="6" spans="1:21">
      <c r="P6" s="11" t="s">
        <v>113</v>
      </c>
      <c r="T6" s="11" t="s">
        <v>114</v>
      </c>
    </row>
    <row r="7" spans="1:21">
      <c r="A7" s="12" t="s">
        <v>33</v>
      </c>
      <c r="B7" s="12" t="s">
        <v>34</v>
      </c>
      <c r="C7" s="13"/>
      <c r="D7" s="12">
        <v>100</v>
      </c>
      <c r="E7" s="12"/>
      <c r="F7" s="12">
        <v>100</v>
      </c>
      <c r="G7" s="12"/>
      <c r="H7" s="12">
        <v>90</v>
      </c>
      <c r="I7" s="12"/>
      <c r="J7" s="12">
        <v>91</v>
      </c>
      <c r="K7" s="12"/>
      <c r="L7" s="9">
        <v>98.04</v>
      </c>
      <c r="O7" s="9" t="s">
        <v>94</v>
      </c>
      <c r="S7" s="9" t="s">
        <v>94</v>
      </c>
    </row>
    <row r="8" spans="1:21" ht="17" thickBot="1">
      <c r="A8" s="12" t="s">
        <v>63</v>
      </c>
      <c r="B8" s="12" t="s">
        <v>64</v>
      </c>
      <c r="C8" s="13"/>
      <c r="D8" s="12">
        <v>16</v>
      </c>
      <c r="E8" s="12"/>
      <c r="F8" s="12">
        <v>91</v>
      </c>
      <c r="G8" s="12"/>
      <c r="H8" s="12">
        <v>68</v>
      </c>
      <c r="I8" s="12"/>
      <c r="J8" s="12">
        <v>75</v>
      </c>
      <c r="K8" s="12"/>
      <c r="L8" s="9">
        <v>87.34</v>
      </c>
    </row>
    <row r="9" spans="1:21">
      <c r="A9" s="12" t="s">
        <v>9</v>
      </c>
      <c r="B9" s="12" t="s">
        <v>10</v>
      </c>
      <c r="C9" s="13"/>
      <c r="D9" s="12">
        <v>92</v>
      </c>
      <c r="E9" s="12"/>
      <c r="F9" s="12">
        <v>47</v>
      </c>
      <c r="G9" s="12"/>
      <c r="H9" s="12">
        <v>54</v>
      </c>
      <c r="I9" s="12"/>
      <c r="J9" s="12">
        <v>56</v>
      </c>
      <c r="K9" s="12"/>
      <c r="L9" s="9">
        <v>79.22</v>
      </c>
      <c r="O9" s="8"/>
      <c r="P9" s="8" t="s">
        <v>95</v>
      </c>
      <c r="Q9" s="8" t="s">
        <v>96</v>
      </c>
      <c r="S9" s="8"/>
      <c r="T9" s="8" t="s">
        <v>95</v>
      </c>
      <c r="U9" s="8" t="s">
        <v>96</v>
      </c>
    </row>
    <row r="10" spans="1:21">
      <c r="A10" s="12" t="s">
        <v>76</v>
      </c>
      <c r="B10" s="12" t="s">
        <v>77</v>
      </c>
      <c r="C10" s="13"/>
      <c r="D10" s="12">
        <v>100</v>
      </c>
      <c r="E10" s="12"/>
      <c r="F10" s="12">
        <v>94</v>
      </c>
      <c r="G10" s="12"/>
      <c r="H10" s="12">
        <v>83.5</v>
      </c>
      <c r="I10" s="12"/>
      <c r="J10" s="12">
        <v>92</v>
      </c>
      <c r="K10" s="12"/>
      <c r="L10" s="9">
        <v>96.86</v>
      </c>
      <c r="O10" s="6" t="s">
        <v>97</v>
      </c>
      <c r="P10" s="6">
        <v>88.181818181818187</v>
      </c>
      <c r="Q10" s="6">
        <v>88.761904761904759</v>
      </c>
      <c r="S10" s="6" t="s">
        <v>97</v>
      </c>
      <c r="T10" s="6">
        <v>75.045454545454547</v>
      </c>
      <c r="U10" s="6">
        <v>66.142857142857139</v>
      </c>
    </row>
    <row r="11" spans="1:21">
      <c r="A11" s="12" t="s">
        <v>11</v>
      </c>
      <c r="B11" s="12" t="s">
        <v>12</v>
      </c>
      <c r="C11" s="13"/>
      <c r="D11" s="12">
        <v>28</v>
      </c>
      <c r="E11" s="12"/>
      <c r="F11" s="12">
        <v>91</v>
      </c>
      <c r="G11" s="12"/>
      <c r="H11" s="12">
        <v>74</v>
      </c>
      <c r="I11" s="12"/>
      <c r="J11" s="12">
        <v>85</v>
      </c>
      <c r="K11" s="12"/>
      <c r="L11" s="9">
        <v>83.79</v>
      </c>
      <c r="O11" s="6" t="s">
        <v>98</v>
      </c>
      <c r="P11" s="6">
        <v>524.91774891774935</v>
      </c>
      <c r="Q11" s="6">
        <v>183.39047619047633</v>
      </c>
      <c r="S11" s="6" t="s">
        <v>98</v>
      </c>
      <c r="T11" s="6">
        <v>281.47402597402589</v>
      </c>
      <c r="U11" s="6">
        <v>442.92857142857173</v>
      </c>
    </row>
    <row r="12" spans="1:21">
      <c r="A12" s="12" t="s">
        <v>55</v>
      </c>
      <c r="B12" s="12" t="s">
        <v>56</v>
      </c>
      <c r="C12" s="13"/>
      <c r="D12" s="12">
        <v>100</v>
      </c>
      <c r="E12" s="12"/>
      <c r="F12" s="12">
        <v>99</v>
      </c>
      <c r="G12" s="12"/>
      <c r="H12" s="12">
        <v>97</v>
      </c>
      <c r="I12" s="12"/>
      <c r="J12" s="12">
        <v>98</v>
      </c>
      <c r="K12" s="12"/>
      <c r="L12" s="9">
        <v>98.81</v>
      </c>
      <c r="O12" s="6" t="s">
        <v>99</v>
      </c>
      <c r="P12" s="6">
        <v>22</v>
      </c>
      <c r="Q12" s="6">
        <v>21</v>
      </c>
      <c r="S12" s="6" t="s">
        <v>99</v>
      </c>
      <c r="T12" s="6">
        <v>22</v>
      </c>
      <c r="U12" s="6">
        <v>21</v>
      </c>
    </row>
    <row r="13" spans="1:21">
      <c r="A13" s="12" t="s">
        <v>13</v>
      </c>
      <c r="B13" s="12" t="s">
        <v>14</v>
      </c>
      <c r="C13" s="13"/>
      <c r="D13" s="12">
        <v>96</v>
      </c>
      <c r="E13" s="12"/>
      <c r="F13" s="12">
        <v>81</v>
      </c>
      <c r="G13" s="12"/>
      <c r="H13" s="12">
        <v>60</v>
      </c>
      <c r="I13" s="12"/>
      <c r="J13" s="12">
        <v>50</v>
      </c>
      <c r="K13" s="12"/>
      <c r="L13" s="9">
        <v>77.22</v>
      </c>
      <c r="O13" s="6" t="s">
        <v>100</v>
      </c>
      <c r="P13" s="6">
        <v>21</v>
      </c>
      <c r="Q13" s="6">
        <v>20</v>
      </c>
      <c r="S13" s="6" t="s">
        <v>100</v>
      </c>
      <c r="T13" s="6">
        <v>21</v>
      </c>
      <c r="U13" s="6">
        <v>20</v>
      </c>
    </row>
    <row r="14" spans="1:21">
      <c r="A14" s="12" t="s">
        <v>80</v>
      </c>
      <c r="B14" s="12" t="s">
        <v>81</v>
      </c>
      <c r="C14" s="13"/>
      <c r="D14" s="12">
        <v>100</v>
      </c>
      <c r="E14" s="12"/>
      <c r="F14" s="12">
        <v>60</v>
      </c>
      <c r="G14" s="12"/>
      <c r="H14" s="12">
        <v>69</v>
      </c>
      <c r="I14" s="12"/>
      <c r="J14" s="12">
        <v>60</v>
      </c>
      <c r="K14" s="12"/>
      <c r="L14" s="9">
        <v>81.61</v>
      </c>
      <c r="O14" s="6" t="s">
        <v>101</v>
      </c>
      <c r="P14" s="6">
        <v>2.8622955772935001</v>
      </c>
      <c r="Q14" s="6"/>
      <c r="S14" s="6" t="s">
        <v>101</v>
      </c>
      <c r="T14" s="6">
        <v>0.63548401284250278</v>
      </c>
      <c r="U14" s="6"/>
    </row>
    <row r="15" spans="1:21">
      <c r="A15" s="12" t="s">
        <v>25</v>
      </c>
      <c r="B15" s="12" t="s">
        <v>26</v>
      </c>
      <c r="C15" s="13"/>
      <c r="D15" s="12">
        <v>100</v>
      </c>
      <c r="E15" s="12"/>
      <c r="F15" s="12">
        <v>89</v>
      </c>
      <c r="G15" s="12"/>
      <c r="H15" s="12">
        <v>76</v>
      </c>
      <c r="I15" s="12"/>
      <c r="J15" s="12">
        <v>85</v>
      </c>
      <c r="K15" s="12"/>
      <c r="L15" s="9">
        <v>89.38</v>
      </c>
      <c r="O15" s="6" t="s">
        <v>102</v>
      </c>
      <c r="P15" s="6">
        <v>1.1068829671812132E-2</v>
      </c>
      <c r="Q15" s="6"/>
      <c r="S15" s="6" t="s">
        <v>102</v>
      </c>
      <c r="T15" s="6">
        <v>0.15509350151533097</v>
      </c>
      <c r="U15" s="6"/>
    </row>
    <row r="16" spans="1:21" ht="17" thickBot="1">
      <c r="A16" s="12" t="s">
        <v>42</v>
      </c>
      <c r="B16" s="12" t="s">
        <v>43</v>
      </c>
      <c r="C16" s="13"/>
      <c r="D16" s="12">
        <v>100</v>
      </c>
      <c r="E16" s="12"/>
      <c r="F16" s="12">
        <v>78</v>
      </c>
      <c r="G16" s="12"/>
      <c r="H16" s="12">
        <v>65.5</v>
      </c>
      <c r="I16" s="12"/>
      <c r="J16" s="12">
        <v>78</v>
      </c>
      <c r="K16" s="12"/>
      <c r="L16" s="9">
        <v>90.54</v>
      </c>
      <c r="O16" s="7" t="s">
        <v>103</v>
      </c>
      <c r="P16" s="7">
        <v>2.112398898544678</v>
      </c>
      <c r="Q16" s="7"/>
      <c r="S16" s="7" t="s">
        <v>103</v>
      </c>
      <c r="T16" s="7">
        <v>0.47709173051374976</v>
      </c>
      <c r="U16" s="7"/>
    </row>
    <row r="17" spans="1:21">
      <c r="A17" s="12" t="s">
        <v>19</v>
      </c>
      <c r="B17" s="12" t="s">
        <v>20</v>
      </c>
      <c r="C17" s="13"/>
      <c r="D17" s="12">
        <v>92</v>
      </c>
      <c r="E17" s="12"/>
      <c r="F17" s="12">
        <v>94</v>
      </c>
      <c r="G17" s="12"/>
      <c r="H17" s="12">
        <v>71</v>
      </c>
      <c r="I17" s="12"/>
      <c r="J17" s="12">
        <v>81</v>
      </c>
      <c r="K17" s="12"/>
      <c r="L17" s="9">
        <v>87.88</v>
      </c>
    </row>
    <row r="18" spans="1:21">
      <c r="A18" s="12" t="s">
        <v>53</v>
      </c>
      <c r="B18" s="12" t="s">
        <v>54</v>
      </c>
      <c r="C18" s="13"/>
      <c r="D18" s="12">
        <v>84</v>
      </c>
      <c r="E18" s="12"/>
      <c r="F18" s="12">
        <v>55</v>
      </c>
      <c r="G18" s="12"/>
      <c r="H18" s="12">
        <v>52</v>
      </c>
      <c r="I18" s="12"/>
      <c r="J18" s="12">
        <v>79</v>
      </c>
      <c r="K18" s="12"/>
      <c r="L18" s="9">
        <v>80.55</v>
      </c>
    </row>
    <row r="19" spans="1:21">
      <c r="A19" s="12" t="s">
        <v>72</v>
      </c>
      <c r="B19" s="12" t="s">
        <v>73</v>
      </c>
      <c r="C19" s="13"/>
      <c r="D19" s="12">
        <v>96</v>
      </c>
      <c r="E19" s="12"/>
      <c r="F19" s="12">
        <v>58</v>
      </c>
      <c r="G19" s="12"/>
      <c r="H19" s="12">
        <v>39</v>
      </c>
      <c r="I19" s="12"/>
      <c r="J19" s="12">
        <v>60</v>
      </c>
      <c r="K19" s="12"/>
      <c r="L19" s="9">
        <v>76.5</v>
      </c>
      <c r="O19" s="9" t="s">
        <v>104</v>
      </c>
      <c r="S19" s="9" t="s">
        <v>111</v>
      </c>
    </row>
    <row r="20" spans="1:21" ht="17" thickBot="1">
      <c r="A20" s="12" t="s">
        <v>50</v>
      </c>
      <c r="B20" s="12" t="s">
        <v>51</v>
      </c>
      <c r="C20" s="13"/>
      <c r="D20" s="12">
        <v>100</v>
      </c>
      <c r="E20" s="12"/>
      <c r="F20" s="12">
        <v>75</v>
      </c>
      <c r="G20" s="12"/>
      <c r="H20" s="12">
        <v>88</v>
      </c>
      <c r="I20" s="12"/>
      <c r="J20" s="12">
        <v>70</v>
      </c>
      <c r="K20" s="12"/>
      <c r="L20" s="9">
        <v>91.76</v>
      </c>
    </row>
    <row r="21" spans="1:21">
      <c r="A21" s="12" t="s">
        <v>31</v>
      </c>
      <c r="B21" s="12" t="s">
        <v>32</v>
      </c>
      <c r="C21" s="13"/>
      <c r="D21" s="12">
        <v>96</v>
      </c>
      <c r="E21" s="12"/>
      <c r="F21" s="12">
        <v>58</v>
      </c>
      <c r="G21" s="12"/>
      <c r="H21" s="12">
        <v>58</v>
      </c>
      <c r="I21" s="12"/>
      <c r="J21" s="12">
        <v>48</v>
      </c>
      <c r="K21" s="12"/>
      <c r="L21" s="9">
        <v>75.400000000000006</v>
      </c>
      <c r="O21" s="8"/>
      <c r="P21" s="8" t="s">
        <v>95</v>
      </c>
      <c r="Q21" s="8" t="s">
        <v>96</v>
      </c>
      <c r="S21" s="8"/>
      <c r="T21" s="8" t="s">
        <v>95</v>
      </c>
      <c r="U21" s="8" t="s">
        <v>96</v>
      </c>
    </row>
    <row r="22" spans="1:21">
      <c r="A22" s="12" t="s">
        <v>11</v>
      </c>
      <c r="B22" s="12" t="s">
        <v>65</v>
      </c>
      <c r="C22" s="13"/>
      <c r="D22" s="12">
        <v>84</v>
      </c>
      <c r="E22" s="12"/>
      <c r="F22" s="12">
        <v>67</v>
      </c>
      <c r="G22" s="12"/>
      <c r="H22" s="12">
        <v>51</v>
      </c>
      <c r="I22" s="12"/>
      <c r="J22" s="12">
        <v>27</v>
      </c>
      <c r="K22" s="12"/>
      <c r="L22" s="9">
        <v>73.28</v>
      </c>
      <c r="O22" s="6" t="s">
        <v>97</v>
      </c>
      <c r="P22" s="6">
        <v>88.181818181818187</v>
      </c>
      <c r="Q22" s="6">
        <v>88.761904761904759</v>
      </c>
      <c r="S22" s="6" t="s">
        <v>97</v>
      </c>
      <c r="T22" s="6">
        <v>75.045454545454547</v>
      </c>
      <c r="U22" s="6">
        <v>66.142857142857139</v>
      </c>
    </row>
    <row r="23" spans="1:21">
      <c r="A23" s="12" t="s">
        <v>3</v>
      </c>
      <c r="B23" s="12" t="s">
        <v>4</v>
      </c>
      <c r="C23" s="13"/>
      <c r="D23" s="12">
        <v>68</v>
      </c>
      <c r="E23" s="12"/>
      <c r="F23" s="12">
        <v>52</v>
      </c>
      <c r="G23" s="12"/>
      <c r="H23" s="12">
        <v>43</v>
      </c>
      <c r="I23" s="12"/>
      <c r="J23" s="12">
        <v>51</v>
      </c>
      <c r="K23" s="12"/>
      <c r="L23" s="9">
        <v>67.319999999999993</v>
      </c>
      <c r="O23" s="6" t="s">
        <v>98</v>
      </c>
      <c r="P23" s="6">
        <v>524.91774891774935</v>
      </c>
      <c r="Q23" s="6">
        <v>183.39047619047633</v>
      </c>
      <c r="S23" s="6" t="s">
        <v>98</v>
      </c>
      <c r="T23" s="6">
        <v>281.47402597402589</v>
      </c>
      <c r="U23" s="6">
        <v>442.92857142857173</v>
      </c>
    </row>
    <row r="24" spans="1:21">
      <c r="A24" s="12" t="s">
        <v>57</v>
      </c>
      <c r="B24" s="12" t="s">
        <v>58</v>
      </c>
      <c r="C24" s="13"/>
      <c r="D24" s="12">
        <v>100</v>
      </c>
      <c r="E24" s="12"/>
      <c r="F24" s="12">
        <v>83</v>
      </c>
      <c r="G24" s="12"/>
      <c r="H24" s="12">
        <v>77</v>
      </c>
      <c r="I24" s="12"/>
      <c r="J24" s="12">
        <v>88</v>
      </c>
      <c r="K24" s="12"/>
      <c r="L24" s="9">
        <v>92.8</v>
      </c>
      <c r="O24" s="6" t="s">
        <v>99</v>
      </c>
      <c r="P24" s="6">
        <v>22</v>
      </c>
      <c r="Q24" s="6">
        <v>21</v>
      </c>
      <c r="S24" s="6" t="s">
        <v>99</v>
      </c>
      <c r="T24" s="6">
        <v>22</v>
      </c>
      <c r="U24" s="6">
        <v>21</v>
      </c>
    </row>
    <row r="25" spans="1:21">
      <c r="A25" s="12" t="s">
        <v>29</v>
      </c>
      <c r="B25" s="12" t="s">
        <v>30</v>
      </c>
      <c r="C25" s="13"/>
      <c r="D25" s="12">
        <v>100</v>
      </c>
      <c r="E25" s="12"/>
      <c r="F25" s="12">
        <v>73</v>
      </c>
      <c r="G25" s="12"/>
      <c r="H25" s="12">
        <v>69</v>
      </c>
      <c r="I25" s="12"/>
      <c r="J25" s="12">
        <v>63</v>
      </c>
      <c r="K25" s="12"/>
      <c r="L25" s="9">
        <v>86.62</v>
      </c>
      <c r="O25" s="6" t="s">
        <v>105</v>
      </c>
      <c r="P25" s="6">
        <v>0</v>
      </c>
      <c r="Q25" s="6"/>
      <c r="S25" s="6" t="s">
        <v>112</v>
      </c>
      <c r="T25" s="6">
        <v>360.23234082990194</v>
      </c>
      <c r="U25" s="6"/>
    </row>
    <row r="26" spans="1:21">
      <c r="A26" s="12" t="s">
        <v>5</v>
      </c>
      <c r="B26" s="12" t="s">
        <v>6</v>
      </c>
      <c r="C26" s="13"/>
      <c r="D26" s="12">
        <v>88</v>
      </c>
      <c r="E26" s="12"/>
      <c r="F26" s="12">
        <v>82</v>
      </c>
      <c r="G26" s="12"/>
      <c r="H26" s="12">
        <v>70</v>
      </c>
      <c r="I26" s="12"/>
      <c r="J26" s="12">
        <v>79</v>
      </c>
      <c r="K26" s="12"/>
      <c r="L26" s="9">
        <v>89.99</v>
      </c>
      <c r="O26" s="6" t="s">
        <v>100</v>
      </c>
      <c r="P26" s="6">
        <v>34</v>
      </c>
      <c r="Q26" s="6"/>
      <c r="S26" s="6" t="s">
        <v>105</v>
      </c>
      <c r="T26" s="6">
        <v>0</v>
      </c>
      <c r="U26" s="6"/>
    </row>
    <row r="27" spans="1:21">
      <c r="A27" s="12" t="s">
        <v>15</v>
      </c>
      <c r="B27" s="12" t="s">
        <v>16</v>
      </c>
      <c r="C27" s="13"/>
      <c r="D27" s="12">
        <v>100</v>
      </c>
      <c r="E27" s="12"/>
      <c r="F27" s="12">
        <v>72</v>
      </c>
      <c r="G27" s="12"/>
      <c r="H27" s="12">
        <v>73</v>
      </c>
      <c r="I27" s="12"/>
      <c r="J27" s="12">
        <v>84</v>
      </c>
      <c r="K27" s="12"/>
      <c r="L27" s="9">
        <v>91.64</v>
      </c>
      <c r="O27" s="6" t="s">
        <v>106</v>
      </c>
      <c r="P27" s="6">
        <v>-0.10160898955360922</v>
      </c>
      <c r="Q27" s="6"/>
      <c r="S27" s="6" t="s">
        <v>100</v>
      </c>
      <c r="T27" s="6">
        <v>41</v>
      </c>
      <c r="U27" s="6"/>
    </row>
    <row r="28" spans="1:21">
      <c r="A28" s="12" t="s">
        <v>70</v>
      </c>
      <c r="B28" s="12" t="s">
        <v>71</v>
      </c>
      <c r="C28" s="13"/>
      <c r="D28" s="12">
        <v>100</v>
      </c>
      <c r="E28" s="12"/>
      <c r="F28" s="12">
        <v>52</v>
      </c>
      <c r="G28" s="12"/>
      <c r="H28" s="12">
        <v>36</v>
      </c>
      <c r="I28" s="12"/>
      <c r="J28" s="12">
        <v>39</v>
      </c>
      <c r="K28" s="12"/>
      <c r="L28" s="9">
        <v>62.73</v>
      </c>
      <c r="O28" s="6" t="s">
        <v>107</v>
      </c>
      <c r="P28" s="6">
        <v>0.45983195935897886</v>
      </c>
      <c r="Q28" s="6"/>
      <c r="S28" s="6" t="s">
        <v>106</v>
      </c>
      <c r="T28" s="6">
        <v>1.5374894480349353</v>
      </c>
      <c r="U28" s="6"/>
    </row>
    <row r="29" spans="1:21">
      <c r="A29" s="17"/>
      <c r="B29" s="17"/>
      <c r="C29" s="5"/>
      <c r="D29" s="17"/>
      <c r="E29" s="17"/>
      <c r="F29" s="17"/>
      <c r="G29" s="17"/>
      <c r="H29" s="17"/>
      <c r="I29" s="17"/>
      <c r="J29" s="17"/>
      <c r="K29" s="17"/>
      <c r="L29" s="4"/>
      <c r="M29" s="4"/>
      <c r="O29" s="6" t="s">
        <v>108</v>
      </c>
      <c r="P29" s="6">
        <v>1.6909242551868542</v>
      </c>
      <c r="Q29" s="6"/>
      <c r="S29" s="6" t="s">
        <v>107</v>
      </c>
      <c r="T29" s="6">
        <v>6.5927988239808041E-2</v>
      </c>
      <c r="U29" s="6"/>
    </row>
    <row r="30" spans="1:21">
      <c r="A30" s="18" t="s">
        <v>138</v>
      </c>
      <c r="B30" s="12"/>
      <c r="C30" s="13"/>
      <c r="D30" s="12"/>
      <c r="E30" s="12"/>
      <c r="F30" s="12"/>
      <c r="G30" s="12"/>
      <c r="H30" s="12"/>
      <c r="I30" s="12"/>
      <c r="J30" s="12"/>
      <c r="K30" s="12"/>
      <c r="O30" s="6" t="s">
        <v>109</v>
      </c>
      <c r="P30" s="6">
        <v>0.91966391871795772</v>
      </c>
      <c r="Q30" s="6"/>
      <c r="S30" s="6" t="s">
        <v>108</v>
      </c>
      <c r="T30" s="6">
        <v>1.6828780021327077</v>
      </c>
      <c r="U30" s="6"/>
    </row>
    <row r="31" spans="1:21" ht="17" thickBot="1">
      <c r="A31" s="12" t="s">
        <v>17</v>
      </c>
      <c r="B31" s="12" t="s">
        <v>18</v>
      </c>
      <c r="C31" s="13"/>
      <c r="D31" s="12">
        <v>100</v>
      </c>
      <c r="E31" s="12"/>
      <c r="F31" s="12">
        <v>77</v>
      </c>
      <c r="G31" s="12"/>
      <c r="H31" s="12">
        <v>77</v>
      </c>
      <c r="I31" s="12"/>
      <c r="J31" s="12">
        <v>80</v>
      </c>
      <c r="K31" s="12"/>
      <c r="L31" s="9">
        <v>88.9</v>
      </c>
      <c r="O31" s="7" t="s">
        <v>110</v>
      </c>
      <c r="P31" s="7">
        <v>2.0322445093177191</v>
      </c>
      <c r="Q31" s="7"/>
      <c r="S31" s="6" t="s">
        <v>109</v>
      </c>
      <c r="T31" s="6">
        <v>0.13185597647961608</v>
      </c>
      <c r="U31" s="6"/>
    </row>
    <row r="32" spans="1:21" ht="17" thickBot="1">
      <c r="A32" s="12" t="s">
        <v>46</v>
      </c>
      <c r="B32" s="12" t="s">
        <v>47</v>
      </c>
      <c r="C32" s="13"/>
      <c r="D32" s="12">
        <v>88</v>
      </c>
      <c r="E32" s="12"/>
      <c r="F32" s="12">
        <v>77</v>
      </c>
      <c r="G32" s="12"/>
      <c r="H32" s="12">
        <v>81</v>
      </c>
      <c r="I32" s="12"/>
      <c r="J32" s="12">
        <v>83</v>
      </c>
      <c r="K32" s="12"/>
      <c r="L32" s="9">
        <v>91.31</v>
      </c>
      <c r="S32" s="7" t="s">
        <v>110</v>
      </c>
      <c r="T32" s="7">
        <v>2.0195409704413767</v>
      </c>
      <c r="U32" s="7"/>
    </row>
    <row r="33" spans="1:21">
      <c r="A33" s="12" t="s">
        <v>37</v>
      </c>
      <c r="B33" s="12" t="s">
        <v>36</v>
      </c>
      <c r="C33" s="13"/>
      <c r="D33" s="12">
        <v>100</v>
      </c>
      <c r="E33" s="12"/>
      <c r="F33" s="12">
        <v>70</v>
      </c>
      <c r="G33" s="12"/>
      <c r="H33" s="12">
        <v>52</v>
      </c>
      <c r="I33" s="12"/>
      <c r="J33" s="12">
        <v>51</v>
      </c>
      <c r="K33" s="12"/>
      <c r="L33" s="9">
        <v>64.63</v>
      </c>
    </row>
    <row r="34" spans="1:21">
      <c r="A34" s="12" t="s">
        <v>48</v>
      </c>
      <c r="B34" s="12" t="s">
        <v>49</v>
      </c>
      <c r="C34" s="13"/>
      <c r="D34" s="12">
        <v>96</v>
      </c>
      <c r="E34" s="12"/>
      <c r="F34" s="12">
        <v>49</v>
      </c>
      <c r="G34" s="12"/>
      <c r="H34" s="12">
        <v>73</v>
      </c>
      <c r="I34" s="12"/>
      <c r="J34" s="12">
        <v>79</v>
      </c>
      <c r="K34" s="12"/>
      <c r="L34" s="9">
        <v>86.26</v>
      </c>
    </row>
    <row r="35" spans="1:21">
      <c r="A35" s="12" t="s">
        <v>68</v>
      </c>
      <c r="B35" s="12" t="s">
        <v>119</v>
      </c>
      <c r="C35" s="13"/>
      <c r="D35" s="12">
        <v>100</v>
      </c>
      <c r="E35" s="12"/>
      <c r="F35" s="12">
        <v>91</v>
      </c>
      <c r="G35" s="12"/>
      <c r="H35" s="12">
        <v>47</v>
      </c>
      <c r="I35" s="12"/>
      <c r="J35" s="12">
        <v>72</v>
      </c>
      <c r="K35" s="12"/>
      <c r="L35" s="9">
        <v>85.69</v>
      </c>
      <c r="P35" s="11" t="s">
        <v>115</v>
      </c>
      <c r="T35" s="11" t="s">
        <v>117</v>
      </c>
    </row>
    <row r="36" spans="1:21">
      <c r="A36" s="12" t="s">
        <v>7</v>
      </c>
      <c r="B36" s="12" t="s">
        <v>8</v>
      </c>
      <c r="C36" s="13"/>
      <c r="D36" s="12">
        <v>92</v>
      </c>
      <c r="E36" s="12"/>
      <c r="F36" s="12">
        <v>61</v>
      </c>
      <c r="G36" s="12"/>
      <c r="H36" s="12">
        <v>44</v>
      </c>
      <c r="I36" s="12"/>
      <c r="J36" s="12">
        <v>54</v>
      </c>
      <c r="K36" s="12"/>
      <c r="L36" s="9">
        <v>71.55</v>
      </c>
      <c r="O36" s="9" t="s">
        <v>94</v>
      </c>
      <c r="S36" s="9" t="s">
        <v>94</v>
      </c>
    </row>
    <row r="37" spans="1:21" ht="17" thickBot="1">
      <c r="A37" s="12" t="s">
        <v>40</v>
      </c>
      <c r="B37" s="12" t="s">
        <v>41</v>
      </c>
      <c r="C37" s="13"/>
      <c r="D37" s="12">
        <v>84</v>
      </c>
      <c r="E37" s="12"/>
      <c r="F37" s="12">
        <v>52</v>
      </c>
      <c r="G37" s="12"/>
      <c r="H37" s="12">
        <v>69</v>
      </c>
      <c r="I37" s="12"/>
      <c r="J37" s="12">
        <v>72</v>
      </c>
      <c r="K37" s="12"/>
      <c r="L37" s="9">
        <v>72.099999999999994</v>
      </c>
    </row>
    <row r="38" spans="1:21">
      <c r="A38" s="12" t="s">
        <v>27</v>
      </c>
      <c r="B38" s="12" t="s">
        <v>52</v>
      </c>
      <c r="C38" s="13"/>
      <c r="D38" s="12">
        <v>100</v>
      </c>
      <c r="E38" s="12"/>
      <c r="F38" s="12">
        <v>67</v>
      </c>
      <c r="G38" s="12"/>
      <c r="H38" s="12">
        <v>58</v>
      </c>
      <c r="I38" s="12"/>
      <c r="J38" s="12">
        <v>64</v>
      </c>
      <c r="K38" s="12"/>
      <c r="L38" s="9">
        <v>83.51</v>
      </c>
      <c r="O38" s="8"/>
      <c r="P38" s="8" t="s">
        <v>95</v>
      </c>
      <c r="Q38" s="8" t="s">
        <v>96</v>
      </c>
      <c r="S38" s="8"/>
      <c r="T38" s="8" t="s">
        <v>95</v>
      </c>
      <c r="U38" s="8" t="s">
        <v>96</v>
      </c>
    </row>
    <row r="39" spans="1:21">
      <c r="A39" s="12" t="s">
        <v>78</v>
      </c>
      <c r="B39" s="12" t="s">
        <v>79</v>
      </c>
      <c r="C39" s="13"/>
      <c r="D39" s="12">
        <v>60</v>
      </c>
      <c r="E39" s="12"/>
      <c r="F39" s="12">
        <v>0</v>
      </c>
      <c r="G39" s="12"/>
      <c r="H39" s="12">
        <v>65</v>
      </c>
      <c r="I39" s="12"/>
      <c r="J39" s="12">
        <v>51</v>
      </c>
      <c r="K39" s="12"/>
      <c r="L39" s="9">
        <v>48.08</v>
      </c>
      <c r="O39" s="6" t="s">
        <v>97</v>
      </c>
      <c r="P39" s="6">
        <v>66.545454545454547</v>
      </c>
      <c r="Q39" s="6">
        <v>58.952380952380949</v>
      </c>
      <c r="S39" s="6" t="s">
        <v>97</v>
      </c>
      <c r="T39" s="6">
        <v>69.954545454545453</v>
      </c>
      <c r="U39" s="6">
        <v>63.714285714285715</v>
      </c>
    </row>
    <row r="40" spans="1:21">
      <c r="A40" s="12" t="s">
        <v>66</v>
      </c>
      <c r="B40" s="12" t="s">
        <v>67</v>
      </c>
      <c r="C40" s="13"/>
      <c r="D40" s="12">
        <v>72</v>
      </c>
      <c r="E40" s="12"/>
      <c r="F40" s="12">
        <v>49</v>
      </c>
      <c r="G40" s="12"/>
      <c r="H40" s="12">
        <v>41</v>
      </c>
      <c r="I40" s="12"/>
      <c r="J40" s="12">
        <v>18</v>
      </c>
      <c r="K40" s="12"/>
      <c r="L40" s="9">
        <v>56.13</v>
      </c>
      <c r="O40" s="6" t="s">
        <v>98</v>
      </c>
      <c r="P40" s="6">
        <v>263.8549783549783</v>
      </c>
      <c r="Q40" s="6">
        <v>192.44761904761907</v>
      </c>
      <c r="S40" s="6" t="s">
        <v>98</v>
      </c>
      <c r="T40" s="6">
        <v>359.56926406926402</v>
      </c>
      <c r="U40" s="6">
        <v>269.61428571428553</v>
      </c>
    </row>
    <row r="41" spans="1:21">
      <c r="A41" s="12" t="s">
        <v>82</v>
      </c>
      <c r="B41" s="12" t="s">
        <v>83</v>
      </c>
      <c r="C41" s="13"/>
      <c r="D41" s="12">
        <v>52</v>
      </c>
      <c r="E41" s="12"/>
      <c r="F41" s="12">
        <v>73</v>
      </c>
      <c r="G41" s="12"/>
      <c r="H41" s="12">
        <v>56</v>
      </c>
      <c r="I41" s="12"/>
      <c r="J41" s="12">
        <v>54</v>
      </c>
      <c r="K41" s="12"/>
      <c r="L41" s="9">
        <v>82.49</v>
      </c>
      <c r="O41" s="6" t="s">
        <v>99</v>
      </c>
      <c r="P41" s="6">
        <v>22</v>
      </c>
      <c r="Q41" s="6">
        <v>21</v>
      </c>
      <c r="S41" s="6" t="s">
        <v>99</v>
      </c>
      <c r="T41" s="6">
        <v>22</v>
      </c>
      <c r="U41" s="6">
        <v>21</v>
      </c>
    </row>
    <row r="42" spans="1:21">
      <c r="A42" s="12" t="s">
        <v>27</v>
      </c>
      <c r="B42" s="12" t="s">
        <v>28</v>
      </c>
      <c r="C42" s="13"/>
      <c r="D42" s="12">
        <v>92</v>
      </c>
      <c r="E42" s="12"/>
      <c r="F42" s="12">
        <v>52</v>
      </c>
      <c r="G42" s="12"/>
      <c r="H42" s="12">
        <v>51</v>
      </c>
      <c r="I42" s="12"/>
      <c r="J42" s="12">
        <v>42</v>
      </c>
      <c r="K42" s="12"/>
      <c r="L42" s="9">
        <v>68.72</v>
      </c>
      <c r="O42" s="6" t="s">
        <v>100</v>
      </c>
      <c r="P42" s="6">
        <v>21</v>
      </c>
      <c r="Q42" s="6">
        <v>20</v>
      </c>
      <c r="S42" s="6" t="s">
        <v>100</v>
      </c>
      <c r="T42" s="6">
        <v>21</v>
      </c>
      <c r="U42" s="6">
        <v>20</v>
      </c>
    </row>
    <row r="43" spans="1:21">
      <c r="A43" s="12" t="s">
        <v>74</v>
      </c>
      <c r="B43" s="12" t="s">
        <v>75</v>
      </c>
      <c r="C43" s="13"/>
      <c r="D43" s="12">
        <v>100</v>
      </c>
      <c r="E43" s="12"/>
      <c r="F43" s="12">
        <v>86</v>
      </c>
      <c r="G43" s="12"/>
      <c r="H43" s="12">
        <v>81</v>
      </c>
      <c r="I43" s="12"/>
      <c r="J43" s="12">
        <v>68</v>
      </c>
      <c r="K43" s="12"/>
      <c r="L43" s="9">
        <v>90.57</v>
      </c>
      <c r="O43" s="6" t="s">
        <v>101</v>
      </c>
      <c r="P43" s="6">
        <v>1.3710482865973532</v>
      </c>
      <c r="Q43" s="6"/>
      <c r="S43" s="6" t="s">
        <v>101</v>
      </c>
      <c r="T43" s="6">
        <v>1.333643219670879</v>
      </c>
      <c r="U43" s="6"/>
    </row>
    <row r="44" spans="1:21">
      <c r="A44" s="12" t="s">
        <v>21</v>
      </c>
      <c r="B44" s="12" t="s">
        <v>22</v>
      </c>
      <c r="C44" s="13"/>
      <c r="D44" s="12">
        <v>84</v>
      </c>
      <c r="E44" s="12"/>
      <c r="F44" s="12">
        <v>67</v>
      </c>
      <c r="G44" s="12"/>
      <c r="H44" s="12">
        <v>58</v>
      </c>
      <c r="I44" s="12"/>
      <c r="J44" s="12">
        <v>69</v>
      </c>
      <c r="K44" s="12"/>
      <c r="L44" s="9">
        <v>83.16</v>
      </c>
      <c r="O44" s="6" t="s">
        <v>102</v>
      </c>
      <c r="P44" s="6">
        <v>0.24208836170331982</v>
      </c>
      <c r="Q44" s="6"/>
      <c r="S44" s="6" t="s">
        <v>102</v>
      </c>
      <c r="T44" s="6">
        <v>0.26165531495221833</v>
      </c>
      <c r="U44" s="6"/>
    </row>
    <row r="45" spans="1:21" ht="17" thickBot="1">
      <c r="A45" s="12" t="s">
        <v>84</v>
      </c>
      <c r="B45" s="12" t="s">
        <v>85</v>
      </c>
      <c r="C45" s="13"/>
      <c r="D45" s="12">
        <v>84</v>
      </c>
      <c r="E45" s="12"/>
      <c r="F45" s="12">
        <v>62</v>
      </c>
      <c r="G45" s="12"/>
      <c r="H45" s="12">
        <v>49</v>
      </c>
      <c r="I45" s="12"/>
      <c r="J45" s="12">
        <v>73</v>
      </c>
      <c r="K45" s="12"/>
      <c r="L45" s="9">
        <v>73.09</v>
      </c>
      <c r="O45" s="7" t="s">
        <v>103</v>
      </c>
      <c r="P45" s="7">
        <v>2.112398898544678</v>
      </c>
      <c r="Q45" s="7"/>
      <c r="S45" s="7" t="s">
        <v>103</v>
      </c>
      <c r="T45" s="7">
        <v>2.112398898544678</v>
      </c>
      <c r="U45" s="7"/>
    </row>
    <row r="46" spans="1:21">
      <c r="A46" s="12" t="s">
        <v>61</v>
      </c>
      <c r="B46" s="12" t="s">
        <v>62</v>
      </c>
      <c r="C46" s="13"/>
      <c r="D46" s="12">
        <v>84</v>
      </c>
      <c r="E46" s="12"/>
      <c r="F46" s="12">
        <v>88</v>
      </c>
      <c r="G46" s="12"/>
      <c r="H46" s="12">
        <v>61</v>
      </c>
      <c r="I46" s="12"/>
      <c r="J46" s="12">
        <v>66</v>
      </c>
      <c r="K46" s="12"/>
      <c r="L46" s="9">
        <v>83.87</v>
      </c>
    </row>
    <row r="47" spans="1:21">
      <c r="A47" s="12" t="s">
        <v>59</v>
      </c>
      <c r="B47" s="12" t="s">
        <v>60</v>
      </c>
      <c r="C47" s="13"/>
      <c r="D47" s="12">
        <v>100</v>
      </c>
      <c r="E47" s="12"/>
      <c r="F47" s="12">
        <v>90</v>
      </c>
      <c r="G47" s="12"/>
      <c r="H47" s="12">
        <v>65</v>
      </c>
      <c r="I47" s="12"/>
      <c r="J47" s="12">
        <v>73</v>
      </c>
      <c r="K47" s="12"/>
      <c r="L47" s="9">
        <v>89.66</v>
      </c>
    </row>
    <row r="48" spans="1:21">
      <c r="A48" s="12" t="s">
        <v>23</v>
      </c>
      <c r="B48" s="12" t="s">
        <v>24</v>
      </c>
      <c r="C48" s="13"/>
      <c r="D48" s="12">
        <v>100</v>
      </c>
      <c r="E48" s="12"/>
      <c r="F48" s="12">
        <v>74</v>
      </c>
      <c r="G48" s="12"/>
      <c r="H48" s="12">
        <v>35</v>
      </c>
      <c r="I48" s="12"/>
      <c r="J48" s="12">
        <v>46</v>
      </c>
      <c r="K48" s="12"/>
      <c r="L48" s="9">
        <v>66.69</v>
      </c>
      <c r="O48" s="9" t="s">
        <v>111</v>
      </c>
      <c r="S48" s="9" t="s">
        <v>111</v>
      </c>
    </row>
    <row r="49" spans="1:21" ht="17" thickBot="1">
      <c r="A49" s="12" t="s">
        <v>38</v>
      </c>
      <c r="B49" s="12" t="s">
        <v>39</v>
      </c>
      <c r="C49" s="13"/>
      <c r="D49" s="12">
        <v>92</v>
      </c>
      <c r="E49" s="12"/>
      <c r="F49" s="12">
        <v>43</v>
      </c>
      <c r="G49" s="12"/>
      <c r="H49" s="12">
        <v>37</v>
      </c>
      <c r="I49" s="12"/>
      <c r="J49" s="12">
        <v>63</v>
      </c>
      <c r="K49" s="12"/>
      <c r="L49" s="9">
        <v>79.86</v>
      </c>
    </row>
    <row r="50" spans="1:21">
      <c r="A50" s="12" t="s">
        <v>44</v>
      </c>
      <c r="B50" s="12" t="s">
        <v>45</v>
      </c>
      <c r="C50" s="13"/>
      <c r="D50" s="12">
        <v>84</v>
      </c>
      <c r="E50" s="12"/>
      <c r="F50" s="12">
        <v>87</v>
      </c>
      <c r="G50" s="12"/>
      <c r="H50" s="12">
        <v>71</v>
      </c>
      <c r="I50" s="12"/>
      <c r="J50" s="12">
        <v>91</v>
      </c>
      <c r="K50" s="12"/>
      <c r="L50" s="9">
        <v>88.41</v>
      </c>
      <c r="O50" s="8"/>
      <c r="P50" s="8" t="s">
        <v>95</v>
      </c>
      <c r="Q50" s="8" t="s">
        <v>96</v>
      </c>
      <c r="S50" s="8"/>
      <c r="T50" s="8" t="s">
        <v>95</v>
      </c>
      <c r="U50" s="8" t="s">
        <v>96</v>
      </c>
    </row>
    <row r="51" spans="1:21">
      <c r="A51" s="12" t="s">
        <v>35</v>
      </c>
      <c r="B51" s="12" t="s">
        <v>36</v>
      </c>
      <c r="C51" s="13"/>
      <c r="D51" s="12">
        <v>100</v>
      </c>
      <c r="E51" s="12"/>
      <c r="F51" s="12">
        <v>74</v>
      </c>
      <c r="G51" s="12"/>
      <c r="H51" s="12">
        <v>67</v>
      </c>
      <c r="I51" s="12"/>
      <c r="J51" s="12">
        <v>69</v>
      </c>
      <c r="K51" s="12"/>
      <c r="L51" s="9">
        <v>83.04</v>
      </c>
      <c r="O51" s="6" t="s">
        <v>97</v>
      </c>
      <c r="P51" s="6">
        <v>66.545454545454547</v>
      </c>
      <c r="Q51" s="6">
        <v>58.952380952380949</v>
      </c>
      <c r="S51" s="6" t="s">
        <v>97</v>
      </c>
      <c r="T51" s="6">
        <v>69.954545454545453</v>
      </c>
      <c r="U51" s="6">
        <v>63.714285714285715</v>
      </c>
    </row>
    <row r="52" spans="1:21">
      <c r="O52" s="6" t="s">
        <v>98</v>
      </c>
      <c r="P52" s="6">
        <v>263.8549783549783</v>
      </c>
      <c r="Q52" s="6">
        <v>192.44761904761907</v>
      </c>
      <c r="S52" s="6" t="s">
        <v>98</v>
      </c>
      <c r="T52" s="6">
        <v>359.56926406926402</v>
      </c>
      <c r="U52" s="6">
        <v>269.61428571428553</v>
      </c>
    </row>
    <row r="53" spans="1:21">
      <c r="M53"/>
      <c r="O53" s="6" t="s">
        <v>99</v>
      </c>
      <c r="P53" s="6">
        <v>22</v>
      </c>
      <c r="Q53" s="6">
        <v>21</v>
      </c>
      <c r="S53" s="6" t="s">
        <v>99</v>
      </c>
      <c r="T53" s="6">
        <v>22</v>
      </c>
      <c r="U53" s="6">
        <v>21</v>
      </c>
    </row>
    <row r="54" spans="1:21">
      <c r="C54" s="2" t="s">
        <v>134</v>
      </c>
      <c r="D54" s="2"/>
      <c r="E54"/>
      <c r="F54"/>
      <c r="G54"/>
      <c r="H54"/>
      <c r="I54"/>
      <c r="J54"/>
      <c r="K54"/>
      <c r="L54"/>
      <c r="M54"/>
      <c r="O54" s="6" t="s">
        <v>112</v>
      </c>
      <c r="P54" s="6">
        <v>229.02212015626648</v>
      </c>
      <c r="Q54" s="6"/>
      <c r="S54" s="6" t="s">
        <v>112</v>
      </c>
      <c r="T54" s="6">
        <v>315.68878682293303</v>
      </c>
      <c r="U54" s="6"/>
    </row>
    <row r="55" spans="1:21">
      <c r="C55"/>
      <c r="D55"/>
      <c r="E55"/>
      <c r="F55"/>
      <c r="G55"/>
      <c r="H55"/>
      <c r="I55"/>
      <c r="J55"/>
      <c r="K55"/>
      <c r="L55"/>
      <c r="M55"/>
      <c r="O55" s="6" t="s">
        <v>105</v>
      </c>
      <c r="P55" s="6">
        <v>0</v>
      </c>
      <c r="Q55" s="6"/>
      <c r="S55" s="6" t="s">
        <v>105</v>
      </c>
      <c r="T55" s="6">
        <v>0</v>
      </c>
      <c r="U55" s="6"/>
    </row>
    <row r="56" spans="1:21">
      <c r="C56" t="s">
        <v>135</v>
      </c>
      <c r="D56"/>
      <c r="E56"/>
      <c r="F56"/>
      <c r="G56"/>
      <c r="H56"/>
      <c r="I56"/>
      <c r="J56"/>
      <c r="K56"/>
      <c r="L56"/>
      <c r="M56"/>
      <c r="O56" s="6" t="s">
        <v>100</v>
      </c>
      <c r="P56" s="6">
        <v>41</v>
      </c>
      <c r="Q56" s="6"/>
      <c r="S56" s="6" t="s">
        <v>100</v>
      </c>
      <c r="T56" s="6">
        <v>41</v>
      </c>
      <c r="U56" s="6"/>
    </row>
    <row r="57" spans="1:21">
      <c r="C57"/>
      <c r="D57"/>
      <c r="E57"/>
      <c r="F57"/>
      <c r="G57"/>
      <c r="H57"/>
      <c r="I57"/>
      <c r="J57"/>
      <c r="K57"/>
      <c r="L57"/>
      <c r="M57"/>
      <c r="O57" s="6" t="s">
        <v>106</v>
      </c>
      <c r="P57" s="6">
        <v>1.6446203270867401</v>
      </c>
      <c r="Q57" s="6"/>
      <c r="S57" s="6" t="s">
        <v>106</v>
      </c>
      <c r="T57" s="6">
        <v>1.1512240366414939</v>
      </c>
      <c r="U57" s="6"/>
    </row>
    <row r="58" spans="1:21">
      <c r="C58" t="s">
        <v>136</v>
      </c>
      <c r="D58"/>
      <c r="E58"/>
      <c r="F58"/>
      <c r="G58"/>
      <c r="H58"/>
      <c r="I58"/>
      <c r="J58"/>
      <c r="K58"/>
      <c r="L58"/>
      <c r="M58"/>
      <c r="O58" s="6" t="s">
        <v>107</v>
      </c>
      <c r="P58" s="6">
        <v>5.384754363274788E-2</v>
      </c>
      <c r="Q58" s="6"/>
      <c r="S58" s="6" t="s">
        <v>107</v>
      </c>
      <c r="T58" s="6">
        <v>0.12815482630987957</v>
      </c>
      <c r="U58" s="6"/>
    </row>
    <row r="59" spans="1:21">
      <c r="C59"/>
      <c r="D59"/>
      <c r="E59"/>
      <c r="F59"/>
      <c r="G59"/>
      <c r="H59"/>
      <c r="I59"/>
      <c r="J59"/>
      <c r="K59"/>
      <c r="L59"/>
      <c r="M59"/>
      <c r="O59" s="6" t="s">
        <v>108</v>
      </c>
      <c r="P59" s="6">
        <v>1.6828780021327077</v>
      </c>
      <c r="Q59" s="6"/>
      <c r="S59" s="6" t="s">
        <v>108</v>
      </c>
      <c r="T59" s="6">
        <v>1.6828780021327077</v>
      </c>
      <c r="U59" s="6"/>
    </row>
    <row r="60" spans="1:21">
      <c r="C60" t="s">
        <v>137</v>
      </c>
      <c r="D60"/>
      <c r="E60"/>
      <c r="F60"/>
      <c r="G60"/>
      <c r="H60"/>
      <c r="I60"/>
      <c r="J60"/>
      <c r="K60"/>
      <c r="L60"/>
      <c r="O60" s="6" t="s">
        <v>109</v>
      </c>
      <c r="P60" s="6">
        <v>0.10769508726549576</v>
      </c>
      <c r="Q60" s="6"/>
      <c r="S60" s="6" t="s">
        <v>109</v>
      </c>
      <c r="T60" s="6">
        <v>0.25630965261975913</v>
      </c>
      <c r="U60" s="6"/>
    </row>
    <row r="61" spans="1:21" ht="17" thickBot="1">
      <c r="O61" s="7" t="s">
        <v>110</v>
      </c>
      <c r="P61" s="7">
        <v>2.0195409704413767</v>
      </c>
      <c r="Q61" s="7"/>
      <c r="S61" s="7" t="s">
        <v>110</v>
      </c>
      <c r="T61" s="7">
        <v>2.0195409704413767</v>
      </c>
      <c r="U61" s="7"/>
    </row>
    <row r="64" spans="1:21">
      <c r="P64" s="11" t="s">
        <v>120</v>
      </c>
      <c r="Q64" s="11"/>
    </row>
    <row r="66" spans="15:17">
      <c r="O66" s="9" t="s">
        <v>94</v>
      </c>
    </row>
    <row r="67" spans="15:17" ht="17" thickBot="1"/>
    <row r="68" spans="15:17">
      <c r="O68" s="8"/>
      <c r="P68" s="8" t="s">
        <v>95</v>
      </c>
      <c r="Q68" s="8" t="s">
        <v>96</v>
      </c>
    </row>
    <row r="69" spans="15:17">
      <c r="O69" s="6" t="s">
        <v>97</v>
      </c>
      <c r="P69" s="6">
        <v>84.512727272727275</v>
      </c>
      <c r="Q69" s="6">
        <v>77.986666666666665</v>
      </c>
    </row>
    <row r="70" spans="15:17">
      <c r="O70" s="6" t="s">
        <v>98</v>
      </c>
      <c r="P70" s="6">
        <v>94.047173160171255</v>
      </c>
      <c r="Q70" s="6">
        <v>141.64669333333367</v>
      </c>
    </row>
    <row r="71" spans="15:17">
      <c r="O71" s="6" t="s">
        <v>99</v>
      </c>
      <c r="P71" s="6">
        <v>22</v>
      </c>
      <c r="Q71" s="6">
        <v>21</v>
      </c>
    </row>
    <row r="72" spans="15:17">
      <c r="O72" s="6" t="s">
        <v>100</v>
      </c>
      <c r="P72" s="6">
        <v>21</v>
      </c>
      <c r="Q72" s="6">
        <v>20</v>
      </c>
    </row>
    <row r="73" spans="15:17">
      <c r="O73" s="6" t="s">
        <v>101</v>
      </c>
      <c r="P73" s="6">
        <v>0.66395600876366634</v>
      </c>
      <c r="Q73" s="6"/>
    </row>
    <row r="74" spans="15:17">
      <c r="O74" s="6" t="s">
        <v>102</v>
      </c>
      <c r="P74" s="6">
        <v>0.17941070146041949</v>
      </c>
      <c r="Q74" s="6"/>
    </row>
    <row r="75" spans="15:17" ht="17" thickBot="1">
      <c r="O75" s="7" t="s">
        <v>103</v>
      </c>
      <c r="P75" s="7">
        <v>0.47709173051374976</v>
      </c>
      <c r="Q75" s="7"/>
    </row>
    <row r="78" spans="15:17">
      <c r="O78" s="9" t="s">
        <v>111</v>
      </c>
    </row>
    <row r="79" spans="15:17" ht="17" thickBot="1"/>
    <row r="80" spans="15:17">
      <c r="O80" s="8"/>
      <c r="P80" s="8" t="s">
        <v>95</v>
      </c>
      <c r="Q80" s="8" t="s">
        <v>96</v>
      </c>
    </row>
    <row r="81" spans="15:17">
      <c r="O81" s="6" t="s">
        <v>97</v>
      </c>
      <c r="P81" s="6">
        <v>84.512727272727275</v>
      </c>
      <c r="Q81" s="6">
        <v>77.986666666666665</v>
      </c>
    </row>
    <row r="82" spans="15:17">
      <c r="O82" s="6" t="s">
        <v>98</v>
      </c>
      <c r="P82" s="6">
        <v>94.047173160171255</v>
      </c>
      <c r="Q82" s="6">
        <v>141.64669333333367</v>
      </c>
    </row>
    <row r="83" spans="15:17">
      <c r="O83" s="6" t="s">
        <v>99</v>
      </c>
      <c r="P83" s="6">
        <v>22</v>
      </c>
      <c r="Q83" s="6">
        <v>21</v>
      </c>
    </row>
    <row r="84" spans="15:17">
      <c r="O84" s="6" t="s">
        <v>112</v>
      </c>
      <c r="P84" s="6">
        <v>117.26645129342121</v>
      </c>
      <c r="Q84" s="6"/>
    </row>
    <row r="85" spans="15:17">
      <c r="O85" s="6" t="s">
        <v>105</v>
      </c>
      <c r="P85" s="6">
        <v>0</v>
      </c>
      <c r="Q85" s="6"/>
    </row>
    <row r="86" spans="15:17">
      <c r="O86" s="6" t="s">
        <v>100</v>
      </c>
      <c r="P86" s="6">
        <v>41</v>
      </c>
      <c r="Q86" s="6"/>
    </row>
    <row r="87" spans="15:17">
      <c r="O87" s="6" t="s">
        <v>106</v>
      </c>
      <c r="P87" s="6">
        <v>1.9753814504504112</v>
      </c>
      <c r="Q87" s="6"/>
    </row>
    <row r="88" spans="15:17">
      <c r="O88" s="6" t="s">
        <v>107</v>
      </c>
      <c r="P88" s="6">
        <v>2.7491365257490085E-2</v>
      </c>
      <c r="Q88" s="6"/>
    </row>
    <row r="89" spans="15:17">
      <c r="O89" s="6" t="s">
        <v>108</v>
      </c>
      <c r="P89" s="6">
        <v>1.6828780021327077</v>
      </c>
      <c r="Q89" s="6"/>
    </row>
    <row r="90" spans="15:17">
      <c r="O90" s="6" t="s">
        <v>109</v>
      </c>
      <c r="P90" s="6">
        <v>5.498273051498017E-2</v>
      </c>
      <c r="Q90" s="6"/>
    </row>
    <row r="91" spans="15:17" ht="17" thickBot="1">
      <c r="O91" s="7" t="s">
        <v>110</v>
      </c>
      <c r="P91" s="7">
        <v>2.0195409704413767</v>
      </c>
      <c r="Q91" s="7"/>
    </row>
  </sheetData>
  <sortState xmlns:xlrd2="http://schemas.microsoft.com/office/spreadsheetml/2017/richdata2" ref="A7:L51">
    <sortCondition ref="C7:C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9B44-F725-9848-AE4D-36F05B1C8E8F}">
  <dimension ref="A1:U90"/>
  <sheetViews>
    <sheetView tabSelected="1" topLeftCell="A30" workbookViewId="0">
      <selection activeCell="A61" sqref="A61"/>
    </sheetView>
  </sheetViews>
  <sheetFormatPr baseColWidth="10" defaultRowHeight="16"/>
  <cols>
    <col min="1" max="14" width="10.83203125" style="9"/>
    <col min="15" max="15" width="19.83203125" style="9" customWidth="1"/>
    <col min="16" max="16" width="16.5" style="9" customWidth="1"/>
    <col min="17" max="17" width="15.6640625" style="9" customWidth="1"/>
    <col min="18" max="18" width="10.83203125" style="9"/>
    <col min="19" max="19" width="23" style="9" customWidth="1"/>
    <col min="20" max="20" width="18" style="9" customWidth="1"/>
    <col min="21" max="21" width="19.5" style="9" customWidth="1"/>
    <col min="22" max="16384" width="10.83203125" style="9"/>
  </cols>
  <sheetData>
    <row r="1" spans="1:21" ht="24">
      <c r="C1" s="10" t="s">
        <v>140</v>
      </c>
      <c r="D1" s="2"/>
      <c r="E1" s="10"/>
      <c r="F1" s="10"/>
      <c r="G1" s="10"/>
      <c r="H1" s="10"/>
      <c r="I1" s="10"/>
      <c r="J1" s="10"/>
      <c r="K1" s="10"/>
      <c r="L1" s="10"/>
      <c r="M1" s="10"/>
      <c r="N1" s="10"/>
      <c r="O1" s="2"/>
      <c r="P1" s="2"/>
    </row>
    <row r="3" spans="1:21">
      <c r="A3" s="11" t="s">
        <v>139</v>
      </c>
    </row>
    <row r="4" spans="1:21" s="16" customFormat="1">
      <c r="A4" s="11" t="s">
        <v>0</v>
      </c>
    </row>
    <row r="5" spans="1:21">
      <c r="A5" s="11" t="s">
        <v>1</v>
      </c>
      <c r="B5" s="11" t="s">
        <v>2</v>
      </c>
      <c r="D5" s="11" t="s">
        <v>113</v>
      </c>
      <c r="E5" s="11"/>
      <c r="F5" s="11" t="s">
        <v>114</v>
      </c>
      <c r="G5" s="11"/>
      <c r="H5" s="11" t="s">
        <v>115</v>
      </c>
      <c r="I5" s="11"/>
      <c r="J5" s="11" t="s">
        <v>116</v>
      </c>
      <c r="K5" s="11"/>
      <c r="L5" s="11" t="s">
        <v>120</v>
      </c>
      <c r="M5" s="11"/>
      <c r="N5" s="11"/>
    </row>
    <row r="6" spans="1:21">
      <c r="P6" s="11" t="s">
        <v>113</v>
      </c>
      <c r="T6" s="11" t="s">
        <v>114</v>
      </c>
    </row>
    <row r="7" spans="1:21">
      <c r="A7" s="9" t="s">
        <v>33</v>
      </c>
      <c r="B7" s="9" t="s">
        <v>34</v>
      </c>
      <c r="D7" s="9">
        <v>100</v>
      </c>
      <c r="F7" s="9">
        <v>100</v>
      </c>
      <c r="H7" s="9">
        <v>90</v>
      </c>
      <c r="J7" s="12">
        <v>91</v>
      </c>
      <c r="L7" s="9">
        <v>98.04</v>
      </c>
      <c r="O7" s="9" t="s">
        <v>94</v>
      </c>
      <c r="S7" s="9" t="s">
        <v>94</v>
      </c>
    </row>
    <row r="8" spans="1:21" ht="17" thickBot="1">
      <c r="A8" s="9" t="s">
        <v>63</v>
      </c>
      <c r="B8" s="9" t="s">
        <v>64</v>
      </c>
      <c r="D8" s="9">
        <v>16</v>
      </c>
      <c r="F8" s="9">
        <v>91</v>
      </c>
      <c r="H8" s="9">
        <v>68</v>
      </c>
      <c r="J8" s="12">
        <v>75</v>
      </c>
      <c r="L8" s="9">
        <v>87.34</v>
      </c>
    </row>
    <row r="9" spans="1:21">
      <c r="A9" s="9" t="s">
        <v>9</v>
      </c>
      <c r="B9" s="9" t="s">
        <v>10</v>
      </c>
      <c r="D9" s="9">
        <v>92</v>
      </c>
      <c r="F9" s="9">
        <v>47</v>
      </c>
      <c r="H9" s="9">
        <v>54</v>
      </c>
      <c r="J9" s="12">
        <v>56</v>
      </c>
      <c r="L9" s="9">
        <v>79.22</v>
      </c>
      <c r="O9" s="8"/>
      <c r="P9" s="8" t="s">
        <v>95</v>
      </c>
      <c r="Q9" s="8" t="s">
        <v>96</v>
      </c>
      <c r="S9" s="8"/>
      <c r="T9" s="8" t="s">
        <v>95</v>
      </c>
      <c r="U9" s="8" t="s">
        <v>96</v>
      </c>
    </row>
    <row r="10" spans="1:21">
      <c r="A10" s="9" t="s">
        <v>76</v>
      </c>
      <c r="B10" s="9" t="s">
        <v>77</v>
      </c>
      <c r="D10" s="9">
        <v>100</v>
      </c>
      <c r="F10" s="9">
        <v>94</v>
      </c>
      <c r="H10" s="9">
        <v>83.5</v>
      </c>
      <c r="J10" s="12">
        <v>92</v>
      </c>
      <c r="K10" s="12"/>
      <c r="L10" s="9">
        <v>96.86</v>
      </c>
      <c r="O10" s="6" t="s">
        <v>97</v>
      </c>
      <c r="P10" s="6">
        <v>86</v>
      </c>
      <c r="Q10" s="6">
        <v>86</v>
      </c>
      <c r="S10" s="6" t="s">
        <v>97</v>
      </c>
      <c r="T10" s="6">
        <v>79.428571428571431</v>
      </c>
      <c r="U10" s="6">
        <v>65.142857142857139</v>
      </c>
    </row>
    <row r="11" spans="1:21">
      <c r="A11" s="9" t="s">
        <v>11</v>
      </c>
      <c r="B11" s="9" t="s">
        <v>12</v>
      </c>
      <c r="D11" s="9">
        <v>28</v>
      </c>
      <c r="F11" s="9">
        <v>91</v>
      </c>
      <c r="H11" s="9">
        <v>74</v>
      </c>
      <c r="J11" s="12">
        <v>85</v>
      </c>
      <c r="L11" s="9">
        <v>83.79</v>
      </c>
      <c r="O11" s="6" t="s">
        <v>98</v>
      </c>
      <c r="P11" s="6">
        <v>762.46153846153845</v>
      </c>
      <c r="Q11" s="6">
        <v>238.15384615384616</v>
      </c>
      <c r="S11" s="6" t="s">
        <v>98</v>
      </c>
      <c r="T11" s="6">
        <v>315.34065934065887</v>
      </c>
      <c r="U11" s="6">
        <v>573.51648351648328</v>
      </c>
    </row>
    <row r="12" spans="1:21">
      <c r="A12" s="9" t="s">
        <v>55</v>
      </c>
      <c r="B12" s="9" t="s">
        <v>56</v>
      </c>
      <c r="D12" s="9">
        <v>100</v>
      </c>
      <c r="F12" s="9">
        <v>99</v>
      </c>
      <c r="H12" s="9">
        <v>97</v>
      </c>
      <c r="J12" s="12">
        <v>98</v>
      </c>
      <c r="K12" s="12"/>
      <c r="L12" s="9">
        <v>98.81</v>
      </c>
      <c r="O12" s="6" t="s">
        <v>99</v>
      </c>
      <c r="P12" s="6">
        <v>14</v>
      </c>
      <c r="Q12" s="6">
        <v>14</v>
      </c>
      <c r="S12" s="6" t="s">
        <v>99</v>
      </c>
      <c r="T12" s="6">
        <v>14</v>
      </c>
      <c r="U12" s="6">
        <v>14</v>
      </c>
    </row>
    <row r="13" spans="1:21">
      <c r="A13" s="9" t="s">
        <v>13</v>
      </c>
      <c r="B13" s="9" t="s">
        <v>14</v>
      </c>
      <c r="D13" s="9">
        <v>96</v>
      </c>
      <c r="F13" s="9">
        <v>81</v>
      </c>
      <c r="H13" s="9">
        <v>60</v>
      </c>
      <c r="J13" s="12">
        <v>50</v>
      </c>
      <c r="K13" s="12"/>
      <c r="L13" s="9">
        <v>77.22</v>
      </c>
      <c r="O13" s="6" t="s">
        <v>100</v>
      </c>
      <c r="P13" s="6">
        <v>13</v>
      </c>
      <c r="Q13" s="6">
        <v>13</v>
      </c>
      <c r="S13" s="6" t="s">
        <v>100</v>
      </c>
      <c r="T13" s="6">
        <v>13</v>
      </c>
      <c r="U13" s="6">
        <v>13</v>
      </c>
    </row>
    <row r="14" spans="1:21">
      <c r="A14" s="9" t="s">
        <v>80</v>
      </c>
      <c r="B14" s="9" t="s">
        <v>81</v>
      </c>
      <c r="D14" s="9">
        <v>100</v>
      </c>
      <c r="F14" s="9">
        <v>60</v>
      </c>
      <c r="H14" s="9">
        <v>69</v>
      </c>
      <c r="J14" s="12">
        <v>60</v>
      </c>
      <c r="L14" s="9">
        <v>81.61</v>
      </c>
      <c r="O14" s="6" t="s">
        <v>101</v>
      </c>
      <c r="P14" s="6">
        <v>3.2015503875968991</v>
      </c>
      <c r="Q14" s="6"/>
      <c r="S14" s="6" t="s">
        <v>101</v>
      </c>
      <c r="T14" s="6">
        <v>0.54983713355048802</v>
      </c>
      <c r="U14" s="6"/>
    </row>
    <row r="15" spans="1:21">
      <c r="A15" s="9" t="s">
        <v>25</v>
      </c>
      <c r="B15" s="9" t="s">
        <v>26</v>
      </c>
      <c r="D15" s="9">
        <v>100</v>
      </c>
      <c r="F15" s="9">
        <v>89</v>
      </c>
      <c r="H15" s="9">
        <v>76</v>
      </c>
      <c r="J15" s="9">
        <v>85</v>
      </c>
      <c r="L15" s="9">
        <v>89.38</v>
      </c>
      <c r="O15" s="6" t="s">
        <v>102</v>
      </c>
      <c r="P15" s="6">
        <v>2.2485990319653721E-2</v>
      </c>
      <c r="Q15" s="6"/>
      <c r="S15" s="6" t="s">
        <v>102</v>
      </c>
      <c r="T15" s="6">
        <v>0.14681175375102429</v>
      </c>
      <c r="U15" s="6"/>
    </row>
    <row r="16" spans="1:21" ht="17" thickBot="1">
      <c r="A16" s="9" t="s">
        <v>42</v>
      </c>
      <c r="B16" s="9" t="s">
        <v>43</v>
      </c>
      <c r="D16" s="9">
        <v>100</v>
      </c>
      <c r="F16" s="9">
        <v>78</v>
      </c>
      <c r="H16" s="9">
        <v>65.5</v>
      </c>
      <c r="J16" s="12">
        <v>78</v>
      </c>
      <c r="L16" s="9">
        <v>90.54</v>
      </c>
      <c r="O16" s="7" t="s">
        <v>103</v>
      </c>
      <c r="P16" s="7">
        <v>2.5769270844729792</v>
      </c>
      <c r="Q16" s="7"/>
      <c r="S16" s="7" t="s">
        <v>103</v>
      </c>
      <c r="T16" s="7">
        <v>0.38805909799520594</v>
      </c>
      <c r="U16" s="7"/>
    </row>
    <row r="17" spans="1:21">
      <c r="A17" s="9" t="s">
        <v>19</v>
      </c>
      <c r="B17" s="9" t="s">
        <v>20</v>
      </c>
      <c r="D17" s="9">
        <v>92</v>
      </c>
      <c r="F17" s="9">
        <v>94</v>
      </c>
      <c r="H17" s="9">
        <v>71</v>
      </c>
      <c r="J17" s="12">
        <v>81</v>
      </c>
      <c r="L17" s="9">
        <v>87.88</v>
      </c>
    </row>
    <row r="18" spans="1:21">
      <c r="A18" s="9" t="s">
        <v>53</v>
      </c>
      <c r="B18" s="9" t="s">
        <v>54</v>
      </c>
      <c r="D18" s="9">
        <v>84</v>
      </c>
      <c r="F18" s="9">
        <v>55</v>
      </c>
      <c r="H18" s="9">
        <v>52</v>
      </c>
      <c r="J18" s="12">
        <v>79</v>
      </c>
      <c r="K18" s="12"/>
      <c r="L18" s="9">
        <v>80.55</v>
      </c>
      <c r="O18" s="9" t="s">
        <v>104</v>
      </c>
      <c r="S18" s="9" t="s">
        <v>111</v>
      </c>
    </row>
    <row r="19" spans="1:21" ht="17" thickBot="1">
      <c r="A19" s="9" t="s">
        <v>72</v>
      </c>
      <c r="B19" s="9" t="s">
        <v>73</v>
      </c>
      <c r="D19" s="9">
        <v>96</v>
      </c>
      <c r="F19" s="9">
        <v>58</v>
      </c>
      <c r="H19" s="9">
        <v>39</v>
      </c>
      <c r="J19" s="12">
        <v>60</v>
      </c>
      <c r="L19" s="9">
        <v>76.5</v>
      </c>
    </row>
    <row r="20" spans="1:21">
      <c r="A20" s="9" t="s">
        <v>50</v>
      </c>
      <c r="B20" s="9" t="s">
        <v>51</v>
      </c>
      <c r="D20" s="9">
        <v>100</v>
      </c>
      <c r="F20" s="9">
        <v>75</v>
      </c>
      <c r="H20" s="9">
        <v>88</v>
      </c>
      <c r="J20" s="12">
        <v>70</v>
      </c>
      <c r="L20" s="9">
        <v>91.76</v>
      </c>
      <c r="O20" s="8"/>
      <c r="P20" s="8" t="s">
        <v>95</v>
      </c>
      <c r="Q20" s="8" t="s">
        <v>96</v>
      </c>
      <c r="S20" s="8"/>
      <c r="T20" s="8" t="s">
        <v>95</v>
      </c>
      <c r="U20" s="8" t="s">
        <v>96</v>
      </c>
    </row>
    <row r="21" spans="1:21">
      <c r="A21" s="4"/>
      <c r="B21" s="4"/>
      <c r="C21" s="4"/>
      <c r="D21" s="4"/>
      <c r="E21" s="4"/>
      <c r="F21" s="4"/>
      <c r="G21" s="4"/>
      <c r="H21" s="4"/>
      <c r="I21" s="4"/>
      <c r="J21" s="17"/>
      <c r="K21" s="4"/>
      <c r="L21" s="4"/>
      <c r="O21" s="6" t="s">
        <v>97</v>
      </c>
      <c r="P21" s="6">
        <v>86</v>
      </c>
      <c r="Q21" s="6">
        <v>86</v>
      </c>
      <c r="S21" s="6" t="s">
        <v>97</v>
      </c>
      <c r="T21" s="6">
        <v>79.428571428571431</v>
      </c>
      <c r="U21" s="6">
        <v>65.142857142857139</v>
      </c>
    </row>
    <row r="22" spans="1:21">
      <c r="A22" s="11" t="s">
        <v>141</v>
      </c>
      <c r="J22" s="12"/>
      <c r="K22" s="12"/>
      <c r="O22" s="6" t="s">
        <v>98</v>
      </c>
      <c r="P22" s="6">
        <v>762.46153846153845</v>
      </c>
      <c r="Q22" s="6">
        <v>238.15384615384616</v>
      </c>
      <c r="S22" s="6" t="s">
        <v>98</v>
      </c>
      <c r="T22" s="6">
        <v>315.34065934065887</v>
      </c>
      <c r="U22" s="6">
        <v>573.51648351648328</v>
      </c>
    </row>
    <row r="23" spans="1:21">
      <c r="A23" s="9" t="s">
        <v>31</v>
      </c>
      <c r="B23" s="9" t="s">
        <v>32</v>
      </c>
      <c r="D23" s="9">
        <v>96</v>
      </c>
      <c r="F23" s="9">
        <v>58</v>
      </c>
      <c r="H23" s="9">
        <v>58</v>
      </c>
      <c r="J23" s="12">
        <v>48</v>
      </c>
      <c r="K23" s="12"/>
      <c r="L23" s="9">
        <v>75.400000000000006</v>
      </c>
      <c r="O23" s="6" t="s">
        <v>99</v>
      </c>
      <c r="P23" s="6">
        <v>14</v>
      </c>
      <c r="Q23" s="6">
        <v>14</v>
      </c>
      <c r="S23" s="6" t="s">
        <v>99</v>
      </c>
      <c r="T23" s="6">
        <v>14</v>
      </c>
      <c r="U23" s="6">
        <v>14</v>
      </c>
    </row>
    <row r="24" spans="1:21">
      <c r="A24" s="9" t="s">
        <v>11</v>
      </c>
      <c r="B24" s="9" t="s">
        <v>65</v>
      </c>
      <c r="D24" s="9">
        <v>84</v>
      </c>
      <c r="F24" s="9">
        <v>67</v>
      </c>
      <c r="H24" s="9">
        <v>51</v>
      </c>
      <c r="J24" s="12">
        <v>27</v>
      </c>
      <c r="K24" s="12"/>
      <c r="L24" s="9">
        <v>73.28</v>
      </c>
      <c r="O24" s="6" t="s">
        <v>105</v>
      </c>
      <c r="P24" s="6">
        <v>0</v>
      </c>
      <c r="Q24" s="6"/>
      <c r="S24" s="6" t="s">
        <v>112</v>
      </c>
      <c r="T24" s="6">
        <v>444.42857142857105</v>
      </c>
      <c r="U24" s="6"/>
    </row>
    <row r="25" spans="1:21">
      <c r="A25" s="9" t="s">
        <v>3</v>
      </c>
      <c r="B25" s="9" t="s">
        <v>4</v>
      </c>
      <c r="D25" s="9">
        <v>68</v>
      </c>
      <c r="F25" s="9">
        <v>52</v>
      </c>
      <c r="H25" s="9">
        <v>43</v>
      </c>
      <c r="J25" s="9">
        <v>51</v>
      </c>
      <c r="L25" s="9">
        <v>67.319999999999993</v>
      </c>
      <c r="O25" s="6" t="s">
        <v>100</v>
      </c>
      <c r="P25" s="6">
        <v>20</v>
      </c>
      <c r="Q25" s="6"/>
      <c r="S25" s="6" t="s">
        <v>105</v>
      </c>
      <c r="T25" s="6">
        <v>0</v>
      </c>
      <c r="U25" s="6"/>
    </row>
    <row r="26" spans="1:21">
      <c r="A26" s="9" t="s">
        <v>57</v>
      </c>
      <c r="B26" s="9" t="s">
        <v>58</v>
      </c>
      <c r="D26" s="9">
        <v>100</v>
      </c>
      <c r="F26" s="9">
        <v>83</v>
      </c>
      <c r="H26" s="9">
        <v>77</v>
      </c>
      <c r="J26" s="9">
        <v>88</v>
      </c>
      <c r="L26" s="9">
        <v>92.8</v>
      </c>
      <c r="O26" s="6" t="s">
        <v>106</v>
      </c>
      <c r="P26" s="6">
        <v>0</v>
      </c>
      <c r="Q26" s="6"/>
      <c r="S26" s="6" t="s">
        <v>100</v>
      </c>
      <c r="T26" s="6">
        <v>26</v>
      </c>
      <c r="U26" s="6"/>
    </row>
    <row r="27" spans="1:21">
      <c r="A27" s="9" t="s">
        <v>29</v>
      </c>
      <c r="B27" s="9" t="s">
        <v>30</v>
      </c>
      <c r="D27" s="9">
        <v>100</v>
      </c>
      <c r="F27" s="9">
        <v>73</v>
      </c>
      <c r="H27" s="9">
        <v>69</v>
      </c>
      <c r="J27" s="12">
        <v>63</v>
      </c>
      <c r="K27" s="12"/>
      <c r="L27" s="9">
        <v>86.62</v>
      </c>
      <c r="O27" s="6" t="s">
        <v>107</v>
      </c>
      <c r="P27" s="6">
        <v>0.5</v>
      </c>
      <c r="Q27" s="6"/>
      <c r="S27" s="6" t="s">
        <v>106</v>
      </c>
      <c r="T27" s="6">
        <v>1.7928749299111995</v>
      </c>
      <c r="U27" s="6"/>
    </row>
    <row r="28" spans="1:21">
      <c r="A28" s="9" t="s">
        <v>5</v>
      </c>
      <c r="B28" s="9" t="s">
        <v>6</v>
      </c>
      <c r="D28" s="9">
        <v>88</v>
      </c>
      <c r="F28" s="9">
        <v>82</v>
      </c>
      <c r="H28" s="9">
        <v>70</v>
      </c>
      <c r="J28" s="9">
        <v>79</v>
      </c>
      <c r="L28" s="9">
        <v>89.99</v>
      </c>
      <c r="O28" s="6" t="s">
        <v>108</v>
      </c>
      <c r="P28" s="6">
        <v>1.7247182429207868</v>
      </c>
      <c r="Q28" s="6"/>
      <c r="S28" s="6" t="s">
        <v>107</v>
      </c>
      <c r="T28" s="6">
        <v>4.2317981682761699E-2</v>
      </c>
      <c r="U28" s="6"/>
    </row>
    <row r="29" spans="1:21">
      <c r="A29" s="9" t="s">
        <v>15</v>
      </c>
      <c r="B29" s="9" t="s">
        <v>16</v>
      </c>
      <c r="D29" s="9">
        <v>100</v>
      </c>
      <c r="F29" s="9">
        <v>72</v>
      </c>
      <c r="H29" s="9">
        <v>73</v>
      </c>
      <c r="J29" s="12">
        <v>84</v>
      </c>
      <c r="K29" s="12"/>
      <c r="L29" s="9">
        <v>91.64</v>
      </c>
      <c r="O29" s="6" t="s">
        <v>109</v>
      </c>
      <c r="P29" s="6">
        <v>1</v>
      </c>
      <c r="Q29" s="6"/>
      <c r="S29" s="6" t="s">
        <v>108</v>
      </c>
      <c r="T29" s="6">
        <v>1.7056179197592738</v>
      </c>
      <c r="U29" s="6"/>
    </row>
    <row r="30" spans="1:21" ht="17" thickBot="1">
      <c r="A30" s="9" t="s">
        <v>70</v>
      </c>
      <c r="B30" s="9" t="s">
        <v>71</v>
      </c>
      <c r="D30" s="9">
        <v>100</v>
      </c>
      <c r="F30" s="9">
        <v>52</v>
      </c>
      <c r="H30" s="9">
        <v>36</v>
      </c>
      <c r="J30" s="12">
        <v>39</v>
      </c>
      <c r="K30" s="12"/>
      <c r="L30" s="9">
        <v>62.73</v>
      </c>
      <c r="O30" s="7" t="s">
        <v>110</v>
      </c>
      <c r="P30" s="7">
        <v>2.0859634472658648</v>
      </c>
      <c r="Q30" s="7"/>
      <c r="S30" s="6" t="s">
        <v>109</v>
      </c>
      <c r="T30" s="6">
        <v>8.4635963365523398E-2</v>
      </c>
      <c r="U30" s="6"/>
    </row>
    <row r="31" spans="1:21" ht="17" thickBot="1">
      <c r="A31" s="9" t="s">
        <v>17</v>
      </c>
      <c r="B31" s="9" t="s">
        <v>18</v>
      </c>
      <c r="D31" s="9">
        <v>100</v>
      </c>
      <c r="F31" s="9">
        <v>77</v>
      </c>
      <c r="H31" s="9">
        <v>77</v>
      </c>
      <c r="J31" s="12">
        <v>80</v>
      </c>
      <c r="K31" s="12"/>
      <c r="L31" s="9">
        <v>88.9</v>
      </c>
      <c r="S31" s="7" t="s">
        <v>110</v>
      </c>
      <c r="T31" s="7">
        <v>2.0555294386428731</v>
      </c>
      <c r="U31" s="7"/>
    </row>
    <row r="32" spans="1:21">
      <c r="A32" s="9" t="s">
        <v>46</v>
      </c>
      <c r="B32" s="9" t="s">
        <v>47</v>
      </c>
      <c r="D32" s="9">
        <v>88</v>
      </c>
      <c r="F32" s="9">
        <v>77</v>
      </c>
      <c r="H32" s="9">
        <v>81</v>
      </c>
      <c r="J32" s="12">
        <v>83</v>
      </c>
      <c r="K32" s="12"/>
      <c r="L32" s="9">
        <v>91.31</v>
      </c>
    </row>
    <row r="33" spans="1:21">
      <c r="A33" s="9" t="s">
        <v>37</v>
      </c>
      <c r="B33" s="9" t="s">
        <v>36</v>
      </c>
      <c r="D33" s="9">
        <v>100</v>
      </c>
      <c r="F33" s="9">
        <v>70</v>
      </c>
      <c r="H33" s="9">
        <v>52</v>
      </c>
      <c r="J33" s="9">
        <v>51</v>
      </c>
      <c r="L33" s="9">
        <v>64.63</v>
      </c>
    </row>
    <row r="34" spans="1:21">
      <c r="A34" s="9" t="s">
        <v>48</v>
      </c>
      <c r="B34" s="9" t="s">
        <v>49</v>
      </c>
      <c r="D34" s="9">
        <v>96</v>
      </c>
      <c r="F34" s="9">
        <v>49</v>
      </c>
      <c r="H34" s="9">
        <v>73</v>
      </c>
      <c r="J34" s="9">
        <v>79</v>
      </c>
      <c r="L34" s="9">
        <v>86.26</v>
      </c>
      <c r="P34" s="11" t="s">
        <v>115</v>
      </c>
      <c r="T34" s="11" t="s">
        <v>118</v>
      </c>
    </row>
    <row r="35" spans="1:21">
      <c r="A35" s="9" t="s">
        <v>68</v>
      </c>
      <c r="B35" s="9" t="s">
        <v>69</v>
      </c>
      <c r="D35" s="9">
        <v>100</v>
      </c>
      <c r="F35" s="9">
        <v>91</v>
      </c>
      <c r="H35" s="9">
        <v>47</v>
      </c>
      <c r="J35" s="12">
        <v>72</v>
      </c>
      <c r="K35" s="12"/>
      <c r="L35" s="9">
        <v>85.69</v>
      </c>
      <c r="O35" s="9" t="s">
        <v>94</v>
      </c>
      <c r="S35" s="9" t="s">
        <v>94</v>
      </c>
    </row>
    <row r="36" spans="1:21" ht="17" thickBot="1">
      <c r="A36" s="9" t="s">
        <v>7</v>
      </c>
      <c r="B36" s="9" t="s">
        <v>8</v>
      </c>
      <c r="D36" s="9">
        <v>92</v>
      </c>
      <c r="F36" s="9">
        <v>61</v>
      </c>
      <c r="H36" s="9">
        <v>44</v>
      </c>
      <c r="J36" s="9">
        <v>54</v>
      </c>
      <c r="L36" s="9">
        <v>71.55</v>
      </c>
    </row>
    <row r="37" spans="1:21">
      <c r="A37" s="9" t="s">
        <v>40</v>
      </c>
      <c r="B37" s="9" t="s">
        <v>41</v>
      </c>
      <c r="D37" s="9">
        <v>84</v>
      </c>
      <c r="F37" s="9">
        <v>52</v>
      </c>
      <c r="H37" s="9">
        <v>69</v>
      </c>
      <c r="J37" s="9">
        <v>72</v>
      </c>
      <c r="L37" s="9">
        <v>72.099999999999994</v>
      </c>
      <c r="O37" s="8"/>
      <c r="P37" s="8" t="s">
        <v>95</v>
      </c>
      <c r="Q37" s="8" t="s">
        <v>96</v>
      </c>
      <c r="S37" s="8"/>
      <c r="T37" s="8" t="s">
        <v>95</v>
      </c>
      <c r="U37" s="8" t="s">
        <v>96</v>
      </c>
    </row>
    <row r="38" spans="1:21">
      <c r="O38" s="6" t="s">
        <v>97</v>
      </c>
      <c r="P38" s="6">
        <v>70.5</v>
      </c>
      <c r="Q38" s="6">
        <v>56.785714285714285</v>
      </c>
      <c r="S38" s="6" t="s">
        <v>97</v>
      </c>
      <c r="T38" s="6">
        <v>76.15384615384616</v>
      </c>
      <c r="U38" s="6">
        <v>60.5</v>
      </c>
    </row>
    <row r="39" spans="1:21">
      <c r="A39" s="9" t="s">
        <v>27</v>
      </c>
      <c r="B39" s="9" t="s">
        <v>52</v>
      </c>
      <c r="D39" s="9">
        <v>100</v>
      </c>
      <c r="F39" s="9">
        <v>67</v>
      </c>
      <c r="H39" s="9">
        <v>58</v>
      </c>
      <c r="J39" s="9">
        <v>64</v>
      </c>
      <c r="L39" s="9">
        <v>83.51</v>
      </c>
      <c r="O39" s="6" t="s">
        <v>98</v>
      </c>
      <c r="P39" s="6">
        <v>257.76923076923077</v>
      </c>
      <c r="Q39" s="6">
        <v>173.71978021978038</v>
      </c>
      <c r="S39" s="6" t="s">
        <v>98</v>
      </c>
      <c r="T39" s="6">
        <v>229.47435897435935</v>
      </c>
      <c r="U39" s="6">
        <v>306.42307692307691</v>
      </c>
    </row>
    <row r="40" spans="1:21">
      <c r="A40" s="9" t="s">
        <v>78</v>
      </c>
      <c r="B40" s="9" t="s">
        <v>79</v>
      </c>
      <c r="D40" s="9">
        <v>60</v>
      </c>
      <c r="F40" s="9">
        <v>0</v>
      </c>
      <c r="H40" s="9">
        <v>65</v>
      </c>
      <c r="J40" s="9">
        <v>51</v>
      </c>
      <c r="L40" s="9">
        <v>48.08</v>
      </c>
      <c r="O40" s="6" t="s">
        <v>99</v>
      </c>
      <c r="P40" s="6">
        <v>14</v>
      </c>
      <c r="Q40" s="6">
        <v>14</v>
      </c>
      <c r="S40" s="6" t="s">
        <v>99</v>
      </c>
      <c r="T40" s="6">
        <v>13</v>
      </c>
      <c r="U40" s="6">
        <v>14</v>
      </c>
    </row>
    <row r="41" spans="1:21">
      <c r="A41" s="9" t="s">
        <v>66</v>
      </c>
      <c r="B41" s="9" t="s">
        <v>67</v>
      </c>
      <c r="D41" s="9">
        <v>72</v>
      </c>
      <c r="F41" s="9">
        <v>49</v>
      </c>
      <c r="H41" s="9">
        <v>41</v>
      </c>
      <c r="J41" s="9">
        <v>18</v>
      </c>
      <c r="L41" s="9">
        <v>56.13</v>
      </c>
      <c r="O41" s="6" t="s">
        <v>100</v>
      </c>
      <c r="P41" s="6">
        <v>13</v>
      </c>
      <c r="Q41" s="6">
        <v>13</v>
      </c>
      <c r="S41" s="6" t="s">
        <v>100</v>
      </c>
      <c r="T41" s="6">
        <v>12</v>
      </c>
      <c r="U41" s="6">
        <v>13</v>
      </c>
    </row>
    <row r="42" spans="1:21">
      <c r="A42" s="9" t="s">
        <v>82</v>
      </c>
      <c r="B42" s="9" t="s">
        <v>83</v>
      </c>
      <c r="D42" s="9">
        <v>52</v>
      </c>
      <c r="F42" s="9">
        <v>73</v>
      </c>
      <c r="H42" s="9">
        <v>56</v>
      </c>
      <c r="J42" s="12">
        <v>54</v>
      </c>
      <c r="K42" s="12"/>
      <c r="L42" s="9">
        <v>82.49</v>
      </c>
      <c r="O42" s="6" t="s">
        <v>101</v>
      </c>
      <c r="P42" s="6">
        <v>1.4838219944966302</v>
      </c>
      <c r="Q42" s="6"/>
      <c r="S42" s="6" t="s">
        <v>101</v>
      </c>
      <c r="T42" s="6">
        <v>0.7488807999665299</v>
      </c>
      <c r="U42" s="6"/>
    </row>
    <row r="43" spans="1:21">
      <c r="A43" s="9" t="s">
        <v>27</v>
      </c>
      <c r="B43" s="9" t="s">
        <v>28</v>
      </c>
      <c r="D43" s="9">
        <v>92</v>
      </c>
      <c r="F43" s="9">
        <v>52</v>
      </c>
      <c r="H43" s="9">
        <v>51</v>
      </c>
      <c r="J43" s="9">
        <v>42</v>
      </c>
      <c r="L43" s="9">
        <v>68.72</v>
      </c>
      <c r="O43" s="6" t="s">
        <v>102</v>
      </c>
      <c r="P43" s="6">
        <v>0.24331573097656059</v>
      </c>
      <c r="Q43" s="6"/>
      <c r="S43" s="6" t="s">
        <v>102</v>
      </c>
      <c r="T43" s="6">
        <v>0.31162535847807193</v>
      </c>
      <c r="U43" s="6"/>
    </row>
    <row r="44" spans="1:21" ht="17" thickBot="1">
      <c r="A44" s="9" t="s">
        <v>74</v>
      </c>
      <c r="B44" s="9" t="s">
        <v>75</v>
      </c>
      <c r="D44" s="9">
        <v>100</v>
      </c>
      <c r="F44" s="9">
        <v>86</v>
      </c>
      <c r="H44" s="9">
        <v>81</v>
      </c>
      <c r="J44" s="12">
        <v>68</v>
      </c>
      <c r="K44" s="12"/>
      <c r="L44" s="9">
        <v>90.57</v>
      </c>
      <c r="O44" s="7" t="s">
        <v>103</v>
      </c>
      <c r="P44" s="7">
        <v>2.5769270844729792</v>
      </c>
      <c r="Q44" s="7"/>
      <c r="S44" s="7" t="s">
        <v>103</v>
      </c>
      <c r="T44" s="7">
        <v>0.37591477097987275</v>
      </c>
      <c r="U44" s="7"/>
    </row>
    <row r="45" spans="1:21">
      <c r="A45" s="9" t="s">
        <v>21</v>
      </c>
      <c r="B45" s="9" t="s">
        <v>22</v>
      </c>
      <c r="D45" s="9">
        <v>84</v>
      </c>
      <c r="F45" s="9">
        <v>67</v>
      </c>
      <c r="H45" s="9">
        <v>58</v>
      </c>
      <c r="J45" s="12">
        <v>69</v>
      </c>
      <c r="K45" s="12"/>
      <c r="L45" s="9">
        <v>83.16</v>
      </c>
    </row>
    <row r="46" spans="1:21">
      <c r="A46" s="9" t="s">
        <v>84</v>
      </c>
      <c r="B46" s="9" t="s">
        <v>85</v>
      </c>
      <c r="D46" s="9">
        <v>84</v>
      </c>
      <c r="F46" s="9">
        <v>62</v>
      </c>
      <c r="H46" s="9">
        <v>49</v>
      </c>
      <c r="J46" s="9">
        <v>73</v>
      </c>
      <c r="L46" s="9">
        <v>73.09</v>
      </c>
    </row>
    <row r="47" spans="1:21">
      <c r="A47" s="9" t="s">
        <v>61</v>
      </c>
      <c r="B47" s="9" t="s">
        <v>62</v>
      </c>
      <c r="D47" s="9">
        <v>84</v>
      </c>
      <c r="F47" s="9">
        <v>88</v>
      </c>
      <c r="H47" s="9">
        <v>61</v>
      </c>
      <c r="J47" s="9">
        <v>66</v>
      </c>
      <c r="L47" s="9">
        <v>83.87</v>
      </c>
      <c r="O47" s="9" t="s">
        <v>111</v>
      </c>
      <c r="S47" s="9" t="s">
        <v>111</v>
      </c>
    </row>
    <row r="48" spans="1:21" ht="17" thickBot="1">
      <c r="A48" s="9" t="s">
        <v>59</v>
      </c>
      <c r="B48" s="9" t="s">
        <v>60</v>
      </c>
      <c r="D48" s="9">
        <v>100</v>
      </c>
      <c r="F48" s="9">
        <v>90</v>
      </c>
      <c r="H48" s="9">
        <v>65</v>
      </c>
      <c r="J48" s="9">
        <v>73</v>
      </c>
      <c r="L48" s="9">
        <v>89.66</v>
      </c>
    </row>
    <row r="49" spans="1:21">
      <c r="A49" s="9" t="s">
        <v>23</v>
      </c>
      <c r="B49" s="9" t="s">
        <v>24</v>
      </c>
      <c r="D49" s="9">
        <v>100</v>
      </c>
      <c r="F49" s="9">
        <v>74</v>
      </c>
      <c r="H49" s="9">
        <v>35</v>
      </c>
      <c r="J49" s="9">
        <v>46</v>
      </c>
      <c r="L49" s="9">
        <v>66.69</v>
      </c>
      <c r="P49" s="8" t="s">
        <v>95</v>
      </c>
      <c r="Q49" s="8" t="s">
        <v>96</v>
      </c>
      <c r="S49" s="8"/>
      <c r="T49" s="8" t="s">
        <v>95</v>
      </c>
      <c r="U49" s="8" t="s">
        <v>96</v>
      </c>
    </row>
    <row r="50" spans="1:21">
      <c r="A50" s="9" t="s">
        <v>38</v>
      </c>
      <c r="B50" s="9" t="s">
        <v>39</v>
      </c>
      <c r="D50" s="9">
        <v>92</v>
      </c>
      <c r="F50" s="9">
        <v>43</v>
      </c>
      <c r="H50" s="9">
        <v>37</v>
      </c>
      <c r="J50" s="12">
        <v>63</v>
      </c>
      <c r="K50" s="12"/>
      <c r="L50" s="9">
        <v>79.86</v>
      </c>
      <c r="O50" s="6" t="s">
        <v>97</v>
      </c>
      <c r="P50" s="6">
        <v>70.5</v>
      </c>
      <c r="Q50" s="6">
        <v>56.785714285714285</v>
      </c>
      <c r="S50" s="6" t="s">
        <v>97</v>
      </c>
      <c r="T50" s="6">
        <v>75.714285714285708</v>
      </c>
      <c r="U50" s="6">
        <v>60.5</v>
      </c>
    </row>
    <row r="51" spans="1:21">
      <c r="A51" s="9" t="s">
        <v>44</v>
      </c>
      <c r="B51" s="9" t="s">
        <v>45</v>
      </c>
      <c r="D51" s="9">
        <v>84</v>
      </c>
      <c r="F51" s="9">
        <v>87</v>
      </c>
      <c r="H51" s="9">
        <v>71</v>
      </c>
      <c r="J51" s="9">
        <v>91</v>
      </c>
      <c r="L51" s="9">
        <v>88.41</v>
      </c>
      <c r="O51" s="6" t="s">
        <v>98</v>
      </c>
      <c r="P51" s="6">
        <v>257.76923076923077</v>
      </c>
      <c r="Q51" s="6">
        <v>173.71978021978038</v>
      </c>
      <c r="S51" s="6" t="s">
        <v>98</v>
      </c>
      <c r="T51" s="6">
        <v>214.5274725274727</v>
      </c>
      <c r="U51" s="6">
        <v>306.42307692307691</v>
      </c>
    </row>
    <row r="52" spans="1:21">
      <c r="A52" s="9" t="s">
        <v>35</v>
      </c>
      <c r="B52" s="9" t="s">
        <v>36</v>
      </c>
      <c r="D52" s="9">
        <v>100</v>
      </c>
      <c r="F52" s="9">
        <v>74</v>
      </c>
      <c r="H52" s="9">
        <v>67</v>
      </c>
      <c r="J52" s="9">
        <v>69</v>
      </c>
      <c r="L52" s="9">
        <v>83.04</v>
      </c>
      <c r="O52" s="6" t="s">
        <v>99</v>
      </c>
      <c r="P52" s="6">
        <v>14</v>
      </c>
      <c r="Q52" s="6">
        <v>14</v>
      </c>
      <c r="S52" s="6" t="s">
        <v>99</v>
      </c>
      <c r="T52" s="6">
        <v>14</v>
      </c>
      <c r="U52" s="6">
        <v>14</v>
      </c>
    </row>
    <row r="53" spans="1:21">
      <c r="O53" s="6" t="s">
        <v>112</v>
      </c>
      <c r="P53" s="6">
        <v>215.74450549450557</v>
      </c>
      <c r="Q53" s="6"/>
      <c r="S53" s="6" t="s">
        <v>112</v>
      </c>
      <c r="T53" s="6">
        <v>260.4752747252748</v>
      </c>
      <c r="U53" s="6"/>
    </row>
    <row r="54" spans="1:21">
      <c r="O54" s="6" t="s">
        <v>105</v>
      </c>
      <c r="P54" s="6">
        <v>0</v>
      </c>
      <c r="Q54" s="6"/>
      <c r="S54" s="6" t="s">
        <v>105</v>
      </c>
      <c r="T54" s="6">
        <v>0</v>
      </c>
      <c r="U54" s="6"/>
    </row>
    <row r="55" spans="1:21">
      <c r="A55" s="2" t="s">
        <v>134</v>
      </c>
      <c r="B55" s="2"/>
      <c r="C55"/>
      <c r="D55"/>
      <c r="E55"/>
      <c r="F55"/>
      <c r="G55"/>
      <c r="H55"/>
      <c r="I55"/>
      <c r="J55"/>
      <c r="K55"/>
      <c r="O55" s="6" t="s">
        <v>100</v>
      </c>
      <c r="P55" s="6">
        <v>26</v>
      </c>
      <c r="Q55" s="6"/>
      <c r="S55" s="6" t="s">
        <v>100</v>
      </c>
      <c r="T55" s="6">
        <v>26</v>
      </c>
      <c r="U55" s="6"/>
    </row>
    <row r="56" spans="1:21">
      <c r="A56"/>
      <c r="B56"/>
      <c r="C56"/>
      <c r="D56"/>
      <c r="E56"/>
      <c r="F56"/>
      <c r="G56"/>
      <c r="H56"/>
      <c r="I56"/>
      <c r="J56"/>
      <c r="K56"/>
      <c r="O56" s="6" t="s">
        <v>106</v>
      </c>
      <c r="P56" s="6">
        <v>2.4703150314919946</v>
      </c>
      <c r="Q56" s="6"/>
      <c r="S56" s="6" t="s">
        <v>106</v>
      </c>
      <c r="T56" s="6">
        <v>2.4941199452318679</v>
      </c>
      <c r="U56" s="6"/>
    </row>
    <row r="57" spans="1:21">
      <c r="A57" t="s">
        <v>143</v>
      </c>
      <c r="B57"/>
      <c r="C57"/>
      <c r="D57"/>
      <c r="E57"/>
      <c r="F57"/>
      <c r="G57"/>
      <c r="H57"/>
      <c r="I57"/>
      <c r="J57"/>
      <c r="K57"/>
      <c r="O57" s="6" t="s">
        <v>107</v>
      </c>
      <c r="P57" s="6">
        <v>1.0189108783811431E-2</v>
      </c>
      <c r="Q57" s="6"/>
      <c r="S57" s="6" t="s">
        <v>107</v>
      </c>
      <c r="T57" s="6">
        <v>9.656315452333062E-3</v>
      </c>
      <c r="U57" s="6"/>
    </row>
    <row r="58" spans="1:21">
      <c r="A58"/>
      <c r="B58"/>
      <c r="C58"/>
      <c r="D58"/>
      <c r="E58"/>
      <c r="F58"/>
      <c r="G58"/>
      <c r="H58"/>
      <c r="I58"/>
      <c r="J58"/>
      <c r="K58"/>
      <c r="O58" s="6" t="s">
        <v>108</v>
      </c>
      <c r="P58" s="6">
        <v>1.7056179197592738</v>
      </c>
      <c r="Q58" s="6"/>
      <c r="S58" s="6" t="s">
        <v>108</v>
      </c>
      <c r="T58" s="6">
        <v>1.7056179197592738</v>
      </c>
      <c r="U58" s="6"/>
    </row>
    <row r="59" spans="1:21">
      <c r="A59" t="s">
        <v>144</v>
      </c>
      <c r="B59"/>
      <c r="C59"/>
      <c r="D59"/>
      <c r="E59"/>
      <c r="F59"/>
      <c r="G59"/>
      <c r="H59"/>
      <c r="I59"/>
      <c r="J59"/>
      <c r="K59"/>
      <c r="O59" s="6" t="s">
        <v>109</v>
      </c>
      <c r="P59" s="6">
        <v>2.0378217567622862E-2</v>
      </c>
      <c r="Q59" s="6"/>
      <c r="S59" s="6" t="s">
        <v>109</v>
      </c>
      <c r="T59" s="6">
        <v>1.9312630904666124E-2</v>
      </c>
      <c r="U59" s="6"/>
    </row>
    <row r="60" spans="1:21" ht="17" thickBot="1">
      <c r="A60"/>
      <c r="B60"/>
      <c r="C60"/>
      <c r="D60"/>
      <c r="E60"/>
      <c r="F60"/>
      <c r="G60"/>
      <c r="H60"/>
      <c r="I60"/>
      <c r="J60"/>
      <c r="K60"/>
      <c r="O60" s="7" t="s">
        <v>110</v>
      </c>
      <c r="P60" s="7">
        <v>2.0555294386428731</v>
      </c>
      <c r="Q60" s="7"/>
      <c r="S60" s="7" t="s">
        <v>110</v>
      </c>
      <c r="T60" s="7">
        <v>2.0555294386428731</v>
      </c>
      <c r="U60" s="7"/>
    </row>
    <row r="61" spans="1:21">
      <c r="A61" t="s">
        <v>145</v>
      </c>
      <c r="B61"/>
      <c r="C61"/>
      <c r="D61"/>
      <c r="E61"/>
      <c r="F61"/>
      <c r="G61"/>
      <c r="H61"/>
      <c r="I61"/>
      <c r="J61"/>
    </row>
    <row r="63" spans="1:21">
      <c r="P63" s="11" t="s">
        <v>142</v>
      </c>
    </row>
    <row r="65" spans="15:17">
      <c r="O65" s="9" t="s">
        <v>94</v>
      </c>
    </row>
    <row r="66" spans="15:17" ht="17" thickBot="1"/>
    <row r="67" spans="15:17">
      <c r="O67" s="8"/>
      <c r="P67" s="8" t="s">
        <v>95</v>
      </c>
      <c r="Q67" s="8" t="s">
        <v>96</v>
      </c>
    </row>
    <row r="68" spans="15:17">
      <c r="O68" s="6" t="s">
        <v>97</v>
      </c>
      <c r="P68" s="6">
        <v>87.107142857142861</v>
      </c>
      <c r="Q68" s="6">
        <v>76.948571428571427</v>
      </c>
    </row>
    <row r="69" spans="15:17">
      <c r="O69" s="6" t="s">
        <v>98</v>
      </c>
      <c r="P69" s="6">
        <v>57.503514285714317</v>
      </c>
      <c r="Q69" s="6">
        <v>164.53549010989082</v>
      </c>
    </row>
    <row r="70" spans="15:17">
      <c r="O70" s="6" t="s">
        <v>99</v>
      </c>
      <c r="P70" s="6">
        <v>14</v>
      </c>
      <c r="Q70" s="6">
        <v>14</v>
      </c>
    </row>
    <row r="71" spans="15:17">
      <c r="O71" s="6" t="s">
        <v>100</v>
      </c>
      <c r="P71" s="6">
        <v>13</v>
      </c>
      <c r="Q71" s="6">
        <v>13</v>
      </c>
    </row>
    <row r="72" spans="15:17">
      <c r="O72" s="6" t="s">
        <v>101</v>
      </c>
      <c r="P72" s="6">
        <v>0.34949003553767383</v>
      </c>
      <c r="Q72" s="6"/>
    </row>
    <row r="73" spans="15:17">
      <c r="O73" s="6" t="s">
        <v>102</v>
      </c>
      <c r="P73" s="6">
        <v>3.4408214944451801E-2</v>
      </c>
      <c r="Q73" s="6"/>
    </row>
    <row r="74" spans="15:17" ht="17" thickBot="1">
      <c r="O74" s="7" t="s">
        <v>103</v>
      </c>
      <c r="P74" s="7">
        <v>0.38805909799520594</v>
      </c>
      <c r="Q74" s="7"/>
    </row>
    <row r="78" spans="15:17">
      <c r="O78" s="9" t="s">
        <v>104</v>
      </c>
    </row>
    <row r="79" spans="15:17" ht="17" thickBot="1"/>
    <row r="80" spans="15:17">
      <c r="O80" s="8"/>
      <c r="P80" s="8" t="s">
        <v>95</v>
      </c>
      <c r="Q80" s="8" t="s">
        <v>96</v>
      </c>
    </row>
    <row r="81" spans="15:17">
      <c r="O81" s="6" t="s">
        <v>97</v>
      </c>
      <c r="P81" s="6">
        <v>87.107142857142861</v>
      </c>
      <c r="Q81" s="6">
        <v>76.948571428571427</v>
      </c>
    </row>
    <row r="82" spans="15:17">
      <c r="O82" s="6" t="s">
        <v>98</v>
      </c>
      <c r="P82" s="6">
        <v>57.503514285714317</v>
      </c>
      <c r="Q82" s="6">
        <v>164.53549010989082</v>
      </c>
    </row>
    <row r="83" spans="15:17">
      <c r="O83" s="6" t="s">
        <v>99</v>
      </c>
      <c r="P83" s="6">
        <v>14</v>
      </c>
      <c r="Q83" s="6">
        <v>14</v>
      </c>
    </row>
    <row r="84" spans="15:17">
      <c r="O84" s="6" t="s">
        <v>105</v>
      </c>
      <c r="P84" s="6">
        <v>0</v>
      </c>
      <c r="Q84" s="6"/>
    </row>
    <row r="85" spans="15:17">
      <c r="O85" s="6" t="s">
        <v>100</v>
      </c>
      <c r="P85" s="6">
        <v>21</v>
      </c>
      <c r="Q85" s="6"/>
    </row>
    <row r="86" spans="15:17">
      <c r="O86" s="6" t="s">
        <v>106</v>
      </c>
      <c r="P86" s="6">
        <v>2.5508329647908843</v>
      </c>
      <c r="Q86" s="6"/>
    </row>
    <row r="87" spans="15:17">
      <c r="O87" s="6" t="s">
        <v>107</v>
      </c>
      <c r="P87" s="6">
        <v>9.3049542243805877E-3</v>
      </c>
      <c r="Q87" s="6"/>
    </row>
    <row r="88" spans="15:17">
      <c r="O88" s="6" t="s">
        <v>108</v>
      </c>
      <c r="P88" s="6">
        <v>1.7207429028118781</v>
      </c>
      <c r="Q88" s="6"/>
    </row>
    <row r="89" spans="15:17">
      <c r="O89" s="6" t="s">
        <v>109</v>
      </c>
      <c r="P89" s="6">
        <v>1.8609908448761175E-2</v>
      </c>
      <c r="Q89" s="6"/>
    </row>
    <row r="90" spans="15:17" ht="17" thickBot="1">
      <c r="O90" s="7" t="s">
        <v>110</v>
      </c>
      <c r="P90" s="7">
        <v>2.07961384472768</v>
      </c>
      <c r="Q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Lab(Two &amp; Three)</vt:lpstr>
      <vt:lpstr>Two Group Except Lab</vt:lpstr>
      <vt:lpstr>Three Groups Except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2020-07-23T21:57:28Z</dcterms:created>
  <dcterms:modified xsi:type="dcterms:W3CDTF">2020-08-09T06:10:13Z</dcterms:modified>
</cp:coreProperties>
</file>