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8195" windowHeight="1176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E24" i="1" l="1"/>
  <c r="F25" i="1" s="1"/>
  <c r="E19" i="1"/>
  <c r="F20" i="1" s="1"/>
  <c r="D19" i="1" l="1"/>
  <c r="D12" i="1"/>
  <c r="D5" i="1"/>
  <c r="D24" i="1" l="1"/>
  <c r="E12" i="1" l="1"/>
  <c r="F13" i="1" s="1"/>
  <c r="E5" i="1"/>
  <c r="F6" i="1" s="1"/>
  <c r="D3" i="1" l="1"/>
</calcChain>
</file>

<file path=xl/sharedStrings.xml><?xml version="1.0" encoding="utf-8"?>
<sst xmlns="http://schemas.openxmlformats.org/spreadsheetml/2006/main" count="40" uniqueCount="40">
  <si>
    <t xml:space="preserve">Total Score in %                          </t>
  </si>
  <si>
    <t>#</t>
  </si>
  <si>
    <t>Evaluation Criteria</t>
  </si>
  <si>
    <t>Max Marks</t>
  </si>
  <si>
    <t>Actual Score</t>
  </si>
  <si>
    <t>Percentage</t>
  </si>
  <si>
    <t>Comments</t>
  </si>
  <si>
    <t>Standards, Conventions and Best Practices</t>
  </si>
  <si>
    <t>Naming conventions:Correct usage of names for packages, classes, attributes, methods and variables.</t>
  </si>
  <si>
    <t>Data type: Correct usage of data types of appropriate precision. Correct usage of Collection API. Usage of data objects for transfering data instead of passing many parameters.</t>
  </si>
  <si>
    <t>Exception Handling: Funneling of exceptions across the layers and displaying appropriate messages to the user</t>
  </si>
  <si>
    <t>Logging of exception information to enable production support</t>
  </si>
  <si>
    <t>Has there been thought towards performance impact of certain code or design decisions.</t>
  </si>
  <si>
    <t>Has there been thought towards configurability/extensibility of design</t>
  </si>
  <si>
    <t>Entity classes:Is there association between entity classes.</t>
  </si>
  <si>
    <t xml:space="preserve">Does entity class override  hashCode() and equals(). 
Does entity class implement Comparable interface. </t>
  </si>
  <si>
    <t>Object relational mapping: Usage of proper associations between entities and cascade settings.</t>
  </si>
  <si>
    <t>Is there proper cascade settings</t>
  </si>
  <si>
    <t xml:space="preserve">DAO classes: Usage of appropriate API methods for CRUD operations.Usage of appropriate queries.  </t>
  </si>
  <si>
    <t xml:space="preserve"> Dao classes should be programmed to interface.</t>
  </si>
  <si>
    <t>MID</t>
  </si>
  <si>
    <t>Name</t>
  </si>
  <si>
    <t>Persistence Layer [Hibernate/JPA]</t>
  </si>
  <si>
    <t>Application Layer</t>
  </si>
  <si>
    <t>Displaying appropriate message to the user</t>
  </si>
  <si>
    <t>Following proper control flow from UI to DB</t>
  </si>
  <si>
    <t>Spring Boot</t>
  </si>
  <si>
    <t>Proper Maven/Gradle dependency used</t>
  </si>
  <si>
    <t xml:space="preserve">Spring  data repository interfaces used </t>
  </si>
  <si>
    <t>Proper Transaction Attributes applied</t>
  </si>
  <si>
    <t>Is Spring Declarative Transaction management applied in service layer</t>
  </si>
  <si>
    <t>Sreekar Jella</t>
  </si>
  <si>
    <t>M1050741</t>
  </si>
  <si>
    <t>REST URI must be noun not in verbs.
Given:
@RequestMapping(path = "/addProduct/{userId}/{productId}/{count}...
Which is incorrect</t>
  </si>
  <si>
    <t>Global exception handler should use</t>
  </si>
  <si>
    <t>Please take care of log levels</t>
  </si>
  <si>
    <t>Bidirectional relationship could have better</t>
  </si>
  <si>
    <t xml:space="preserve"> @OneToMany(cascade = CascadeType.ALL, fetch = FetchType.EAGER)
- FetchType.EAGER in 1-N relationship downgrade the performance</t>
  </si>
  <si>
    <t xml:space="preserve"> @OneToMany(cascade = CascadeType.ALL, fetch = FetchType.EAGER)
 @JoinColumn(name = "cartProduct")
 private List&lt;Product&gt; items;
-The above snippet in Cart entity would delete the products of other customers if anyone try to delete the items from the cart, since CascadeType.ALL applied 
</t>
  </si>
  <si>
    <t>Repository layer designed in such a way that it is completly depends on Products, Means in future new products added in the system the whole application will get impact. Could have tried with   just HQL queries which supports polymorphism, means single query supports for all products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</si>
</sst>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amily val="2"/>
    </font>
    <font>
      <sz val="11"/>
      <color indexed="8"/>
      <name val="Calibri"/>
      <family val="2"/>
      <charset val="1"/>
    </font>
    <font>
      <sz val="10"/>
      <color indexed="8"/>
      <name val="Calibri"/>
      <family val="2"/>
      <charset val="1"/>
    </font>
    <font>
      <b/>
      <sz val="10"/>
      <color indexed="8"/>
      <name val="Calibri"/>
      <family val="2"/>
      <charset val="1"/>
    </font>
    <font>
      <b/>
      <sz val="9"/>
      <name val="Lucida Sans"/>
      <family val="2"/>
    </font>
  </fonts>
  <fills count="5">
    <fill>
      <patternFill patternType="none"/>
    </fill>
    <fill>
      <patternFill patternType="gray125"/>
    </fill>
    <fill>
      <patternFill patternType="solid">
        <fgColor indexed="47"/>
        <bgColor indexed="31"/>
      </patternFill>
    </fill>
    <fill>
      <patternFill patternType="solid">
        <fgColor indexed="22"/>
        <bgColor indexed="31"/>
      </patternFill>
    </fill>
    <fill>
      <patternFill patternType="solid">
        <fgColor theme="0" tint="-4.9989318521683403E-2"/>
        <bgColor indexed="64"/>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0" fontId="2" fillId="0" borderId="0"/>
    <xf numFmtId="0" fontId="1" fillId="0" borderId="0"/>
  </cellStyleXfs>
  <cellXfs count="66">
    <xf numFmtId="0" fontId="0" fillId="0" borderId="0" xfId="0"/>
    <xf numFmtId="0" fontId="3" fillId="0" borderId="1" xfId="2" applyFont="1" applyBorder="1" applyAlignment="1" applyProtection="1">
      <alignment horizontal="center"/>
    </xf>
    <xf numFmtId="0" fontId="3" fillId="0" borderId="1" xfId="2" applyFont="1" applyBorder="1" applyAlignment="1" applyProtection="1">
      <alignment horizontal="left" wrapText="1"/>
    </xf>
    <xf numFmtId="0" fontId="4" fillId="2" borderId="1" xfId="2" applyFont="1" applyFill="1" applyBorder="1" applyAlignment="1" applyProtection="1">
      <alignment horizontal="center"/>
    </xf>
    <xf numFmtId="0" fontId="3" fillId="0" borderId="1" xfId="2" applyFont="1" applyBorder="1" applyAlignment="1" applyProtection="1">
      <alignment horizontal="left" vertical="top" wrapText="1"/>
    </xf>
    <xf numFmtId="0" fontId="1" fillId="0" borderId="0" xfId="1" applyProtection="1"/>
    <xf numFmtId="0" fontId="5" fillId="4" borderId="5" xfId="3" applyFont="1" applyFill="1" applyBorder="1" applyAlignment="1" applyProtection="1"/>
    <xf numFmtId="0" fontId="4" fillId="3" borderId="6" xfId="2" applyFont="1" applyFill="1" applyBorder="1" applyAlignment="1" applyProtection="1">
      <alignment horizontal="center"/>
    </xf>
    <xf numFmtId="0" fontId="4" fillId="3" borderId="9" xfId="2" applyFont="1" applyFill="1" applyBorder="1" applyAlignment="1" applyProtection="1">
      <alignment horizontal="center"/>
    </xf>
    <xf numFmtId="0" fontId="4" fillId="3" borderId="9" xfId="2" applyFont="1" applyFill="1" applyBorder="1" applyAlignment="1" applyProtection="1"/>
    <xf numFmtId="0" fontId="4" fillId="2" borderId="1" xfId="2" applyFont="1" applyFill="1" applyBorder="1" applyAlignment="1" applyProtection="1"/>
    <xf numFmtId="0" fontId="4" fillId="2" borderId="1" xfId="2" applyFont="1" applyFill="1" applyBorder="1" applyAlignment="1" applyProtection="1">
      <alignment wrapText="1"/>
    </xf>
    <xf numFmtId="0" fontId="2" fillId="0" borderId="0" xfId="2" applyAlignment="1" applyProtection="1">
      <alignment horizontal="center"/>
    </xf>
    <xf numFmtId="0" fontId="3" fillId="0" borderId="1" xfId="2" applyFont="1" applyBorder="1" applyAlignment="1" applyProtection="1">
      <alignment horizontal="center"/>
      <protection locked="0"/>
    </xf>
    <xf numFmtId="0" fontId="4" fillId="2" borderId="10" xfId="2" applyFont="1" applyFill="1" applyBorder="1" applyAlignment="1" applyProtection="1">
      <alignment horizontal="center"/>
    </xf>
    <xf numFmtId="0" fontId="3" fillId="2" borderId="10" xfId="2" applyFont="1" applyFill="1" applyBorder="1" applyAlignment="1" applyProtection="1">
      <alignment horizontal="left" wrapText="1"/>
    </xf>
    <xf numFmtId="0" fontId="3" fillId="0" borderId="5" xfId="2" applyFont="1" applyBorder="1" applyAlignment="1" applyProtection="1">
      <alignment horizontal="center"/>
    </xf>
    <xf numFmtId="0" fontId="3" fillId="0" borderId="5" xfId="2" applyFont="1" applyBorder="1" applyAlignment="1" applyProtection="1">
      <alignment horizontal="left" vertical="top" wrapText="1"/>
    </xf>
    <xf numFmtId="0" fontId="3" fillId="0" borderId="5" xfId="2" applyFont="1" applyBorder="1" applyAlignment="1" applyProtection="1">
      <alignment horizontal="left" wrapText="1"/>
    </xf>
    <xf numFmtId="0" fontId="4" fillId="2" borderId="5" xfId="2" applyFont="1" applyFill="1" applyBorder="1" applyAlignment="1" applyProtection="1">
      <alignment horizontal="center"/>
    </xf>
    <xf numFmtId="0" fontId="1" fillId="0" borderId="5" xfId="1" applyBorder="1"/>
    <xf numFmtId="0" fontId="1" fillId="0" borderId="5" xfId="1" applyBorder="1" applyAlignment="1">
      <alignment horizontal="center" vertical="center"/>
    </xf>
    <xf numFmtId="0" fontId="0" fillId="0" borderId="5" xfId="0" applyBorder="1"/>
    <xf numFmtId="0" fontId="3" fillId="0" borderId="5" xfId="2" applyFont="1" applyFill="1" applyBorder="1" applyAlignment="1" applyProtection="1">
      <alignment horizontal="center"/>
    </xf>
    <xf numFmtId="0" fontId="3" fillId="0" borderId="5" xfId="2" applyFont="1" applyFill="1" applyBorder="1" applyAlignment="1" applyProtection="1">
      <alignment horizontal="left" vertical="top" wrapText="1"/>
    </xf>
    <xf numFmtId="0" fontId="3" fillId="0" borderId="5"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3" fillId="2" borderId="5" xfId="2" applyFont="1" applyFill="1" applyBorder="1" applyAlignment="1" applyProtection="1">
      <alignment horizontal="left" vertical="center" wrapText="1"/>
    </xf>
    <xf numFmtId="0" fontId="4" fillId="0" borderId="5" xfId="2" applyFont="1" applyFill="1" applyBorder="1" applyAlignment="1" applyProtection="1">
      <alignment horizontal="center" vertical="center"/>
    </xf>
    <xf numFmtId="0" fontId="3" fillId="0" borderId="5" xfId="2" applyFont="1" applyFill="1" applyBorder="1" applyAlignment="1" applyProtection="1">
      <alignment horizontal="left" vertical="center" wrapText="1"/>
    </xf>
    <xf numFmtId="0" fontId="4" fillId="0" borderId="5" xfId="2" applyFont="1" applyFill="1" applyBorder="1" applyAlignment="1" applyProtection="1">
      <alignment horizontal="center"/>
    </xf>
    <xf numFmtId="0" fontId="4" fillId="0" borderId="5" xfId="2" applyFont="1" applyFill="1" applyBorder="1" applyAlignment="1" applyProtection="1">
      <alignment horizontal="center" vertical="center" wrapText="1"/>
    </xf>
    <xf numFmtId="0" fontId="2" fillId="0" borderId="5" xfId="2" applyBorder="1" applyAlignment="1" applyProtection="1">
      <alignment horizontal="center" vertical="center"/>
    </xf>
    <xf numFmtId="0" fontId="0" fillId="0" borderId="5" xfId="0" applyBorder="1" applyAlignment="1">
      <alignment horizontal="center" vertical="center"/>
    </xf>
    <xf numFmtId="0" fontId="1" fillId="0" borderId="5" xfId="1" applyBorder="1" applyAlignment="1">
      <alignment wrapText="1"/>
    </xf>
    <xf numFmtId="2" fontId="5" fillId="4" borderId="5" xfId="3" applyNumberFormat="1" applyFont="1" applyFill="1" applyBorder="1" applyAlignment="1" applyProtection="1">
      <alignment horizontal="left"/>
    </xf>
    <xf numFmtId="0" fontId="3" fillId="0" borderId="5" xfId="2" applyFont="1" applyBorder="1" applyAlignment="1" applyProtection="1">
      <alignment horizontal="justify" wrapText="1"/>
    </xf>
    <xf numFmtId="0" fontId="5" fillId="0" borderId="13" xfId="3" applyFont="1" applyFill="1" applyBorder="1" applyAlignment="1" applyProtection="1">
      <alignment horizontal="center" vertical="center"/>
    </xf>
    <xf numFmtId="0" fontId="5" fillId="0" borderId="14" xfId="3" applyFont="1" applyFill="1" applyBorder="1" applyAlignment="1" applyProtection="1">
      <alignment horizontal="center" vertical="center"/>
    </xf>
    <xf numFmtId="0" fontId="5" fillId="0" borderId="15" xfId="3" applyFont="1" applyFill="1" applyBorder="1" applyAlignment="1" applyProtection="1">
      <alignment horizontal="center" vertical="center"/>
    </xf>
    <xf numFmtId="0" fontId="5" fillId="0" borderId="16" xfId="3" applyFont="1" applyFill="1" applyBorder="1" applyAlignment="1" applyProtection="1">
      <alignment horizontal="center" vertical="center"/>
    </xf>
    <xf numFmtId="0" fontId="5" fillId="0" borderId="0" xfId="3" applyFont="1" applyFill="1" applyBorder="1" applyAlignment="1" applyProtection="1">
      <alignment horizontal="center" vertical="center"/>
    </xf>
    <xf numFmtId="0" fontId="5" fillId="0" borderId="4" xfId="3" applyFont="1" applyFill="1" applyBorder="1" applyAlignment="1" applyProtection="1">
      <alignment horizontal="center" vertical="center"/>
    </xf>
    <xf numFmtId="0" fontId="5" fillId="0" borderId="17" xfId="3" applyFont="1" applyFill="1" applyBorder="1" applyAlignment="1" applyProtection="1">
      <alignment horizontal="center" vertical="center"/>
    </xf>
    <xf numFmtId="0" fontId="5" fillId="0" borderId="18" xfId="3" applyFont="1" applyFill="1" applyBorder="1" applyAlignment="1" applyProtection="1">
      <alignment horizontal="center" vertical="center"/>
    </xf>
    <xf numFmtId="0" fontId="5" fillId="0" borderId="19" xfId="3" applyFont="1" applyFill="1" applyBorder="1" applyAlignment="1" applyProtection="1">
      <alignment horizontal="center" vertical="center"/>
    </xf>
    <xf numFmtId="0" fontId="1" fillId="0" borderId="4" xfId="1" applyBorder="1" applyAlignment="1" applyProtection="1"/>
    <xf numFmtId="0" fontId="1" fillId="0" borderId="19" xfId="1" applyBorder="1" applyAlignment="1" applyProtection="1"/>
    <xf numFmtId="0" fontId="4" fillId="3" borderId="7" xfId="2" applyFont="1" applyFill="1" applyBorder="1" applyAlignment="1" applyProtection="1">
      <alignment horizontal="center"/>
    </xf>
    <xf numFmtId="0" fontId="1" fillId="0" borderId="8" xfId="1" applyBorder="1" applyAlignment="1" applyProtection="1">
      <alignment horizontal="center"/>
    </xf>
    <xf numFmtId="0" fontId="4" fillId="2" borderId="2" xfId="2" applyFont="1" applyFill="1" applyBorder="1" applyAlignment="1" applyProtection="1">
      <alignment horizontal="center"/>
    </xf>
    <xf numFmtId="0" fontId="1" fillId="0" borderId="3" xfId="1" applyBorder="1" applyAlignment="1" applyProtection="1">
      <alignment horizontal="center"/>
    </xf>
    <xf numFmtId="2" fontId="3" fillId="0" borderId="10" xfId="2" applyNumberFormat="1" applyFont="1" applyBorder="1" applyAlignment="1" applyProtection="1">
      <alignment horizontal="center" vertical="center"/>
    </xf>
    <xf numFmtId="2" fontId="1" fillId="0" borderId="11" xfId="1" applyNumberFormat="1" applyBorder="1" applyAlignment="1" applyProtection="1">
      <alignment horizontal="center" vertical="center"/>
    </xf>
    <xf numFmtId="2" fontId="1" fillId="0" borderId="12" xfId="1" applyNumberFormat="1" applyBorder="1" applyAlignment="1" applyProtection="1">
      <alignment horizontal="center" vertical="center"/>
    </xf>
    <xf numFmtId="0" fontId="0" fillId="0" borderId="22" xfId="0" applyBorder="1" applyAlignment="1">
      <alignment horizontal="center"/>
    </xf>
    <xf numFmtId="0" fontId="0" fillId="0" borderId="24" xfId="0" applyBorder="1" applyAlignment="1">
      <alignment horizontal="center"/>
    </xf>
    <xf numFmtId="0" fontId="4" fillId="2" borderId="5" xfId="2" applyFont="1" applyFill="1" applyBorder="1" applyAlignment="1" applyProtection="1">
      <alignment horizontal="center" vertical="center" wrapText="1"/>
    </xf>
    <xf numFmtId="0" fontId="1" fillId="0" borderId="5" xfId="1" applyBorder="1" applyAlignment="1" applyProtection="1">
      <alignment horizontal="center" vertical="center"/>
    </xf>
    <xf numFmtId="0" fontId="4" fillId="2" borderId="20" xfId="2" applyFont="1" applyFill="1" applyBorder="1" applyAlignment="1" applyProtection="1">
      <alignment horizontal="center" wrapText="1"/>
    </xf>
    <xf numFmtId="0" fontId="1" fillId="0" borderId="21" xfId="1" applyBorder="1" applyAlignment="1" applyProtection="1">
      <alignment horizontal="center"/>
    </xf>
    <xf numFmtId="2" fontId="3" fillId="0" borderId="5" xfId="2" applyNumberFormat="1" applyFont="1" applyBorder="1" applyAlignment="1" applyProtection="1">
      <alignment horizontal="center" vertical="center"/>
    </xf>
    <xf numFmtId="2" fontId="1" fillId="0" borderId="5" xfId="1" applyNumberFormat="1" applyBorder="1" applyAlignment="1" applyProtection="1">
      <alignment horizontal="center" vertical="center"/>
    </xf>
    <xf numFmtId="0" fontId="2" fillId="0" borderId="22" xfId="2" applyBorder="1" applyAlignment="1" applyProtection="1">
      <alignment horizontal="center" vertical="center"/>
    </xf>
    <xf numFmtId="0" fontId="2" fillId="0" borderId="24" xfId="2" applyBorder="1" applyAlignment="1" applyProtection="1">
      <alignment horizontal="center" vertical="center"/>
    </xf>
    <xf numFmtId="0" fontId="2" fillId="0" borderId="23" xfId="2" applyBorder="1" applyAlignment="1" applyProtection="1">
      <alignment horizontal="center" vertical="center"/>
    </xf>
  </cellXfs>
  <cellStyles count="4">
    <cellStyle name="Excel Built-in Normal" xfId="2"/>
    <cellStyle name="Normal" xfId="0" builtinId="0"/>
    <cellStyle name="Normal 2" xfId="3"/>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xdr:col>
      <xdr:colOff>1085850</xdr:colOff>
      <xdr:row>2</xdr:row>
      <xdr:rowOff>123825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1657350" cy="4667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selection activeCell="G17" sqref="G17"/>
    </sheetView>
  </sheetViews>
  <sheetFormatPr defaultRowHeight="15" x14ac:dyDescent="0.25"/>
  <cols>
    <col min="2" max="2" width="17.7109375" customWidth="1"/>
    <col min="3" max="3" width="46.28515625" customWidth="1"/>
    <col min="4" max="4" width="13.5703125" customWidth="1"/>
    <col min="5" max="5" width="10.5703125" bestFit="1" customWidth="1"/>
    <col min="6" max="6" width="9.85546875" bestFit="1" customWidth="1"/>
    <col min="7" max="7" width="21.28515625" customWidth="1"/>
  </cols>
  <sheetData>
    <row r="1" spans="1:9" x14ac:dyDescent="0.25">
      <c r="A1" s="5"/>
      <c r="B1" s="46"/>
      <c r="C1" s="6" t="s">
        <v>21</v>
      </c>
      <c r="D1" s="6" t="s">
        <v>31</v>
      </c>
      <c r="E1" s="37"/>
      <c r="F1" s="38"/>
      <c r="G1" s="39"/>
    </row>
    <row r="2" spans="1:9" x14ac:dyDescent="0.25">
      <c r="A2" s="5"/>
      <c r="B2" s="46"/>
      <c r="C2" s="6" t="s">
        <v>20</v>
      </c>
      <c r="D2" s="6" t="s">
        <v>32</v>
      </c>
      <c r="E2" s="40"/>
      <c r="F2" s="41"/>
      <c r="G2" s="42"/>
    </row>
    <row r="3" spans="1:9" x14ac:dyDescent="0.25">
      <c r="A3" s="5"/>
      <c r="B3" s="47"/>
      <c r="C3" s="6" t="s">
        <v>0</v>
      </c>
      <c r="D3" s="35">
        <f>AVERAGE(F6,F13,F20,F25)</f>
        <v>82.75</v>
      </c>
      <c r="E3" s="43"/>
      <c r="F3" s="44"/>
      <c r="G3" s="45"/>
    </row>
    <row r="4" spans="1:9" x14ac:dyDescent="0.25">
      <c r="A4" s="7" t="s">
        <v>1</v>
      </c>
      <c r="B4" s="48" t="s">
        <v>2</v>
      </c>
      <c r="C4" s="49"/>
      <c r="D4" s="8" t="s">
        <v>3</v>
      </c>
      <c r="E4" s="8" t="s">
        <v>4</v>
      </c>
      <c r="F4" s="9" t="s">
        <v>5</v>
      </c>
      <c r="G4" s="8" t="s">
        <v>6</v>
      </c>
    </row>
    <row r="5" spans="1:9" x14ac:dyDescent="0.25">
      <c r="A5" s="3">
        <v>1</v>
      </c>
      <c r="B5" s="50" t="s">
        <v>7</v>
      </c>
      <c r="C5" s="51"/>
      <c r="D5" s="3">
        <f>SUM(D6:D11)</f>
        <v>25</v>
      </c>
      <c r="E5" s="3">
        <f>SUM(E6:E11)</f>
        <v>19</v>
      </c>
      <c r="F5" s="10"/>
      <c r="G5" s="11"/>
    </row>
    <row r="6" spans="1:9" ht="30" customHeight="1" x14ac:dyDescent="0.25">
      <c r="A6" s="1"/>
      <c r="B6" s="1">
        <v>1.1000000000000001</v>
      </c>
      <c r="C6" s="4" t="s">
        <v>8</v>
      </c>
      <c r="D6" s="1">
        <v>5</v>
      </c>
      <c r="E6" s="13">
        <v>3</v>
      </c>
      <c r="F6" s="52">
        <f>E5/D5*100</f>
        <v>76</v>
      </c>
      <c r="G6" s="2" t="s">
        <v>33</v>
      </c>
    </row>
    <row r="7" spans="1:9" ht="30" customHeight="1" x14ac:dyDescent="0.25">
      <c r="A7" s="1"/>
      <c r="B7" s="1">
        <v>1.2</v>
      </c>
      <c r="C7" s="4" t="s">
        <v>9</v>
      </c>
      <c r="D7" s="1">
        <v>5</v>
      </c>
      <c r="E7" s="13">
        <v>5</v>
      </c>
      <c r="F7" s="53"/>
      <c r="G7" s="2"/>
    </row>
    <row r="8" spans="1:9" ht="30" customHeight="1" x14ac:dyDescent="0.25">
      <c r="A8" s="1"/>
      <c r="B8" s="1">
        <v>1.3</v>
      </c>
      <c r="C8" s="4" t="s">
        <v>10</v>
      </c>
      <c r="D8" s="1">
        <v>5</v>
      </c>
      <c r="E8" s="13">
        <v>4</v>
      </c>
      <c r="F8" s="53"/>
      <c r="G8" s="2" t="s">
        <v>34</v>
      </c>
    </row>
    <row r="9" spans="1:9" ht="30" customHeight="1" x14ac:dyDescent="0.25">
      <c r="A9" s="1"/>
      <c r="B9" s="1">
        <v>1.4</v>
      </c>
      <c r="C9" s="4" t="s">
        <v>11</v>
      </c>
      <c r="D9" s="1">
        <v>4</v>
      </c>
      <c r="E9" s="13">
        <v>3</v>
      </c>
      <c r="F9" s="53"/>
      <c r="G9" s="2" t="s">
        <v>35</v>
      </c>
    </row>
    <row r="10" spans="1:9" ht="30" customHeight="1" x14ac:dyDescent="0.25">
      <c r="A10" s="1"/>
      <c r="B10" s="1">
        <v>1.5</v>
      </c>
      <c r="C10" s="4" t="s">
        <v>12</v>
      </c>
      <c r="D10" s="1">
        <v>3</v>
      </c>
      <c r="E10" s="13">
        <v>2</v>
      </c>
      <c r="F10" s="53"/>
      <c r="G10" s="2"/>
    </row>
    <row r="11" spans="1:9" ht="30" customHeight="1" x14ac:dyDescent="0.25">
      <c r="A11" s="1"/>
      <c r="B11" s="1">
        <v>1.6</v>
      </c>
      <c r="C11" s="4" t="s">
        <v>13</v>
      </c>
      <c r="D11" s="1">
        <v>3</v>
      </c>
      <c r="E11" s="13">
        <v>2</v>
      </c>
      <c r="F11" s="54"/>
      <c r="G11" s="2"/>
    </row>
    <row r="12" spans="1:9" ht="18.75" customHeight="1" x14ac:dyDescent="0.25">
      <c r="A12" s="14">
        <v>2</v>
      </c>
      <c r="B12" s="59" t="s">
        <v>22</v>
      </c>
      <c r="C12" s="60"/>
      <c r="D12" s="14">
        <f>SUM(D13:D18)</f>
        <v>35</v>
      </c>
      <c r="E12" s="14">
        <f>SUM(E13:E18)</f>
        <v>24.5</v>
      </c>
      <c r="F12" s="14"/>
      <c r="G12" s="15"/>
    </row>
    <row r="13" spans="1:9" ht="52.5" customHeight="1" x14ac:dyDescent="0.25">
      <c r="A13" s="16"/>
      <c r="B13" s="16">
        <v>2.1</v>
      </c>
      <c r="C13" s="17" t="s">
        <v>14</v>
      </c>
      <c r="D13" s="16">
        <v>5</v>
      </c>
      <c r="E13" s="16">
        <v>4</v>
      </c>
      <c r="F13" s="61">
        <f>E12/D12*100</f>
        <v>70</v>
      </c>
      <c r="G13" s="18" t="s">
        <v>36</v>
      </c>
    </row>
    <row r="14" spans="1:9" ht="30" customHeight="1" x14ac:dyDescent="0.25">
      <c r="A14" s="16"/>
      <c r="B14" s="16">
        <v>2.2000000000000002</v>
      </c>
      <c r="C14" s="17" t="s">
        <v>15</v>
      </c>
      <c r="D14" s="16">
        <v>5</v>
      </c>
      <c r="E14" s="16">
        <v>5</v>
      </c>
      <c r="F14" s="62"/>
      <c r="G14" s="18"/>
    </row>
    <row r="15" spans="1:9" ht="30" customHeight="1" x14ac:dyDescent="0.25">
      <c r="A15" s="16"/>
      <c r="B15" s="16">
        <v>2.2999999999999998</v>
      </c>
      <c r="C15" s="17" t="s">
        <v>16</v>
      </c>
      <c r="D15" s="16">
        <v>5</v>
      </c>
      <c r="E15" s="16">
        <v>3.5</v>
      </c>
      <c r="F15" s="62"/>
      <c r="G15" s="18" t="s">
        <v>37</v>
      </c>
    </row>
    <row r="16" spans="1:9" ht="30" customHeight="1" x14ac:dyDescent="0.25">
      <c r="A16" s="16"/>
      <c r="B16" s="16">
        <v>2.4</v>
      </c>
      <c r="C16" s="17" t="s">
        <v>17</v>
      </c>
      <c r="D16" s="16">
        <v>5</v>
      </c>
      <c r="E16" s="16">
        <v>2</v>
      </c>
      <c r="F16" s="62"/>
      <c r="G16" s="18" t="s">
        <v>38</v>
      </c>
      <c r="H16" s="12"/>
      <c r="I16" s="12"/>
    </row>
    <row r="17" spans="1:9" ht="82.5" customHeight="1" x14ac:dyDescent="0.25">
      <c r="A17" s="16"/>
      <c r="B17" s="16">
        <v>2.5</v>
      </c>
      <c r="C17" s="17" t="s">
        <v>18</v>
      </c>
      <c r="D17" s="16">
        <v>10</v>
      </c>
      <c r="E17" s="16">
        <v>5</v>
      </c>
      <c r="F17" s="62"/>
      <c r="G17" s="36" t="s">
        <v>39</v>
      </c>
      <c r="H17" s="12"/>
      <c r="I17" s="12"/>
    </row>
    <row r="18" spans="1:9" ht="30" customHeight="1" x14ac:dyDescent="0.25">
      <c r="A18" s="16"/>
      <c r="B18" s="16">
        <v>2.6</v>
      </c>
      <c r="C18" s="17" t="s">
        <v>19</v>
      </c>
      <c r="D18" s="16">
        <v>5</v>
      </c>
      <c r="E18" s="16">
        <v>5</v>
      </c>
      <c r="F18" s="62"/>
      <c r="G18" s="18"/>
      <c r="H18" s="12"/>
      <c r="I18" s="12"/>
    </row>
    <row r="19" spans="1:9" ht="30" customHeight="1" x14ac:dyDescent="0.25">
      <c r="A19" s="19">
        <v>3</v>
      </c>
      <c r="B19" s="57" t="s">
        <v>26</v>
      </c>
      <c r="C19" s="58"/>
      <c r="D19" s="26">
        <f>SUM(D20:D23)</f>
        <v>30</v>
      </c>
      <c r="E19" s="26">
        <f>SUM(E20:E23)</f>
        <v>28.5</v>
      </c>
      <c r="F19" s="26"/>
      <c r="G19" s="27"/>
      <c r="H19" s="12"/>
      <c r="I19" s="12"/>
    </row>
    <row r="20" spans="1:9" x14ac:dyDescent="0.25">
      <c r="A20" s="20"/>
      <c r="B20" s="21">
        <v>3.1</v>
      </c>
      <c r="C20" s="20" t="s">
        <v>27</v>
      </c>
      <c r="D20" s="21">
        <v>5</v>
      </c>
      <c r="E20" s="20">
        <v>5</v>
      </c>
      <c r="F20" s="63">
        <f>E19/D19*100</f>
        <v>95</v>
      </c>
      <c r="G20" s="20"/>
    </row>
    <row r="21" spans="1:9" x14ac:dyDescent="0.25">
      <c r="A21" s="22"/>
      <c r="B21" s="25">
        <v>3.2</v>
      </c>
      <c r="C21" s="20" t="s">
        <v>28</v>
      </c>
      <c r="D21" s="23">
        <v>10</v>
      </c>
      <c r="E21" s="22">
        <v>10</v>
      </c>
      <c r="F21" s="64"/>
      <c r="G21" s="22"/>
    </row>
    <row r="22" spans="1:9" ht="26.25" x14ac:dyDescent="0.25">
      <c r="A22" s="30"/>
      <c r="B22" s="31">
        <v>3.3</v>
      </c>
      <c r="C22" s="34" t="s">
        <v>30</v>
      </c>
      <c r="D22" s="28">
        <v>10</v>
      </c>
      <c r="E22" s="28">
        <v>10</v>
      </c>
      <c r="F22" s="64"/>
      <c r="G22" s="29"/>
    </row>
    <row r="23" spans="1:9" x14ac:dyDescent="0.25">
      <c r="B23" s="25">
        <v>3.4</v>
      </c>
      <c r="C23" s="22" t="s">
        <v>29</v>
      </c>
      <c r="D23" s="22">
        <v>5</v>
      </c>
      <c r="E23" s="22">
        <v>3.5</v>
      </c>
      <c r="F23" s="65"/>
      <c r="G23" s="22"/>
    </row>
    <row r="24" spans="1:9" x14ac:dyDescent="0.25">
      <c r="A24" s="19">
        <v>4</v>
      </c>
      <c r="B24" s="57" t="s">
        <v>23</v>
      </c>
      <c r="C24" s="58"/>
      <c r="D24" s="26">
        <f>SUM(D25:D26)</f>
        <v>10</v>
      </c>
      <c r="E24" s="26">
        <f>SUM(E25:E26)</f>
        <v>9</v>
      </c>
      <c r="F24" s="26"/>
      <c r="G24" s="27"/>
    </row>
    <row r="25" spans="1:9" x14ac:dyDescent="0.25">
      <c r="A25" s="20"/>
      <c r="B25" s="21">
        <v>4.0999999999999996</v>
      </c>
      <c r="C25" s="20" t="s">
        <v>24</v>
      </c>
      <c r="D25" s="21">
        <v>5</v>
      </c>
      <c r="E25" s="32">
        <v>4</v>
      </c>
      <c r="F25" s="55">
        <f>E24/D24*100</f>
        <v>90</v>
      </c>
      <c r="G25" s="20"/>
    </row>
    <row r="26" spans="1:9" x14ac:dyDescent="0.25">
      <c r="A26" s="22"/>
      <c r="B26" s="25">
        <v>4.2</v>
      </c>
      <c r="C26" s="24" t="s">
        <v>25</v>
      </c>
      <c r="D26" s="23">
        <v>5</v>
      </c>
      <c r="E26" s="33">
        <v>5</v>
      </c>
      <c r="F26" s="56"/>
      <c r="G26" s="22"/>
    </row>
  </sheetData>
  <mergeCells count="11">
    <mergeCell ref="F25:F26"/>
    <mergeCell ref="B24:C24"/>
    <mergeCell ref="B12:C12"/>
    <mergeCell ref="B19:C19"/>
    <mergeCell ref="F13:F18"/>
    <mergeCell ref="F20:F23"/>
    <mergeCell ref="E1:G3"/>
    <mergeCell ref="B1:B3"/>
    <mergeCell ref="B4:C4"/>
    <mergeCell ref="B5:C5"/>
    <mergeCell ref="F6:F11"/>
  </mergeCells>
  <pageMargins left="0.7" right="0.7" top="0.75" bottom="0.75" header="0.3" footer="0.3"/>
  <pageSetup paperSize="9" orientation="portrait" r:id="rId1"/>
  <ignoredErrors>
    <ignoredError sqref="E5 E1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Albin</cp:lastModifiedBy>
  <dcterms:created xsi:type="dcterms:W3CDTF">2013-04-24T11:59:08Z</dcterms:created>
  <dcterms:modified xsi:type="dcterms:W3CDTF">2020-06-26T14:13:27Z</dcterms:modified>
</cp:coreProperties>
</file>