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ocuments\DataAnalytics\ClassicModelAnalysis\"/>
    </mc:Choice>
  </mc:AlternateContent>
  <xr:revisionPtr revIDLastSave="0" documentId="13_ncr:1_{C4756724-31B1-40D5-8DD7-156FF94D599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Product Overview" sheetId="4" r:id="rId2"/>
    <sheet name="Country Overview" sheetId="8" r:id="rId3"/>
    <sheet name="City Overview" sheetId="3" r:id="rId4"/>
  </sheets>
  <definedNames>
    <definedName name="_xlnm._FilterDatabase" localSheetId="0" hidden="1">Data!$A$1:$L$1001</definedName>
  </definedNames>
  <calcPr calcId="191029"/>
  <pivotCaches>
    <pivotCache cacheId="0" r:id="rId5"/>
    <pivotCache cacheId="1" r:id="rId6"/>
    <pivotCache cacheId="2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4" i="8"/>
</calcChain>
</file>

<file path=xl/sharedStrings.xml><?xml version="1.0" encoding="utf-8"?>
<sst xmlns="http://schemas.openxmlformats.org/spreadsheetml/2006/main" count="4540" uniqueCount="217">
  <si>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</si>
  <si>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</si>
  <si>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</si>
  <si>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</si>
  <si>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</si>
  <si>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</si>
  <si>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</si>
  <si>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</si>
  <si>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</si>
  <si>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</si>
  <si>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</si>
  <si>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</si>
  <si>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</si>
  <si>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</si>
  <si>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</si>
  <si>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</si>
  <si>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</si>
  <si>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</si>
  <si>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</si>
  <si>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</si>
  <si>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</si>
  <si>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</si>
  <si>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</si>
  <si>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</si>
  <si>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</si>
  <si>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</si>
  <si>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</si>
  <si>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</si>
  <si>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</si>
  <si>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</si>
  <si>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</si>
  <si>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</si>
  <si>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</si>
  <si>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</si>
  <si>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</si>
  <si>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</si>
  <si>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</si>
  <si>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</si>
  <si>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</si>
  <si>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</si>
  <si>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</si>
  <si>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</si>
  <si>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</si>
  <si>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</si>
  <si>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</si>
  <si>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</si>
  <si>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</si>
  <si>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</si>
  <si>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</si>
  <si>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</si>
  <si>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</si>
  <si>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</si>
  <si>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</si>
  <si>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</si>
  <si>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</si>
  <si>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</si>
  <si>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</si>
  <si>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</si>
  <si>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</si>
  <si>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</si>
  <si>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</si>
  <si>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</si>
  <si>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</si>
  <si>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</si>
  <si>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</si>
  <si>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</si>
  <si>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</si>
  <si>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</si>
  <si>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</si>
  <si>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</si>
  <si>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</si>
  <si>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</si>
  <si>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</si>
  <si>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</si>
  <si>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</si>
  <si>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</si>
  <si>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</si>
  <si>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</si>
  <si>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</si>
  <si>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</si>
  <si>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</si>
  <si>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</si>
  <si>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</si>
  <si>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</si>
  <si>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</si>
  <si>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</si>
  <si>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</si>
  <si>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</si>
  <si>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</si>
  <si>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</si>
  <si>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</si>
  <si>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</si>
  <si>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</si>
  <si>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</si>
  <si>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</si>
  <si>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</si>
  <si>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</si>
  <si>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</si>
  <si>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</si>
  <si>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</si>
  <si>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</si>
  <si>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</si>
  <si>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</si>
  <si>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</si>
  <si>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</si>
  <si>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</si>
  <si>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</si>
  <si>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</si>
  <si>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</si>
  <si>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</si>
  <si>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</si>
  <si>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</si>
  <si>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</si>
  <si>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</si>
  <si>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</si>
  <si>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</si>
  <si>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</si>
  <si>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</si>
  <si>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</si>
  <si>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</si>
  <si>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</si>
  <si>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</si>
  <si>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</si>
  <si>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</si>
  <si>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</si>
  <si>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</si>
  <si>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</si>
  <si>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</si>
  <si>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</si>
  <si>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</si>
  <si>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</si>
  <si>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</si>
  <si>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</si>
  <si>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</si>
  <si>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</si>
  <si>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</si>
  <si>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</si>
  <si>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</si>
  <si>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</si>
  <si>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</si>
  <si>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</si>
  <si>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</si>
  <si>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</si>
  <si>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</si>
  <si>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</si>
  <si>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</si>
  <si>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</si>
  <si>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</si>
  <si>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</si>
  <si>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</si>
  <si>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</si>
  <si>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</si>
  <si>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</si>
  <si>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</si>
  <si>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</si>
  <si>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</si>
  <si>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</si>
  <si>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</si>
  <si>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</si>
  <si>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</si>
  <si>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</si>
  <si>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</si>
  <si>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</si>
  <si>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</si>
  <si>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</si>
  <si>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</si>
  <si>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</si>
  <si>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</si>
  <si>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</si>
  <si>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</si>
  <si>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</si>
  <si>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</si>
  <si>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</si>
  <si>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</si>
  <si>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</si>
  <si>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</si>
  <si>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</si>
  <si>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</si>
  <si>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</si>
  <si>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</si>
  <si>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</si>
  <si>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</si>
  <si>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</si>
  <si>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</si>
  <si>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</si>
  <si>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</si>
  <si>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</si>
  <si>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</si>
  <si>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</si>
  <si>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</si>
  <si>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</si>
  <si>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</si>
  <si>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</si>
  <si>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</si>
  <si>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</si>
  <si>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city</t>
  </si>
  <si>
    <t>country</t>
  </si>
  <si>
    <t>buyprice</t>
  </si>
  <si>
    <t>priceeach</t>
  </si>
  <si>
    <t>quantityordered</t>
  </si>
  <si>
    <t>productline</t>
  </si>
  <si>
    <t>productname</t>
  </si>
  <si>
    <t>ordernumber</t>
  </si>
  <si>
    <t>orderdate</t>
  </si>
  <si>
    <t>sales value</t>
  </si>
  <si>
    <t>cost of sales</t>
  </si>
  <si>
    <t>net profit</t>
  </si>
  <si>
    <t>Row Labels</t>
  </si>
  <si>
    <t>(blank)</t>
  </si>
  <si>
    <t>Grand Total</t>
  </si>
  <si>
    <t>Product Name</t>
  </si>
  <si>
    <t>(All)</t>
  </si>
  <si>
    <t>Sum of sales value</t>
  </si>
  <si>
    <t>Sum of cost of sales</t>
  </si>
  <si>
    <t>Sum of net profit</t>
  </si>
  <si>
    <t>% Net Profit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</si>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</sst>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 tint="0.7999816888943144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3" borderId="1" xfId="1" applyFont="1" applyFill="1" applyBorder="1"/>
    <xf numFmtId="9" fontId="2" fillId="2" borderId="3" xfId="1" applyFont="1" applyFill="1" applyBorder="1"/>
    <xf numFmtId="9" fontId="0" fillId="0" borderId="0" xfId="1" applyFont="1"/>
    <xf numFmtId="9" fontId="2" fillId="2" borderId="2" xfId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9" fontId="3" fillId="4" borderId="0" xfId="1" applyFont="1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[classicmodels_analysis.xlsx]Sheet4!PivotTable1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vs Sales Value</a:t>
            </a:r>
            <a:endParaRPr lang="en-US"/>
          </a:p>
        </c:rich>
      </c:tx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1936 Mercedes Benz 500k Roadster</c:v>
                </c:pt>
                <c:pt idx="5">
                  <c:v>1982 Ducati 996 R</c:v>
                </c:pt>
                <c:pt idx="6">
                  <c:v>1936 Mercedes-Benz 500K Special Roadster</c:v>
                </c:pt>
                <c:pt idx="7">
                  <c:v>1966 Shelby Cobra 427 S/C</c:v>
                </c:pt>
                <c:pt idx="8">
                  <c:v>1938 Cadillac V-16 Presidential Limousine</c:v>
                </c:pt>
                <c:pt idx="9">
                  <c:v>1971 Alpine Renault 1600s</c:v>
                </c:pt>
                <c:pt idx="10">
                  <c:v>1930 Buick Marquette Phaeton</c:v>
                </c:pt>
                <c:pt idx="11">
                  <c:v>1957 Ford Thunderbird</c:v>
                </c:pt>
                <c:pt idx="12">
                  <c:v>1939 Cadillac Limousine</c:v>
                </c:pt>
                <c:pt idx="13">
                  <c:v>Boeing X-32A JSF</c:v>
                </c:pt>
                <c:pt idx="14">
                  <c:v>1911 Ford Town Car</c:v>
                </c:pt>
                <c:pt idx="15">
                  <c:v>1936 Harley Davidson El Knucklehead</c:v>
                </c:pt>
                <c:pt idx="16">
                  <c:v>1926 Ford Fire Engine</c:v>
                </c:pt>
                <c:pt idx="17">
                  <c:v>1954 Greyhound Scenicruiser</c:v>
                </c:pt>
                <c:pt idx="18">
                  <c:v>1996 Peterbilt 379 Stake Bed with Outrigger</c:v>
                </c:pt>
                <c:pt idx="19">
                  <c:v>Pont Yacht</c:v>
                </c:pt>
                <c:pt idx="20">
                  <c:v>1970 Dodge Coronet</c:v>
                </c:pt>
                <c:pt idx="21">
                  <c:v>1970 Chevy Chevelle SS 454</c:v>
                </c:pt>
                <c:pt idx="22">
                  <c:v>1934 Ford V8 Coupe</c:v>
                </c:pt>
                <c:pt idx="23">
                  <c:v>1948 Porsche 356-A Roadster</c:v>
                </c:pt>
                <c:pt idx="24">
                  <c:v>1950's Chicago Surface Lines Streetcar</c:v>
                </c:pt>
                <c:pt idx="25">
                  <c:v>1982 Ducati 900 Monster</c:v>
                </c:pt>
                <c:pt idx="26">
                  <c:v>1957 Vespa GS150</c:v>
                </c:pt>
                <c:pt idx="27">
                  <c:v>1962 City of Detroit Streetcar</c:v>
                </c:pt>
                <c:pt idx="28">
                  <c:v>1900s Vintage Bi-Plane</c:v>
                </c:pt>
                <c:pt idx="29">
                  <c:v>1970 Plymouth Hemi Cuda</c:v>
                </c:pt>
                <c:pt idx="30">
                  <c:v>1969 Dodge Super Bee</c:v>
                </c:pt>
                <c:pt idx="31">
                  <c:v>1960 BSA Gold Star DBD34</c:v>
                </c:pt>
                <c:pt idx="32">
                  <c:v>1937 Horch 930V Limousine</c:v>
                </c:pt>
                <c:pt idx="33">
                  <c:v>1969 Chevrolet Camaro Z28</c:v>
                </c:pt>
                <c:pt idx="34">
                  <c:v>1900s Vintage Tri-Plane</c:v>
                </c:pt>
                <c:pt idx="35">
                  <c:v>Corsair F4U ( Bird Cage)</c:v>
                </c:pt>
                <c:pt idx="36">
                  <c:v>P-51-D Mustang</c:v>
                </c:pt>
                <c:pt idx="37">
                  <c:v>1928 Ford Phaeton Deluxe</c:v>
                </c:pt>
                <c:pt idx="38">
                  <c:v>The Schooner Bluenose</c:v>
                </c:pt>
                <c:pt idx="39">
                  <c:v>F/A 18 Hornet 1/72</c:v>
                </c:pt>
                <c:pt idx="40">
                  <c:v>1980’s GM Manhattan Express</c:v>
                </c:pt>
                <c:pt idx="41">
                  <c:v>1999 Yamaha Speed Boat</c:v>
                </c:pt>
                <c:pt idx="42">
                  <c:v>1969 Dodge Charger</c:v>
                </c:pt>
                <c:pt idx="43">
                  <c:v>American Airlines: B767-300</c:v>
                </c:pt>
                <c:pt idx="44">
                  <c:v>The Mayflower</c:v>
                </c:pt>
                <c:pt idx="45">
                  <c:v>1932 Alfa Romeo 8C2300 Spider Sport</c:v>
                </c:pt>
                <c:pt idx="46">
                  <c:v>2002 Yamaha YZR M1</c:v>
                </c:pt>
                <c:pt idx="47">
                  <c:v>American Airlines: MD-11S</c:v>
                </c:pt>
                <c:pt idx="48">
                  <c:v>1965 Aston Martin DB5</c:v>
                </c:pt>
                <c:pt idx="49">
                  <c:v>1961 Chevrolet Impala</c:v>
                </c:pt>
                <c:pt idx="50">
                  <c:v>1912 Ford Model T Delivery Wagon</c:v>
                </c:pt>
                <c:pt idx="51">
                  <c:v>1997 BMW F650 ST</c:v>
                </c:pt>
                <c:pt idx="52">
                  <c:v>1940 Ford Delivery Sedan</c:v>
                </c:pt>
                <c:pt idx="53">
                  <c:v>1949 Jaguar XK 120</c:v>
                </c:pt>
                <c:pt idx="54">
                  <c:v>1968 Dodge Charger</c:v>
                </c:pt>
                <c:pt idx="55">
                  <c:v>The USS Constitution Ship</c:v>
                </c:pt>
                <c:pt idx="56">
                  <c:v>HMS Bounty</c:v>
                </c:pt>
                <c:pt idx="57">
                  <c:v>18th Century Vintage Horse Carriage</c:v>
                </c:pt>
                <c:pt idx="58">
                  <c:v>1928 British Royal Navy Airplane</c:v>
                </c:pt>
                <c:pt idx="59">
                  <c:v>1917 Maxwell Touring Car</c:v>
                </c:pt>
                <c:pt idx="60">
                  <c:v>1904 Buick Runabout</c:v>
                </c:pt>
                <c:pt idx="61">
                  <c:v>1974 Ducati 350 Mk3 Desmo</c:v>
                </c:pt>
                <c:pt idx="62">
                  <c:v>1997 BMW R 1100 S</c:v>
                </c:pt>
                <c:pt idx="63">
                  <c:v>America West Airlines B757-200</c:v>
                </c:pt>
                <c:pt idx="64">
                  <c:v>1982 Camaro Z28</c:v>
                </c:pt>
                <c:pt idx="65">
                  <c:v>The Titanic</c:v>
                </c:pt>
                <c:pt idx="66">
                  <c:v>1936 Chrysler Airflow</c:v>
                </c:pt>
                <c:pt idx="67">
                  <c:v>1993 Mazda RX-7</c:v>
                </c:pt>
                <c:pt idx="68">
                  <c:v>The Queen Mary</c:v>
                </c:pt>
                <c:pt idx="69">
                  <c:v>1937 Lincoln Berline</c:v>
                </c:pt>
                <c:pt idx="70">
                  <c:v>1952 Citroen-15CV</c:v>
                </c:pt>
                <c:pt idx="71">
                  <c:v>Diamond T620 Semi-Skirted Tanker</c:v>
                </c:pt>
                <c:pt idx="72">
                  <c:v>Collectable Wooden Train</c:v>
                </c:pt>
                <c:pt idx="73">
                  <c:v>1940s Ford truck</c:v>
                </c:pt>
                <c:pt idx="74">
                  <c:v>1913 Ford Model T Speedster</c:v>
                </c:pt>
                <c:pt idx="75">
                  <c:v>1992 Porsche Cayenne Turbo Silver</c:v>
                </c:pt>
                <c:pt idx="76">
                  <c:v>1969 Harley Davidson Ultimate Chopper</c:v>
                </c:pt>
                <c:pt idx="77">
                  <c:v>2002 Chevy Corvette</c:v>
                </c:pt>
                <c:pt idx="78">
                  <c:v>1995 Honda Civic</c:v>
                </c:pt>
                <c:pt idx="79">
                  <c:v>1940 Ford Pickup Truck</c:v>
                </c:pt>
                <c:pt idx="80">
                  <c:v>1999 Indy 500 Monte Carlo SS</c:v>
                </c:pt>
                <c:pt idx="81">
                  <c:v>1964 Mercedes Tour Bus</c:v>
                </c:pt>
                <c:pt idx="82">
                  <c:v>ATA: B757-300</c:v>
                </c:pt>
                <c:pt idx="83">
                  <c:v>1957 Chevy Pickup</c:v>
                </c:pt>
                <c:pt idx="84">
                  <c:v>1948 Porsche Type 356 Roadster</c:v>
                </c:pt>
                <c:pt idx="85">
                  <c:v>1956 Porsche 356A Coupe</c:v>
                </c:pt>
                <c:pt idx="86">
                  <c:v>1941 Chevrolet Special Deluxe Cabriolet</c:v>
                </c:pt>
                <c:pt idx="87">
                  <c:v>1903 Ford Model A</c:v>
                </c:pt>
                <c:pt idx="88">
                  <c:v>1932 Model A Ford J-Coupe</c:v>
                </c:pt>
                <c:pt idx="89">
                  <c:v>1962 Volkswagen Microbus</c:v>
                </c:pt>
                <c:pt idx="90">
                  <c:v>1958 Setra Bus</c:v>
                </c:pt>
                <c:pt idx="91">
                  <c:v>1996 Moto Guzzi 1100i</c:v>
                </c:pt>
                <c:pt idx="92">
                  <c:v>1972 Alfa Romeo GTA</c:v>
                </c:pt>
                <c:pt idx="93">
                  <c:v>18th century schooner</c:v>
                </c:pt>
                <c:pt idx="94">
                  <c:v>1970 Triumph Spitfire</c:v>
                </c:pt>
                <c:pt idx="95">
                  <c:v>1976 Ford Gran Torino</c:v>
                </c:pt>
                <c:pt idx="96">
                  <c:v>1969 Corvair Monza</c:v>
                </c:pt>
                <c:pt idx="97">
                  <c:v>1957 Corvette Convertible</c:v>
                </c:pt>
                <c:pt idx="98">
                  <c:v>1928 Mercedes-Benz SSK</c:v>
                </c:pt>
                <c:pt idx="99">
                  <c:v>1917 Grand Touring Sedan</c:v>
                </c:pt>
                <c:pt idx="100">
                  <c:v>1962 LanciaA Delta 16V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1998 Chrysler Plymouth Prowler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1980s Black Hawk Helicopter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Sheet4!$B$4:$B$114</c:f>
              <c:numCache>
                <c:formatCode>General</c:formatCode>
                <c:ptCount val="110"/>
                <c:pt idx="1">
                  <c:v>8244.6299999999992</c:v>
                </c:pt>
                <c:pt idx="2">
                  <c:v>9346.69</c:v>
                </c:pt>
                <c:pt idx="3">
                  <c:v>10292.869999999999</c:v>
                </c:pt>
                <c:pt idx="4">
                  <c:v>10760.89</c:v>
                </c:pt>
                <c:pt idx="5">
                  <c:v>10788.150000000001</c:v>
                </c:pt>
                <c:pt idx="6">
                  <c:v>12209.089999999998</c:v>
                </c:pt>
                <c:pt idx="7">
                  <c:v>13541.32</c:v>
                </c:pt>
                <c:pt idx="8">
                  <c:v>13726.279999999999</c:v>
                </c:pt>
                <c:pt idx="9">
                  <c:v>14396.33</c:v>
                </c:pt>
                <c:pt idx="10">
                  <c:v>14895.720000000001</c:v>
                </c:pt>
                <c:pt idx="11">
                  <c:v>15080.27</c:v>
                </c:pt>
                <c:pt idx="12">
                  <c:v>15113.270000000002</c:v>
                </c:pt>
                <c:pt idx="13">
                  <c:v>15129.580000000002</c:v>
                </c:pt>
                <c:pt idx="14">
                  <c:v>15304.76</c:v>
                </c:pt>
                <c:pt idx="15">
                  <c:v>15714.89</c:v>
                </c:pt>
                <c:pt idx="16">
                  <c:v>15758.86</c:v>
                </c:pt>
                <c:pt idx="17">
                  <c:v>15956.55</c:v>
                </c:pt>
                <c:pt idx="18">
                  <c:v>16147.019999999999</c:v>
                </c:pt>
                <c:pt idx="19">
                  <c:v>16328.2</c:v>
                </c:pt>
                <c:pt idx="20">
                  <c:v>16382.869999999999</c:v>
                </c:pt>
                <c:pt idx="21">
                  <c:v>17072.879999999997</c:v>
                </c:pt>
                <c:pt idx="22">
                  <c:v>18016.080000000002</c:v>
                </c:pt>
                <c:pt idx="23">
                  <c:v>18153.52</c:v>
                </c:pt>
                <c:pt idx="24">
                  <c:v>18607.089999999997</c:v>
                </c:pt>
                <c:pt idx="25">
                  <c:v>19057.39</c:v>
                </c:pt>
                <c:pt idx="26">
                  <c:v>19278.3</c:v>
                </c:pt>
                <c:pt idx="27">
                  <c:v>19427.86</c:v>
                </c:pt>
                <c:pt idx="28">
                  <c:v>19501.949999999997</c:v>
                </c:pt>
                <c:pt idx="29">
                  <c:v>19557.52</c:v>
                </c:pt>
                <c:pt idx="30">
                  <c:v>20626.09</c:v>
                </c:pt>
                <c:pt idx="31">
                  <c:v>20795.54</c:v>
                </c:pt>
                <c:pt idx="32">
                  <c:v>20846.95</c:v>
                </c:pt>
                <c:pt idx="33">
                  <c:v>20990.48</c:v>
                </c:pt>
                <c:pt idx="34">
                  <c:v>21377.06</c:v>
                </c:pt>
                <c:pt idx="35">
                  <c:v>21698.579999999998</c:v>
                </c:pt>
                <c:pt idx="36">
                  <c:v>21912.590000000004</c:v>
                </c:pt>
                <c:pt idx="37">
                  <c:v>22191.359999999997</c:v>
                </c:pt>
                <c:pt idx="38">
                  <c:v>22242.7</c:v>
                </c:pt>
                <c:pt idx="39">
                  <c:v>23312.799999999999</c:v>
                </c:pt>
                <c:pt idx="40">
                  <c:v>23684.32</c:v>
                </c:pt>
                <c:pt idx="41">
                  <c:v>24253.82</c:v>
                </c:pt>
                <c:pt idx="42">
                  <c:v>24464.57</c:v>
                </c:pt>
                <c:pt idx="43">
                  <c:v>24613.550000000003</c:v>
                </c:pt>
                <c:pt idx="44">
                  <c:v>24619.260000000002</c:v>
                </c:pt>
                <c:pt idx="45">
                  <c:v>24789.940000000002</c:v>
                </c:pt>
                <c:pt idx="46">
                  <c:v>25001.920000000002</c:v>
                </c:pt>
                <c:pt idx="47">
                  <c:v>25106.71</c:v>
                </c:pt>
                <c:pt idx="48">
                  <c:v>25188.979999999996</c:v>
                </c:pt>
                <c:pt idx="49">
                  <c:v>25212.48</c:v>
                </c:pt>
                <c:pt idx="50">
                  <c:v>25392.07</c:v>
                </c:pt>
                <c:pt idx="51">
                  <c:v>25393.279999999999</c:v>
                </c:pt>
                <c:pt idx="52">
                  <c:v>25707.05</c:v>
                </c:pt>
                <c:pt idx="53">
                  <c:v>26481.850000000002</c:v>
                </c:pt>
                <c:pt idx="54">
                  <c:v>26859.42</c:v>
                </c:pt>
                <c:pt idx="55">
                  <c:v>26895.050000000003</c:v>
                </c:pt>
                <c:pt idx="56">
                  <c:v>27004.599999999991</c:v>
                </c:pt>
                <c:pt idx="57">
                  <c:v>27334.1</c:v>
                </c:pt>
                <c:pt idx="58">
                  <c:v>27574.03</c:v>
                </c:pt>
                <c:pt idx="59">
                  <c:v>27864.76</c:v>
                </c:pt>
                <c:pt idx="60">
                  <c:v>28215.949999999997</c:v>
                </c:pt>
                <c:pt idx="61">
                  <c:v>28789.07</c:v>
                </c:pt>
                <c:pt idx="62">
                  <c:v>29825.47</c:v>
                </c:pt>
                <c:pt idx="63">
                  <c:v>30129.9</c:v>
                </c:pt>
                <c:pt idx="64">
                  <c:v>30473.480000000003</c:v>
                </c:pt>
                <c:pt idx="65">
                  <c:v>30606.839999999997</c:v>
                </c:pt>
                <c:pt idx="66">
                  <c:v>31076.530000000002</c:v>
                </c:pt>
                <c:pt idx="67">
                  <c:v>31741.690000000002</c:v>
                </c:pt>
                <c:pt idx="68">
                  <c:v>32058.690000000006</c:v>
                </c:pt>
                <c:pt idx="69">
                  <c:v>32208.039999999997</c:v>
                </c:pt>
                <c:pt idx="70">
                  <c:v>32385.479999999996</c:v>
                </c:pt>
                <c:pt idx="71">
                  <c:v>32452.870000000003</c:v>
                </c:pt>
                <c:pt idx="72">
                  <c:v>32752.940000000002</c:v>
                </c:pt>
                <c:pt idx="73">
                  <c:v>32909</c:v>
                </c:pt>
                <c:pt idx="74">
                  <c:v>33268.130000000005</c:v>
                </c:pt>
                <c:pt idx="75">
                  <c:v>33304.36</c:v>
                </c:pt>
                <c:pt idx="76">
                  <c:v>34000.060000000005</c:v>
                </c:pt>
                <c:pt idx="77">
                  <c:v>34248.869999999995</c:v>
                </c:pt>
                <c:pt idx="78">
                  <c:v>34292.910000000003</c:v>
                </c:pt>
                <c:pt idx="79">
                  <c:v>34300.11</c:v>
                </c:pt>
                <c:pt idx="80">
                  <c:v>34376.76</c:v>
                </c:pt>
                <c:pt idx="81">
                  <c:v>34635.640000000007</c:v>
                </c:pt>
                <c:pt idx="82">
                  <c:v>35045.46</c:v>
                </c:pt>
                <c:pt idx="83">
                  <c:v>35508.370000000003</c:v>
                </c:pt>
                <c:pt idx="84">
                  <c:v>35984.340000000004</c:v>
                </c:pt>
                <c:pt idx="85">
                  <c:v>36844.83</c:v>
                </c:pt>
                <c:pt idx="86">
                  <c:v>37200.51</c:v>
                </c:pt>
                <c:pt idx="87">
                  <c:v>37262.369999999995</c:v>
                </c:pt>
                <c:pt idx="88">
                  <c:v>37723.449999999997</c:v>
                </c:pt>
                <c:pt idx="89">
                  <c:v>37802.680000000008</c:v>
                </c:pt>
                <c:pt idx="90">
                  <c:v>37936.879999999997</c:v>
                </c:pt>
                <c:pt idx="91">
                  <c:v>39875.620000000003</c:v>
                </c:pt>
                <c:pt idx="92">
                  <c:v>40321.279999999999</c:v>
                </c:pt>
                <c:pt idx="93">
                  <c:v>40631.360000000008</c:v>
                </c:pt>
                <c:pt idx="94">
                  <c:v>41322.949999999997</c:v>
                </c:pt>
                <c:pt idx="95">
                  <c:v>41440.58</c:v>
                </c:pt>
                <c:pt idx="96">
                  <c:v>42118.53</c:v>
                </c:pt>
                <c:pt idx="97">
                  <c:v>42993.05</c:v>
                </c:pt>
                <c:pt idx="98">
                  <c:v>43318.1</c:v>
                </c:pt>
                <c:pt idx="99">
                  <c:v>43763.1</c:v>
                </c:pt>
                <c:pt idx="100">
                  <c:v>45303.539999999994</c:v>
                </c:pt>
                <c:pt idx="101">
                  <c:v>46295.939999999995</c:v>
                </c:pt>
                <c:pt idx="102">
                  <c:v>46587.279999999992</c:v>
                </c:pt>
                <c:pt idx="103">
                  <c:v>46742.13</c:v>
                </c:pt>
                <c:pt idx="104">
                  <c:v>53320.03</c:v>
                </c:pt>
                <c:pt idx="105">
                  <c:v>55902.33</c:v>
                </c:pt>
                <c:pt idx="106">
                  <c:v>58684.12</c:v>
                </c:pt>
                <c:pt idx="107">
                  <c:v>63856.94</c:v>
                </c:pt>
                <c:pt idx="108">
                  <c:v>73974.590000000011</c:v>
                </c:pt>
                <c:pt idx="109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A-48BE-956C-7AE6A998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19488"/>
        <c:axId val="249368960"/>
      </c:barChart>
      <c:catAx>
        <c:axId val="2439194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49368960"/>
        <c:crosses val="autoZero"/>
        <c:auto val="1"/>
        <c:lblAlgn val="ctr"/>
        <c:lblOffset val="100"/>
        <c:noMultiLvlLbl val="0"/>
      </c:catAx>
      <c:valAx>
        <c:axId val="249368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39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[classicmodels_analysis.xlsx]Sheet4!PivotTable3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Prouct Vs Sales Cost</a:t>
            </a:r>
          </a:p>
        </c:rich>
      </c:tx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Sheet4!$E$4:$E$114</c:f>
              <c:strCache>
                <c:ptCount val="110"/>
                <c:pt idx="0">
                  <c:v>(blank)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1936 Mercedes Benz 500k Roadster</c:v>
                </c:pt>
                <c:pt idx="6">
                  <c:v>1926 Ford Fire Engine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1938 Cadillac V-16 Presidential Limousine</c:v>
                </c:pt>
                <c:pt idx="10">
                  <c:v>1939 Cadillac Limousine</c:v>
                </c:pt>
                <c:pt idx="11">
                  <c:v>1957 Ford Thunderbird</c:v>
                </c:pt>
                <c:pt idx="12">
                  <c:v>1954 Greyhound Scenicruiser</c:v>
                </c:pt>
                <c:pt idx="13">
                  <c:v>1966 Shelby Cobra 427 S/C</c:v>
                </c:pt>
                <c:pt idx="14">
                  <c:v>1950's Chicago Surface Lines Streetcar</c:v>
                </c:pt>
                <c:pt idx="15">
                  <c:v>1970 Plymouth Hemi Cuda</c:v>
                </c:pt>
                <c:pt idx="16">
                  <c:v>1937 Horch 930V Limousine</c:v>
                </c:pt>
                <c:pt idx="17">
                  <c:v>1911 Ford Town Car</c:v>
                </c:pt>
                <c:pt idx="18">
                  <c:v>1996 Peterbilt 379 Stake Bed with Outrigger</c:v>
                </c:pt>
                <c:pt idx="19">
                  <c:v>1971 Alpine Renault 1600s</c:v>
                </c:pt>
                <c:pt idx="20">
                  <c:v>1930 Buick Marquette Phaeton</c:v>
                </c:pt>
                <c:pt idx="21">
                  <c:v>Corsair F4U ( Bird Cage)</c:v>
                </c:pt>
                <c:pt idx="22">
                  <c:v>1900s Vintage Bi-Plane</c:v>
                </c:pt>
                <c:pt idx="23">
                  <c:v>1970 Dodge Coronet</c:v>
                </c:pt>
                <c:pt idx="24">
                  <c:v>1934 Ford V8 Coupe</c:v>
                </c:pt>
                <c:pt idx="25">
                  <c:v>Boeing X-32A JSF</c:v>
                </c:pt>
                <c:pt idx="26">
                  <c:v>Pont Yacht</c:v>
                </c:pt>
                <c:pt idx="27">
                  <c:v>1961 Chevrolet Impala</c:v>
                </c:pt>
                <c:pt idx="28">
                  <c:v>1957 Vespa GS150</c:v>
                </c:pt>
                <c:pt idx="29">
                  <c:v>1900s Vintage Tri-Plane</c:v>
                </c:pt>
                <c:pt idx="30">
                  <c:v>2002 Yamaha YZR M1</c:v>
                </c:pt>
                <c:pt idx="31">
                  <c:v>1928 Ford Phaeton Deluxe</c:v>
                </c:pt>
                <c:pt idx="32">
                  <c:v>1960 BSA Gold Star DBD34</c:v>
                </c:pt>
                <c:pt idx="33">
                  <c:v>The Schooner Bluenose</c:v>
                </c:pt>
                <c:pt idx="34">
                  <c:v>1970 Chevy Chevelle SS 454</c:v>
                </c:pt>
                <c:pt idx="35">
                  <c:v>1932 Alfa Romeo 8C2300 Spider Sport</c:v>
                </c:pt>
                <c:pt idx="36">
                  <c:v>HMS Bounty</c:v>
                </c:pt>
                <c:pt idx="37">
                  <c:v>1962 City of Detroit Streetcar</c:v>
                </c:pt>
                <c:pt idx="38">
                  <c:v>1969 Dodge Charger</c:v>
                </c:pt>
                <c:pt idx="39">
                  <c:v>The Mayflower</c:v>
                </c:pt>
                <c:pt idx="40">
                  <c:v>1969 Chevrolet Camaro Z28</c:v>
                </c:pt>
                <c:pt idx="41">
                  <c:v>The USS Constitution Ship</c:v>
                </c:pt>
                <c:pt idx="42">
                  <c:v>American Airlines: MD-11S</c:v>
                </c:pt>
                <c:pt idx="43">
                  <c:v>1969 Dodge Super Bee</c:v>
                </c:pt>
                <c:pt idx="44">
                  <c:v>1948 Porsche 356-A Roadster</c:v>
                </c:pt>
                <c:pt idx="45">
                  <c:v>1982 Ducati 900 Monster</c:v>
                </c:pt>
                <c:pt idx="46">
                  <c:v>1980’s GM Manhattan Express</c:v>
                </c:pt>
                <c:pt idx="47">
                  <c:v>P-51-D Mustang</c:v>
                </c:pt>
                <c:pt idx="48">
                  <c:v>1912 Ford Model T Delivery Wagon</c:v>
                </c:pt>
                <c:pt idx="49">
                  <c:v>American Airlines: B767-300</c:v>
                </c:pt>
                <c:pt idx="50">
                  <c:v>1965 Aston Martin DB5</c:v>
                </c:pt>
                <c:pt idx="51">
                  <c:v>1949 Jaguar XK 120</c:v>
                </c:pt>
                <c:pt idx="52">
                  <c:v>1940 Ford Delivery Sedan</c:v>
                </c:pt>
                <c:pt idx="53">
                  <c:v>1999 Yamaha Speed Boat</c:v>
                </c:pt>
                <c:pt idx="54">
                  <c:v>1982 Camaro Z28</c:v>
                </c:pt>
                <c:pt idx="55">
                  <c:v>1999 Indy 500 Monte Carlo SS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F/A 18 Hornet 1/72</c:v>
                </c:pt>
                <c:pt idx="59">
                  <c:v>1948 Porsche Type 356 Roadster</c:v>
                </c:pt>
                <c:pt idx="60">
                  <c:v>1917 Maxwell Touring Car</c:v>
                </c:pt>
                <c:pt idx="61">
                  <c:v>1997 BMW R 1100 S</c:v>
                </c:pt>
                <c:pt idx="62">
                  <c:v>18th Century Vintage Horse Carriage</c:v>
                </c:pt>
                <c:pt idx="63">
                  <c:v>1997 BMW F650 ST</c:v>
                </c:pt>
                <c:pt idx="64">
                  <c:v>1969 Harley Davidson Ultimate Chopper</c:v>
                </c:pt>
                <c:pt idx="65">
                  <c:v>1928 British Royal Navy Airplane</c:v>
                </c:pt>
                <c:pt idx="66">
                  <c:v>1904 Buick Runabout</c:v>
                </c:pt>
                <c:pt idx="67">
                  <c:v>1968 Dodge Charger</c:v>
                </c:pt>
                <c:pt idx="68">
                  <c:v>The Queen Mary</c:v>
                </c:pt>
                <c:pt idx="69">
                  <c:v>1940 Ford Pickup Truck</c:v>
                </c:pt>
                <c:pt idx="70">
                  <c:v>ATA: B757-300</c:v>
                </c:pt>
                <c:pt idx="71">
                  <c:v>1932 Model A Ford J-Coupe</c:v>
                </c:pt>
                <c:pt idx="72">
                  <c:v>1957 Chevy Pickup</c:v>
                </c:pt>
                <c:pt idx="73">
                  <c:v>1936 Chrysler Airflow</c:v>
                </c:pt>
                <c:pt idx="74">
                  <c:v>1962 Volkswagen Microbus</c:v>
                </c:pt>
                <c:pt idx="75">
                  <c:v>1903 Ford Model A</c:v>
                </c:pt>
                <c:pt idx="76">
                  <c:v>1937 Lincoln Berline</c:v>
                </c:pt>
                <c:pt idx="77">
                  <c:v>Diamond T620 Semi-Skirted Tanker</c:v>
                </c:pt>
                <c:pt idx="78">
                  <c:v>1928 Mercedes-Benz SSK</c:v>
                </c:pt>
                <c:pt idx="79">
                  <c:v>2002 Chevy Corvette</c:v>
                </c:pt>
                <c:pt idx="80">
                  <c:v>1993 Mazda RX-7</c:v>
                </c:pt>
                <c:pt idx="81">
                  <c:v>1992 Porsche Cayenne Turbo Silver</c:v>
                </c:pt>
                <c:pt idx="82">
                  <c:v>1913 Ford Model T Speedster</c:v>
                </c:pt>
                <c:pt idx="83">
                  <c:v>1952 Citroen-15CV</c:v>
                </c:pt>
                <c:pt idx="84">
                  <c:v>2002 Suzuki XREO</c:v>
                </c:pt>
                <c:pt idx="85">
                  <c:v>1976 Ford Gran Torino</c:v>
                </c:pt>
                <c:pt idx="86">
                  <c:v>America West Airlines B757-200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1957 Corvette Convertible</c:v>
                </c:pt>
                <c:pt idx="90">
                  <c:v>Collectable Wooden Train</c:v>
                </c:pt>
                <c:pt idx="91">
                  <c:v>1995 Honda Civic</c:v>
                </c:pt>
                <c:pt idx="92">
                  <c:v>1917 Grand Touring Sedan</c:v>
                </c:pt>
                <c:pt idx="93">
                  <c:v>1996 Moto Guzzi 1100i</c:v>
                </c:pt>
                <c:pt idx="94">
                  <c:v>1968 Ford Mustang</c:v>
                </c:pt>
                <c:pt idx="95">
                  <c:v>1940s Ford truck</c:v>
                </c:pt>
                <c:pt idx="96">
                  <c:v>1941 Chevrolet Special Deluxe Cabriolet</c:v>
                </c:pt>
                <c:pt idx="97">
                  <c:v>1972 Alfa Romeo GTA</c:v>
                </c:pt>
                <c:pt idx="98">
                  <c:v>1969 Ford Falcon</c:v>
                </c:pt>
                <c:pt idx="99">
                  <c:v>1969 Corvair Monza</c:v>
                </c:pt>
                <c:pt idx="100">
                  <c:v>1956 Porsche 356A Coupe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18th century schooner</c:v>
                </c:pt>
                <c:pt idx="104">
                  <c:v>1952 Alpine Renault 1300</c:v>
                </c:pt>
                <c:pt idx="105">
                  <c:v>1980s Black Hawk Helicopter</c:v>
                </c:pt>
                <c:pt idx="106">
                  <c:v>1998 Chrysler Plymouth Prowler</c:v>
                </c:pt>
                <c:pt idx="107">
                  <c:v>1962 LanciaA Delta 16V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Sheet4!$F$4:$F$114</c:f>
              <c:numCache>
                <c:formatCode>General</c:formatCode>
                <c:ptCount val="110"/>
                <c:pt idx="1">
                  <c:v>4384.7999999999993</c:v>
                </c:pt>
                <c:pt idx="2">
                  <c:v>5059.38</c:v>
                </c:pt>
                <c:pt idx="3">
                  <c:v>6113.52</c:v>
                </c:pt>
                <c:pt idx="4">
                  <c:v>6251.8899999999994</c:v>
                </c:pt>
                <c:pt idx="5">
                  <c:v>6264</c:v>
                </c:pt>
                <c:pt idx="6">
                  <c:v>6927.76</c:v>
                </c:pt>
                <c:pt idx="7">
                  <c:v>7000.6</c:v>
                </c:pt>
                <c:pt idx="8">
                  <c:v>7075.16</c:v>
                </c:pt>
                <c:pt idx="9">
                  <c:v>7131.0599999999995</c:v>
                </c:pt>
                <c:pt idx="10">
                  <c:v>7890.7400000000007</c:v>
                </c:pt>
                <c:pt idx="11">
                  <c:v>7936.72</c:v>
                </c:pt>
                <c:pt idx="12">
                  <c:v>8495.4600000000009</c:v>
                </c:pt>
                <c:pt idx="13">
                  <c:v>8520.56</c:v>
                </c:pt>
                <c:pt idx="14">
                  <c:v>8710.7199999999993</c:v>
                </c:pt>
                <c:pt idx="15">
                  <c:v>8714.1600000000017</c:v>
                </c:pt>
                <c:pt idx="16">
                  <c:v>8889.4</c:v>
                </c:pt>
                <c:pt idx="17">
                  <c:v>9257.4</c:v>
                </c:pt>
                <c:pt idx="18">
                  <c:v>9814.1200000000008</c:v>
                </c:pt>
                <c:pt idx="19">
                  <c:v>10339.439999999999</c:v>
                </c:pt>
                <c:pt idx="20">
                  <c:v>10499.279999999999</c:v>
                </c:pt>
                <c:pt idx="21">
                  <c:v>10709.100000000002</c:v>
                </c:pt>
                <c:pt idx="22">
                  <c:v>10720.25</c:v>
                </c:pt>
                <c:pt idx="23">
                  <c:v>10908.69</c:v>
                </c:pt>
                <c:pt idx="24">
                  <c:v>10992</c:v>
                </c:pt>
                <c:pt idx="25">
                  <c:v>11010.720000000001</c:v>
                </c:pt>
                <c:pt idx="26">
                  <c:v>11022.3</c:v>
                </c:pt>
                <c:pt idx="27">
                  <c:v>11121.52</c:v>
                </c:pt>
                <c:pt idx="28">
                  <c:v>11235.949999999999</c:v>
                </c:pt>
                <c:pt idx="29">
                  <c:v>11376.219999999998</c:v>
                </c:pt>
                <c:pt idx="30">
                  <c:v>11515.289999999999</c:v>
                </c:pt>
                <c:pt idx="31">
                  <c:v>11854.18</c:v>
                </c:pt>
                <c:pt idx="32">
                  <c:v>11979.720000000001</c:v>
                </c:pt>
                <c:pt idx="33">
                  <c:v>12172</c:v>
                </c:pt>
                <c:pt idx="34">
                  <c:v>12408.48</c:v>
                </c:pt>
                <c:pt idx="35">
                  <c:v>12718.44</c:v>
                </c:pt>
                <c:pt idx="36">
                  <c:v>13104.07</c:v>
                </c:pt>
                <c:pt idx="37">
                  <c:v>13496.400000000001</c:v>
                </c:pt>
                <c:pt idx="38">
                  <c:v>13625.36</c:v>
                </c:pt>
                <c:pt idx="39">
                  <c:v>13682.8</c:v>
                </c:pt>
                <c:pt idx="40">
                  <c:v>13688.210000000001</c:v>
                </c:pt>
                <c:pt idx="41">
                  <c:v>13961.67</c:v>
                </c:pt>
                <c:pt idx="42">
                  <c:v>13963.95</c:v>
                </c:pt>
                <c:pt idx="43">
                  <c:v>14028.3</c:v>
                </c:pt>
                <c:pt idx="44">
                  <c:v>14121.800000000001</c:v>
                </c:pt>
                <c:pt idx="45">
                  <c:v>14553.899999999998</c:v>
                </c:pt>
                <c:pt idx="46">
                  <c:v>14561.099999999999</c:v>
                </c:pt>
                <c:pt idx="47">
                  <c:v>14651</c:v>
                </c:pt>
                <c:pt idx="48">
                  <c:v>15058.11</c:v>
                </c:pt>
                <c:pt idx="49">
                  <c:v>15089.249999999998</c:v>
                </c:pt>
                <c:pt idx="50">
                  <c:v>15104.84</c:v>
                </c:pt>
                <c:pt idx="51">
                  <c:v>15120</c:v>
                </c:pt>
                <c:pt idx="52">
                  <c:v>15613.44</c:v>
                </c:pt>
                <c:pt idx="53">
                  <c:v>15792.659999999998</c:v>
                </c:pt>
                <c:pt idx="54">
                  <c:v>15866.73</c:v>
                </c:pt>
                <c:pt idx="55">
                  <c:v>16517.16</c:v>
                </c:pt>
                <c:pt idx="56">
                  <c:v>17119.650000000001</c:v>
                </c:pt>
                <c:pt idx="57">
                  <c:v>17217.330000000002</c:v>
                </c:pt>
                <c:pt idx="58">
                  <c:v>17353.599999999995</c:v>
                </c:pt>
                <c:pt idx="59">
                  <c:v>17529.119999999995</c:v>
                </c:pt>
                <c:pt idx="60">
                  <c:v>17607.240000000002</c:v>
                </c:pt>
                <c:pt idx="61">
                  <c:v>17771.12</c:v>
                </c:pt>
                <c:pt idx="62">
                  <c:v>18222</c:v>
                </c:pt>
                <c:pt idx="63">
                  <c:v>18737.600000000006</c:v>
                </c:pt>
                <c:pt idx="64">
                  <c:v>18791.849999999999</c:v>
                </c:pt>
                <c:pt idx="65">
                  <c:v>18954.16</c:v>
                </c:pt>
                <c:pt idx="66">
                  <c:v>18957.599999999995</c:v>
                </c:pt>
                <c:pt idx="67">
                  <c:v>19015.48</c:v>
                </c:pt>
                <c:pt idx="68">
                  <c:v>19306.800000000007</c:v>
                </c:pt>
                <c:pt idx="69">
                  <c:v>19482.22</c:v>
                </c:pt>
                <c:pt idx="70">
                  <c:v>19519.57</c:v>
                </c:pt>
                <c:pt idx="71">
                  <c:v>19532.32</c:v>
                </c:pt>
                <c:pt idx="72">
                  <c:v>19606.400000000001</c:v>
                </c:pt>
                <c:pt idx="73">
                  <c:v>20053.54</c:v>
                </c:pt>
                <c:pt idx="74">
                  <c:v>20487.560000000001</c:v>
                </c:pt>
                <c:pt idx="75">
                  <c:v>20626.599999999999</c:v>
                </c:pt>
                <c:pt idx="76">
                  <c:v>20792.659999999996</c:v>
                </c:pt>
                <c:pt idx="77">
                  <c:v>20828.45</c:v>
                </c:pt>
                <c:pt idx="78">
                  <c:v>21114.960000000003</c:v>
                </c:pt>
                <c:pt idx="79">
                  <c:v>21614.28</c:v>
                </c:pt>
                <c:pt idx="80">
                  <c:v>21796.11</c:v>
                </c:pt>
                <c:pt idx="81">
                  <c:v>21841.14</c:v>
                </c:pt>
                <c:pt idx="82">
                  <c:v>21880.800000000003</c:v>
                </c:pt>
                <c:pt idx="83">
                  <c:v>22064.46</c:v>
                </c:pt>
                <c:pt idx="84">
                  <c:v>22995.69</c:v>
                </c:pt>
                <c:pt idx="85">
                  <c:v>23002.369999999995</c:v>
                </c:pt>
                <c:pt idx="86">
                  <c:v>23048</c:v>
                </c:pt>
                <c:pt idx="87">
                  <c:v>23056.879999999994</c:v>
                </c:pt>
                <c:pt idx="88">
                  <c:v>23447.9</c:v>
                </c:pt>
                <c:pt idx="89">
                  <c:v>23566.41</c:v>
                </c:pt>
                <c:pt idx="90">
                  <c:v>24186.48</c:v>
                </c:pt>
                <c:pt idx="91">
                  <c:v>24505.290000000005</c:v>
                </c:pt>
                <c:pt idx="92">
                  <c:v>24796.200000000004</c:v>
                </c:pt>
                <c:pt idx="93">
                  <c:v>25043.37</c:v>
                </c:pt>
                <c:pt idx="94">
                  <c:v>25551.120000000003</c:v>
                </c:pt>
                <c:pt idx="95">
                  <c:v>25597.52</c:v>
                </c:pt>
                <c:pt idx="96">
                  <c:v>25638.259999999995</c:v>
                </c:pt>
                <c:pt idx="97">
                  <c:v>27160.560000000001</c:v>
                </c:pt>
                <c:pt idx="98">
                  <c:v>27489.55</c:v>
                </c:pt>
                <c:pt idx="99">
                  <c:v>27811.680000000004</c:v>
                </c:pt>
                <c:pt idx="100">
                  <c:v>28212.100000000002</c:v>
                </c:pt>
                <c:pt idx="101">
                  <c:v>28944.36</c:v>
                </c:pt>
                <c:pt idx="102">
                  <c:v>28954.799999999999</c:v>
                </c:pt>
                <c:pt idx="103">
                  <c:v>29889.420000000002</c:v>
                </c:pt>
                <c:pt idx="104">
                  <c:v>31249.859999999997</c:v>
                </c:pt>
                <c:pt idx="105">
                  <c:v>31835.239999999998</c:v>
                </c:pt>
                <c:pt idx="106">
                  <c:v>33498.300000000003</c:v>
                </c:pt>
                <c:pt idx="107">
                  <c:v>34749.119999999995</c:v>
                </c:pt>
                <c:pt idx="108">
                  <c:v>38331.589999999997</c:v>
                </c:pt>
                <c:pt idx="109">
                  <c:v>44558.8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F0D-989A-76F543D4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89440"/>
        <c:axId val="249390976"/>
      </c:barChart>
      <c:catAx>
        <c:axId val="24938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9390976"/>
        <c:crosses val="autoZero"/>
        <c:auto val="1"/>
        <c:lblAlgn val="ctr"/>
        <c:lblOffset val="100"/>
        <c:noMultiLvlLbl val="0"/>
      </c:catAx>
      <c:valAx>
        <c:axId val="249390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93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[classicmodels_analysis.xlsx]Sheet4!PivotTable4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3972550306211722"/>
          <c:y val="4.1686700447449661E-2"/>
          <c:w val="0.35621894138232724"/>
          <c:h val="0.929368584053768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Sum of sales value</c:v>
                </c:pt>
              </c:strCache>
            </c:strRef>
          </c:tx>
          <c:invertIfNegative val="0"/>
          <c:cat>
            <c:strRef>
              <c:f>Sheet4!$I$4:$I$114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1948 Porsche 356-A Roadster</c:v>
                </c:pt>
                <c:pt idx="4">
                  <c:v>1971 Alpine Renault 1600s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1936 Mercedes Benz 500k Roadster</c:v>
                </c:pt>
                <c:pt idx="8">
                  <c:v>1982 Ducati 900 Monster</c:v>
                </c:pt>
                <c:pt idx="9">
                  <c:v>1970 Chevy Chevelle SS 454</c:v>
                </c:pt>
                <c:pt idx="10">
                  <c:v>1982 Lamborghini Diablo</c:v>
                </c:pt>
                <c:pt idx="11">
                  <c:v>1966 Shelby Cobra 427 S/C</c:v>
                </c:pt>
                <c:pt idx="12">
                  <c:v>1958 Chevy Corvette Limited Edition</c:v>
                </c:pt>
                <c:pt idx="13">
                  <c:v>Pont Yacht</c:v>
                </c:pt>
                <c:pt idx="14">
                  <c:v>1970 Dodge Coronet</c:v>
                </c:pt>
                <c:pt idx="15">
                  <c:v>1962 City of Detroit Streetcar</c:v>
                </c:pt>
                <c:pt idx="16">
                  <c:v>F/A 18 Hornet 1/72</c:v>
                </c:pt>
                <c:pt idx="17">
                  <c:v>1911 Ford Town Car</c:v>
                </c:pt>
                <c:pt idx="18">
                  <c:v>1936 Mercedes-Benz 500K Special Roadster</c:v>
                </c:pt>
                <c:pt idx="19">
                  <c:v>1996 Peterbilt 379 Stake Bed with Outrigger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1997 BMW F650 ST</c:v>
                </c:pt>
                <c:pt idx="23">
                  <c:v>1934 Ford V8 Coupe</c:v>
                </c:pt>
                <c:pt idx="24">
                  <c:v>America West Airlines B757-200</c:v>
                </c:pt>
                <c:pt idx="25">
                  <c:v>1957 Ford Thunderbird</c:v>
                </c:pt>
                <c:pt idx="26">
                  <c:v>1939 Cadillac Limousine</c:v>
                </c:pt>
                <c:pt idx="27">
                  <c:v>P-51-D Mustang</c:v>
                </c:pt>
                <c:pt idx="28">
                  <c:v>1969 Chevrolet Camaro Z28</c:v>
                </c:pt>
                <c:pt idx="29">
                  <c:v>1940s Ford truck</c:v>
                </c:pt>
                <c:pt idx="30">
                  <c:v>1954 Greyhound Scenicruiser</c:v>
                </c:pt>
                <c:pt idx="31">
                  <c:v>1968 Dodge Charger</c:v>
                </c:pt>
                <c:pt idx="32">
                  <c:v>1957 Vespa GS150</c:v>
                </c:pt>
                <c:pt idx="33">
                  <c:v>1999 Yamaha Speed Boat</c:v>
                </c:pt>
                <c:pt idx="34">
                  <c:v>Collectable Wooden Train</c:v>
                </c:pt>
                <c:pt idx="35">
                  <c:v>1928 British Royal Navy Airplane</c:v>
                </c:pt>
                <c:pt idx="36">
                  <c:v>1956 Porsche 356A Coupe</c:v>
                </c:pt>
                <c:pt idx="37">
                  <c:v>1936 Harley Davidson El Knucklehead</c:v>
                </c:pt>
                <c:pt idx="38">
                  <c:v>1900s Vintage Bi-Plane</c:v>
                </c:pt>
                <c:pt idx="39">
                  <c:v>1960 BSA Gold Star DBD34</c:v>
                </c:pt>
                <c:pt idx="40">
                  <c:v>1926 Ford Fire Engine</c:v>
                </c:pt>
                <c:pt idx="41">
                  <c:v>18th Century Vintage Horse Carriage</c:v>
                </c:pt>
                <c:pt idx="42">
                  <c:v>1980’s GM Manhattan Express</c:v>
                </c:pt>
                <c:pt idx="43">
                  <c:v>1904 Buick Runabout</c:v>
                </c:pt>
                <c:pt idx="44">
                  <c:v>American Airlines: B767-300</c:v>
                </c:pt>
                <c:pt idx="45">
                  <c:v>1995 Honda Civic</c:v>
                </c:pt>
                <c:pt idx="46">
                  <c:v>1950's Chicago Surface Lines Streetcar</c:v>
                </c:pt>
                <c:pt idx="47">
                  <c:v>1993 Mazda RX-7</c:v>
                </c:pt>
                <c:pt idx="48">
                  <c:v>1900s Vintage Tri-Plane</c:v>
                </c:pt>
                <c:pt idx="49">
                  <c:v>The Schooner Bluenose</c:v>
                </c:pt>
                <c:pt idx="50">
                  <c:v>1965 Aston Martin DB5</c:v>
                </c:pt>
                <c:pt idx="51">
                  <c:v>1940 Ford Delivery Sedan</c:v>
                </c:pt>
                <c:pt idx="52">
                  <c:v>1917 Maxwell Touring Car</c:v>
                </c:pt>
                <c:pt idx="53">
                  <c:v>1952 Citroen-15CV</c:v>
                </c:pt>
                <c:pt idx="54">
                  <c:v>1912 Ford Model T Delivery Wagon</c:v>
                </c:pt>
                <c:pt idx="55">
                  <c:v>1928 Ford Phaeton Deluxe</c:v>
                </c:pt>
                <c:pt idx="56">
                  <c:v>1962 LanciaA Delta 16V</c:v>
                </c:pt>
                <c:pt idx="57">
                  <c:v>18th century schooner</c:v>
                </c:pt>
                <c:pt idx="58">
                  <c:v>1969 Dodge Charger</c:v>
                </c:pt>
                <c:pt idx="59">
                  <c:v>1970 Plymouth Hemi Cuda</c:v>
                </c:pt>
                <c:pt idx="60">
                  <c:v>The Mayflower</c:v>
                </c:pt>
                <c:pt idx="61">
                  <c:v>Corsair F4U ( Bird Cage)</c:v>
                </c:pt>
                <c:pt idx="62">
                  <c:v>1936 Chrysler Airflow</c:v>
                </c:pt>
                <c:pt idx="63">
                  <c:v>American Airlines: MD-11S</c:v>
                </c:pt>
                <c:pt idx="64">
                  <c:v>1949 Jaguar XK 120</c:v>
                </c:pt>
                <c:pt idx="65">
                  <c:v>1913 Ford Model T Speedster</c:v>
                </c:pt>
                <c:pt idx="66">
                  <c:v>1937 Lincoln Berline</c:v>
                </c:pt>
                <c:pt idx="67">
                  <c:v>1992 Porsche Cayenne Turbo Silver</c:v>
                </c:pt>
                <c:pt idx="68">
                  <c:v>1941 Chevrolet Special Deluxe Cabriolet</c:v>
                </c:pt>
                <c:pt idx="69">
                  <c:v>1964 Mercedes Tour Bus</c:v>
                </c:pt>
                <c:pt idx="70">
                  <c:v>Diamond T620 Semi-Skirted Tanker</c:v>
                </c:pt>
                <c:pt idx="71">
                  <c:v>1974 Ducati 350 Mk3 Desmo</c:v>
                </c:pt>
                <c:pt idx="72">
                  <c:v>1937 Horch 930V Limousine</c:v>
                </c:pt>
                <c:pt idx="73">
                  <c:v>1997 BMW R 1100 S</c:v>
                </c:pt>
                <c:pt idx="74">
                  <c:v>1932 Alfa Romeo 8C2300 Spider Sport</c:v>
                </c:pt>
                <c:pt idx="75">
                  <c:v>1970 Triumph Spitfire</c:v>
                </c:pt>
                <c:pt idx="76">
                  <c:v>2002 Chevy Corvette</c:v>
                </c:pt>
                <c:pt idx="77">
                  <c:v>The Queen Mary</c:v>
                </c:pt>
                <c:pt idx="78">
                  <c:v>The USS Constitution Ship</c:v>
                </c:pt>
                <c:pt idx="79">
                  <c:v>1972 Alfa Romeo GTA</c:v>
                </c:pt>
                <c:pt idx="80">
                  <c:v>1998 Chrysler Plymouth Prowler</c:v>
                </c:pt>
                <c:pt idx="81">
                  <c:v>The Titanic</c:v>
                </c:pt>
                <c:pt idx="82">
                  <c:v>2002 Yamaha YZR M1</c:v>
                </c:pt>
                <c:pt idx="83">
                  <c:v>HMS Bounty</c:v>
                </c:pt>
                <c:pt idx="84">
                  <c:v>1961 Chevrolet Impala</c:v>
                </c:pt>
                <c:pt idx="85">
                  <c:v>1969 Corvair Monza</c:v>
                </c:pt>
                <c:pt idx="86">
                  <c:v>1958 Setra Bus</c:v>
                </c:pt>
                <c:pt idx="87">
                  <c:v>1982 Camaro Z28</c:v>
                </c:pt>
                <c:pt idx="88">
                  <c:v>1940 Ford Pickup Truck</c:v>
                </c:pt>
                <c:pt idx="89">
                  <c:v>1996 Moto Guzzi 1100i</c:v>
                </c:pt>
                <c:pt idx="90">
                  <c:v>1969 Harley Davidson Ultimate Chopper</c:v>
                </c:pt>
                <c:pt idx="91">
                  <c:v>ATA: B757-300</c:v>
                </c:pt>
                <c:pt idx="92">
                  <c:v>1957 Chevy Pickup</c:v>
                </c:pt>
                <c:pt idx="93">
                  <c:v>1903 Ford Model A</c:v>
                </c:pt>
                <c:pt idx="94">
                  <c:v>1962 Volkswagen Microbus</c:v>
                </c:pt>
                <c:pt idx="95">
                  <c:v>1999 Indy 500 Monte Carlo SS</c:v>
                </c:pt>
                <c:pt idx="96">
                  <c:v>1932 Model A Ford J-Coupe</c:v>
                </c:pt>
                <c:pt idx="97">
                  <c:v>1976 Ford Gran Torino</c:v>
                </c:pt>
                <c:pt idx="98">
                  <c:v>1948 Porsche Type 356 Roadster</c:v>
                </c:pt>
                <c:pt idx="99">
                  <c:v>1917 Grand Touring Sedan</c:v>
                </c:pt>
                <c:pt idx="100">
                  <c:v>1957 Corvette Convertible</c:v>
                </c:pt>
                <c:pt idx="101">
                  <c:v>1968 Ford Mustang</c:v>
                </c:pt>
                <c:pt idx="102">
                  <c:v>1928 Mercedes-Benz SSK</c:v>
                </c:pt>
                <c:pt idx="103">
                  <c:v>2002 Suzuki XREO</c:v>
                </c:pt>
                <c:pt idx="104">
                  <c:v>1969 Ford Falcon</c:v>
                </c:pt>
                <c:pt idx="105">
                  <c:v>1980s Black Hawk Helicopter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Sheet4!$J$4:$J$114</c:f>
              <c:numCache>
                <c:formatCode>General</c:formatCode>
                <c:ptCount val="110"/>
                <c:pt idx="1">
                  <c:v>8244.6299999999992</c:v>
                </c:pt>
                <c:pt idx="2">
                  <c:v>10788.150000000001</c:v>
                </c:pt>
                <c:pt idx="3">
                  <c:v>18153.52</c:v>
                </c:pt>
                <c:pt idx="4">
                  <c:v>14396.33</c:v>
                </c:pt>
                <c:pt idx="5">
                  <c:v>15129.580000000002</c:v>
                </c:pt>
                <c:pt idx="6">
                  <c:v>14895.720000000001</c:v>
                </c:pt>
                <c:pt idx="7">
                  <c:v>10760.89</c:v>
                </c:pt>
                <c:pt idx="8">
                  <c:v>19057.39</c:v>
                </c:pt>
                <c:pt idx="9">
                  <c:v>17072.879999999997</c:v>
                </c:pt>
                <c:pt idx="10">
                  <c:v>9346.69</c:v>
                </c:pt>
                <c:pt idx="11">
                  <c:v>13541.32</c:v>
                </c:pt>
                <c:pt idx="12">
                  <c:v>10292.869999999999</c:v>
                </c:pt>
                <c:pt idx="13">
                  <c:v>16328.2</c:v>
                </c:pt>
                <c:pt idx="14">
                  <c:v>16382.869999999999</c:v>
                </c:pt>
                <c:pt idx="15">
                  <c:v>19427.86</c:v>
                </c:pt>
                <c:pt idx="16">
                  <c:v>23312.799999999999</c:v>
                </c:pt>
                <c:pt idx="17">
                  <c:v>15304.76</c:v>
                </c:pt>
                <c:pt idx="18">
                  <c:v>12209.089999999998</c:v>
                </c:pt>
                <c:pt idx="19">
                  <c:v>16147.019999999999</c:v>
                </c:pt>
                <c:pt idx="20">
                  <c:v>13726.279999999999</c:v>
                </c:pt>
                <c:pt idx="21">
                  <c:v>20626.09</c:v>
                </c:pt>
                <c:pt idx="22">
                  <c:v>25393.279999999999</c:v>
                </c:pt>
                <c:pt idx="23">
                  <c:v>18016.080000000002</c:v>
                </c:pt>
                <c:pt idx="24">
                  <c:v>30129.9</c:v>
                </c:pt>
                <c:pt idx="25">
                  <c:v>15080.27</c:v>
                </c:pt>
                <c:pt idx="26">
                  <c:v>15113.270000000002</c:v>
                </c:pt>
                <c:pt idx="27">
                  <c:v>21912.590000000004</c:v>
                </c:pt>
                <c:pt idx="28">
                  <c:v>20990.48</c:v>
                </c:pt>
                <c:pt idx="29">
                  <c:v>32909</c:v>
                </c:pt>
                <c:pt idx="30">
                  <c:v>15956.55</c:v>
                </c:pt>
                <c:pt idx="31">
                  <c:v>26859.42</c:v>
                </c:pt>
                <c:pt idx="32">
                  <c:v>19278.3</c:v>
                </c:pt>
                <c:pt idx="33">
                  <c:v>24253.82</c:v>
                </c:pt>
                <c:pt idx="34">
                  <c:v>32752.940000000002</c:v>
                </c:pt>
                <c:pt idx="35">
                  <c:v>27574.03</c:v>
                </c:pt>
                <c:pt idx="36">
                  <c:v>36844.83</c:v>
                </c:pt>
                <c:pt idx="37">
                  <c:v>15714.89</c:v>
                </c:pt>
                <c:pt idx="38">
                  <c:v>19501.949999999997</c:v>
                </c:pt>
                <c:pt idx="39">
                  <c:v>20795.54</c:v>
                </c:pt>
                <c:pt idx="40">
                  <c:v>15758.86</c:v>
                </c:pt>
                <c:pt idx="41">
                  <c:v>27334.1</c:v>
                </c:pt>
                <c:pt idx="42">
                  <c:v>23684.32</c:v>
                </c:pt>
                <c:pt idx="43">
                  <c:v>28215.949999999997</c:v>
                </c:pt>
                <c:pt idx="44">
                  <c:v>24613.550000000003</c:v>
                </c:pt>
                <c:pt idx="45">
                  <c:v>34292.910000000003</c:v>
                </c:pt>
                <c:pt idx="46">
                  <c:v>18607.089999999997</c:v>
                </c:pt>
                <c:pt idx="47">
                  <c:v>31741.690000000002</c:v>
                </c:pt>
                <c:pt idx="48">
                  <c:v>21377.06</c:v>
                </c:pt>
                <c:pt idx="49">
                  <c:v>22242.7</c:v>
                </c:pt>
                <c:pt idx="50">
                  <c:v>25188.979999999996</c:v>
                </c:pt>
                <c:pt idx="51">
                  <c:v>25707.05</c:v>
                </c:pt>
                <c:pt idx="52">
                  <c:v>27864.76</c:v>
                </c:pt>
                <c:pt idx="53">
                  <c:v>32385.479999999996</c:v>
                </c:pt>
                <c:pt idx="54">
                  <c:v>25392.07</c:v>
                </c:pt>
                <c:pt idx="55">
                  <c:v>22191.359999999997</c:v>
                </c:pt>
                <c:pt idx="56">
                  <c:v>45303.539999999994</c:v>
                </c:pt>
                <c:pt idx="57">
                  <c:v>40631.360000000008</c:v>
                </c:pt>
                <c:pt idx="58">
                  <c:v>24464.57</c:v>
                </c:pt>
                <c:pt idx="59">
                  <c:v>19557.52</c:v>
                </c:pt>
                <c:pt idx="60">
                  <c:v>24619.260000000002</c:v>
                </c:pt>
                <c:pt idx="61">
                  <c:v>21698.579999999998</c:v>
                </c:pt>
                <c:pt idx="62">
                  <c:v>31076.530000000002</c:v>
                </c:pt>
                <c:pt idx="63">
                  <c:v>25106.71</c:v>
                </c:pt>
                <c:pt idx="64">
                  <c:v>26481.850000000002</c:v>
                </c:pt>
                <c:pt idx="65">
                  <c:v>33268.130000000005</c:v>
                </c:pt>
                <c:pt idx="66">
                  <c:v>32208.039999999997</c:v>
                </c:pt>
                <c:pt idx="67">
                  <c:v>33304.36</c:v>
                </c:pt>
                <c:pt idx="68">
                  <c:v>37200.51</c:v>
                </c:pt>
                <c:pt idx="69">
                  <c:v>34635.640000000007</c:v>
                </c:pt>
                <c:pt idx="70">
                  <c:v>32452.870000000003</c:v>
                </c:pt>
                <c:pt idx="71">
                  <c:v>28789.07</c:v>
                </c:pt>
                <c:pt idx="72">
                  <c:v>20846.95</c:v>
                </c:pt>
                <c:pt idx="73">
                  <c:v>29825.47</c:v>
                </c:pt>
                <c:pt idx="74">
                  <c:v>24789.940000000002</c:v>
                </c:pt>
                <c:pt idx="75">
                  <c:v>41322.949999999997</c:v>
                </c:pt>
                <c:pt idx="76">
                  <c:v>34248.869999999995</c:v>
                </c:pt>
                <c:pt idx="77">
                  <c:v>32058.690000000006</c:v>
                </c:pt>
                <c:pt idx="78">
                  <c:v>26895.050000000003</c:v>
                </c:pt>
                <c:pt idx="79">
                  <c:v>40321.279999999999</c:v>
                </c:pt>
                <c:pt idx="80">
                  <c:v>46742.13</c:v>
                </c:pt>
                <c:pt idx="81">
                  <c:v>30606.839999999997</c:v>
                </c:pt>
                <c:pt idx="82">
                  <c:v>25001.920000000002</c:v>
                </c:pt>
                <c:pt idx="83">
                  <c:v>27004.599999999991</c:v>
                </c:pt>
                <c:pt idx="84">
                  <c:v>25212.48</c:v>
                </c:pt>
                <c:pt idx="85">
                  <c:v>42118.53</c:v>
                </c:pt>
                <c:pt idx="86">
                  <c:v>37936.879999999997</c:v>
                </c:pt>
                <c:pt idx="87">
                  <c:v>30473.480000000003</c:v>
                </c:pt>
                <c:pt idx="88">
                  <c:v>34300.11</c:v>
                </c:pt>
                <c:pt idx="89">
                  <c:v>39875.620000000003</c:v>
                </c:pt>
                <c:pt idx="90">
                  <c:v>34000.060000000005</c:v>
                </c:pt>
                <c:pt idx="91">
                  <c:v>35045.46</c:v>
                </c:pt>
                <c:pt idx="92">
                  <c:v>35508.370000000003</c:v>
                </c:pt>
                <c:pt idx="93">
                  <c:v>37262.369999999995</c:v>
                </c:pt>
                <c:pt idx="94">
                  <c:v>37802.680000000008</c:v>
                </c:pt>
                <c:pt idx="95">
                  <c:v>34376.76</c:v>
                </c:pt>
                <c:pt idx="96">
                  <c:v>37723.449999999997</c:v>
                </c:pt>
                <c:pt idx="97">
                  <c:v>41440.58</c:v>
                </c:pt>
                <c:pt idx="98">
                  <c:v>35984.340000000004</c:v>
                </c:pt>
                <c:pt idx="99">
                  <c:v>43763.1</c:v>
                </c:pt>
                <c:pt idx="100">
                  <c:v>42993.05</c:v>
                </c:pt>
                <c:pt idx="101">
                  <c:v>46587.279999999992</c:v>
                </c:pt>
                <c:pt idx="102">
                  <c:v>43318.1</c:v>
                </c:pt>
                <c:pt idx="103">
                  <c:v>46295.939999999995</c:v>
                </c:pt>
                <c:pt idx="104">
                  <c:v>53320.03</c:v>
                </c:pt>
                <c:pt idx="105">
                  <c:v>58684.12</c:v>
                </c:pt>
                <c:pt idx="106">
                  <c:v>55902.33</c:v>
                </c:pt>
                <c:pt idx="107">
                  <c:v>63856.94</c:v>
                </c:pt>
                <c:pt idx="108">
                  <c:v>73974.590000000011</c:v>
                </c:pt>
                <c:pt idx="109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841-B3DE-EA7725C736BA}"/>
            </c:ext>
          </c:extLst>
        </c:ser>
        <c:ser>
          <c:idx val="1"/>
          <c:order val="1"/>
          <c:tx>
            <c:strRef>
              <c:f>Sheet4!$K$3</c:f>
              <c:strCache>
                <c:ptCount val="1"/>
                <c:pt idx="0">
                  <c:v>Sum of cost of sales</c:v>
                </c:pt>
              </c:strCache>
            </c:strRef>
          </c:tx>
          <c:invertIfNegative val="0"/>
          <c:cat>
            <c:strRef>
              <c:f>Sheet4!$I$4:$I$114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1948 Porsche 356-A Roadster</c:v>
                </c:pt>
                <c:pt idx="4">
                  <c:v>1971 Alpine Renault 1600s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1936 Mercedes Benz 500k Roadster</c:v>
                </c:pt>
                <c:pt idx="8">
                  <c:v>1982 Ducati 900 Monster</c:v>
                </c:pt>
                <c:pt idx="9">
                  <c:v>1970 Chevy Chevelle SS 454</c:v>
                </c:pt>
                <c:pt idx="10">
                  <c:v>1982 Lamborghini Diablo</c:v>
                </c:pt>
                <c:pt idx="11">
                  <c:v>1966 Shelby Cobra 427 S/C</c:v>
                </c:pt>
                <c:pt idx="12">
                  <c:v>1958 Chevy Corvette Limited Edition</c:v>
                </c:pt>
                <c:pt idx="13">
                  <c:v>Pont Yacht</c:v>
                </c:pt>
                <c:pt idx="14">
                  <c:v>1970 Dodge Coronet</c:v>
                </c:pt>
                <c:pt idx="15">
                  <c:v>1962 City of Detroit Streetcar</c:v>
                </c:pt>
                <c:pt idx="16">
                  <c:v>F/A 18 Hornet 1/72</c:v>
                </c:pt>
                <c:pt idx="17">
                  <c:v>1911 Ford Town Car</c:v>
                </c:pt>
                <c:pt idx="18">
                  <c:v>1936 Mercedes-Benz 500K Special Roadster</c:v>
                </c:pt>
                <c:pt idx="19">
                  <c:v>1996 Peterbilt 379 Stake Bed with Outrigger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1997 BMW F650 ST</c:v>
                </c:pt>
                <c:pt idx="23">
                  <c:v>1934 Ford V8 Coupe</c:v>
                </c:pt>
                <c:pt idx="24">
                  <c:v>America West Airlines B757-200</c:v>
                </c:pt>
                <c:pt idx="25">
                  <c:v>1957 Ford Thunderbird</c:v>
                </c:pt>
                <c:pt idx="26">
                  <c:v>1939 Cadillac Limousine</c:v>
                </c:pt>
                <c:pt idx="27">
                  <c:v>P-51-D Mustang</c:v>
                </c:pt>
                <c:pt idx="28">
                  <c:v>1969 Chevrolet Camaro Z28</c:v>
                </c:pt>
                <c:pt idx="29">
                  <c:v>1940s Ford truck</c:v>
                </c:pt>
                <c:pt idx="30">
                  <c:v>1954 Greyhound Scenicruiser</c:v>
                </c:pt>
                <c:pt idx="31">
                  <c:v>1968 Dodge Charger</c:v>
                </c:pt>
                <c:pt idx="32">
                  <c:v>1957 Vespa GS150</c:v>
                </c:pt>
                <c:pt idx="33">
                  <c:v>1999 Yamaha Speed Boat</c:v>
                </c:pt>
                <c:pt idx="34">
                  <c:v>Collectable Wooden Train</c:v>
                </c:pt>
                <c:pt idx="35">
                  <c:v>1928 British Royal Navy Airplane</c:v>
                </c:pt>
                <c:pt idx="36">
                  <c:v>1956 Porsche 356A Coupe</c:v>
                </c:pt>
                <c:pt idx="37">
                  <c:v>1936 Harley Davidson El Knucklehead</c:v>
                </c:pt>
                <c:pt idx="38">
                  <c:v>1900s Vintage Bi-Plane</c:v>
                </c:pt>
                <c:pt idx="39">
                  <c:v>1960 BSA Gold Star DBD34</c:v>
                </c:pt>
                <c:pt idx="40">
                  <c:v>1926 Ford Fire Engine</c:v>
                </c:pt>
                <c:pt idx="41">
                  <c:v>18th Century Vintage Horse Carriage</c:v>
                </c:pt>
                <c:pt idx="42">
                  <c:v>1980’s GM Manhattan Express</c:v>
                </c:pt>
                <c:pt idx="43">
                  <c:v>1904 Buick Runabout</c:v>
                </c:pt>
                <c:pt idx="44">
                  <c:v>American Airlines: B767-300</c:v>
                </c:pt>
                <c:pt idx="45">
                  <c:v>1995 Honda Civic</c:v>
                </c:pt>
                <c:pt idx="46">
                  <c:v>1950's Chicago Surface Lines Streetcar</c:v>
                </c:pt>
                <c:pt idx="47">
                  <c:v>1993 Mazda RX-7</c:v>
                </c:pt>
                <c:pt idx="48">
                  <c:v>1900s Vintage Tri-Plane</c:v>
                </c:pt>
                <c:pt idx="49">
                  <c:v>The Schooner Bluenose</c:v>
                </c:pt>
                <c:pt idx="50">
                  <c:v>1965 Aston Martin DB5</c:v>
                </c:pt>
                <c:pt idx="51">
                  <c:v>1940 Ford Delivery Sedan</c:v>
                </c:pt>
                <c:pt idx="52">
                  <c:v>1917 Maxwell Touring Car</c:v>
                </c:pt>
                <c:pt idx="53">
                  <c:v>1952 Citroen-15CV</c:v>
                </c:pt>
                <c:pt idx="54">
                  <c:v>1912 Ford Model T Delivery Wagon</c:v>
                </c:pt>
                <c:pt idx="55">
                  <c:v>1928 Ford Phaeton Deluxe</c:v>
                </c:pt>
                <c:pt idx="56">
                  <c:v>1962 LanciaA Delta 16V</c:v>
                </c:pt>
                <c:pt idx="57">
                  <c:v>18th century schooner</c:v>
                </c:pt>
                <c:pt idx="58">
                  <c:v>1969 Dodge Charger</c:v>
                </c:pt>
                <c:pt idx="59">
                  <c:v>1970 Plymouth Hemi Cuda</c:v>
                </c:pt>
                <c:pt idx="60">
                  <c:v>The Mayflower</c:v>
                </c:pt>
                <c:pt idx="61">
                  <c:v>Corsair F4U ( Bird Cage)</c:v>
                </c:pt>
                <c:pt idx="62">
                  <c:v>1936 Chrysler Airflow</c:v>
                </c:pt>
                <c:pt idx="63">
                  <c:v>American Airlines: MD-11S</c:v>
                </c:pt>
                <c:pt idx="64">
                  <c:v>1949 Jaguar XK 120</c:v>
                </c:pt>
                <c:pt idx="65">
                  <c:v>1913 Ford Model T Speedster</c:v>
                </c:pt>
                <c:pt idx="66">
                  <c:v>1937 Lincoln Berline</c:v>
                </c:pt>
                <c:pt idx="67">
                  <c:v>1992 Porsche Cayenne Turbo Silver</c:v>
                </c:pt>
                <c:pt idx="68">
                  <c:v>1941 Chevrolet Special Deluxe Cabriolet</c:v>
                </c:pt>
                <c:pt idx="69">
                  <c:v>1964 Mercedes Tour Bus</c:v>
                </c:pt>
                <c:pt idx="70">
                  <c:v>Diamond T620 Semi-Skirted Tanker</c:v>
                </c:pt>
                <c:pt idx="71">
                  <c:v>1974 Ducati 350 Mk3 Desmo</c:v>
                </c:pt>
                <c:pt idx="72">
                  <c:v>1937 Horch 930V Limousine</c:v>
                </c:pt>
                <c:pt idx="73">
                  <c:v>1997 BMW R 1100 S</c:v>
                </c:pt>
                <c:pt idx="74">
                  <c:v>1932 Alfa Romeo 8C2300 Spider Sport</c:v>
                </c:pt>
                <c:pt idx="75">
                  <c:v>1970 Triumph Spitfire</c:v>
                </c:pt>
                <c:pt idx="76">
                  <c:v>2002 Chevy Corvette</c:v>
                </c:pt>
                <c:pt idx="77">
                  <c:v>The Queen Mary</c:v>
                </c:pt>
                <c:pt idx="78">
                  <c:v>The USS Constitution Ship</c:v>
                </c:pt>
                <c:pt idx="79">
                  <c:v>1972 Alfa Romeo GTA</c:v>
                </c:pt>
                <c:pt idx="80">
                  <c:v>1998 Chrysler Plymouth Prowler</c:v>
                </c:pt>
                <c:pt idx="81">
                  <c:v>The Titanic</c:v>
                </c:pt>
                <c:pt idx="82">
                  <c:v>2002 Yamaha YZR M1</c:v>
                </c:pt>
                <c:pt idx="83">
                  <c:v>HMS Bounty</c:v>
                </c:pt>
                <c:pt idx="84">
                  <c:v>1961 Chevrolet Impala</c:v>
                </c:pt>
                <c:pt idx="85">
                  <c:v>1969 Corvair Monza</c:v>
                </c:pt>
                <c:pt idx="86">
                  <c:v>1958 Setra Bus</c:v>
                </c:pt>
                <c:pt idx="87">
                  <c:v>1982 Camaro Z28</c:v>
                </c:pt>
                <c:pt idx="88">
                  <c:v>1940 Ford Pickup Truck</c:v>
                </c:pt>
                <c:pt idx="89">
                  <c:v>1996 Moto Guzzi 1100i</c:v>
                </c:pt>
                <c:pt idx="90">
                  <c:v>1969 Harley Davidson Ultimate Chopper</c:v>
                </c:pt>
                <c:pt idx="91">
                  <c:v>ATA: B757-300</c:v>
                </c:pt>
                <c:pt idx="92">
                  <c:v>1957 Chevy Pickup</c:v>
                </c:pt>
                <c:pt idx="93">
                  <c:v>1903 Ford Model A</c:v>
                </c:pt>
                <c:pt idx="94">
                  <c:v>1962 Volkswagen Microbus</c:v>
                </c:pt>
                <c:pt idx="95">
                  <c:v>1999 Indy 500 Monte Carlo SS</c:v>
                </c:pt>
                <c:pt idx="96">
                  <c:v>1932 Model A Ford J-Coupe</c:v>
                </c:pt>
                <c:pt idx="97">
                  <c:v>1976 Ford Gran Torino</c:v>
                </c:pt>
                <c:pt idx="98">
                  <c:v>1948 Porsche Type 356 Roadster</c:v>
                </c:pt>
                <c:pt idx="99">
                  <c:v>1917 Grand Touring Sedan</c:v>
                </c:pt>
                <c:pt idx="100">
                  <c:v>1957 Corvette Convertible</c:v>
                </c:pt>
                <c:pt idx="101">
                  <c:v>1968 Ford Mustang</c:v>
                </c:pt>
                <c:pt idx="102">
                  <c:v>1928 Mercedes-Benz SSK</c:v>
                </c:pt>
                <c:pt idx="103">
                  <c:v>2002 Suzuki XREO</c:v>
                </c:pt>
                <c:pt idx="104">
                  <c:v>1969 Ford Falcon</c:v>
                </c:pt>
                <c:pt idx="105">
                  <c:v>1980s Black Hawk Helicopter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Sheet4!$K$4:$K$114</c:f>
              <c:numCache>
                <c:formatCode>General</c:formatCode>
                <c:ptCount val="110"/>
                <c:pt idx="1">
                  <c:v>6251.8899999999994</c:v>
                </c:pt>
                <c:pt idx="2">
                  <c:v>7000.6</c:v>
                </c:pt>
                <c:pt idx="3">
                  <c:v>14121.800000000001</c:v>
                </c:pt>
                <c:pt idx="4">
                  <c:v>10339.439999999999</c:v>
                </c:pt>
                <c:pt idx="5">
                  <c:v>11010.720000000001</c:v>
                </c:pt>
                <c:pt idx="6">
                  <c:v>10499.279999999999</c:v>
                </c:pt>
                <c:pt idx="7">
                  <c:v>6264</c:v>
                </c:pt>
                <c:pt idx="8">
                  <c:v>14553.899999999998</c:v>
                </c:pt>
                <c:pt idx="9">
                  <c:v>12408.48</c:v>
                </c:pt>
                <c:pt idx="10">
                  <c:v>4384.7999999999993</c:v>
                </c:pt>
                <c:pt idx="11">
                  <c:v>8520.56</c:v>
                </c:pt>
                <c:pt idx="12">
                  <c:v>5059.38</c:v>
                </c:pt>
                <c:pt idx="13">
                  <c:v>11022.3</c:v>
                </c:pt>
                <c:pt idx="14">
                  <c:v>10908.69</c:v>
                </c:pt>
                <c:pt idx="15">
                  <c:v>13496.400000000001</c:v>
                </c:pt>
                <c:pt idx="16">
                  <c:v>17353.599999999995</c:v>
                </c:pt>
                <c:pt idx="17">
                  <c:v>9257.4</c:v>
                </c:pt>
                <c:pt idx="18">
                  <c:v>6113.52</c:v>
                </c:pt>
                <c:pt idx="19">
                  <c:v>9814.1200000000008</c:v>
                </c:pt>
                <c:pt idx="20">
                  <c:v>7131.0599999999995</c:v>
                </c:pt>
                <c:pt idx="21">
                  <c:v>14028.3</c:v>
                </c:pt>
                <c:pt idx="22">
                  <c:v>18737.600000000006</c:v>
                </c:pt>
                <c:pt idx="23">
                  <c:v>10992</c:v>
                </c:pt>
                <c:pt idx="24">
                  <c:v>23048</c:v>
                </c:pt>
                <c:pt idx="25">
                  <c:v>7936.72</c:v>
                </c:pt>
                <c:pt idx="26">
                  <c:v>7890.7400000000007</c:v>
                </c:pt>
                <c:pt idx="27">
                  <c:v>14651</c:v>
                </c:pt>
                <c:pt idx="28">
                  <c:v>13688.210000000001</c:v>
                </c:pt>
                <c:pt idx="29">
                  <c:v>25597.52</c:v>
                </c:pt>
                <c:pt idx="30">
                  <c:v>8495.4600000000009</c:v>
                </c:pt>
                <c:pt idx="31">
                  <c:v>19015.48</c:v>
                </c:pt>
                <c:pt idx="32">
                  <c:v>11235.949999999999</c:v>
                </c:pt>
                <c:pt idx="33">
                  <c:v>15792.659999999998</c:v>
                </c:pt>
                <c:pt idx="34">
                  <c:v>24186.48</c:v>
                </c:pt>
                <c:pt idx="35">
                  <c:v>18954.16</c:v>
                </c:pt>
                <c:pt idx="36">
                  <c:v>28212.100000000002</c:v>
                </c:pt>
                <c:pt idx="37">
                  <c:v>7075.16</c:v>
                </c:pt>
                <c:pt idx="38">
                  <c:v>10720.25</c:v>
                </c:pt>
                <c:pt idx="39">
                  <c:v>11979.720000000001</c:v>
                </c:pt>
                <c:pt idx="40">
                  <c:v>6927.76</c:v>
                </c:pt>
                <c:pt idx="41">
                  <c:v>18222</c:v>
                </c:pt>
                <c:pt idx="42">
                  <c:v>14561.099999999999</c:v>
                </c:pt>
                <c:pt idx="43">
                  <c:v>18957.599999999995</c:v>
                </c:pt>
                <c:pt idx="44">
                  <c:v>15089.249999999998</c:v>
                </c:pt>
                <c:pt idx="45">
                  <c:v>24505.290000000005</c:v>
                </c:pt>
                <c:pt idx="46">
                  <c:v>8710.7199999999993</c:v>
                </c:pt>
                <c:pt idx="47">
                  <c:v>21796.11</c:v>
                </c:pt>
                <c:pt idx="48">
                  <c:v>11376.219999999998</c:v>
                </c:pt>
                <c:pt idx="49">
                  <c:v>12172</c:v>
                </c:pt>
                <c:pt idx="50">
                  <c:v>15104.84</c:v>
                </c:pt>
                <c:pt idx="51">
                  <c:v>15613.44</c:v>
                </c:pt>
                <c:pt idx="52">
                  <c:v>17607.240000000002</c:v>
                </c:pt>
                <c:pt idx="53">
                  <c:v>22064.46</c:v>
                </c:pt>
                <c:pt idx="54">
                  <c:v>15058.11</c:v>
                </c:pt>
                <c:pt idx="55">
                  <c:v>11854.18</c:v>
                </c:pt>
                <c:pt idx="56">
                  <c:v>34749.119999999995</c:v>
                </c:pt>
                <c:pt idx="57">
                  <c:v>29889.420000000002</c:v>
                </c:pt>
                <c:pt idx="58">
                  <c:v>13625.36</c:v>
                </c:pt>
                <c:pt idx="59">
                  <c:v>8714.1600000000017</c:v>
                </c:pt>
                <c:pt idx="60">
                  <c:v>13682.8</c:v>
                </c:pt>
                <c:pt idx="61">
                  <c:v>10709.100000000002</c:v>
                </c:pt>
                <c:pt idx="62">
                  <c:v>20053.54</c:v>
                </c:pt>
                <c:pt idx="63">
                  <c:v>13963.95</c:v>
                </c:pt>
                <c:pt idx="64">
                  <c:v>15120</c:v>
                </c:pt>
                <c:pt idx="65">
                  <c:v>21880.800000000003</c:v>
                </c:pt>
                <c:pt idx="66">
                  <c:v>20792.659999999996</c:v>
                </c:pt>
                <c:pt idx="67">
                  <c:v>21841.14</c:v>
                </c:pt>
                <c:pt idx="68">
                  <c:v>25638.259999999995</c:v>
                </c:pt>
                <c:pt idx="69">
                  <c:v>23056.879999999994</c:v>
                </c:pt>
                <c:pt idx="70">
                  <c:v>20828.45</c:v>
                </c:pt>
                <c:pt idx="71">
                  <c:v>17119.650000000001</c:v>
                </c:pt>
                <c:pt idx="72">
                  <c:v>8889.4</c:v>
                </c:pt>
                <c:pt idx="73">
                  <c:v>17771.12</c:v>
                </c:pt>
                <c:pt idx="74">
                  <c:v>12718.44</c:v>
                </c:pt>
                <c:pt idx="75">
                  <c:v>28954.799999999999</c:v>
                </c:pt>
                <c:pt idx="76">
                  <c:v>21614.28</c:v>
                </c:pt>
                <c:pt idx="77">
                  <c:v>19306.800000000007</c:v>
                </c:pt>
                <c:pt idx="78">
                  <c:v>13961.67</c:v>
                </c:pt>
                <c:pt idx="79">
                  <c:v>27160.560000000001</c:v>
                </c:pt>
                <c:pt idx="80">
                  <c:v>33498.300000000003</c:v>
                </c:pt>
                <c:pt idx="81">
                  <c:v>17217.330000000002</c:v>
                </c:pt>
                <c:pt idx="82">
                  <c:v>11515.289999999999</c:v>
                </c:pt>
                <c:pt idx="83">
                  <c:v>13104.07</c:v>
                </c:pt>
                <c:pt idx="84">
                  <c:v>11121.52</c:v>
                </c:pt>
                <c:pt idx="85">
                  <c:v>27811.680000000004</c:v>
                </c:pt>
                <c:pt idx="86">
                  <c:v>23447.9</c:v>
                </c:pt>
                <c:pt idx="87">
                  <c:v>15866.73</c:v>
                </c:pt>
                <c:pt idx="88">
                  <c:v>19482.22</c:v>
                </c:pt>
                <c:pt idx="89">
                  <c:v>25043.37</c:v>
                </c:pt>
                <c:pt idx="90">
                  <c:v>18791.849999999999</c:v>
                </c:pt>
                <c:pt idx="91">
                  <c:v>19519.57</c:v>
                </c:pt>
                <c:pt idx="92">
                  <c:v>19606.400000000001</c:v>
                </c:pt>
                <c:pt idx="93">
                  <c:v>20626.599999999999</c:v>
                </c:pt>
                <c:pt idx="94">
                  <c:v>20487.560000000001</c:v>
                </c:pt>
                <c:pt idx="95">
                  <c:v>16517.16</c:v>
                </c:pt>
                <c:pt idx="96">
                  <c:v>19532.32</c:v>
                </c:pt>
                <c:pt idx="97">
                  <c:v>23002.369999999995</c:v>
                </c:pt>
                <c:pt idx="98">
                  <c:v>17529.119999999995</c:v>
                </c:pt>
                <c:pt idx="99">
                  <c:v>24796.200000000004</c:v>
                </c:pt>
                <c:pt idx="100">
                  <c:v>23566.41</c:v>
                </c:pt>
                <c:pt idx="101">
                  <c:v>25551.120000000003</c:v>
                </c:pt>
                <c:pt idx="102">
                  <c:v>21114.960000000003</c:v>
                </c:pt>
                <c:pt idx="103">
                  <c:v>22995.69</c:v>
                </c:pt>
                <c:pt idx="104">
                  <c:v>27489.55</c:v>
                </c:pt>
                <c:pt idx="105">
                  <c:v>31835.239999999998</c:v>
                </c:pt>
                <c:pt idx="106">
                  <c:v>28944.36</c:v>
                </c:pt>
                <c:pt idx="107">
                  <c:v>31249.859999999997</c:v>
                </c:pt>
                <c:pt idx="108">
                  <c:v>38331.589999999997</c:v>
                </c:pt>
                <c:pt idx="109">
                  <c:v>44558.8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0-4841-B3DE-EA7725C736BA}"/>
            </c:ext>
          </c:extLst>
        </c:ser>
        <c:ser>
          <c:idx val="2"/>
          <c:order val="2"/>
          <c:tx>
            <c:strRef>
              <c:f>Sheet4!$L$3</c:f>
              <c:strCache>
                <c:ptCount val="1"/>
                <c:pt idx="0">
                  <c:v>Sum of net profit</c:v>
                </c:pt>
              </c:strCache>
            </c:strRef>
          </c:tx>
          <c:invertIfNegative val="0"/>
          <c:cat>
            <c:strRef>
              <c:f>Sheet4!$I$4:$I$114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1948 Porsche 356-A Roadster</c:v>
                </c:pt>
                <c:pt idx="4">
                  <c:v>1971 Alpine Renault 1600s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1936 Mercedes Benz 500k Roadster</c:v>
                </c:pt>
                <c:pt idx="8">
                  <c:v>1982 Ducati 900 Monster</c:v>
                </c:pt>
                <c:pt idx="9">
                  <c:v>1970 Chevy Chevelle SS 454</c:v>
                </c:pt>
                <c:pt idx="10">
                  <c:v>1982 Lamborghini Diablo</c:v>
                </c:pt>
                <c:pt idx="11">
                  <c:v>1966 Shelby Cobra 427 S/C</c:v>
                </c:pt>
                <c:pt idx="12">
                  <c:v>1958 Chevy Corvette Limited Edition</c:v>
                </c:pt>
                <c:pt idx="13">
                  <c:v>Pont Yacht</c:v>
                </c:pt>
                <c:pt idx="14">
                  <c:v>1970 Dodge Coronet</c:v>
                </c:pt>
                <c:pt idx="15">
                  <c:v>1962 City of Detroit Streetcar</c:v>
                </c:pt>
                <c:pt idx="16">
                  <c:v>F/A 18 Hornet 1/72</c:v>
                </c:pt>
                <c:pt idx="17">
                  <c:v>1911 Ford Town Car</c:v>
                </c:pt>
                <c:pt idx="18">
                  <c:v>1936 Mercedes-Benz 500K Special Roadster</c:v>
                </c:pt>
                <c:pt idx="19">
                  <c:v>1996 Peterbilt 379 Stake Bed with Outrigger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1997 BMW F650 ST</c:v>
                </c:pt>
                <c:pt idx="23">
                  <c:v>1934 Ford V8 Coupe</c:v>
                </c:pt>
                <c:pt idx="24">
                  <c:v>America West Airlines B757-200</c:v>
                </c:pt>
                <c:pt idx="25">
                  <c:v>1957 Ford Thunderbird</c:v>
                </c:pt>
                <c:pt idx="26">
                  <c:v>1939 Cadillac Limousine</c:v>
                </c:pt>
                <c:pt idx="27">
                  <c:v>P-51-D Mustang</c:v>
                </c:pt>
                <c:pt idx="28">
                  <c:v>1969 Chevrolet Camaro Z28</c:v>
                </c:pt>
                <c:pt idx="29">
                  <c:v>1940s Ford truck</c:v>
                </c:pt>
                <c:pt idx="30">
                  <c:v>1954 Greyhound Scenicruiser</c:v>
                </c:pt>
                <c:pt idx="31">
                  <c:v>1968 Dodge Charger</c:v>
                </c:pt>
                <c:pt idx="32">
                  <c:v>1957 Vespa GS150</c:v>
                </c:pt>
                <c:pt idx="33">
                  <c:v>1999 Yamaha Speed Boat</c:v>
                </c:pt>
                <c:pt idx="34">
                  <c:v>Collectable Wooden Train</c:v>
                </c:pt>
                <c:pt idx="35">
                  <c:v>1928 British Royal Navy Airplane</c:v>
                </c:pt>
                <c:pt idx="36">
                  <c:v>1956 Porsche 356A Coupe</c:v>
                </c:pt>
                <c:pt idx="37">
                  <c:v>1936 Harley Davidson El Knucklehead</c:v>
                </c:pt>
                <c:pt idx="38">
                  <c:v>1900s Vintage Bi-Plane</c:v>
                </c:pt>
                <c:pt idx="39">
                  <c:v>1960 BSA Gold Star DBD34</c:v>
                </c:pt>
                <c:pt idx="40">
                  <c:v>1926 Ford Fire Engine</c:v>
                </c:pt>
                <c:pt idx="41">
                  <c:v>18th Century Vintage Horse Carriage</c:v>
                </c:pt>
                <c:pt idx="42">
                  <c:v>1980’s GM Manhattan Express</c:v>
                </c:pt>
                <c:pt idx="43">
                  <c:v>1904 Buick Runabout</c:v>
                </c:pt>
                <c:pt idx="44">
                  <c:v>American Airlines: B767-300</c:v>
                </c:pt>
                <c:pt idx="45">
                  <c:v>1995 Honda Civic</c:v>
                </c:pt>
                <c:pt idx="46">
                  <c:v>1950's Chicago Surface Lines Streetcar</c:v>
                </c:pt>
                <c:pt idx="47">
                  <c:v>1993 Mazda RX-7</c:v>
                </c:pt>
                <c:pt idx="48">
                  <c:v>1900s Vintage Tri-Plane</c:v>
                </c:pt>
                <c:pt idx="49">
                  <c:v>The Schooner Bluenose</c:v>
                </c:pt>
                <c:pt idx="50">
                  <c:v>1965 Aston Martin DB5</c:v>
                </c:pt>
                <c:pt idx="51">
                  <c:v>1940 Ford Delivery Sedan</c:v>
                </c:pt>
                <c:pt idx="52">
                  <c:v>1917 Maxwell Touring Car</c:v>
                </c:pt>
                <c:pt idx="53">
                  <c:v>1952 Citroen-15CV</c:v>
                </c:pt>
                <c:pt idx="54">
                  <c:v>1912 Ford Model T Delivery Wagon</c:v>
                </c:pt>
                <c:pt idx="55">
                  <c:v>1928 Ford Phaeton Deluxe</c:v>
                </c:pt>
                <c:pt idx="56">
                  <c:v>1962 LanciaA Delta 16V</c:v>
                </c:pt>
                <c:pt idx="57">
                  <c:v>18th century schooner</c:v>
                </c:pt>
                <c:pt idx="58">
                  <c:v>1969 Dodge Charger</c:v>
                </c:pt>
                <c:pt idx="59">
                  <c:v>1970 Plymouth Hemi Cuda</c:v>
                </c:pt>
                <c:pt idx="60">
                  <c:v>The Mayflower</c:v>
                </c:pt>
                <c:pt idx="61">
                  <c:v>Corsair F4U ( Bird Cage)</c:v>
                </c:pt>
                <c:pt idx="62">
                  <c:v>1936 Chrysler Airflow</c:v>
                </c:pt>
                <c:pt idx="63">
                  <c:v>American Airlines: MD-11S</c:v>
                </c:pt>
                <c:pt idx="64">
                  <c:v>1949 Jaguar XK 120</c:v>
                </c:pt>
                <c:pt idx="65">
                  <c:v>1913 Ford Model T Speedster</c:v>
                </c:pt>
                <c:pt idx="66">
                  <c:v>1937 Lincoln Berline</c:v>
                </c:pt>
                <c:pt idx="67">
                  <c:v>1992 Porsche Cayenne Turbo Silver</c:v>
                </c:pt>
                <c:pt idx="68">
                  <c:v>1941 Chevrolet Special Deluxe Cabriolet</c:v>
                </c:pt>
                <c:pt idx="69">
                  <c:v>1964 Mercedes Tour Bus</c:v>
                </c:pt>
                <c:pt idx="70">
                  <c:v>Diamond T620 Semi-Skirted Tanker</c:v>
                </c:pt>
                <c:pt idx="71">
                  <c:v>1974 Ducati 350 Mk3 Desmo</c:v>
                </c:pt>
                <c:pt idx="72">
                  <c:v>1937 Horch 930V Limousine</c:v>
                </c:pt>
                <c:pt idx="73">
                  <c:v>1997 BMW R 1100 S</c:v>
                </c:pt>
                <c:pt idx="74">
                  <c:v>1932 Alfa Romeo 8C2300 Spider Sport</c:v>
                </c:pt>
                <c:pt idx="75">
                  <c:v>1970 Triumph Spitfire</c:v>
                </c:pt>
                <c:pt idx="76">
                  <c:v>2002 Chevy Corvette</c:v>
                </c:pt>
                <c:pt idx="77">
                  <c:v>The Queen Mary</c:v>
                </c:pt>
                <c:pt idx="78">
                  <c:v>The USS Constitution Ship</c:v>
                </c:pt>
                <c:pt idx="79">
                  <c:v>1972 Alfa Romeo GTA</c:v>
                </c:pt>
                <c:pt idx="80">
                  <c:v>1998 Chrysler Plymouth Prowler</c:v>
                </c:pt>
                <c:pt idx="81">
                  <c:v>The Titanic</c:v>
                </c:pt>
                <c:pt idx="82">
                  <c:v>2002 Yamaha YZR M1</c:v>
                </c:pt>
                <c:pt idx="83">
                  <c:v>HMS Bounty</c:v>
                </c:pt>
                <c:pt idx="84">
                  <c:v>1961 Chevrolet Impala</c:v>
                </c:pt>
                <c:pt idx="85">
                  <c:v>1969 Corvair Monza</c:v>
                </c:pt>
                <c:pt idx="86">
                  <c:v>1958 Setra Bus</c:v>
                </c:pt>
                <c:pt idx="87">
                  <c:v>1982 Camaro Z28</c:v>
                </c:pt>
                <c:pt idx="88">
                  <c:v>1940 Ford Pickup Truck</c:v>
                </c:pt>
                <c:pt idx="89">
                  <c:v>1996 Moto Guzzi 1100i</c:v>
                </c:pt>
                <c:pt idx="90">
                  <c:v>1969 Harley Davidson Ultimate Chopper</c:v>
                </c:pt>
                <c:pt idx="91">
                  <c:v>ATA: B757-300</c:v>
                </c:pt>
                <c:pt idx="92">
                  <c:v>1957 Chevy Pickup</c:v>
                </c:pt>
                <c:pt idx="93">
                  <c:v>1903 Ford Model A</c:v>
                </c:pt>
                <c:pt idx="94">
                  <c:v>1962 Volkswagen Microbus</c:v>
                </c:pt>
                <c:pt idx="95">
                  <c:v>1999 Indy 500 Monte Carlo SS</c:v>
                </c:pt>
                <c:pt idx="96">
                  <c:v>1932 Model A Ford J-Coupe</c:v>
                </c:pt>
                <c:pt idx="97">
                  <c:v>1976 Ford Gran Torino</c:v>
                </c:pt>
                <c:pt idx="98">
                  <c:v>1948 Porsche Type 356 Roadster</c:v>
                </c:pt>
                <c:pt idx="99">
                  <c:v>1917 Grand Touring Sedan</c:v>
                </c:pt>
                <c:pt idx="100">
                  <c:v>1957 Corvette Convertible</c:v>
                </c:pt>
                <c:pt idx="101">
                  <c:v>1968 Ford Mustang</c:v>
                </c:pt>
                <c:pt idx="102">
                  <c:v>1928 Mercedes-Benz SSK</c:v>
                </c:pt>
                <c:pt idx="103">
                  <c:v>2002 Suzuki XREO</c:v>
                </c:pt>
                <c:pt idx="104">
                  <c:v>1969 Ford Falcon</c:v>
                </c:pt>
                <c:pt idx="105">
                  <c:v>1980s Black Hawk Helicopter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Sheet4!$L$4:$L$114</c:f>
              <c:numCache>
                <c:formatCode>General</c:formatCode>
                <c:ptCount val="110"/>
                <c:pt idx="1">
                  <c:v>1992.7399999999998</c:v>
                </c:pt>
                <c:pt idx="2">
                  <c:v>3787.5499999999993</c:v>
                </c:pt>
                <c:pt idx="3">
                  <c:v>4031.7200000000003</c:v>
                </c:pt>
                <c:pt idx="4">
                  <c:v>4056.8900000000008</c:v>
                </c:pt>
                <c:pt idx="5">
                  <c:v>4118.8599999999988</c:v>
                </c:pt>
                <c:pt idx="6">
                  <c:v>4396.4400000000005</c:v>
                </c:pt>
                <c:pt idx="7">
                  <c:v>4496.8900000000003</c:v>
                </c:pt>
                <c:pt idx="8">
                  <c:v>4503.4899999999989</c:v>
                </c:pt>
                <c:pt idx="9">
                  <c:v>4664.3999999999978</c:v>
                </c:pt>
                <c:pt idx="10">
                  <c:v>4961.8900000000012</c:v>
                </c:pt>
                <c:pt idx="11">
                  <c:v>5020.76</c:v>
                </c:pt>
                <c:pt idx="12">
                  <c:v>5233.49</c:v>
                </c:pt>
                <c:pt idx="13">
                  <c:v>5305.9000000000015</c:v>
                </c:pt>
                <c:pt idx="14">
                  <c:v>5474.1800000000012</c:v>
                </c:pt>
                <c:pt idx="15">
                  <c:v>5931.4599999999982</c:v>
                </c:pt>
                <c:pt idx="16">
                  <c:v>5959.2000000000007</c:v>
                </c:pt>
                <c:pt idx="17">
                  <c:v>6047.3600000000006</c:v>
                </c:pt>
                <c:pt idx="18">
                  <c:v>6095.57</c:v>
                </c:pt>
                <c:pt idx="19">
                  <c:v>6332.9</c:v>
                </c:pt>
                <c:pt idx="20">
                  <c:v>6595.22</c:v>
                </c:pt>
                <c:pt idx="21">
                  <c:v>6597.79</c:v>
                </c:pt>
                <c:pt idx="22">
                  <c:v>6655.68</c:v>
                </c:pt>
                <c:pt idx="23">
                  <c:v>7024.08</c:v>
                </c:pt>
                <c:pt idx="24">
                  <c:v>7081.9</c:v>
                </c:pt>
                <c:pt idx="25">
                  <c:v>7143.55</c:v>
                </c:pt>
                <c:pt idx="26">
                  <c:v>7222.5300000000007</c:v>
                </c:pt>
                <c:pt idx="27">
                  <c:v>7261.59</c:v>
                </c:pt>
                <c:pt idx="28">
                  <c:v>7302.2700000000013</c:v>
                </c:pt>
                <c:pt idx="29">
                  <c:v>7311.4799999999977</c:v>
                </c:pt>
                <c:pt idx="30">
                  <c:v>7461.09</c:v>
                </c:pt>
                <c:pt idx="31">
                  <c:v>7843.94</c:v>
                </c:pt>
                <c:pt idx="32">
                  <c:v>8042.3499999999985</c:v>
                </c:pt>
                <c:pt idx="33">
                  <c:v>8461.1600000000017</c:v>
                </c:pt>
                <c:pt idx="34">
                  <c:v>8566.4599999999991</c:v>
                </c:pt>
                <c:pt idx="35">
                  <c:v>8619.8700000000008</c:v>
                </c:pt>
                <c:pt idx="36">
                  <c:v>8632.7300000000014</c:v>
                </c:pt>
                <c:pt idx="37">
                  <c:v>8639.73</c:v>
                </c:pt>
                <c:pt idx="38">
                  <c:v>8781.7000000000007</c:v>
                </c:pt>
                <c:pt idx="39">
                  <c:v>8815.82</c:v>
                </c:pt>
                <c:pt idx="40">
                  <c:v>8831.1</c:v>
                </c:pt>
                <c:pt idx="41">
                  <c:v>9112.1</c:v>
                </c:pt>
                <c:pt idx="42">
                  <c:v>9123.2199999999993</c:v>
                </c:pt>
                <c:pt idx="43">
                  <c:v>9258.3500000000022</c:v>
                </c:pt>
                <c:pt idx="44">
                  <c:v>9524.2999999999993</c:v>
                </c:pt>
                <c:pt idx="45">
                  <c:v>9787.619999999999</c:v>
                </c:pt>
                <c:pt idx="46">
                  <c:v>9896.3700000000008</c:v>
                </c:pt>
                <c:pt idx="47">
                  <c:v>9945.58</c:v>
                </c:pt>
                <c:pt idx="48">
                  <c:v>10000.840000000002</c:v>
                </c:pt>
                <c:pt idx="49">
                  <c:v>10070.700000000001</c:v>
                </c:pt>
                <c:pt idx="50">
                  <c:v>10084.140000000001</c:v>
                </c:pt>
                <c:pt idx="51">
                  <c:v>10093.61</c:v>
                </c:pt>
                <c:pt idx="52">
                  <c:v>10257.52</c:v>
                </c:pt>
                <c:pt idx="53">
                  <c:v>10321.020000000002</c:v>
                </c:pt>
                <c:pt idx="54">
                  <c:v>10333.960000000001</c:v>
                </c:pt>
                <c:pt idx="55">
                  <c:v>10337.18</c:v>
                </c:pt>
                <c:pt idx="56">
                  <c:v>10554.420000000002</c:v>
                </c:pt>
                <c:pt idx="57">
                  <c:v>10741.939999999997</c:v>
                </c:pt>
                <c:pt idx="58">
                  <c:v>10839.210000000001</c:v>
                </c:pt>
                <c:pt idx="59">
                  <c:v>10843.359999999997</c:v>
                </c:pt>
                <c:pt idx="60">
                  <c:v>10936.46</c:v>
                </c:pt>
                <c:pt idx="61">
                  <c:v>10989.480000000001</c:v>
                </c:pt>
                <c:pt idx="62">
                  <c:v>11022.99</c:v>
                </c:pt>
                <c:pt idx="63">
                  <c:v>11142.759999999998</c:v>
                </c:pt>
                <c:pt idx="64">
                  <c:v>11361.85</c:v>
                </c:pt>
                <c:pt idx="65">
                  <c:v>11387.329999999998</c:v>
                </c:pt>
                <c:pt idx="66">
                  <c:v>11415.380000000001</c:v>
                </c:pt>
                <c:pt idx="67">
                  <c:v>11463.22</c:v>
                </c:pt>
                <c:pt idx="68">
                  <c:v>11562.250000000004</c:v>
                </c:pt>
                <c:pt idx="69">
                  <c:v>11578.76</c:v>
                </c:pt>
                <c:pt idx="70">
                  <c:v>11624.419999999998</c:v>
                </c:pt>
                <c:pt idx="71">
                  <c:v>11669.419999999998</c:v>
                </c:pt>
                <c:pt idx="72">
                  <c:v>11957.549999999997</c:v>
                </c:pt>
                <c:pt idx="73">
                  <c:v>12054.35</c:v>
                </c:pt>
                <c:pt idx="74">
                  <c:v>12071.5</c:v>
                </c:pt>
                <c:pt idx="75">
                  <c:v>12368.150000000001</c:v>
                </c:pt>
                <c:pt idx="76">
                  <c:v>12634.590000000002</c:v>
                </c:pt>
                <c:pt idx="77">
                  <c:v>12751.889999999998</c:v>
                </c:pt>
                <c:pt idx="78">
                  <c:v>12933.380000000001</c:v>
                </c:pt>
                <c:pt idx="79">
                  <c:v>13160.719999999998</c:v>
                </c:pt>
                <c:pt idx="80">
                  <c:v>13243.830000000002</c:v>
                </c:pt>
                <c:pt idx="81">
                  <c:v>13389.509999999998</c:v>
                </c:pt>
                <c:pt idx="82">
                  <c:v>13486.630000000001</c:v>
                </c:pt>
                <c:pt idx="83">
                  <c:v>13900.53</c:v>
                </c:pt>
                <c:pt idx="84">
                  <c:v>14090.960000000003</c:v>
                </c:pt>
                <c:pt idx="85">
                  <c:v>14306.85</c:v>
                </c:pt>
                <c:pt idx="86">
                  <c:v>14488.98</c:v>
                </c:pt>
                <c:pt idx="87">
                  <c:v>14606.749999999996</c:v>
                </c:pt>
                <c:pt idx="88">
                  <c:v>14817.890000000001</c:v>
                </c:pt>
                <c:pt idx="89">
                  <c:v>14832.250000000002</c:v>
                </c:pt>
                <c:pt idx="90">
                  <c:v>15208.21</c:v>
                </c:pt>
                <c:pt idx="91">
                  <c:v>15525.890000000003</c:v>
                </c:pt>
                <c:pt idx="92">
                  <c:v>15901.969999999998</c:v>
                </c:pt>
                <c:pt idx="93">
                  <c:v>16635.77</c:v>
                </c:pt>
                <c:pt idx="94">
                  <c:v>17315.120000000003</c:v>
                </c:pt>
                <c:pt idx="95">
                  <c:v>17859.600000000002</c:v>
                </c:pt>
                <c:pt idx="96">
                  <c:v>18191.13</c:v>
                </c:pt>
                <c:pt idx="97">
                  <c:v>18438.210000000003</c:v>
                </c:pt>
                <c:pt idx="98">
                  <c:v>18455.22</c:v>
                </c:pt>
                <c:pt idx="99">
                  <c:v>18966.899999999998</c:v>
                </c:pt>
                <c:pt idx="100">
                  <c:v>19426.639999999996</c:v>
                </c:pt>
                <c:pt idx="101">
                  <c:v>21036.159999999996</c:v>
                </c:pt>
                <c:pt idx="102">
                  <c:v>22203.139999999996</c:v>
                </c:pt>
                <c:pt idx="103">
                  <c:v>23300.250000000007</c:v>
                </c:pt>
                <c:pt idx="104">
                  <c:v>25830.480000000003</c:v>
                </c:pt>
                <c:pt idx="105">
                  <c:v>26848.880000000005</c:v>
                </c:pt>
                <c:pt idx="106">
                  <c:v>26957.970000000005</c:v>
                </c:pt>
                <c:pt idx="107">
                  <c:v>32607.079999999998</c:v>
                </c:pt>
                <c:pt idx="108">
                  <c:v>35642.999999999993</c:v>
                </c:pt>
                <c:pt idx="109">
                  <c:v>41876.229999999996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0-4841-B3DE-EA7725C7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425280"/>
        <c:axId val="249431168"/>
      </c:barChart>
      <c:catAx>
        <c:axId val="24942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9431168"/>
        <c:crosses val="autoZero"/>
        <c:auto val="1"/>
        <c:lblAlgn val="ctr"/>
        <c:lblOffset val="100"/>
        <c:noMultiLvlLbl val="0"/>
      </c:catAx>
      <c:valAx>
        <c:axId val="249431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942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97222222222219"/>
          <c:y val="8.9255485723014255E-2"/>
          <c:w val="0.2673611111111111"/>
          <c:h val="7.94665065965686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[classicmodels_analysis.xlsx]Product Overview!PivotTable5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Overview'!$O$3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'Product Overview'!$N$4:$N$994</c:f>
              <c:strCache>
                <c:ptCount val="990"/>
                <c:pt idx="0">
                  <c:v>597.4</c:v>
                </c:pt>
                <c:pt idx="1">
                  <c:v>643.8</c:v>
                </c:pt>
                <c:pt idx="2">
                  <c:v>649.4</c:v>
                </c:pt>
                <c:pt idx="3">
                  <c:v>653.52</c:v>
                </c:pt>
                <c:pt idx="4">
                  <c:v>671.83</c:v>
                </c:pt>
                <c:pt idx="5">
                  <c:v>679</c:v>
                </c:pt>
                <c:pt idx="6">
                  <c:v>780.4</c:v>
                </c:pt>
                <c:pt idx="7">
                  <c:v>796</c:v>
                </c:pt>
                <c:pt idx="8">
                  <c:v>856.8</c:v>
                </c:pt>
                <c:pt idx="9">
                  <c:v>869.04</c:v>
                </c:pt>
                <c:pt idx="10">
                  <c:v>875.91</c:v>
                </c:pt>
                <c:pt idx="11">
                  <c:v>910</c:v>
                </c:pt>
                <c:pt idx="12">
                  <c:v>933.51</c:v>
                </c:pt>
                <c:pt idx="13">
                  <c:v>941.76</c:v>
                </c:pt>
                <c:pt idx="14">
                  <c:v>946.08</c:v>
                </c:pt>
                <c:pt idx="15">
                  <c:v>955.8</c:v>
                </c:pt>
                <c:pt idx="16">
                  <c:v>970.4</c:v>
                </c:pt>
                <c:pt idx="17">
                  <c:v>975.57</c:v>
                </c:pt>
                <c:pt idx="18">
                  <c:v>980.28</c:v>
                </c:pt>
                <c:pt idx="19">
                  <c:v>993.09</c:v>
                </c:pt>
                <c:pt idx="20">
                  <c:v>994.2</c:v>
                </c:pt>
                <c:pt idx="21">
                  <c:v>999.58</c:v>
                </c:pt>
                <c:pt idx="22">
                  <c:v>1017.6</c:v>
                </c:pt>
                <c:pt idx="23">
                  <c:v>1018.71</c:v>
                </c:pt>
                <c:pt idx="24">
                  <c:v>1046.01</c:v>
                </c:pt>
                <c:pt idx="25">
                  <c:v>1051.38</c:v>
                </c:pt>
                <c:pt idx="26">
                  <c:v>1066.52</c:v>
                </c:pt>
                <c:pt idx="27">
                  <c:v>1074</c:v>
                </c:pt>
                <c:pt idx="28">
                  <c:v>1087.32</c:v>
                </c:pt>
                <c:pt idx="29">
                  <c:v>1088.32</c:v>
                </c:pt>
                <c:pt idx="30">
                  <c:v>1091.75</c:v>
                </c:pt>
                <c:pt idx="31">
                  <c:v>1096.2</c:v>
                </c:pt>
                <c:pt idx="32">
                  <c:v>1096.59</c:v>
                </c:pt>
                <c:pt idx="33">
                  <c:v>1097.44</c:v>
                </c:pt>
                <c:pt idx="34">
                  <c:v>1099.56</c:v>
                </c:pt>
                <c:pt idx="35">
                  <c:v>1118.88</c:v>
                </c:pt>
                <c:pt idx="36">
                  <c:v>1127</c:v>
                </c:pt>
                <c:pt idx="37">
                  <c:v>1128.24</c:v>
                </c:pt>
                <c:pt idx="38">
                  <c:v>1132.5</c:v>
                </c:pt>
                <c:pt idx="39">
                  <c:v>1143.24</c:v>
                </c:pt>
                <c:pt idx="40">
                  <c:v>1143.45</c:v>
                </c:pt>
                <c:pt idx="41">
                  <c:v>1144.94</c:v>
                </c:pt>
                <c:pt idx="42">
                  <c:v>1158.78</c:v>
                </c:pt>
                <c:pt idx="43">
                  <c:v>1163.4</c:v>
                </c:pt>
                <c:pt idx="44">
                  <c:v>1164.57</c:v>
                </c:pt>
                <c:pt idx="45">
                  <c:v>1166.16</c:v>
                </c:pt>
                <c:pt idx="46">
                  <c:v>1180.74</c:v>
                </c:pt>
                <c:pt idx="47">
                  <c:v>1181.04</c:v>
                </c:pt>
                <c:pt idx="48">
                  <c:v>1191.32</c:v>
                </c:pt>
                <c:pt idx="49">
                  <c:v>1194.08</c:v>
                </c:pt>
                <c:pt idx="50">
                  <c:v>1212.1</c:v>
                </c:pt>
                <c:pt idx="51">
                  <c:v>1219.68</c:v>
                </c:pt>
                <c:pt idx="52">
                  <c:v>1230.73</c:v>
                </c:pt>
                <c:pt idx="53">
                  <c:v>1234.32</c:v>
                </c:pt>
                <c:pt idx="54">
                  <c:v>1240.98</c:v>
                </c:pt>
                <c:pt idx="55">
                  <c:v>1245.75</c:v>
                </c:pt>
                <c:pt idx="56">
                  <c:v>1246.44</c:v>
                </c:pt>
                <c:pt idx="57">
                  <c:v>1246.51</c:v>
                </c:pt>
                <c:pt idx="58">
                  <c:v>1254</c:v>
                </c:pt>
                <c:pt idx="59">
                  <c:v>1262.3</c:v>
                </c:pt>
                <c:pt idx="60">
                  <c:v>1266.72</c:v>
                </c:pt>
                <c:pt idx="61">
                  <c:v>1270.92</c:v>
                </c:pt>
                <c:pt idx="62">
                  <c:v>1280.37</c:v>
                </c:pt>
                <c:pt idx="63">
                  <c:v>1280.88</c:v>
                </c:pt>
                <c:pt idx="64">
                  <c:v>1293.24</c:v>
                </c:pt>
                <c:pt idx="65">
                  <c:v>1293.6</c:v>
                </c:pt>
                <c:pt idx="66">
                  <c:v>1303.56</c:v>
                </c:pt>
                <c:pt idx="67">
                  <c:v>1304.16</c:v>
                </c:pt>
                <c:pt idx="68">
                  <c:v>1308.93</c:v>
                </c:pt>
                <c:pt idx="69">
                  <c:v>1310.96</c:v>
                </c:pt>
                <c:pt idx="70">
                  <c:v>1311.46</c:v>
                </c:pt>
                <c:pt idx="71">
                  <c:v>1313.12</c:v>
                </c:pt>
                <c:pt idx="72">
                  <c:v>1319.04</c:v>
                </c:pt>
                <c:pt idx="73">
                  <c:v>1319.76</c:v>
                </c:pt>
                <c:pt idx="74">
                  <c:v>1332</c:v>
                </c:pt>
                <c:pt idx="75">
                  <c:v>1334.6</c:v>
                </c:pt>
                <c:pt idx="76">
                  <c:v>1337.7</c:v>
                </c:pt>
                <c:pt idx="77">
                  <c:v>1339.8</c:v>
                </c:pt>
                <c:pt idx="78">
                  <c:v>1354.57</c:v>
                </c:pt>
                <c:pt idx="79">
                  <c:v>1358.76</c:v>
                </c:pt>
                <c:pt idx="80">
                  <c:v>1373.61</c:v>
                </c:pt>
                <c:pt idx="81">
                  <c:v>1375.71</c:v>
                </c:pt>
                <c:pt idx="82">
                  <c:v>1384.64</c:v>
                </c:pt>
                <c:pt idx="83">
                  <c:v>1386</c:v>
                </c:pt>
                <c:pt idx="84">
                  <c:v>1389.6</c:v>
                </c:pt>
                <c:pt idx="85">
                  <c:v>1390.32</c:v>
                </c:pt>
                <c:pt idx="86">
                  <c:v>1392.21</c:v>
                </c:pt>
                <c:pt idx="87">
                  <c:v>1392.31</c:v>
                </c:pt>
                <c:pt idx="88">
                  <c:v>1399.65</c:v>
                </c:pt>
                <c:pt idx="89">
                  <c:v>1400.89</c:v>
                </c:pt>
                <c:pt idx="90">
                  <c:v>1407</c:v>
                </c:pt>
                <c:pt idx="91">
                  <c:v>1417.68</c:v>
                </c:pt>
                <c:pt idx="92">
                  <c:v>1418.13</c:v>
                </c:pt>
                <c:pt idx="93">
                  <c:v>1419.84</c:v>
                </c:pt>
                <c:pt idx="94">
                  <c:v>1425.84</c:v>
                </c:pt>
                <c:pt idx="95">
                  <c:v>1429.44</c:v>
                </c:pt>
                <c:pt idx="96">
                  <c:v>1441.59</c:v>
                </c:pt>
                <c:pt idx="97">
                  <c:v>1451.6</c:v>
                </c:pt>
                <c:pt idx="98">
                  <c:v>1452.9</c:v>
                </c:pt>
                <c:pt idx="99">
                  <c:v>1455.75</c:v>
                </c:pt>
                <c:pt idx="100">
                  <c:v>1459.08</c:v>
                </c:pt>
                <c:pt idx="101">
                  <c:v>1461</c:v>
                </c:pt>
                <c:pt idx="102">
                  <c:v>1463.28</c:v>
                </c:pt>
                <c:pt idx="103">
                  <c:v>1468.4</c:v>
                </c:pt>
                <c:pt idx="104">
                  <c:v>1476.48</c:v>
                </c:pt>
                <c:pt idx="105">
                  <c:v>1484.6</c:v>
                </c:pt>
                <c:pt idx="106">
                  <c:v>1485.8</c:v>
                </c:pt>
                <c:pt idx="107">
                  <c:v>1488.75</c:v>
                </c:pt>
                <c:pt idx="108">
                  <c:v>1493.1</c:v>
                </c:pt>
                <c:pt idx="109">
                  <c:v>1494.02</c:v>
                </c:pt>
                <c:pt idx="110">
                  <c:v>1495.6</c:v>
                </c:pt>
                <c:pt idx="111">
                  <c:v>1497.44</c:v>
                </c:pt>
                <c:pt idx="112">
                  <c:v>1502.8</c:v>
                </c:pt>
                <c:pt idx="113">
                  <c:v>1505.18</c:v>
                </c:pt>
                <c:pt idx="114">
                  <c:v>1517.46</c:v>
                </c:pt>
                <c:pt idx="115">
                  <c:v>1520.69</c:v>
                </c:pt>
                <c:pt idx="116">
                  <c:v>1525.7</c:v>
                </c:pt>
                <c:pt idx="117">
                  <c:v>1529.04</c:v>
                </c:pt>
                <c:pt idx="118">
                  <c:v>1532.07</c:v>
                </c:pt>
                <c:pt idx="119">
                  <c:v>1534.47</c:v>
                </c:pt>
                <c:pt idx="120">
                  <c:v>1554.34</c:v>
                </c:pt>
                <c:pt idx="121">
                  <c:v>1558.48</c:v>
                </c:pt>
                <c:pt idx="122">
                  <c:v>1561.16</c:v>
                </c:pt>
                <c:pt idx="123">
                  <c:v>1562.16</c:v>
                </c:pt>
                <c:pt idx="124">
                  <c:v>1566.3</c:v>
                </c:pt>
                <c:pt idx="125">
                  <c:v>1570.8</c:v>
                </c:pt>
                <c:pt idx="126">
                  <c:v>1573.12</c:v>
                </c:pt>
                <c:pt idx="127">
                  <c:v>1578.4</c:v>
                </c:pt>
                <c:pt idx="128">
                  <c:v>1584.44</c:v>
                </c:pt>
                <c:pt idx="129">
                  <c:v>1589.12</c:v>
                </c:pt>
                <c:pt idx="130">
                  <c:v>1590.75</c:v>
                </c:pt>
                <c:pt idx="131">
                  <c:v>1591.43</c:v>
                </c:pt>
                <c:pt idx="132">
                  <c:v>1593.67</c:v>
                </c:pt>
                <c:pt idx="133">
                  <c:v>1610.8</c:v>
                </c:pt>
                <c:pt idx="134">
                  <c:v>1612</c:v>
                </c:pt>
                <c:pt idx="135">
                  <c:v>1615</c:v>
                </c:pt>
                <c:pt idx="136">
                  <c:v>1620.58</c:v>
                </c:pt>
                <c:pt idx="137">
                  <c:v>1621.62</c:v>
                </c:pt>
                <c:pt idx="138">
                  <c:v>1627.25</c:v>
                </c:pt>
                <c:pt idx="139">
                  <c:v>1633.03</c:v>
                </c:pt>
                <c:pt idx="140">
                  <c:v>1633.05</c:v>
                </c:pt>
                <c:pt idx="141">
                  <c:v>1636.8</c:v>
                </c:pt>
                <c:pt idx="142">
                  <c:v>1636.95</c:v>
                </c:pt>
                <c:pt idx="143">
                  <c:v>1637.16</c:v>
                </c:pt>
                <c:pt idx="144">
                  <c:v>1639.08</c:v>
                </c:pt>
                <c:pt idx="145">
                  <c:v>1642.24</c:v>
                </c:pt>
                <c:pt idx="146">
                  <c:v>1642.29</c:v>
                </c:pt>
                <c:pt idx="147">
                  <c:v>1642.56</c:v>
                </c:pt>
                <c:pt idx="148">
                  <c:v>1643.75</c:v>
                </c:pt>
                <c:pt idx="149">
                  <c:v>1643.88</c:v>
                </c:pt>
                <c:pt idx="150">
                  <c:v>1645</c:v>
                </c:pt>
                <c:pt idx="151">
                  <c:v>1647.64</c:v>
                </c:pt>
                <c:pt idx="152">
                  <c:v>1649.79</c:v>
                </c:pt>
                <c:pt idx="153">
                  <c:v>1658.37</c:v>
                </c:pt>
                <c:pt idx="154">
                  <c:v>1660.34</c:v>
                </c:pt>
                <c:pt idx="155">
                  <c:v>1663.2</c:v>
                </c:pt>
                <c:pt idx="156">
                  <c:v>1666.7</c:v>
                </c:pt>
                <c:pt idx="157">
                  <c:v>1674.75</c:v>
                </c:pt>
                <c:pt idx="158">
                  <c:v>1675.75</c:v>
                </c:pt>
                <c:pt idx="159">
                  <c:v>1677.06</c:v>
                </c:pt>
                <c:pt idx="160">
                  <c:v>1678.04</c:v>
                </c:pt>
                <c:pt idx="161">
                  <c:v>1679.92</c:v>
                </c:pt>
                <c:pt idx="162">
                  <c:v>1681.75</c:v>
                </c:pt>
                <c:pt idx="163">
                  <c:v>1681.82</c:v>
                </c:pt>
                <c:pt idx="164">
                  <c:v>1696</c:v>
                </c:pt>
                <c:pt idx="165">
                  <c:v>1697.08</c:v>
                </c:pt>
                <c:pt idx="166">
                  <c:v>1697.85</c:v>
                </c:pt>
                <c:pt idx="167">
                  <c:v>1698.06</c:v>
                </c:pt>
                <c:pt idx="168">
                  <c:v>1700</c:v>
                </c:pt>
                <c:pt idx="169">
                  <c:v>1704.6</c:v>
                </c:pt>
                <c:pt idx="170">
                  <c:v>1706.4</c:v>
                </c:pt>
                <c:pt idx="171">
                  <c:v>1707.03</c:v>
                </c:pt>
                <c:pt idx="172">
                  <c:v>1708</c:v>
                </c:pt>
                <c:pt idx="173">
                  <c:v>1709.18</c:v>
                </c:pt>
                <c:pt idx="174">
                  <c:v>1720.44</c:v>
                </c:pt>
                <c:pt idx="175">
                  <c:v>1726.53</c:v>
                </c:pt>
                <c:pt idx="176">
                  <c:v>1731.9</c:v>
                </c:pt>
                <c:pt idx="177">
                  <c:v>1735.3</c:v>
                </c:pt>
                <c:pt idx="178">
                  <c:v>1739.7</c:v>
                </c:pt>
                <c:pt idx="179">
                  <c:v>1742.51</c:v>
                </c:pt>
                <c:pt idx="180">
                  <c:v>1742.65</c:v>
                </c:pt>
                <c:pt idx="181">
                  <c:v>1743.23</c:v>
                </c:pt>
                <c:pt idx="182">
                  <c:v>1749.24</c:v>
                </c:pt>
                <c:pt idx="183">
                  <c:v>1749.6</c:v>
                </c:pt>
                <c:pt idx="184">
                  <c:v>1752.52</c:v>
                </c:pt>
                <c:pt idx="185">
                  <c:v>1752.7</c:v>
                </c:pt>
                <c:pt idx="186">
                  <c:v>1752.74</c:v>
                </c:pt>
                <c:pt idx="187">
                  <c:v>1753.22</c:v>
                </c:pt>
                <c:pt idx="188">
                  <c:v>1760.88</c:v>
                </c:pt>
                <c:pt idx="189">
                  <c:v>1771</c:v>
                </c:pt>
                <c:pt idx="190">
                  <c:v>1772.12</c:v>
                </c:pt>
                <c:pt idx="191">
                  <c:v>1772.46</c:v>
                </c:pt>
                <c:pt idx="192">
                  <c:v>1778.48</c:v>
                </c:pt>
                <c:pt idx="193">
                  <c:v>1778.92</c:v>
                </c:pt>
                <c:pt idx="194">
                  <c:v>1779.03</c:v>
                </c:pt>
                <c:pt idx="195">
                  <c:v>1786.5</c:v>
                </c:pt>
                <c:pt idx="196">
                  <c:v>1796.1</c:v>
                </c:pt>
                <c:pt idx="197">
                  <c:v>1796.76</c:v>
                </c:pt>
                <c:pt idx="198">
                  <c:v>1797.58</c:v>
                </c:pt>
                <c:pt idx="199">
                  <c:v>1802.84</c:v>
                </c:pt>
                <c:pt idx="200">
                  <c:v>1803.12</c:v>
                </c:pt>
                <c:pt idx="201">
                  <c:v>1805.43</c:v>
                </c:pt>
                <c:pt idx="202">
                  <c:v>1818.25</c:v>
                </c:pt>
                <c:pt idx="203">
                  <c:v>1818.77</c:v>
                </c:pt>
                <c:pt idx="204">
                  <c:v>1819.26</c:v>
                </c:pt>
                <c:pt idx="205">
                  <c:v>1819.52</c:v>
                </c:pt>
                <c:pt idx="206">
                  <c:v>1823.91</c:v>
                </c:pt>
                <c:pt idx="207">
                  <c:v>1826.44</c:v>
                </c:pt>
                <c:pt idx="208">
                  <c:v>1827.6</c:v>
                </c:pt>
                <c:pt idx="209">
                  <c:v>1834.3</c:v>
                </c:pt>
                <c:pt idx="210">
                  <c:v>1838.1</c:v>
                </c:pt>
                <c:pt idx="211">
                  <c:v>1838.72</c:v>
                </c:pt>
                <c:pt idx="212">
                  <c:v>1839.6</c:v>
                </c:pt>
                <c:pt idx="213">
                  <c:v>1841.49</c:v>
                </c:pt>
                <c:pt idx="214">
                  <c:v>1849.15</c:v>
                </c:pt>
                <c:pt idx="215">
                  <c:v>1850.6</c:v>
                </c:pt>
                <c:pt idx="216">
                  <c:v>1851</c:v>
                </c:pt>
                <c:pt idx="217">
                  <c:v>1852.84</c:v>
                </c:pt>
                <c:pt idx="218">
                  <c:v>1854.9</c:v>
                </c:pt>
                <c:pt idx="219">
                  <c:v>1856.88</c:v>
                </c:pt>
                <c:pt idx="220">
                  <c:v>1857.6</c:v>
                </c:pt>
                <c:pt idx="221">
                  <c:v>1858.76</c:v>
                </c:pt>
                <c:pt idx="222">
                  <c:v>1876.74</c:v>
                </c:pt>
                <c:pt idx="223">
                  <c:v>1881.44</c:v>
                </c:pt>
                <c:pt idx="224">
                  <c:v>1881.6</c:v>
                </c:pt>
                <c:pt idx="225">
                  <c:v>1884.96</c:v>
                </c:pt>
                <c:pt idx="226">
                  <c:v>1890.06</c:v>
                </c:pt>
                <c:pt idx="227">
                  <c:v>1890.48</c:v>
                </c:pt>
                <c:pt idx="228">
                  <c:v>1896.6</c:v>
                </c:pt>
                <c:pt idx="229">
                  <c:v>1898.84</c:v>
                </c:pt>
                <c:pt idx="230">
                  <c:v>1901.9</c:v>
                </c:pt>
                <c:pt idx="231">
                  <c:v>1907.98</c:v>
                </c:pt>
                <c:pt idx="232">
                  <c:v>1908.9</c:v>
                </c:pt>
                <c:pt idx="233">
                  <c:v>1909.46</c:v>
                </c:pt>
                <c:pt idx="234">
                  <c:v>1910.52</c:v>
                </c:pt>
                <c:pt idx="235">
                  <c:v>1912.45</c:v>
                </c:pt>
                <c:pt idx="236">
                  <c:v>1914.44</c:v>
                </c:pt>
                <c:pt idx="237">
                  <c:v>1927.33</c:v>
                </c:pt>
                <c:pt idx="238">
                  <c:v>1928.75</c:v>
                </c:pt>
                <c:pt idx="239">
                  <c:v>1938.24</c:v>
                </c:pt>
                <c:pt idx="240">
                  <c:v>1939.3</c:v>
                </c:pt>
                <c:pt idx="241">
                  <c:v>1942</c:v>
                </c:pt>
                <c:pt idx="242">
                  <c:v>1942.71</c:v>
                </c:pt>
                <c:pt idx="243">
                  <c:v>1947.15</c:v>
                </c:pt>
                <c:pt idx="244">
                  <c:v>1948</c:v>
                </c:pt>
                <c:pt idx="245">
                  <c:v>1948.33</c:v>
                </c:pt>
                <c:pt idx="246">
                  <c:v>1952.4</c:v>
                </c:pt>
                <c:pt idx="247">
                  <c:v>1953.63</c:v>
                </c:pt>
                <c:pt idx="248">
                  <c:v>1960.8</c:v>
                </c:pt>
                <c:pt idx="249">
                  <c:v>1966.8</c:v>
                </c:pt>
                <c:pt idx="250">
                  <c:v>1966.96</c:v>
                </c:pt>
                <c:pt idx="251">
                  <c:v>1970.26</c:v>
                </c:pt>
                <c:pt idx="252">
                  <c:v>1972.48</c:v>
                </c:pt>
                <c:pt idx="253">
                  <c:v>1974.25</c:v>
                </c:pt>
                <c:pt idx="254">
                  <c:v>1977.18</c:v>
                </c:pt>
                <c:pt idx="255">
                  <c:v>1983.24</c:v>
                </c:pt>
                <c:pt idx="256">
                  <c:v>1984</c:v>
                </c:pt>
                <c:pt idx="257">
                  <c:v>1990.8</c:v>
                </c:pt>
                <c:pt idx="258">
                  <c:v>2018.1</c:v>
                </c:pt>
                <c:pt idx="259">
                  <c:v>2018.72</c:v>
                </c:pt>
                <c:pt idx="260">
                  <c:v>2023.04</c:v>
                </c:pt>
                <c:pt idx="261">
                  <c:v>2026.8</c:v>
                </c:pt>
                <c:pt idx="262">
                  <c:v>2030.72</c:v>
                </c:pt>
                <c:pt idx="263">
                  <c:v>2034.56</c:v>
                </c:pt>
                <c:pt idx="264">
                  <c:v>2035.32</c:v>
                </c:pt>
                <c:pt idx="265">
                  <c:v>2035.8</c:v>
                </c:pt>
                <c:pt idx="266">
                  <c:v>2041.9</c:v>
                </c:pt>
                <c:pt idx="267">
                  <c:v>2044.35</c:v>
                </c:pt>
                <c:pt idx="268">
                  <c:v>2048.75</c:v>
                </c:pt>
                <c:pt idx="269">
                  <c:v>2052.8</c:v>
                </c:pt>
                <c:pt idx="270">
                  <c:v>2059.2</c:v>
                </c:pt>
                <c:pt idx="271">
                  <c:v>2059.2</c:v>
                </c:pt>
                <c:pt idx="272">
                  <c:v>2063.56</c:v>
                </c:pt>
                <c:pt idx="273">
                  <c:v>2064.25</c:v>
                </c:pt>
                <c:pt idx="274">
                  <c:v>2067.7</c:v>
                </c:pt>
                <c:pt idx="275">
                  <c:v>2073.12</c:v>
                </c:pt>
                <c:pt idx="276">
                  <c:v>2079.77</c:v>
                </c:pt>
                <c:pt idx="277">
                  <c:v>2080.88</c:v>
                </c:pt>
                <c:pt idx="278">
                  <c:v>2089.36</c:v>
                </c:pt>
                <c:pt idx="279">
                  <c:v>2094.56</c:v>
                </c:pt>
                <c:pt idx="280">
                  <c:v>2100.75</c:v>
                </c:pt>
                <c:pt idx="281">
                  <c:v>2103.57</c:v>
                </c:pt>
                <c:pt idx="282">
                  <c:v>2103.99</c:v>
                </c:pt>
                <c:pt idx="283">
                  <c:v>2104.56</c:v>
                </c:pt>
                <c:pt idx="284">
                  <c:v>2113.01</c:v>
                </c:pt>
                <c:pt idx="285">
                  <c:v>2121.28</c:v>
                </c:pt>
                <c:pt idx="286">
                  <c:v>2121.33</c:v>
                </c:pt>
                <c:pt idx="287">
                  <c:v>2121.35</c:v>
                </c:pt>
                <c:pt idx="288">
                  <c:v>2121.6</c:v>
                </c:pt>
                <c:pt idx="289">
                  <c:v>2131.75</c:v>
                </c:pt>
                <c:pt idx="290">
                  <c:v>2140.25</c:v>
                </c:pt>
                <c:pt idx="291">
                  <c:v>2140.92</c:v>
                </c:pt>
                <c:pt idx="292">
                  <c:v>2143.6</c:v>
                </c:pt>
                <c:pt idx="293">
                  <c:v>2153.46</c:v>
                </c:pt>
                <c:pt idx="294">
                  <c:v>2153.58</c:v>
                </c:pt>
                <c:pt idx="295">
                  <c:v>2173.6</c:v>
                </c:pt>
                <c:pt idx="296">
                  <c:v>2176</c:v>
                </c:pt>
                <c:pt idx="297">
                  <c:v>2184.75</c:v>
                </c:pt>
                <c:pt idx="298">
                  <c:v>2186.4</c:v>
                </c:pt>
                <c:pt idx="299">
                  <c:v>2187.2</c:v>
                </c:pt>
                <c:pt idx="300">
                  <c:v>2193.36</c:v>
                </c:pt>
                <c:pt idx="301">
                  <c:v>2196</c:v>
                </c:pt>
                <c:pt idx="302">
                  <c:v>2206.88</c:v>
                </c:pt>
                <c:pt idx="303">
                  <c:v>2212.65</c:v>
                </c:pt>
                <c:pt idx="304">
                  <c:v>2213.4</c:v>
                </c:pt>
                <c:pt idx="305">
                  <c:v>2214.08</c:v>
                </c:pt>
                <c:pt idx="306">
                  <c:v>2215</c:v>
                </c:pt>
                <c:pt idx="307">
                  <c:v>2220.48</c:v>
                </c:pt>
                <c:pt idx="308">
                  <c:v>2224.74</c:v>
                </c:pt>
                <c:pt idx="309">
                  <c:v>2226.9</c:v>
                </c:pt>
                <c:pt idx="310">
                  <c:v>2228.75</c:v>
                </c:pt>
                <c:pt idx="311">
                  <c:v>2229.62</c:v>
                </c:pt>
                <c:pt idx="312">
                  <c:v>2230.14</c:v>
                </c:pt>
                <c:pt idx="313">
                  <c:v>2234.4</c:v>
                </c:pt>
                <c:pt idx="314">
                  <c:v>2236.95</c:v>
                </c:pt>
                <c:pt idx="315">
                  <c:v>2238.72</c:v>
                </c:pt>
                <c:pt idx="316">
                  <c:v>2242.56</c:v>
                </c:pt>
                <c:pt idx="317">
                  <c:v>2247.74</c:v>
                </c:pt>
                <c:pt idx="318">
                  <c:v>2254.35</c:v>
                </c:pt>
                <c:pt idx="319">
                  <c:v>2260.55</c:v>
                </c:pt>
                <c:pt idx="320">
                  <c:v>2263.36</c:v>
                </c:pt>
                <c:pt idx="321">
                  <c:v>2268.82</c:v>
                </c:pt>
                <c:pt idx="322">
                  <c:v>2270.16</c:v>
                </c:pt>
                <c:pt idx="323">
                  <c:v>2270.4</c:v>
                </c:pt>
                <c:pt idx="324">
                  <c:v>2271.06</c:v>
                </c:pt>
                <c:pt idx="325">
                  <c:v>2273.92</c:v>
                </c:pt>
                <c:pt idx="326">
                  <c:v>2274.4</c:v>
                </c:pt>
                <c:pt idx="327">
                  <c:v>2280.68</c:v>
                </c:pt>
                <c:pt idx="328">
                  <c:v>2280.96</c:v>
                </c:pt>
                <c:pt idx="329">
                  <c:v>2282.76</c:v>
                </c:pt>
                <c:pt idx="330">
                  <c:v>2311.4</c:v>
                </c:pt>
                <c:pt idx="331">
                  <c:v>2312.24</c:v>
                </c:pt>
                <c:pt idx="332">
                  <c:v>2315.72</c:v>
                </c:pt>
                <c:pt idx="333">
                  <c:v>2317.27</c:v>
                </c:pt>
                <c:pt idx="334">
                  <c:v>2321.52</c:v>
                </c:pt>
                <c:pt idx="335">
                  <c:v>2323.88</c:v>
                </c:pt>
                <c:pt idx="336">
                  <c:v>2325.25</c:v>
                </c:pt>
                <c:pt idx="337">
                  <c:v>2328.92</c:v>
                </c:pt>
                <c:pt idx="338">
                  <c:v>2329.14</c:v>
                </c:pt>
                <c:pt idx="339">
                  <c:v>2333.37</c:v>
                </c:pt>
                <c:pt idx="340">
                  <c:v>2336.4</c:v>
                </c:pt>
                <c:pt idx="341">
                  <c:v>2336.62</c:v>
                </c:pt>
                <c:pt idx="342">
                  <c:v>2339.19</c:v>
                </c:pt>
                <c:pt idx="343">
                  <c:v>2341.56</c:v>
                </c:pt>
                <c:pt idx="344">
                  <c:v>2345.28</c:v>
                </c:pt>
                <c:pt idx="345">
                  <c:v>2346.1</c:v>
                </c:pt>
                <c:pt idx="346">
                  <c:v>2347.25</c:v>
                </c:pt>
                <c:pt idx="347">
                  <c:v>2348.43</c:v>
                </c:pt>
                <c:pt idx="348">
                  <c:v>2352</c:v>
                </c:pt>
                <c:pt idx="349">
                  <c:v>2355.2</c:v>
                </c:pt>
                <c:pt idx="350">
                  <c:v>2358.36</c:v>
                </c:pt>
                <c:pt idx="351">
                  <c:v>2359.72</c:v>
                </c:pt>
                <c:pt idx="352">
                  <c:v>2373.02</c:v>
                </c:pt>
                <c:pt idx="353">
                  <c:v>2374.05</c:v>
                </c:pt>
                <c:pt idx="354">
                  <c:v>2376</c:v>
                </c:pt>
                <c:pt idx="355">
                  <c:v>2378</c:v>
                </c:pt>
                <c:pt idx="356">
                  <c:v>2391.22</c:v>
                </c:pt>
                <c:pt idx="357">
                  <c:v>2391.68</c:v>
                </c:pt>
                <c:pt idx="358">
                  <c:v>2397.36</c:v>
                </c:pt>
                <c:pt idx="359">
                  <c:v>2403.27</c:v>
                </c:pt>
                <c:pt idx="360">
                  <c:v>2404.05</c:v>
                </c:pt>
                <c:pt idx="361">
                  <c:v>2406.3</c:v>
                </c:pt>
                <c:pt idx="362">
                  <c:v>2407.68</c:v>
                </c:pt>
                <c:pt idx="363">
                  <c:v>2414.2</c:v>
                </c:pt>
                <c:pt idx="364">
                  <c:v>2415.12</c:v>
                </c:pt>
                <c:pt idx="365">
                  <c:v>2416.95</c:v>
                </c:pt>
                <c:pt idx="366">
                  <c:v>2417.36</c:v>
                </c:pt>
                <c:pt idx="367">
                  <c:v>2420</c:v>
                </c:pt>
                <c:pt idx="368">
                  <c:v>2421.5</c:v>
                </c:pt>
                <c:pt idx="369">
                  <c:v>2424.63</c:v>
                </c:pt>
                <c:pt idx="370">
                  <c:v>2428.44</c:v>
                </c:pt>
                <c:pt idx="371">
                  <c:v>2428.58</c:v>
                </c:pt>
                <c:pt idx="372">
                  <c:v>2430.12</c:v>
                </c:pt>
                <c:pt idx="373">
                  <c:v>2431.44</c:v>
                </c:pt>
                <c:pt idx="374">
                  <c:v>2434.25</c:v>
                </c:pt>
                <c:pt idx="375">
                  <c:v>2434.5</c:v>
                </c:pt>
                <c:pt idx="376">
                  <c:v>2435.72</c:v>
                </c:pt>
                <c:pt idx="377">
                  <c:v>2437.24</c:v>
                </c:pt>
                <c:pt idx="378">
                  <c:v>2443.73</c:v>
                </c:pt>
                <c:pt idx="379">
                  <c:v>2446.98</c:v>
                </c:pt>
                <c:pt idx="380">
                  <c:v>2447.58</c:v>
                </c:pt>
                <c:pt idx="381">
                  <c:v>2454.2</c:v>
                </c:pt>
                <c:pt idx="382">
                  <c:v>2454.27</c:v>
                </c:pt>
                <c:pt idx="383">
                  <c:v>2456.8</c:v>
                </c:pt>
                <c:pt idx="384">
                  <c:v>2461.46</c:v>
                </c:pt>
                <c:pt idx="385">
                  <c:v>2462</c:v>
                </c:pt>
                <c:pt idx="386">
                  <c:v>2463.3</c:v>
                </c:pt>
                <c:pt idx="387">
                  <c:v>2465</c:v>
                </c:pt>
                <c:pt idx="388">
                  <c:v>2468.63</c:v>
                </c:pt>
                <c:pt idx="389">
                  <c:v>2471.52</c:v>
                </c:pt>
                <c:pt idx="390">
                  <c:v>2477.2</c:v>
                </c:pt>
                <c:pt idx="391">
                  <c:v>2478.96</c:v>
                </c:pt>
                <c:pt idx="392">
                  <c:v>2480.11</c:v>
                </c:pt>
                <c:pt idx="393">
                  <c:v>2480.52</c:v>
                </c:pt>
                <c:pt idx="394">
                  <c:v>2487.47</c:v>
                </c:pt>
                <c:pt idx="395">
                  <c:v>2490.23</c:v>
                </c:pt>
                <c:pt idx="396">
                  <c:v>2493.4</c:v>
                </c:pt>
                <c:pt idx="397">
                  <c:v>2494</c:v>
                </c:pt>
                <c:pt idx="398">
                  <c:v>2495.68</c:v>
                </c:pt>
                <c:pt idx="399">
                  <c:v>2496.69</c:v>
                </c:pt>
                <c:pt idx="400">
                  <c:v>2498.04</c:v>
                </c:pt>
                <c:pt idx="401">
                  <c:v>2499.8</c:v>
                </c:pt>
                <c:pt idx="402">
                  <c:v>2503.82</c:v>
                </c:pt>
                <c:pt idx="403">
                  <c:v>2508.66</c:v>
                </c:pt>
                <c:pt idx="404">
                  <c:v>2512.55</c:v>
                </c:pt>
                <c:pt idx="405">
                  <c:v>2521.2</c:v>
                </c:pt>
                <c:pt idx="406">
                  <c:v>2524.2</c:v>
                </c:pt>
                <c:pt idx="407">
                  <c:v>2524.33</c:v>
                </c:pt>
                <c:pt idx="408">
                  <c:v>2525</c:v>
                </c:pt>
                <c:pt idx="409">
                  <c:v>2525.95</c:v>
                </c:pt>
                <c:pt idx="410">
                  <c:v>2527.68</c:v>
                </c:pt>
                <c:pt idx="411">
                  <c:v>2529.6</c:v>
                </c:pt>
                <c:pt idx="412">
                  <c:v>2530.93</c:v>
                </c:pt>
                <c:pt idx="413">
                  <c:v>2532.36</c:v>
                </c:pt>
                <c:pt idx="414">
                  <c:v>2533.5</c:v>
                </c:pt>
                <c:pt idx="415">
                  <c:v>2536.8</c:v>
                </c:pt>
                <c:pt idx="416">
                  <c:v>2538.14</c:v>
                </c:pt>
                <c:pt idx="417">
                  <c:v>2541</c:v>
                </c:pt>
                <c:pt idx="418">
                  <c:v>2544.75</c:v>
                </c:pt>
                <c:pt idx="419">
                  <c:v>2545.95</c:v>
                </c:pt>
                <c:pt idx="420">
                  <c:v>2546.6</c:v>
                </c:pt>
                <c:pt idx="421">
                  <c:v>2549.4</c:v>
                </c:pt>
                <c:pt idx="422">
                  <c:v>2558.6</c:v>
                </c:pt>
                <c:pt idx="423">
                  <c:v>2558.8</c:v>
                </c:pt>
                <c:pt idx="424">
                  <c:v>2560.95</c:v>
                </c:pt>
                <c:pt idx="425">
                  <c:v>2562.57</c:v>
                </c:pt>
                <c:pt idx="426">
                  <c:v>2565.72</c:v>
                </c:pt>
                <c:pt idx="427">
                  <c:v>2575.5</c:v>
                </c:pt>
                <c:pt idx="428">
                  <c:v>2576.16</c:v>
                </c:pt>
                <c:pt idx="429">
                  <c:v>2576.2</c:v>
                </c:pt>
                <c:pt idx="430">
                  <c:v>2577.54</c:v>
                </c:pt>
                <c:pt idx="431">
                  <c:v>2585.7</c:v>
                </c:pt>
                <c:pt idx="432">
                  <c:v>2588.52</c:v>
                </c:pt>
                <c:pt idx="433">
                  <c:v>2590.46</c:v>
                </c:pt>
                <c:pt idx="434">
                  <c:v>2595.2</c:v>
                </c:pt>
                <c:pt idx="435">
                  <c:v>2595.81</c:v>
                </c:pt>
                <c:pt idx="436">
                  <c:v>2598.77</c:v>
                </c:pt>
                <c:pt idx="437">
                  <c:v>2599.08</c:v>
                </c:pt>
                <c:pt idx="438">
                  <c:v>2600.26</c:v>
                </c:pt>
                <c:pt idx="439">
                  <c:v>2600.37</c:v>
                </c:pt>
                <c:pt idx="440">
                  <c:v>2603.04</c:v>
                </c:pt>
                <c:pt idx="441">
                  <c:v>2610.72</c:v>
                </c:pt>
                <c:pt idx="442">
                  <c:v>2611.84</c:v>
                </c:pt>
                <c:pt idx="443">
                  <c:v>2613.9</c:v>
                </c:pt>
                <c:pt idx="444">
                  <c:v>2615.04</c:v>
                </c:pt>
                <c:pt idx="445">
                  <c:v>2617.86</c:v>
                </c:pt>
                <c:pt idx="446">
                  <c:v>2621.7</c:v>
                </c:pt>
                <c:pt idx="447">
                  <c:v>2629.45</c:v>
                </c:pt>
                <c:pt idx="448">
                  <c:v>2631.96</c:v>
                </c:pt>
                <c:pt idx="449">
                  <c:v>2641.76</c:v>
                </c:pt>
                <c:pt idx="450">
                  <c:v>2642.64</c:v>
                </c:pt>
                <c:pt idx="451">
                  <c:v>2647.51</c:v>
                </c:pt>
                <c:pt idx="452">
                  <c:v>2648.02</c:v>
                </c:pt>
                <c:pt idx="453">
                  <c:v>2652.96</c:v>
                </c:pt>
                <c:pt idx="454">
                  <c:v>2655.36</c:v>
                </c:pt>
                <c:pt idx="455">
                  <c:v>2658.15</c:v>
                </c:pt>
                <c:pt idx="456">
                  <c:v>2667.39</c:v>
                </c:pt>
                <c:pt idx="457">
                  <c:v>2672.88</c:v>
                </c:pt>
                <c:pt idx="458">
                  <c:v>2680.65</c:v>
                </c:pt>
                <c:pt idx="459">
                  <c:v>2690.33</c:v>
                </c:pt>
                <c:pt idx="460">
                  <c:v>2693.3</c:v>
                </c:pt>
                <c:pt idx="461">
                  <c:v>2698.41</c:v>
                </c:pt>
                <c:pt idx="462">
                  <c:v>2705.5</c:v>
                </c:pt>
                <c:pt idx="463">
                  <c:v>2705.85</c:v>
                </c:pt>
                <c:pt idx="464">
                  <c:v>2710.4</c:v>
                </c:pt>
                <c:pt idx="465">
                  <c:v>2712.32</c:v>
                </c:pt>
                <c:pt idx="466">
                  <c:v>2715.38</c:v>
                </c:pt>
                <c:pt idx="467">
                  <c:v>2718.09</c:v>
                </c:pt>
                <c:pt idx="468">
                  <c:v>2724</c:v>
                </c:pt>
                <c:pt idx="469">
                  <c:v>2733</c:v>
                </c:pt>
                <c:pt idx="470">
                  <c:v>2738.36</c:v>
                </c:pt>
                <c:pt idx="471">
                  <c:v>2747.52</c:v>
                </c:pt>
                <c:pt idx="472">
                  <c:v>2753.66</c:v>
                </c:pt>
                <c:pt idx="473">
                  <c:v>2755.2</c:v>
                </c:pt>
                <c:pt idx="474">
                  <c:v>2764.23</c:v>
                </c:pt>
                <c:pt idx="475">
                  <c:v>2767.5</c:v>
                </c:pt>
                <c:pt idx="476">
                  <c:v>2769.98</c:v>
                </c:pt>
                <c:pt idx="477">
                  <c:v>2772.88</c:v>
                </c:pt>
                <c:pt idx="478">
                  <c:v>2773.8</c:v>
                </c:pt>
                <c:pt idx="479">
                  <c:v>2782.89</c:v>
                </c:pt>
                <c:pt idx="480">
                  <c:v>2790</c:v>
                </c:pt>
                <c:pt idx="481">
                  <c:v>2790.62</c:v>
                </c:pt>
                <c:pt idx="482">
                  <c:v>2796.09</c:v>
                </c:pt>
                <c:pt idx="483">
                  <c:v>2797.56</c:v>
                </c:pt>
                <c:pt idx="484">
                  <c:v>2802.35</c:v>
                </c:pt>
                <c:pt idx="485">
                  <c:v>2805.12</c:v>
                </c:pt>
                <c:pt idx="486">
                  <c:v>2811.5</c:v>
                </c:pt>
                <c:pt idx="487">
                  <c:v>2812.32</c:v>
                </c:pt>
                <c:pt idx="488">
                  <c:v>2816.12</c:v>
                </c:pt>
                <c:pt idx="489">
                  <c:v>2817.12</c:v>
                </c:pt>
                <c:pt idx="490">
                  <c:v>2819.28</c:v>
                </c:pt>
                <c:pt idx="491">
                  <c:v>2831.2</c:v>
                </c:pt>
                <c:pt idx="492">
                  <c:v>2831.54</c:v>
                </c:pt>
                <c:pt idx="493">
                  <c:v>2832.4</c:v>
                </c:pt>
                <c:pt idx="494">
                  <c:v>2835</c:v>
                </c:pt>
                <c:pt idx="495">
                  <c:v>2835.44</c:v>
                </c:pt>
                <c:pt idx="496">
                  <c:v>2847.3</c:v>
                </c:pt>
                <c:pt idx="497">
                  <c:v>2850.05</c:v>
                </c:pt>
                <c:pt idx="498">
                  <c:v>2857.35</c:v>
                </c:pt>
                <c:pt idx="499">
                  <c:v>2862.3</c:v>
                </c:pt>
                <c:pt idx="500">
                  <c:v>2864.88</c:v>
                </c:pt>
                <c:pt idx="501">
                  <c:v>2865.09</c:v>
                </c:pt>
                <c:pt idx="502">
                  <c:v>2866.2</c:v>
                </c:pt>
                <c:pt idx="503">
                  <c:v>2880.8</c:v>
                </c:pt>
                <c:pt idx="504">
                  <c:v>2882.7</c:v>
                </c:pt>
                <c:pt idx="505">
                  <c:v>2887.68</c:v>
                </c:pt>
                <c:pt idx="506">
                  <c:v>2891.16</c:v>
                </c:pt>
                <c:pt idx="507">
                  <c:v>2898.28</c:v>
                </c:pt>
                <c:pt idx="508">
                  <c:v>2900.54</c:v>
                </c:pt>
                <c:pt idx="509">
                  <c:v>2906.8</c:v>
                </c:pt>
                <c:pt idx="510">
                  <c:v>2906.97</c:v>
                </c:pt>
                <c:pt idx="511">
                  <c:v>2907</c:v>
                </c:pt>
                <c:pt idx="512">
                  <c:v>2907.66</c:v>
                </c:pt>
                <c:pt idx="513">
                  <c:v>2910.9</c:v>
                </c:pt>
                <c:pt idx="514">
                  <c:v>2912.28</c:v>
                </c:pt>
                <c:pt idx="515">
                  <c:v>2915.5</c:v>
                </c:pt>
                <c:pt idx="516">
                  <c:v>2926.06</c:v>
                </c:pt>
                <c:pt idx="517">
                  <c:v>2939.05</c:v>
                </c:pt>
                <c:pt idx="518">
                  <c:v>2944.8</c:v>
                </c:pt>
                <c:pt idx="519">
                  <c:v>2944.92</c:v>
                </c:pt>
                <c:pt idx="520">
                  <c:v>2951.2</c:v>
                </c:pt>
                <c:pt idx="521">
                  <c:v>2954.16</c:v>
                </c:pt>
                <c:pt idx="522">
                  <c:v>2962.41</c:v>
                </c:pt>
                <c:pt idx="523">
                  <c:v>2963.45</c:v>
                </c:pt>
                <c:pt idx="524">
                  <c:v>2964</c:v>
                </c:pt>
                <c:pt idx="525">
                  <c:v>2964.24</c:v>
                </c:pt>
                <c:pt idx="526">
                  <c:v>2970.24</c:v>
                </c:pt>
                <c:pt idx="527">
                  <c:v>2972.62</c:v>
                </c:pt>
                <c:pt idx="528">
                  <c:v>2974.43</c:v>
                </c:pt>
                <c:pt idx="529">
                  <c:v>2976.27</c:v>
                </c:pt>
                <c:pt idx="530">
                  <c:v>2976.36</c:v>
                </c:pt>
                <c:pt idx="531">
                  <c:v>2982.72</c:v>
                </c:pt>
                <c:pt idx="532">
                  <c:v>2987.16</c:v>
                </c:pt>
                <c:pt idx="533">
                  <c:v>2989.44</c:v>
                </c:pt>
                <c:pt idx="534">
                  <c:v>2996.84</c:v>
                </c:pt>
                <c:pt idx="535">
                  <c:v>3009.6</c:v>
                </c:pt>
                <c:pt idx="536">
                  <c:v>3024.5</c:v>
                </c:pt>
                <c:pt idx="537">
                  <c:v>3026</c:v>
                </c:pt>
                <c:pt idx="538">
                  <c:v>3027</c:v>
                </c:pt>
                <c:pt idx="539">
                  <c:v>3028.82</c:v>
                </c:pt>
                <c:pt idx="540">
                  <c:v>3031.08</c:v>
                </c:pt>
                <c:pt idx="541">
                  <c:v>3042.61</c:v>
                </c:pt>
                <c:pt idx="542">
                  <c:v>3045.2</c:v>
                </c:pt>
                <c:pt idx="543">
                  <c:v>3046.74</c:v>
                </c:pt>
                <c:pt idx="544">
                  <c:v>3054.57</c:v>
                </c:pt>
                <c:pt idx="545">
                  <c:v>3065.85</c:v>
                </c:pt>
                <c:pt idx="546">
                  <c:v>3067</c:v>
                </c:pt>
                <c:pt idx="547">
                  <c:v>3067.67</c:v>
                </c:pt>
                <c:pt idx="548">
                  <c:v>3074.27</c:v>
                </c:pt>
                <c:pt idx="549">
                  <c:v>3085.04</c:v>
                </c:pt>
                <c:pt idx="550">
                  <c:v>3085.74</c:v>
                </c:pt>
                <c:pt idx="551">
                  <c:v>3086.67</c:v>
                </c:pt>
                <c:pt idx="552">
                  <c:v>3093.93</c:v>
                </c:pt>
                <c:pt idx="553">
                  <c:v>3096</c:v>
                </c:pt>
                <c:pt idx="554">
                  <c:v>3096.59</c:v>
                </c:pt>
                <c:pt idx="555">
                  <c:v>3099.86</c:v>
                </c:pt>
                <c:pt idx="556">
                  <c:v>3103.86</c:v>
                </c:pt>
                <c:pt idx="557">
                  <c:v>3106.25</c:v>
                </c:pt>
                <c:pt idx="558">
                  <c:v>3106.8</c:v>
                </c:pt>
                <c:pt idx="559">
                  <c:v>3116.43</c:v>
                </c:pt>
                <c:pt idx="560">
                  <c:v>3118.32</c:v>
                </c:pt>
                <c:pt idx="561">
                  <c:v>3126.35</c:v>
                </c:pt>
                <c:pt idx="562">
                  <c:v>3130</c:v>
                </c:pt>
                <c:pt idx="563">
                  <c:v>3142.8</c:v>
                </c:pt>
                <c:pt idx="564">
                  <c:v>3146.22</c:v>
                </c:pt>
                <c:pt idx="565">
                  <c:v>3148.64</c:v>
                </c:pt>
                <c:pt idx="566">
                  <c:v>3149.9</c:v>
                </c:pt>
                <c:pt idx="567">
                  <c:v>3150.4</c:v>
                </c:pt>
                <c:pt idx="568">
                  <c:v>3156.12</c:v>
                </c:pt>
                <c:pt idx="569">
                  <c:v>3156.65</c:v>
                </c:pt>
                <c:pt idx="570">
                  <c:v>3157.92</c:v>
                </c:pt>
                <c:pt idx="571">
                  <c:v>3159.75</c:v>
                </c:pt>
                <c:pt idx="572">
                  <c:v>3167.44</c:v>
                </c:pt>
                <c:pt idx="573">
                  <c:v>3167.67</c:v>
                </c:pt>
                <c:pt idx="574">
                  <c:v>3168.8</c:v>
                </c:pt>
                <c:pt idx="575">
                  <c:v>3171.24</c:v>
                </c:pt>
                <c:pt idx="576">
                  <c:v>3171.73</c:v>
                </c:pt>
                <c:pt idx="577">
                  <c:v>3173.44</c:v>
                </c:pt>
                <c:pt idx="578">
                  <c:v>3173.91</c:v>
                </c:pt>
                <c:pt idx="579">
                  <c:v>3176.25</c:v>
                </c:pt>
                <c:pt idx="580">
                  <c:v>3176.26</c:v>
                </c:pt>
                <c:pt idx="581">
                  <c:v>3177.5</c:v>
                </c:pt>
                <c:pt idx="582">
                  <c:v>3178.66</c:v>
                </c:pt>
                <c:pt idx="583">
                  <c:v>3184.02</c:v>
                </c:pt>
                <c:pt idx="584">
                  <c:v>3187.84</c:v>
                </c:pt>
                <c:pt idx="585">
                  <c:v>3192.38</c:v>
                </c:pt>
                <c:pt idx="586">
                  <c:v>3194.64</c:v>
                </c:pt>
                <c:pt idx="587">
                  <c:v>3197.32</c:v>
                </c:pt>
                <c:pt idx="588">
                  <c:v>3210.88</c:v>
                </c:pt>
                <c:pt idx="589">
                  <c:v>3214.62</c:v>
                </c:pt>
                <c:pt idx="590">
                  <c:v>3217.46</c:v>
                </c:pt>
                <c:pt idx="591">
                  <c:v>3218.6</c:v>
                </c:pt>
                <c:pt idx="592">
                  <c:v>3220.8</c:v>
                </c:pt>
                <c:pt idx="593">
                  <c:v>3221.85</c:v>
                </c:pt>
                <c:pt idx="594">
                  <c:v>3223.22</c:v>
                </c:pt>
                <c:pt idx="595">
                  <c:v>3226.56</c:v>
                </c:pt>
                <c:pt idx="596">
                  <c:v>3227.49</c:v>
                </c:pt>
                <c:pt idx="597">
                  <c:v>3228.03</c:v>
                </c:pt>
                <c:pt idx="598">
                  <c:v>3232.6</c:v>
                </c:pt>
                <c:pt idx="599">
                  <c:v>3236.8</c:v>
                </c:pt>
                <c:pt idx="600">
                  <c:v>3240</c:v>
                </c:pt>
                <c:pt idx="601">
                  <c:v>3241</c:v>
                </c:pt>
                <c:pt idx="602">
                  <c:v>3245.58</c:v>
                </c:pt>
                <c:pt idx="603">
                  <c:v>3247.02</c:v>
                </c:pt>
                <c:pt idx="604">
                  <c:v>3248</c:v>
                </c:pt>
                <c:pt idx="605">
                  <c:v>3256.4</c:v>
                </c:pt>
                <c:pt idx="606">
                  <c:v>3263.06</c:v>
                </c:pt>
                <c:pt idx="607">
                  <c:v>3264</c:v>
                </c:pt>
                <c:pt idx="608">
                  <c:v>3270.43</c:v>
                </c:pt>
                <c:pt idx="609">
                  <c:v>3273.93</c:v>
                </c:pt>
                <c:pt idx="610">
                  <c:v>3278.25</c:v>
                </c:pt>
                <c:pt idx="611">
                  <c:v>3286.14</c:v>
                </c:pt>
                <c:pt idx="612">
                  <c:v>3288.32</c:v>
                </c:pt>
                <c:pt idx="613">
                  <c:v>3299.4</c:v>
                </c:pt>
                <c:pt idx="614">
                  <c:v>3303.1</c:v>
                </c:pt>
                <c:pt idx="615">
                  <c:v>3315.86</c:v>
                </c:pt>
                <c:pt idx="616">
                  <c:v>3320.46</c:v>
                </c:pt>
                <c:pt idx="617">
                  <c:v>3327.22</c:v>
                </c:pt>
                <c:pt idx="618">
                  <c:v>3338.92</c:v>
                </c:pt>
                <c:pt idx="619">
                  <c:v>3344</c:v>
                </c:pt>
                <c:pt idx="620">
                  <c:v>3344.25</c:v>
                </c:pt>
                <c:pt idx="621">
                  <c:v>3345.03</c:v>
                </c:pt>
                <c:pt idx="622">
                  <c:v>3348</c:v>
                </c:pt>
                <c:pt idx="623">
                  <c:v>3348.32</c:v>
                </c:pt>
                <c:pt idx="624">
                  <c:v>3351.85</c:v>
                </c:pt>
                <c:pt idx="625">
                  <c:v>3353.92</c:v>
                </c:pt>
                <c:pt idx="626">
                  <c:v>3357.75</c:v>
                </c:pt>
                <c:pt idx="627">
                  <c:v>3365.1</c:v>
                </c:pt>
                <c:pt idx="628">
                  <c:v>3365.67</c:v>
                </c:pt>
                <c:pt idx="629">
                  <c:v>3371.61</c:v>
                </c:pt>
                <c:pt idx="630">
                  <c:v>3373.14</c:v>
                </c:pt>
                <c:pt idx="631">
                  <c:v>3373.66</c:v>
                </c:pt>
                <c:pt idx="632">
                  <c:v>3385.72</c:v>
                </c:pt>
                <c:pt idx="633">
                  <c:v>3386.75</c:v>
                </c:pt>
                <c:pt idx="634">
                  <c:v>3386.8</c:v>
                </c:pt>
                <c:pt idx="635">
                  <c:v>3389.28</c:v>
                </c:pt>
                <c:pt idx="636">
                  <c:v>3398.22</c:v>
                </c:pt>
                <c:pt idx="637">
                  <c:v>3400.34</c:v>
                </c:pt>
                <c:pt idx="638">
                  <c:v>3400.76</c:v>
                </c:pt>
                <c:pt idx="639">
                  <c:v>3405.5</c:v>
                </c:pt>
                <c:pt idx="640">
                  <c:v>3406.92</c:v>
                </c:pt>
                <c:pt idx="641">
                  <c:v>3421.5</c:v>
                </c:pt>
                <c:pt idx="642">
                  <c:v>3423.8</c:v>
                </c:pt>
                <c:pt idx="643">
                  <c:v>3424.03</c:v>
                </c:pt>
                <c:pt idx="644">
                  <c:v>3426.2</c:v>
                </c:pt>
                <c:pt idx="645">
                  <c:v>3431.36</c:v>
                </c:pt>
                <c:pt idx="646">
                  <c:v>3439.6</c:v>
                </c:pt>
                <c:pt idx="647">
                  <c:v>3445.2</c:v>
                </c:pt>
                <c:pt idx="648">
                  <c:v>3446.36</c:v>
                </c:pt>
                <c:pt idx="649">
                  <c:v>3455.64</c:v>
                </c:pt>
                <c:pt idx="650">
                  <c:v>3457.53</c:v>
                </c:pt>
                <c:pt idx="651">
                  <c:v>3464.78</c:v>
                </c:pt>
                <c:pt idx="652">
                  <c:v>3467.97</c:v>
                </c:pt>
                <c:pt idx="653">
                  <c:v>3475.68</c:v>
                </c:pt>
                <c:pt idx="654">
                  <c:v>3489.86</c:v>
                </c:pt>
                <c:pt idx="655">
                  <c:v>3494.45</c:v>
                </c:pt>
                <c:pt idx="656">
                  <c:v>3507.6</c:v>
                </c:pt>
                <c:pt idx="657">
                  <c:v>3511.67</c:v>
                </c:pt>
                <c:pt idx="658">
                  <c:v>3512.5</c:v>
                </c:pt>
                <c:pt idx="659">
                  <c:v>3513.86</c:v>
                </c:pt>
                <c:pt idx="660">
                  <c:v>3520.92</c:v>
                </c:pt>
                <c:pt idx="661">
                  <c:v>3524.12</c:v>
                </c:pt>
                <c:pt idx="662">
                  <c:v>3533.46</c:v>
                </c:pt>
                <c:pt idx="663">
                  <c:v>3535.35</c:v>
                </c:pt>
                <c:pt idx="664">
                  <c:v>3536</c:v>
                </c:pt>
                <c:pt idx="665">
                  <c:v>3541.6</c:v>
                </c:pt>
                <c:pt idx="666">
                  <c:v>3547.64</c:v>
                </c:pt>
                <c:pt idx="667">
                  <c:v>3569.65</c:v>
                </c:pt>
                <c:pt idx="668">
                  <c:v>3570.06</c:v>
                </c:pt>
                <c:pt idx="669">
                  <c:v>3580.74</c:v>
                </c:pt>
                <c:pt idx="670">
                  <c:v>3583.8</c:v>
                </c:pt>
                <c:pt idx="671">
                  <c:v>3587.54</c:v>
                </c:pt>
                <c:pt idx="672">
                  <c:v>3598.5</c:v>
                </c:pt>
                <c:pt idx="673">
                  <c:v>3600.24</c:v>
                </c:pt>
                <c:pt idx="674">
                  <c:v>3604.92</c:v>
                </c:pt>
                <c:pt idx="675">
                  <c:v>3606.58</c:v>
                </c:pt>
                <c:pt idx="676">
                  <c:v>3608.76</c:v>
                </c:pt>
                <c:pt idx="677">
                  <c:v>3619.12</c:v>
                </c:pt>
                <c:pt idx="678">
                  <c:v>3646</c:v>
                </c:pt>
                <c:pt idx="679">
                  <c:v>3648.15</c:v>
                </c:pt>
                <c:pt idx="680">
                  <c:v>3660.75</c:v>
                </c:pt>
                <c:pt idx="681">
                  <c:v>3661.06</c:v>
                </c:pt>
                <c:pt idx="682">
                  <c:v>3664.32</c:v>
                </c:pt>
                <c:pt idx="683">
                  <c:v>3671.68</c:v>
                </c:pt>
                <c:pt idx="684">
                  <c:v>3680.1</c:v>
                </c:pt>
                <c:pt idx="685">
                  <c:v>3681.81</c:v>
                </c:pt>
                <c:pt idx="686">
                  <c:v>3683.82</c:v>
                </c:pt>
                <c:pt idx="687">
                  <c:v>3684.33</c:v>
                </c:pt>
                <c:pt idx="688">
                  <c:v>3686.34</c:v>
                </c:pt>
                <c:pt idx="689">
                  <c:v>3691.6</c:v>
                </c:pt>
                <c:pt idx="690">
                  <c:v>3713.92</c:v>
                </c:pt>
                <c:pt idx="691">
                  <c:v>3724.8</c:v>
                </c:pt>
                <c:pt idx="692">
                  <c:v>3726.9</c:v>
                </c:pt>
                <c:pt idx="693">
                  <c:v>3727.72</c:v>
                </c:pt>
                <c:pt idx="694">
                  <c:v>3740.17</c:v>
                </c:pt>
                <c:pt idx="695">
                  <c:v>3748.54</c:v>
                </c:pt>
                <c:pt idx="696">
                  <c:v>3752.97</c:v>
                </c:pt>
                <c:pt idx="697">
                  <c:v>3754.75</c:v>
                </c:pt>
                <c:pt idx="698">
                  <c:v>3757</c:v>
                </c:pt>
                <c:pt idx="699">
                  <c:v>3759.6</c:v>
                </c:pt>
                <c:pt idx="700">
                  <c:v>3763.26</c:v>
                </c:pt>
                <c:pt idx="701">
                  <c:v>3763.64</c:v>
                </c:pt>
                <c:pt idx="702">
                  <c:v>3769.2</c:v>
                </c:pt>
                <c:pt idx="703">
                  <c:v>3773.23</c:v>
                </c:pt>
                <c:pt idx="704">
                  <c:v>3774.76</c:v>
                </c:pt>
                <c:pt idx="705">
                  <c:v>3776.49</c:v>
                </c:pt>
                <c:pt idx="706">
                  <c:v>3782.4</c:v>
                </c:pt>
                <c:pt idx="707">
                  <c:v>3782.61</c:v>
                </c:pt>
                <c:pt idx="708">
                  <c:v>3788.4</c:v>
                </c:pt>
                <c:pt idx="709">
                  <c:v>3789.18</c:v>
                </c:pt>
                <c:pt idx="710">
                  <c:v>3793.09</c:v>
                </c:pt>
                <c:pt idx="711">
                  <c:v>3804.84</c:v>
                </c:pt>
                <c:pt idx="712">
                  <c:v>3834.54</c:v>
                </c:pt>
                <c:pt idx="713">
                  <c:v>3867.68</c:v>
                </c:pt>
                <c:pt idx="714">
                  <c:v>3868.76</c:v>
                </c:pt>
                <c:pt idx="715">
                  <c:v>3868.89</c:v>
                </c:pt>
                <c:pt idx="716">
                  <c:v>3874.12</c:v>
                </c:pt>
                <c:pt idx="717">
                  <c:v>3877.86</c:v>
                </c:pt>
                <c:pt idx="718">
                  <c:v>3884.34</c:v>
                </c:pt>
                <c:pt idx="719">
                  <c:v>3890.24</c:v>
                </c:pt>
                <c:pt idx="720">
                  <c:v>3892.98</c:v>
                </c:pt>
                <c:pt idx="721">
                  <c:v>3895.6</c:v>
                </c:pt>
                <c:pt idx="722">
                  <c:v>3898.1</c:v>
                </c:pt>
                <c:pt idx="723">
                  <c:v>3903.55</c:v>
                </c:pt>
                <c:pt idx="724">
                  <c:v>3905.86</c:v>
                </c:pt>
                <c:pt idx="725">
                  <c:v>3914.05</c:v>
                </c:pt>
                <c:pt idx="726">
                  <c:v>3914.55</c:v>
                </c:pt>
                <c:pt idx="727">
                  <c:v>3922.58</c:v>
                </c:pt>
                <c:pt idx="728">
                  <c:v>3970.44</c:v>
                </c:pt>
                <c:pt idx="729">
                  <c:v>3971.2</c:v>
                </c:pt>
                <c:pt idx="730">
                  <c:v>3971.97</c:v>
                </c:pt>
                <c:pt idx="731">
                  <c:v>3977.93</c:v>
                </c:pt>
                <c:pt idx="732">
                  <c:v>3986.4</c:v>
                </c:pt>
                <c:pt idx="733">
                  <c:v>4001.85</c:v>
                </c:pt>
                <c:pt idx="734">
                  <c:v>4004.28</c:v>
                </c:pt>
                <c:pt idx="735">
                  <c:v>4019.26</c:v>
                </c:pt>
                <c:pt idx="736">
                  <c:v>4023.6</c:v>
                </c:pt>
                <c:pt idx="737">
                  <c:v>4025.28</c:v>
                </c:pt>
                <c:pt idx="738">
                  <c:v>4026.82</c:v>
                </c:pt>
                <c:pt idx="739">
                  <c:v>4027.8</c:v>
                </c:pt>
                <c:pt idx="740">
                  <c:v>4032.76</c:v>
                </c:pt>
                <c:pt idx="741">
                  <c:v>4039.85</c:v>
                </c:pt>
                <c:pt idx="742">
                  <c:v>4045.21</c:v>
                </c:pt>
                <c:pt idx="743">
                  <c:v>4046.4</c:v>
                </c:pt>
                <c:pt idx="744">
                  <c:v>4047.36</c:v>
                </c:pt>
                <c:pt idx="745">
                  <c:v>4063.5</c:v>
                </c:pt>
                <c:pt idx="746">
                  <c:v>4068</c:v>
                </c:pt>
                <c:pt idx="747">
                  <c:v>4069.44</c:v>
                </c:pt>
                <c:pt idx="748">
                  <c:v>4080</c:v>
                </c:pt>
                <c:pt idx="749">
                  <c:v>4089.52</c:v>
                </c:pt>
                <c:pt idx="750">
                  <c:v>4090.78</c:v>
                </c:pt>
                <c:pt idx="751">
                  <c:v>4094.88</c:v>
                </c:pt>
                <c:pt idx="752">
                  <c:v>4096.03</c:v>
                </c:pt>
                <c:pt idx="753">
                  <c:v>4097.92</c:v>
                </c:pt>
                <c:pt idx="754">
                  <c:v>4113.88</c:v>
                </c:pt>
                <c:pt idx="755">
                  <c:v>4115.07</c:v>
                </c:pt>
                <c:pt idx="756">
                  <c:v>4123.31</c:v>
                </c:pt>
                <c:pt idx="757">
                  <c:v>4128.54</c:v>
                </c:pt>
                <c:pt idx="758">
                  <c:v>4135.2</c:v>
                </c:pt>
                <c:pt idx="759">
                  <c:v>4136.72</c:v>
                </c:pt>
                <c:pt idx="760">
                  <c:v>4144.96</c:v>
                </c:pt>
                <c:pt idx="761">
                  <c:v>4170.93</c:v>
                </c:pt>
                <c:pt idx="762">
                  <c:v>4173.84</c:v>
                </c:pt>
                <c:pt idx="763">
                  <c:v>4180.68</c:v>
                </c:pt>
                <c:pt idx="764">
                  <c:v>4185.35</c:v>
                </c:pt>
                <c:pt idx="765">
                  <c:v>4186.92</c:v>
                </c:pt>
                <c:pt idx="766">
                  <c:v>4189.2</c:v>
                </c:pt>
                <c:pt idx="767">
                  <c:v>4195.95</c:v>
                </c:pt>
                <c:pt idx="768">
                  <c:v>4199</c:v>
                </c:pt>
                <c:pt idx="769">
                  <c:v>4215</c:v>
                </c:pt>
                <c:pt idx="770">
                  <c:v>4222.18</c:v>
                </c:pt>
                <c:pt idx="771">
                  <c:v>4224.84</c:v>
                </c:pt>
                <c:pt idx="772">
                  <c:v>4226.69</c:v>
                </c:pt>
                <c:pt idx="773">
                  <c:v>4229.53</c:v>
                </c:pt>
                <c:pt idx="774">
                  <c:v>4235.93</c:v>
                </c:pt>
                <c:pt idx="775">
                  <c:v>4241.52</c:v>
                </c:pt>
                <c:pt idx="776">
                  <c:v>4242.48</c:v>
                </c:pt>
                <c:pt idx="777">
                  <c:v>4249.08</c:v>
                </c:pt>
                <c:pt idx="778">
                  <c:v>4254.9</c:v>
                </c:pt>
                <c:pt idx="779">
                  <c:v>4255.2</c:v>
                </c:pt>
                <c:pt idx="780">
                  <c:v>4257.49</c:v>
                </c:pt>
                <c:pt idx="781">
                  <c:v>4258.08</c:v>
                </c:pt>
                <c:pt idx="782">
                  <c:v>4282</c:v>
                </c:pt>
                <c:pt idx="783">
                  <c:v>4283.52</c:v>
                </c:pt>
                <c:pt idx="784">
                  <c:v>4290.75</c:v>
                </c:pt>
                <c:pt idx="785">
                  <c:v>4293.66</c:v>
                </c:pt>
                <c:pt idx="786">
                  <c:v>4295.04</c:v>
                </c:pt>
                <c:pt idx="787">
                  <c:v>4301.15</c:v>
                </c:pt>
                <c:pt idx="788">
                  <c:v>4307.85</c:v>
                </c:pt>
                <c:pt idx="789">
                  <c:v>4318.71</c:v>
                </c:pt>
                <c:pt idx="790">
                  <c:v>4319.55</c:v>
                </c:pt>
                <c:pt idx="791">
                  <c:v>4333.12</c:v>
                </c:pt>
                <c:pt idx="792">
                  <c:v>4335.97</c:v>
                </c:pt>
                <c:pt idx="793">
                  <c:v>4354.42</c:v>
                </c:pt>
                <c:pt idx="794">
                  <c:v>4361.49</c:v>
                </c:pt>
                <c:pt idx="795">
                  <c:v>4366.5</c:v>
                </c:pt>
                <c:pt idx="796">
                  <c:v>4399.52</c:v>
                </c:pt>
                <c:pt idx="797">
                  <c:v>4417.38</c:v>
                </c:pt>
                <c:pt idx="798">
                  <c:v>4417.82</c:v>
                </c:pt>
                <c:pt idx="799">
                  <c:v>4418.16</c:v>
                </c:pt>
                <c:pt idx="800">
                  <c:v>4419.5</c:v>
                </c:pt>
                <c:pt idx="801">
                  <c:v>4421.28</c:v>
                </c:pt>
                <c:pt idx="802">
                  <c:v>4424.4</c:v>
                </c:pt>
                <c:pt idx="803">
                  <c:v>4471.2</c:v>
                </c:pt>
                <c:pt idx="804">
                  <c:v>4484.7</c:v>
                </c:pt>
                <c:pt idx="805">
                  <c:v>4485.4</c:v>
                </c:pt>
                <c:pt idx="806">
                  <c:v>4490.85</c:v>
                </c:pt>
                <c:pt idx="807">
                  <c:v>4496.85</c:v>
                </c:pt>
                <c:pt idx="808">
                  <c:v>4509.08</c:v>
                </c:pt>
                <c:pt idx="809">
                  <c:v>4514.4</c:v>
                </c:pt>
                <c:pt idx="810">
                  <c:v>4520.42</c:v>
                </c:pt>
                <c:pt idx="811">
                  <c:v>4521.72</c:v>
                </c:pt>
                <c:pt idx="812">
                  <c:v>4531.41</c:v>
                </c:pt>
                <c:pt idx="813">
                  <c:v>4532.4</c:v>
                </c:pt>
                <c:pt idx="814">
                  <c:v>4550.4</c:v>
                </c:pt>
                <c:pt idx="815">
                  <c:v>4552</c:v>
                </c:pt>
                <c:pt idx="816">
                  <c:v>4554.72</c:v>
                </c:pt>
                <c:pt idx="817">
                  <c:v>4564.5</c:v>
                </c:pt>
                <c:pt idx="818">
                  <c:v>4570.26</c:v>
                </c:pt>
                <c:pt idx="819">
                  <c:v>4574.4</c:v>
                </c:pt>
                <c:pt idx="820">
                  <c:v>4578.84</c:v>
                </c:pt>
                <c:pt idx="821">
                  <c:v>4581.01</c:v>
                </c:pt>
                <c:pt idx="822">
                  <c:v>4581.12</c:v>
                </c:pt>
                <c:pt idx="823">
                  <c:v>4581.72</c:v>
                </c:pt>
                <c:pt idx="824">
                  <c:v>4584.06</c:v>
                </c:pt>
                <c:pt idx="825">
                  <c:v>4591.44</c:v>
                </c:pt>
                <c:pt idx="826">
                  <c:v>4591.8</c:v>
                </c:pt>
                <c:pt idx="827">
                  <c:v>4603.05</c:v>
                </c:pt>
                <c:pt idx="828">
                  <c:v>4609.5</c:v>
                </c:pt>
                <c:pt idx="829">
                  <c:v>4615.64</c:v>
                </c:pt>
                <c:pt idx="830">
                  <c:v>4618.32</c:v>
                </c:pt>
                <c:pt idx="831">
                  <c:v>4624.84</c:v>
                </c:pt>
                <c:pt idx="832">
                  <c:v>4626.68</c:v>
                </c:pt>
                <c:pt idx="833">
                  <c:v>4630.36</c:v>
                </c:pt>
                <c:pt idx="834">
                  <c:v>4639.97</c:v>
                </c:pt>
                <c:pt idx="835">
                  <c:v>4642.43</c:v>
                </c:pt>
                <c:pt idx="836">
                  <c:v>4646.88</c:v>
                </c:pt>
                <c:pt idx="837">
                  <c:v>4649.28</c:v>
                </c:pt>
                <c:pt idx="838">
                  <c:v>4651.04</c:v>
                </c:pt>
                <c:pt idx="839">
                  <c:v>4652.9</c:v>
                </c:pt>
                <c:pt idx="840">
                  <c:v>4666.16</c:v>
                </c:pt>
                <c:pt idx="841">
                  <c:v>4694.5</c:v>
                </c:pt>
                <c:pt idx="842">
                  <c:v>4694.88</c:v>
                </c:pt>
                <c:pt idx="843">
                  <c:v>4698.8</c:v>
                </c:pt>
                <c:pt idx="844">
                  <c:v>4699.2</c:v>
                </c:pt>
                <c:pt idx="845">
                  <c:v>4739.35</c:v>
                </c:pt>
                <c:pt idx="846">
                  <c:v>4765.6</c:v>
                </c:pt>
                <c:pt idx="847">
                  <c:v>4765.74</c:v>
                </c:pt>
                <c:pt idx="848">
                  <c:v>4773.69</c:v>
                </c:pt>
                <c:pt idx="849">
                  <c:v>4883.82</c:v>
                </c:pt>
                <c:pt idx="850">
                  <c:v>4897.92</c:v>
                </c:pt>
                <c:pt idx="851">
                  <c:v>4912.44</c:v>
                </c:pt>
                <c:pt idx="852">
                  <c:v>4914.67</c:v>
                </c:pt>
                <c:pt idx="853">
                  <c:v>4931.36</c:v>
                </c:pt>
                <c:pt idx="854">
                  <c:v>4938.12</c:v>
                </c:pt>
                <c:pt idx="855">
                  <c:v>4940.38</c:v>
                </c:pt>
                <c:pt idx="856">
                  <c:v>4954.32</c:v>
                </c:pt>
                <c:pt idx="857">
                  <c:v>4966.14</c:v>
                </c:pt>
                <c:pt idx="858">
                  <c:v>4984.77</c:v>
                </c:pt>
                <c:pt idx="859">
                  <c:v>4998</c:v>
                </c:pt>
                <c:pt idx="860">
                  <c:v>4999.61</c:v>
                </c:pt>
                <c:pt idx="861">
                  <c:v>5032.29</c:v>
                </c:pt>
                <c:pt idx="862">
                  <c:v>5038.8</c:v>
                </c:pt>
                <c:pt idx="863">
                  <c:v>5043</c:v>
                </c:pt>
                <c:pt idx="864">
                  <c:v>5052.72</c:v>
                </c:pt>
                <c:pt idx="865">
                  <c:v>5052.96</c:v>
                </c:pt>
                <c:pt idx="866">
                  <c:v>5055.6</c:v>
                </c:pt>
                <c:pt idx="867">
                  <c:v>5076.28</c:v>
                </c:pt>
                <c:pt idx="868">
                  <c:v>5115.2</c:v>
                </c:pt>
                <c:pt idx="869">
                  <c:v>5129.76</c:v>
                </c:pt>
                <c:pt idx="870">
                  <c:v>5164.77</c:v>
                </c:pt>
                <c:pt idx="871">
                  <c:v>5181.94</c:v>
                </c:pt>
                <c:pt idx="872">
                  <c:v>5197.5</c:v>
                </c:pt>
                <c:pt idx="873">
                  <c:v>5198.67</c:v>
                </c:pt>
                <c:pt idx="874">
                  <c:v>5200.76</c:v>
                </c:pt>
                <c:pt idx="875">
                  <c:v>5213.25</c:v>
                </c:pt>
                <c:pt idx="876">
                  <c:v>5224</c:v>
                </c:pt>
                <c:pt idx="877">
                  <c:v>5242.56</c:v>
                </c:pt>
                <c:pt idx="878">
                  <c:v>5242.68</c:v>
                </c:pt>
                <c:pt idx="879">
                  <c:v>5257.89</c:v>
                </c:pt>
                <c:pt idx="880">
                  <c:v>5275.2</c:v>
                </c:pt>
                <c:pt idx="881">
                  <c:v>5275.24</c:v>
                </c:pt>
                <c:pt idx="882">
                  <c:v>5279.4</c:v>
                </c:pt>
                <c:pt idx="883">
                  <c:v>5284.8</c:v>
                </c:pt>
                <c:pt idx="884">
                  <c:v>5285.99</c:v>
                </c:pt>
                <c:pt idx="885">
                  <c:v>5288.79</c:v>
                </c:pt>
                <c:pt idx="886">
                  <c:v>5293.5</c:v>
                </c:pt>
                <c:pt idx="887">
                  <c:v>5301.71</c:v>
                </c:pt>
                <c:pt idx="888">
                  <c:v>5303.32</c:v>
                </c:pt>
                <c:pt idx="889">
                  <c:v>5356.8</c:v>
                </c:pt>
                <c:pt idx="890">
                  <c:v>5385.6</c:v>
                </c:pt>
                <c:pt idx="891">
                  <c:v>5396.72</c:v>
                </c:pt>
                <c:pt idx="892">
                  <c:v>5438.58</c:v>
                </c:pt>
                <c:pt idx="893">
                  <c:v>5457.54</c:v>
                </c:pt>
                <c:pt idx="894">
                  <c:v>5478.72</c:v>
                </c:pt>
                <c:pt idx="895">
                  <c:v>5482.52</c:v>
                </c:pt>
                <c:pt idx="896">
                  <c:v>5491.54</c:v>
                </c:pt>
                <c:pt idx="897">
                  <c:v>5520.48</c:v>
                </c:pt>
                <c:pt idx="898">
                  <c:v>5520.62</c:v>
                </c:pt>
                <c:pt idx="899">
                  <c:v>5522.06</c:v>
                </c:pt>
                <c:pt idx="900">
                  <c:v>5533.61</c:v>
                </c:pt>
                <c:pt idx="901">
                  <c:v>5539.94</c:v>
                </c:pt>
                <c:pt idx="902">
                  <c:v>5575.68</c:v>
                </c:pt>
                <c:pt idx="903">
                  <c:v>5577.48</c:v>
                </c:pt>
                <c:pt idx="904">
                  <c:v>5606.6</c:v>
                </c:pt>
                <c:pt idx="905">
                  <c:v>5653.86</c:v>
                </c:pt>
                <c:pt idx="906">
                  <c:v>5668.66</c:v>
                </c:pt>
                <c:pt idx="907">
                  <c:v>5673.2</c:v>
                </c:pt>
                <c:pt idx="908">
                  <c:v>5679.36</c:v>
                </c:pt>
                <c:pt idx="909">
                  <c:v>5691.84</c:v>
                </c:pt>
                <c:pt idx="910">
                  <c:v>5702.66</c:v>
                </c:pt>
                <c:pt idx="911">
                  <c:v>5705.8</c:v>
                </c:pt>
                <c:pt idx="912">
                  <c:v>5707.8</c:v>
                </c:pt>
                <c:pt idx="913">
                  <c:v>5759.42</c:v>
                </c:pt>
                <c:pt idx="914">
                  <c:v>5763.2</c:v>
                </c:pt>
                <c:pt idx="915">
                  <c:v>5768.4</c:v>
                </c:pt>
                <c:pt idx="916">
                  <c:v>5780.04</c:v>
                </c:pt>
                <c:pt idx="917">
                  <c:v>5785.44</c:v>
                </c:pt>
                <c:pt idx="918">
                  <c:v>5803.2</c:v>
                </c:pt>
                <c:pt idx="919">
                  <c:v>5825.2</c:v>
                </c:pt>
                <c:pt idx="920">
                  <c:v>5832.96</c:v>
                </c:pt>
                <c:pt idx="921">
                  <c:v>5850.68</c:v>
                </c:pt>
                <c:pt idx="922">
                  <c:v>5898.72</c:v>
                </c:pt>
                <c:pt idx="923">
                  <c:v>5928.48</c:v>
                </c:pt>
                <c:pt idx="924">
                  <c:v>5952.19</c:v>
                </c:pt>
                <c:pt idx="925">
                  <c:v>5958.38</c:v>
                </c:pt>
                <c:pt idx="926">
                  <c:v>5966.32</c:v>
                </c:pt>
                <c:pt idx="927">
                  <c:v>5971.56</c:v>
                </c:pt>
                <c:pt idx="928">
                  <c:v>5978</c:v>
                </c:pt>
                <c:pt idx="929">
                  <c:v>6050.03</c:v>
                </c:pt>
                <c:pt idx="930">
                  <c:v>6051.2</c:v>
                </c:pt>
                <c:pt idx="931">
                  <c:v>6075</c:v>
                </c:pt>
                <c:pt idx="932">
                  <c:v>6087.94</c:v>
                </c:pt>
                <c:pt idx="933">
                  <c:v>6095.25</c:v>
                </c:pt>
                <c:pt idx="934">
                  <c:v>6100.8</c:v>
                </c:pt>
                <c:pt idx="935">
                  <c:v>6104.16</c:v>
                </c:pt>
                <c:pt idx="936">
                  <c:v>6173.55</c:v>
                </c:pt>
                <c:pt idx="937">
                  <c:v>6193.2</c:v>
                </c:pt>
                <c:pt idx="938">
                  <c:v>6214.7</c:v>
                </c:pt>
                <c:pt idx="939">
                  <c:v>6229.5</c:v>
                </c:pt>
                <c:pt idx="940">
                  <c:v>6231.6</c:v>
                </c:pt>
                <c:pt idx="941">
                  <c:v>6256.35</c:v>
                </c:pt>
                <c:pt idx="942">
                  <c:v>6273</c:v>
                </c:pt>
                <c:pt idx="943">
                  <c:v>6319.5</c:v>
                </c:pt>
                <c:pt idx="944">
                  <c:v>6367.09</c:v>
                </c:pt>
                <c:pt idx="945">
                  <c:v>6382.56</c:v>
                </c:pt>
                <c:pt idx="946">
                  <c:v>6420.96</c:v>
                </c:pt>
                <c:pt idx="947">
                  <c:v>6452.86</c:v>
                </c:pt>
                <c:pt idx="948">
                  <c:v>6476.66</c:v>
                </c:pt>
                <c:pt idx="949">
                  <c:v>6530.72</c:v>
                </c:pt>
                <c:pt idx="950">
                  <c:v>6545.7</c:v>
                </c:pt>
                <c:pt idx="951">
                  <c:v>6630.34</c:v>
                </c:pt>
                <c:pt idx="952">
                  <c:v>6670.35</c:v>
                </c:pt>
                <c:pt idx="953">
                  <c:v>6711.94</c:v>
                </c:pt>
                <c:pt idx="954">
                  <c:v>6722.31</c:v>
                </c:pt>
                <c:pt idx="955">
                  <c:v>6747.3</c:v>
                </c:pt>
                <c:pt idx="956">
                  <c:v>6831.09</c:v>
                </c:pt>
                <c:pt idx="957">
                  <c:v>6893.76</c:v>
                </c:pt>
                <c:pt idx="958">
                  <c:v>6944</c:v>
                </c:pt>
                <c:pt idx="959">
                  <c:v>6990.51</c:v>
                </c:pt>
                <c:pt idx="960">
                  <c:v>6994.82</c:v>
                </c:pt>
                <c:pt idx="961">
                  <c:v>7017.6</c:v>
                </c:pt>
                <c:pt idx="962">
                  <c:v>7020.02</c:v>
                </c:pt>
                <c:pt idx="963">
                  <c:v>7041.3</c:v>
                </c:pt>
                <c:pt idx="964">
                  <c:v>7058.45</c:v>
                </c:pt>
                <c:pt idx="965">
                  <c:v>7200.55</c:v>
                </c:pt>
                <c:pt idx="966">
                  <c:v>7206.43</c:v>
                </c:pt>
                <c:pt idx="967">
                  <c:v>7241.83</c:v>
                </c:pt>
                <c:pt idx="968">
                  <c:v>7332.5</c:v>
                </c:pt>
                <c:pt idx="969">
                  <c:v>7368</c:v>
                </c:pt>
                <c:pt idx="970">
                  <c:v>7411.48</c:v>
                </c:pt>
                <c:pt idx="971">
                  <c:v>7460.64</c:v>
                </c:pt>
                <c:pt idx="972">
                  <c:v>7541.59</c:v>
                </c:pt>
                <c:pt idx="973">
                  <c:v>7640.64</c:v>
                </c:pt>
                <c:pt idx="974">
                  <c:v>7708.05</c:v>
                </c:pt>
                <c:pt idx="975">
                  <c:v>7726.81</c:v>
                </c:pt>
                <c:pt idx="976">
                  <c:v>7770.37</c:v>
                </c:pt>
                <c:pt idx="977">
                  <c:v>7940.06</c:v>
                </c:pt>
                <c:pt idx="978">
                  <c:v>8116.5</c:v>
                </c:pt>
                <c:pt idx="979">
                  <c:v>8124.98</c:v>
                </c:pt>
                <c:pt idx="980">
                  <c:v>8304.12</c:v>
                </c:pt>
                <c:pt idx="981">
                  <c:v>8316.34</c:v>
                </c:pt>
                <c:pt idx="982">
                  <c:v>8353</c:v>
                </c:pt>
                <c:pt idx="983">
                  <c:v>8594.52</c:v>
                </c:pt>
                <c:pt idx="984">
                  <c:v>8602.92</c:v>
                </c:pt>
                <c:pt idx="985">
                  <c:v>9242</c:v>
                </c:pt>
                <c:pt idx="986">
                  <c:v>9299.71</c:v>
                </c:pt>
                <c:pt idx="987">
                  <c:v>9467.68</c:v>
                </c:pt>
                <c:pt idx="988">
                  <c:v>10286.4</c:v>
                </c:pt>
                <c:pt idx="989">
                  <c:v>(blank)</c:v>
                </c:pt>
              </c:strCache>
            </c:strRef>
          </c:cat>
          <c:val>
            <c:numRef>
              <c:f>'Product Overview'!$O$4:$O$994</c:f>
              <c:numCache>
                <c:formatCode>General</c:formatCode>
                <c:ptCount val="990"/>
                <c:pt idx="0">
                  <c:v>146</c:v>
                </c:pt>
                <c:pt idx="1">
                  <c:v>192.39999999999998</c:v>
                </c:pt>
                <c:pt idx="2">
                  <c:v>324.60000000000002</c:v>
                </c:pt>
                <c:pt idx="3">
                  <c:v>319.40999999999997</c:v>
                </c:pt>
                <c:pt idx="4">
                  <c:v>152.72000000000003</c:v>
                </c:pt>
                <c:pt idx="5">
                  <c:v>360.8</c:v>
                </c:pt>
                <c:pt idx="6">
                  <c:v>297.60000000000008</c:v>
                </c:pt>
                <c:pt idx="7">
                  <c:v>361</c:v>
                </c:pt>
                <c:pt idx="8">
                  <c:v>334.80000000000007</c:v>
                </c:pt>
                <c:pt idx="9">
                  <c:v>289.67999999999995</c:v>
                </c:pt>
                <c:pt idx="10">
                  <c:v>187.7399999999999</c:v>
                </c:pt>
                <c:pt idx="11">
                  <c:v>282.36</c:v>
                </c:pt>
                <c:pt idx="12">
                  <c:v>278.98</c:v>
                </c:pt>
                <c:pt idx="13">
                  <c:v>354.5100000000001</c:v>
                </c:pt>
                <c:pt idx="14">
                  <c:v>451.44000000000005</c:v>
                </c:pt>
                <c:pt idx="15">
                  <c:v>304.02</c:v>
                </c:pt>
                <c:pt idx="16">
                  <c:v>485.20000000000005</c:v>
                </c:pt>
                <c:pt idx="17">
                  <c:v>482.35999999999996</c:v>
                </c:pt>
                <c:pt idx="18">
                  <c:v>292.1099999999999</c:v>
                </c:pt>
                <c:pt idx="19">
                  <c:v>380.31000000000006</c:v>
                </c:pt>
                <c:pt idx="20">
                  <c:v>459.80000000000007</c:v>
                </c:pt>
                <c:pt idx="21">
                  <c:v>525.55000000000007</c:v>
                </c:pt>
                <c:pt idx="22">
                  <c:v>533</c:v>
                </c:pt>
                <c:pt idx="23">
                  <c:v>273.89999999999998</c:v>
                </c:pt>
                <c:pt idx="24">
                  <c:v>560.06999999999994</c:v>
                </c:pt>
                <c:pt idx="25">
                  <c:v>306.56999999999982</c:v>
                </c:pt>
                <c:pt idx="26">
                  <c:v>362.96000000000004</c:v>
                </c:pt>
                <c:pt idx="27">
                  <c:v>491.76</c:v>
                </c:pt>
                <c:pt idx="28">
                  <c:v>207.08999999999992</c:v>
                </c:pt>
                <c:pt idx="29">
                  <c:v>483.7399999999999</c:v>
                </c:pt>
                <c:pt idx="30">
                  <c:v>485.25</c:v>
                </c:pt>
                <c:pt idx="31">
                  <c:v>411.20000000000005</c:v>
                </c:pt>
                <c:pt idx="32">
                  <c:v>560.66999999999996</c:v>
                </c:pt>
                <c:pt idx="33">
                  <c:v>239.78000000000009</c:v>
                </c:pt>
                <c:pt idx="34">
                  <c:v>393.75</c:v>
                </c:pt>
                <c:pt idx="35">
                  <c:v>419.58000000000015</c:v>
                </c:pt>
                <c:pt idx="36">
                  <c:v>309.96000000000004</c:v>
                </c:pt>
                <c:pt idx="37">
                  <c:v>543.6</c:v>
                </c:pt>
                <c:pt idx="38">
                  <c:v>480</c:v>
                </c:pt>
                <c:pt idx="39">
                  <c:v>195.29999999999995</c:v>
                </c:pt>
                <c:pt idx="40">
                  <c:v>618.42000000000007</c:v>
                </c:pt>
                <c:pt idx="41">
                  <c:v>547.40000000000009</c:v>
                </c:pt>
                <c:pt idx="42">
                  <c:v>655.34</c:v>
                </c:pt>
                <c:pt idx="43">
                  <c:v>783.60000000000036</c:v>
                </c:pt>
                <c:pt idx="44">
                  <c:v>446.81999999999994</c:v>
                </c:pt>
                <c:pt idx="45">
                  <c:v>366.96000000000015</c:v>
                </c:pt>
                <c:pt idx="46">
                  <c:v>287.7600000000001</c:v>
                </c:pt>
                <c:pt idx="47">
                  <c:v>393.74999999999989</c:v>
                </c:pt>
                <c:pt idx="48">
                  <c:v>560.55999999999995</c:v>
                </c:pt>
                <c:pt idx="49">
                  <c:v>641.91999999999996</c:v>
                </c:pt>
                <c:pt idx="50">
                  <c:v>654.81000000000017</c:v>
                </c:pt>
                <c:pt idx="51">
                  <c:v>293.7600000000001</c:v>
                </c:pt>
                <c:pt idx="52">
                  <c:v>464.83000000000004</c:v>
                </c:pt>
                <c:pt idx="53">
                  <c:v>308.39999999999998</c:v>
                </c:pt>
                <c:pt idx="54">
                  <c:v>620.49</c:v>
                </c:pt>
                <c:pt idx="55">
                  <c:v>528</c:v>
                </c:pt>
                <c:pt idx="56">
                  <c:v>326.39999999999986</c:v>
                </c:pt>
                <c:pt idx="57">
                  <c:v>572.26</c:v>
                </c:pt>
                <c:pt idx="58">
                  <c:v>581.79999999999995</c:v>
                </c:pt>
                <c:pt idx="59">
                  <c:v>420.68000000000006</c:v>
                </c:pt>
                <c:pt idx="60">
                  <c:v>301.0200000000001</c:v>
                </c:pt>
                <c:pt idx="61">
                  <c:v>718.7600000000001</c:v>
                </c:pt>
                <c:pt idx="62">
                  <c:v>561.11999999999989</c:v>
                </c:pt>
                <c:pt idx="63">
                  <c:v>625.85999999999979</c:v>
                </c:pt>
                <c:pt idx="64">
                  <c:v>436.53999999999996</c:v>
                </c:pt>
                <c:pt idx="65">
                  <c:v>215.60000000000014</c:v>
                </c:pt>
                <c:pt idx="66">
                  <c:v>434.52</c:v>
                </c:pt>
                <c:pt idx="67">
                  <c:v>479.76</c:v>
                </c:pt>
                <c:pt idx="68">
                  <c:v>319.83000000000004</c:v>
                </c:pt>
                <c:pt idx="69">
                  <c:v>404.60000000000014</c:v>
                </c:pt>
                <c:pt idx="70">
                  <c:v>524.63</c:v>
                </c:pt>
                <c:pt idx="71">
                  <c:v>642.06000000000006</c:v>
                </c:pt>
                <c:pt idx="72">
                  <c:v>494.63999999999987</c:v>
                </c:pt>
                <c:pt idx="73">
                  <c:v>345.5999999999998</c:v>
                </c:pt>
                <c:pt idx="74">
                  <c:v>499.50000000000011</c:v>
                </c:pt>
                <c:pt idx="75">
                  <c:v>674.2</c:v>
                </c:pt>
                <c:pt idx="76">
                  <c:v>717.20999999999981</c:v>
                </c:pt>
                <c:pt idx="77">
                  <c:v>261.79999999999995</c:v>
                </c:pt>
                <c:pt idx="78">
                  <c:v>461.38999999999987</c:v>
                </c:pt>
                <c:pt idx="79">
                  <c:v>710.83999999999992</c:v>
                </c:pt>
                <c:pt idx="80">
                  <c:v>339.56999999999994</c:v>
                </c:pt>
                <c:pt idx="81">
                  <c:v>759.57</c:v>
                </c:pt>
                <c:pt idx="82">
                  <c:v>450.88000000000011</c:v>
                </c:pt>
                <c:pt idx="83">
                  <c:v>672</c:v>
                </c:pt>
                <c:pt idx="84">
                  <c:v>740.00000000000023</c:v>
                </c:pt>
                <c:pt idx="85">
                  <c:v>521.28</c:v>
                </c:pt>
                <c:pt idx="86">
                  <c:v>586.82999999999981</c:v>
                </c:pt>
                <c:pt idx="87">
                  <c:v>629.74000000000024</c:v>
                </c:pt>
                <c:pt idx="88">
                  <c:v>638.82000000000016</c:v>
                </c:pt>
                <c:pt idx="89">
                  <c:v>385.01999999999975</c:v>
                </c:pt>
                <c:pt idx="90">
                  <c:v>474.60000000000014</c:v>
                </c:pt>
                <c:pt idx="91">
                  <c:v>839.07999999999981</c:v>
                </c:pt>
                <c:pt idx="92">
                  <c:v>700.56000000000006</c:v>
                </c:pt>
                <c:pt idx="93">
                  <c:v>627.3599999999999</c:v>
                </c:pt>
                <c:pt idx="94">
                  <c:v>556.31999999999994</c:v>
                </c:pt>
                <c:pt idx="95">
                  <c:v>299.03999999999996</c:v>
                </c:pt>
                <c:pt idx="96">
                  <c:v>502.86</c:v>
                </c:pt>
                <c:pt idx="97">
                  <c:v>627.19999999999993</c:v>
                </c:pt>
                <c:pt idx="98">
                  <c:v>453.9000000000002</c:v>
                </c:pt>
                <c:pt idx="99">
                  <c:v>599.5</c:v>
                </c:pt>
                <c:pt idx="100">
                  <c:v>777.00000000000023</c:v>
                </c:pt>
                <c:pt idx="101">
                  <c:v>605.75</c:v>
                </c:pt>
                <c:pt idx="102">
                  <c:v>379.47000000000025</c:v>
                </c:pt>
                <c:pt idx="103">
                  <c:v>830</c:v>
                </c:pt>
                <c:pt idx="104">
                  <c:v>712.8</c:v>
                </c:pt>
                <c:pt idx="105">
                  <c:v>688.00000000000023</c:v>
                </c:pt>
                <c:pt idx="106">
                  <c:v>371.62000000000012</c:v>
                </c:pt>
                <c:pt idx="107">
                  <c:v>865.75</c:v>
                </c:pt>
                <c:pt idx="108">
                  <c:v>771.66</c:v>
                </c:pt>
                <c:pt idx="109">
                  <c:v>782.76</c:v>
                </c:pt>
                <c:pt idx="110">
                  <c:v>514.59999999999991</c:v>
                </c:pt>
                <c:pt idx="111">
                  <c:v>799.67999999999984</c:v>
                </c:pt>
                <c:pt idx="112">
                  <c:v>388.62000000000012</c:v>
                </c:pt>
                <c:pt idx="113">
                  <c:v>718.42000000000007</c:v>
                </c:pt>
                <c:pt idx="114">
                  <c:v>433.65000000000009</c:v>
                </c:pt>
                <c:pt idx="115">
                  <c:v>411.23</c:v>
                </c:pt>
                <c:pt idx="116">
                  <c:v>497.42000000000007</c:v>
                </c:pt>
                <c:pt idx="117">
                  <c:v>707.04</c:v>
                </c:pt>
                <c:pt idx="118">
                  <c:v>828.52999999999986</c:v>
                </c:pt>
                <c:pt idx="119">
                  <c:v>460.31999999999994</c:v>
                </c:pt>
                <c:pt idx="120">
                  <c:v>802.27999999999986</c:v>
                </c:pt>
                <c:pt idx="121">
                  <c:v>318.77999999999997</c:v>
                </c:pt>
                <c:pt idx="122">
                  <c:v>539.71</c:v>
                </c:pt>
                <c:pt idx="123">
                  <c:v>930.96</c:v>
                </c:pt>
                <c:pt idx="124">
                  <c:v>733.01</c:v>
                </c:pt>
                <c:pt idx="125">
                  <c:v>562.5</c:v>
                </c:pt>
                <c:pt idx="126">
                  <c:v>524.47999999999979</c:v>
                </c:pt>
                <c:pt idx="127">
                  <c:v>895</c:v>
                </c:pt>
                <c:pt idx="128">
                  <c:v>501.15999999999985</c:v>
                </c:pt>
                <c:pt idx="129">
                  <c:v>540.47999999999979</c:v>
                </c:pt>
                <c:pt idx="130">
                  <c:v>681.44999999999993</c:v>
                </c:pt>
                <c:pt idx="131">
                  <c:v>553.40999999999985</c:v>
                </c:pt>
                <c:pt idx="132">
                  <c:v>597.7700000000001</c:v>
                </c:pt>
                <c:pt idx="133">
                  <c:v>672.60000000000025</c:v>
                </c:pt>
                <c:pt idx="134">
                  <c:v>728</c:v>
                </c:pt>
                <c:pt idx="135">
                  <c:v>561.80000000000018</c:v>
                </c:pt>
                <c:pt idx="136">
                  <c:v>395.97999999999979</c:v>
                </c:pt>
                <c:pt idx="137">
                  <c:v>522.72000000000025</c:v>
                </c:pt>
                <c:pt idx="138">
                  <c:v>969.75</c:v>
                </c:pt>
                <c:pt idx="139">
                  <c:v>643.29</c:v>
                </c:pt>
                <c:pt idx="140">
                  <c:v>705.6</c:v>
                </c:pt>
                <c:pt idx="141">
                  <c:v>440.00000000000023</c:v>
                </c:pt>
                <c:pt idx="142">
                  <c:v>727.65000000000009</c:v>
                </c:pt>
                <c:pt idx="143">
                  <c:v>712.5999999999998</c:v>
                </c:pt>
                <c:pt idx="144">
                  <c:v>916.40000000000009</c:v>
                </c:pt>
                <c:pt idx="145">
                  <c:v>576.6400000000001</c:v>
                </c:pt>
                <c:pt idx="146">
                  <c:v>838.5</c:v>
                </c:pt>
                <c:pt idx="147">
                  <c:v>791.69999999999993</c:v>
                </c:pt>
                <c:pt idx="148">
                  <c:v>986.25</c:v>
                </c:pt>
                <c:pt idx="149">
                  <c:v>560.07000000000016</c:v>
                </c:pt>
                <c:pt idx="150">
                  <c:v>966.56</c:v>
                </c:pt>
                <c:pt idx="151">
                  <c:v>823.82</c:v>
                </c:pt>
                <c:pt idx="152">
                  <c:v>816.50000000000023</c:v>
                </c:pt>
                <c:pt idx="153">
                  <c:v>525.83999999999992</c:v>
                </c:pt>
                <c:pt idx="154">
                  <c:v>590.26</c:v>
                </c:pt>
                <c:pt idx="155">
                  <c:v>520.80000000000018</c:v>
                </c:pt>
                <c:pt idx="156">
                  <c:v>757.39999999999975</c:v>
                </c:pt>
                <c:pt idx="157">
                  <c:v>819.49999999999977</c:v>
                </c:pt>
                <c:pt idx="158">
                  <c:v>877.75</c:v>
                </c:pt>
                <c:pt idx="159">
                  <c:v>470.39999999999986</c:v>
                </c:pt>
                <c:pt idx="160">
                  <c:v>745.6400000000001</c:v>
                </c:pt>
                <c:pt idx="161">
                  <c:v>679.42000000000007</c:v>
                </c:pt>
                <c:pt idx="162">
                  <c:v>516.25</c:v>
                </c:pt>
                <c:pt idx="163">
                  <c:v>572.36000000000013</c:v>
                </c:pt>
                <c:pt idx="164">
                  <c:v>620.48</c:v>
                </c:pt>
                <c:pt idx="165">
                  <c:v>740.07999999999993</c:v>
                </c:pt>
                <c:pt idx="166">
                  <c:v>918.25999999999988</c:v>
                </c:pt>
                <c:pt idx="167">
                  <c:v>614.25</c:v>
                </c:pt>
                <c:pt idx="168">
                  <c:v>340</c:v>
                </c:pt>
                <c:pt idx="169">
                  <c:v>579.89999999999986</c:v>
                </c:pt>
                <c:pt idx="170">
                  <c:v>541.07999999999993</c:v>
                </c:pt>
                <c:pt idx="171">
                  <c:v>804.57000000000016</c:v>
                </c:pt>
                <c:pt idx="172">
                  <c:v>686.7</c:v>
                </c:pt>
                <c:pt idx="173">
                  <c:v>885.36</c:v>
                </c:pt>
                <c:pt idx="174">
                  <c:v>669.96</c:v>
                </c:pt>
                <c:pt idx="175">
                  <c:v>824.07000000000016</c:v>
                </c:pt>
                <c:pt idx="176">
                  <c:v>984.29999999999984</c:v>
                </c:pt>
                <c:pt idx="177">
                  <c:v>837.68</c:v>
                </c:pt>
                <c:pt idx="178">
                  <c:v>615</c:v>
                </c:pt>
                <c:pt idx="179">
                  <c:v>677.65999999999985</c:v>
                </c:pt>
                <c:pt idx="180">
                  <c:v>430.49999999999977</c:v>
                </c:pt>
                <c:pt idx="181">
                  <c:v>471.41000000000031</c:v>
                </c:pt>
                <c:pt idx="182">
                  <c:v>550.44000000000028</c:v>
                </c:pt>
                <c:pt idx="183">
                  <c:v>280.79999999999995</c:v>
                </c:pt>
                <c:pt idx="184">
                  <c:v>720.5</c:v>
                </c:pt>
                <c:pt idx="185">
                  <c:v>478.03999999999974</c:v>
                </c:pt>
                <c:pt idx="186">
                  <c:v>682.66000000000008</c:v>
                </c:pt>
                <c:pt idx="187">
                  <c:v>427.2800000000002</c:v>
                </c:pt>
                <c:pt idx="188">
                  <c:v>638.25</c:v>
                </c:pt>
                <c:pt idx="189">
                  <c:v>752.83999999999992</c:v>
                </c:pt>
                <c:pt idx="190">
                  <c:v>847.55999999999983</c:v>
                </c:pt>
                <c:pt idx="191">
                  <c:v>363.34999999999991</c:v>
                </c:pt>
                <c:pt idx="192">
                  <c:v>1067.22</c:v>
                </c:pt>
                <c:pt idx="193">
                  <c:v>889.46</c:v>
                </c:pt>
                <c:pt idx="194">
                  <c:v>978.44999999999993</c:v>
                </c:pt>
                <c:pt idx="195">
                  <c:v>1038.9000000000001</c:v>
                </c:pt>
                <c:pt idx="196">
                  <c:v>769.8</c:v>
                </c:pt>
                <c:pt idx="197">
                  <c:v>585.58000000000038</c:v>
                </c:pt>
                <c:pt idx="198">
                  <c:v>950.29999999999984</c:v>
                </c:pt>
                <c:pt idx="199">
                  <c:v>489.58000000000015</c:v>
                </c:pt>
                <c:pt idx="200">
                  <c:v>847.19999999999993</c:v>
                </c:pt>
                <c:pt idx="201">
                  <c:v>718.07999999999993</c:v>
                </c:pt>
                <c:pt idx="202">
                  <c:v>908.94999999999993</c:v>
                </c:pt>
                <c:pt idx="203">
                  <c:v>764.77</c:v>
                </c:pt>
                <c:pt idx="204">
                  <c:v>841.04999999999984</c:v>
                </c:pt>
                <c:pt idx="205">
                  <c:v>723.52</c:v>
                </c:pt>
                <c:pt idx="206">
                  <c:v>855.69</c:v>
                </c:pt>
                <c:pt idx="207">
                  <c:v>756.3599999999999</c:v>
                </c:pt>
                <c:pt idx="208">
                  <c:v>516.79999999999973</c:v>
                </c:pt>
                <c:pt idx="209">
                  <c:v>554.05999999999995</c:v>
                </c:pt>
                <c:pt idx="210">
                  <c:v>739.20000000000027</c:v>
                </c:pt>
                <c:pt idx="211">
                  <c:v>739.52</c:v>
                </c:pt>
                <c:pt idx="212">
                  <c:v>800.40000000000009</c:v>
                </c:pt>
                <c:pt idx="213">
                  <c:v>767.34000000000015</c:v>
                </c:pt>
                <c:pt idx="214">
                  <c:v>1020.8299999999999</c:v>
                </c:pt>
                <c:pt idx="215">
                  <c:v>863.36000000000013</c:v>
                </c:pt>
                <c:pt idx="216">
                  <c:v>731.40000000000009</c:v>
                </c:pt>
                <c:pt idx="217">
                  <c:v>946</c:v>
                </c:pt>
                <c:pt idx="218">
                  <c:v>927.44999999999993</c:v>
                </c:pt>
                <c:pt idx="219">
                  <c:v>894.95999999999992</c:v>
                </c:pt>
                <c:pt idx="220">
                  <c:v>694.02000000000021</c:v>
                </c:pt>
                <c:pt idx="221">
                  <c:v>734.38999999999987</c:v>
                </c:pt>
                <c:pt idx="222">
                  <c:v>844.44</c:v>
                </c:pt>
                <c:pt idx="223">
                  <c:v>863.27999999999975</c:v>
                </c:pt>
                <c:pt idx="224">
                  <c:v>855.3</c:v>
                </c:pt>
                <c:pt idx="225">
                  <c:v>675</c:v>
                </c:pt>
                <c:pt idx="226">
                  <c:v>747.32000000000016</c:v>
                </c:pt>
                <c:pt idx="227">
                  <c:v>764.6400000000001</c:v>
                </c:pt>
                <c:pt idx="228">
                  <c:v>777</c:v>
                </c:pt>
                <c:pt idx="229">
                  <c:v>666.74</c:v>
                </c:pt>
                <c:pt idx="230">
                  <c:v>699.65000000000009</c:v>
                </c:pt>
                <c:pt idx="231">
                  <c:v>441.94000000000005</c:v>
                </c:pt>
                <c:pt idx="232">
                  <c:v>503.58000000000015</c:v>
                </c:pt>
                <c:pt idx="233">
                  <c:v>790.73999999999978</c:v>
                </c:pt>
                <c:pt idx="234">
                  <c:v>586.1700000000003</c:v>
                </c:pt>
                <c:pt idx="235">
                  <c:v>916.55000000000007</c:v>
                </c:pt>
                <c:pt idx="236">
                  <c:v>489.81999999999994</c:v>
                </c:pt>
                <c:pt idx="237">
                  <c:v>1030.8200000000002</c:v>
                </c:pt>
                <c:pt idx="238">
                  <c:v>712.75000000000023</c:v>
                </c:pt>
                <c:pt idx="239">
                  <c:v>1162.8800000000001</c:v>
                </c:pt>
                <c:pt idx="240">
                  <c:v>815.32000000000016</c:v>
                </c:pt>
                <c:pt idx="241">
                  <c:v>647.20000000000005</c:v>
                </c:pt>
                <c:pt idx="242">
                  <c:v>388.40999999999985</c:v>
                </c:pt>
                <c:pt idx="243">
                  <c:v>634.05000000000018</c:v>
                </c:pt>
                <c:pt idx="244">
                  <c:v>1565.2</c:v>
                </c:pt>
                <c:pt idx="245">
                  <c:v>394.44999999999982</c:v>
                </c:pt>
                <c:pt idx="246">
                  <c:v>924.89999999999986</c:v>
                </c:pt>
                <c:pt idx="247">
                  <c:v>943.7399999999999</c:v>
                </c:pt>
                <c:pt idx="248">
                  <c:v>708.69999999999982</c:v>
                </c:pt>
                <c:pt idx="249">
                  <c:v>790.80000000000018</c:v>
                </c:pt>
                <c:pt idx="250">
                  <c:v>902.51999999999975</c:v>
                </c:pt>
                <c:pt idx="251">
                  <c:v>985.13</c:v>
                </c:pt>
                <c:pt idx="252">
                  <c:v>390.08000000000015</c:v>
                </c:pt>
                <c:pt idx="253">
                  <c:v>626</c:v>
                </c:pt>
                <c:pt idx="254">
                  <c:v>1161.8800000000001</c:v>
                </c:pt>
                <c:pt idx="255">
                  <c:v>784.44000000000028</c:v>
                </c:pt>
                <c:pt idx="256">
                  <c:v>297.60000000000014</c:v>
                </c:pt>
                <c:pt idx="257">
                  <c:v>821.09999999999991</c:v>
                </c:pt>
                <c:pt idx="258">
                  <c:v>619.5</c:v>
                </c:pt>
                <c:pt idx="259">
                  <c:v>532.39999999999986</c:v>
                </c:pt>
                <c:pt idx="260">
                  <c:v>828.8</c:v>
                </c:pt>
                <c:pt idx="261">
                  <c:v>1146.6000000000001</c:v>
                </c:pt>
                <c:pt idx="262">
                  <c:v>1091.8400000000001</c:v>
                </c:pt>
                <c:pt idx="263">
                  <c:v>610.2800000000002</c:v>
                </c:pt>
                <c:pt idx="264">
                  <c:v>757.26</c:v>
                </c:pt>
                <c:pt idx="265">
                  <c:v>1089</c:v>
                </c:pt>
                <c:pt idx="266">
                  <c:v>1169.7</c:v>
                </c:pt>
                <c:pt idx="267">
                  <c:v>1109.1500000000001</c:v>
                </c:pt>
                <c:pt idx="268">
                  <c:v>823.75</c:v>
                </c:pt>
                <c:pt idx="269">
                  <c:v>720.80000000000018</c:v>
                </c:pt>
                <c:pt idx="270">
                  <c:v>1089.9999999999998</c:v>
                </c:pt>
                <c:pt idx="271">
                  <c:v>644.80000000000041</c:v>
                </c:pt>
                <c:pt idx="272">
                  <c:v>528.54</c:v>
                </c:pt>
                <c:pt idx="273">
                  <c:v>510.36999999999989</c:v>
                </c:pt>
                <c:pt idx="274">
                  <c:v>528.54000000000019</c:v>
                </c:pt>
                <c:pt idx="275">
                  <c:v>1116.3600000000004</c:v>
                </c:pt>
                <c:pt idx="276">
                  <c:v>808.81999999999994</c:v>
                </c:pt>
                <c:pt idx="277">
                  <c:v>693.75</c:v>
                </c:pt>
                <c:pt idx="278">
                  <c:v>593.32000000000016</c:v>
                </c:pt>
                <c:pt idx="279">
                  <c:v>1058.98</c:v>
                </c:pt>
                <c:pt idx="280">
                  <c:v>822</c:v>
                </c:pt>
                <c:pt idx="281">
                  <c:v>739.79999999999973</c:v>
                </c:pt>
                <c:pt idx="282">
                  <c:v>1741.3199999999997</c:v>
                </c:pt>
                <c:pt idx="283">
                  <c:v>876.96</c:v>
                </c:pt>
                <c:pt idx="284">
                  <c:v>990.38000000000011</c:v>
                </c:pt>
                <c:pt idx="285">
                  <c:v>1086.7200000000003</c:v>
                </c:pt>
                <c:pt idx="286">
                  <c:v>602.33000000000038</c:v>
                </c:pt>
                <c:pt idx="287">
                  <c:v>558.25000000000045</c:v>
                </c:pt>
                <c:pt idx="288">
                  <c:v>548.64000000000033</c:v>
                </c:pt>
                <c:pt idx="289">
                  <c:v>616.25</c:v>
                </c:pt>
                <c:pt idx="290">
                  <c:v>877.5</c:v>
                </c:pt>
                <c:pt idx="291">
                  <c:v>930.96</c:v>
                </c:pt>
                <c:pt idx="292">
                  <c:v>746.57999999999993</c:v>
                </c:pt>
                <c:pt idx="293">
                  <c:v>861.46</c:v>
                </c:pt>
                <c:pt idx="294">
                  <c:v>751.39999999999986</c:v>
                </c:pt>
                <c:pt idx="295">
                  <c:v>921.49999999999977</c:v>
                </c:pt>
                <c:pt idx="296">
                  <c:v>1020</c:v>
                </c:pt>
                <c:pt idx="297">
                  <c:v>728.10000000000014</c:v>
                </c:pt>
                <c:pt idx="298">
                  <c:v>969.19999999999959</c:v>
                </c:pt>
                <c:pt idx="299">
                  <c:v>611.51999999999975</c:v>
                </c:pt>
                <c:pt idx="300">
                  <c:v>882.57000000000016</c:v>
                </c:pt>
                <c:pt idx="301">
                  <c:v>2037.6000000000001</c:v>
                </c:pt>
                <c:pt idx="302">
                  <c:v>1081.0800000000002</c:v>
                </c:pt>
                <c:pt idx="303">
                  <c:v>889.65000000000009</c:v>
                </c:pt>
                <c:pt idx="304">
                  <c:v>613.49</c:v>
                </c:pt>
                <c:pt idx="305">
                  <c:v>567.15999999999985</c:v>
                </c:pt>
                <c:pt idx="306">
                  <c:v>936.25</c:v>
                </c:pt>
                <c:pt idx="307">
                  <c:v>1133.44</c:v>
                </c:pt>
                <c:pt idx="308">
                  <c:v>946.67999999999984</c:v>
                </c:pt>
                <c:pt idx="309">
                  <c:v>939.11999999999989</c:v>
                </c:pt>
                <c:pt idx="310">
                  <c:v>951.5</c:v>
                </c:pt>
                <c:pt idx="311">
                  <c:v>486.91999999999985</c:v>
                </c:pt>
                <c:pt idx="312">
                  <c:v>613.13999999999987</c:v>
                </c:pt>
                <c:pt idx="313">
                  <c:v>1340.64</c:v>
                </c:pt>
                <c:pt idx="314">
                  <c:v>780.3</c:v>
                </c:pt>
                <c:pt idx="315">
                  <c:v>770.44000000000028</c:v>
                </c:pt>
                <c:pt idx="316">
                  <c:v>1048.32</c:v>
                </c:pt>
                <c:pt idx="317">
                  <c:v>594.22000000000025</c:v>
                </c:pt>
                <c:pt idx="318">
                  <c:v>984.89999999999986</c:v>
                </c:pt>
                <c:pt idx="319">
                  <c:v>1004.8500000000004</c:v>
                </c:pt>
                <c:pt idx="320">
                  <c:v>839.0799999999997</c:v>
                </c:pt>
                <c:pt idx="321">
                  <c:v>1146.1400000000001</c:v>
                </c:pt>
                <c:pt idx="322">
                  <c:v>1003.5899999999999</c:v>
                </c:pt>
                <c:pt idx="323">
                  <c:v>1135.2</c:v>
                </c:pt>
                <c:pt idx="324">
                  <c:v>459.57999999999993</c:v>
                </c:pt>
                <c:pt idx="325">
                  <c:v>599.76</c:v>
                </c:pt>
                <c:pt idx="326">
                  <c:v>904.40000000000009</c:v>
                </c:pt>
                <c:pt idx="327">
                  <c:v>537.97999999999979</c:v>
                </c:pt>
                <c:pt idx="328">
                  <c:v>957.96</c:v>
                </c:pt>
                <c:pt idx="329">
                  <c:v>1118.2600000000002</c:v>
                </c:pt>
                <c:pt idx="330">
                  <c:v>571.48</c:v>
                </c:pt>
                <c:pt idx="331">
                  <c:v>867.15999999999985</c:v>
                </c:pt>
                <c:pt idx="332">
                  <c:v>897.55999999999972</c:v>
                </c:pt>
                <c:pt idx="333">
                  <c:v>705.19999999999982</c:v>
                </c:pt>
                <c:pt idx="334">
                  <c:v>670.32000000000016</c:v>
                </c:pt>
                <c:pt idx="335">
                  <c:v>929.5</c:v>
                </c:pt>
                <c:pt idx="336">
                  <c:v>656.75000000000023</c:v>
                </c:pt>
                <c:pt idx="337">
                  <c:v>811.1400000000001</c:v>
                </c:pt>
                <c:pt idx="338">
                  <c:v>908.38000000000034</c:v>
                </c:pt>
                <c:pt idx="339">
                  <c:v>1307.6699999999998</c:v>
                </c:pt>
                <c:pt idx="340">
                  <c:v>1267.5999999999997</c:v>
                </c:pt>
                <c:pt idx="341">
                  <c:v>859.57000000000039</c:v>
                </c:pt>
                <c:pt idx="342">
                  <c:v>559.23</c:v>
                </c:pt>
                <c:pt idx="343">
                  <c:v>762.31999999999994</c:v>
                </c:pt>
                <c:pt idx="344">
                  <c:v>1184.6400000000001</c:v>
                </c:pt>
                <c:pt idx="345">
                  <c:v>782.13000000000034</c:v>
                </c:pt>
                <c:pt idx="346">
                  <c:v>944</c:v>
                </c:pt>
                <c:pt idx="347">
                  <c:v>619.28999999999974</c:v>
                </c:pt>
                <c:pt idx="348">
                  <c:v>952.07999999999993</c:v>
                </c:pt>
                <c:pt idx="349">
                  <c:v>614.39999999999986</c:v>
                </c:pt>
                <c:pt idx="350">
                  <c:v>1014.8400000000001</c:v>
                </c:pt>
                <c:pt idx="351">
                  <c:v>905.51000000000045</c:v>
                </c:pt>
                <c:pt idx="352">
                  <c:v>876.98</c:v>
                </c:pt>
                <c:pt idx="353">
                  <c:v>1256.8499999999997</c:v>
                </c:pt>
                <c:pt idx="354">
                  <c:v>2304</c:v>
                </c:pt>
                <c:pt idx="355">
                  <c:v>1175.06</c:v>
                </c:pt>
                <c:pt idx="356">
                  <c:v>1158.0399999999997</c:v>
                </c:pt>
                <c:pt idx="357">
                  <c:v>1210.6399999999999</c:v>
                </c:pt>
                <c:pt idx="358">
                  <c:v>791.2800000000002</c:v>
                </c:pt>
                <c:pt idx="359">
                  <c:v>1146.96</c:v>
                </c:pt>
                <c:pt idx="360">
                  <c:v>666.26999999999975</c:v>
                </c:pt>
                <c:pt idx="361">
                  <c:v>950.82000000000016</c:v>
                </c:pt>
                <c:pt idx="362">
                  <c:v>635.03999999999974</c:v>
                </c:pt>
                <c:pt idx="363">
                  <c:v>1095</c:v>
                </c:pt>
                <c:pt idx="364">
                  <c:v>1260.05</c:v>
                </c:pt>
                <c:pt idx="365">
                  <c:v>1395.2300000000002</c:v>
                </c:pt>
                <c:pt idx="366">
                  <c:v>938.51999999999975</c:v>
                </c:pt>
                <c:pt idx="367">
                  <c:v>884.83999999999992</c:v>
                </c:pt>
                <c:pt idx="368">
                  <c:v>302.5</c:v>
                </c:pt>
                <c:pt idx="369">
                  <c:v>1139.58</c:v>
                </c:pt>
                <c:pt idx="370">
                  <c:v>1001.7</c:v>
                </c:pt>
                <c:pt idx="371">
                  <c:v>775.06</c:v>
                </c:pt>
                <c:pt idx="372">
                  <c:v>783.19999999999982</c:v>
                </c:pt>
                <c:pt idx="373">
                  <c:v>972.72</c:v>
                </c:pt>
                <c:pt idx="374">
                  <c:v>1166.2</c:v>
                </c:pt>
                <c:pt idx="375">
                  <c:v>766.00000000000023</c:v>
                </c:pt>
                <c:pt idx="376">
                  <c:v>1132.8799999999997</c:v>
                </c:pt>
                <c:pt idx="377">
                  <c:v>648.43999999999983</c:v>
                </c:pt>
                <c:pt idx="378">
                  <c:v>935.8900000000001</c:v>
                </c:pt>
                <c:pt idx="379">
                  <c:v>656.54000000000019</c:v>
                </c:pt>
                <c:pt idx="380">
                  <c:v>657.78</c:v>
                </c:pt>
                <c:pt idx="381">
                  <c:v>739.20000000000027</c:v>
                </c:pt>
                <c:pt idx="382">
                  <c:v>1039.7399999999998</c:v>
                </c:pt>
                <c:pt idx="383">
                  <c:v>1283.2000000000003</c:v>
                </c:pt>
                <c:pt idx="384">
                  <c:v>944.38000000000011</c:v>
                </c:pt>
                <c:pt idx="385">
                  <c:v>978.75</c:v>
                </c:pt>
                <c:pt idx="386">
                  <c:v>1112.5099999999998</c:v>
                </c:pt>
                <c:pt idx="387">
                  <c:v>1006</c:v>
                </c:pt>
                <c:pt idx="388">
                  <c:v>856.55999999999949</c:v>
                </c:pt>
                <c:pt idx="389">
                  <c:v>1068</c:v>
                </c:pt>
                <c:pt idx="390">
                  <c:v>612.47999999999979</c:v>
                </c:pt>
                <c:pt idx="391">
                  <c:v>895.92000000000007</c:v>
                </c:pt>
                <c:pt idx="392">
                  <c:v>1099.2700000000002</c:v>
                </c:pt>
                <c:pt idx="393">
                  <c:v>1096.6199999999999</c:v>
                </c:pt>
                <c:pt idx="394">
                  <c:v>1093.4700000000003</c:v>
                </c:pt>
                <c:pt idx="395">
                  <c:v>728.77</c:v>
                </c:pt>
                <c:pt idx="396">
                  <c:v>1170.4000000000001</c:v>
                </c:pt>
                <c:pt idx="397">
                  <c:v>1232.3800000000001</c:v>
                </c:pt>
                <c:pt idx="398">
                  <c:v>993.29999999999973</c:v>
                </c:pt>
                <c:pt idx="399">
                  <c:v>859.95</c:v>
                </c:pt>
                <c:pt idx="400">
                  <c:v>1275.1199999999999</c:v>
                </c:pt>
                <c:pt idx="401">
                  <c:v>1101.1999999999996</c:v>
                </c:pt>
                <c:pt idx="402">
                  <c:v>1125.56</c:v>
                </c:pt>
                <c:pt idx="403">
                  <c:v>1123.5</c:v>
                </c:pt>
                <c:pt idx="404">
                  <c:v>628.36999999999966</c:v>
                </c:pt>
                <c:pt idx="405">
                  <c:v>1072</c:v>
                </c:pt>
                <c:pt idx="406">
                  <c:v>991.49999999999977</c:v>
                </c:pt>
                <c:pt idx="407">
                  <c:v>861.80000000000041</c:v>
                </c:pt>
                <c:pt idx="408">
                  <c:v>646</c:v>
                </c:pt>
                <c:pt idx="409">
                  <c:v>688.93999999999983</c:v>
                </c:pt>
                <c:pt idx="410">
                  <c:v>675.83999999999992</c:v>
                </c:pt>
                <c:pt idx="411">
                  <c:v>815.99999999999977</c:v>
                </c:pt>
                <c:pt idx="412">
                  <c:v>512.08999999999969</c:v>
                </c:pt>
                <c:pt idx="413">
                  <c:v>719.10000000000014</c:v>
                </c:pt>
                <c:pt idx="414">
                  <c:v>1065.25</c:v>
                </c:pt>
                <c:pt idx="415">
                  <c:v>732.96000000000026</c:v>
                </c:pt>
                <c:pt idx="416">
                  <c:v>1020.3600000000004</c:v>
                </c:pt>
                <c:pt idx="417">
                  <c:v>762.3</c:v>
                </c:pt>
                <c:pt idx="418">
                  <c:v>1342.3500000000001</c:v>
                </c:pt>
                <c:pt idx="419">
                  <c:v>940.83000000000015</c:v>
                </c:pt>
                <c:pt idx="420">
                  <c:v>807.50000000000045</c:v>
                </c:pt>
                <c:pt idx="421">
                  <c:v>1026.06</c:v>
                </c:pt>
                <c:pt idx="422">
                  <c:v>1492.4799999999998</c:v>
                </c:pt>
                <c:pt idx="423">
                  <c:v>1238</c:v>
                </c:pt>
                <c:pt idx="424">
                  <c:v>844.20000000000027</c:v>
                </c:pt>
                <c:pt idx="425">
                  <c:v>1047.0599999999997</c:v>
                </c:pt>
                <c:pt idx="426">
                  <c:v>1334.1599999999999</c:v>
                </c:pt>
                <c:pt idx="427">
                  <c:v>1168.2</c:v>
                </c:pt>
                <c:pt idx="428">
                  <c:v>1103.9999999999998</c:v>
                </c:pt>
                <c:pt idx="429">
                  <c:v>1081.52</c:v>
                </c:pt>
                <c:pt idx="430">
                  <c:v>1364.58</c:v>
                </c:pt>
                <c:pt idx="431">
                  <c:v>1039.9499999999998</c:v>
                </c:pt>
                <c:pt idx="432">
                  <c:v>773.67000000000007</c:v>
                </c:pt>
                <c:pt idx="433">
                  <c:v>873.12000000000012</c:v>
                </c:pt>
                <c:pt idx="434">
                  <c:v>1229.1999999999998</c:v>
                </c:pt>
                <c:pt idx="435">
                  <c:v>1359.7099999999998</c:v>
                </c:pt>
                <c:pt idx="436">
                  <c:v>1012</c:v>
                </c:pt>
                <c:pt idx="437">
                  <c:v>932.25000000000045</c:v>
                </c:pt>
                <c:pt idx="438">
                  <c:v>1140.8800000000001</c:v>
                </c:pt>
                <c:pt idx="439">
                  <c:v>1144.26</c:v>
                </c:pt>
                <c:pt idx="440">
                  <c:v>718.07999999999993</c:v>
                </c:pt>
                <c:pt idx="441">
                  <c:v>1344.9500000000003</c:v>
                </c:pt>
                <c:pt idx="442">
                  <c:v>967.40000000000032</c:v>
                </c:pt>
                <c:pt idx="443">
                  <c:v>790.49999999999955</c:v>
                </c:pt>
                <c:pt idx="444">
                  <c:v>963.52</c:v>
                </c:pt>
                <c:pt idx="445">
                  <c:v>1086.0599999999997</c:v>
                </c:pt>
                <c:pt idx="446">
                  <c:v>1012.7999999999997</c:v>
                </c:pt>
                <c:pt idx="447">
                  <c:v>1498.5499999999997</c:v>
                </c:pt>
                <c:pt idx="448">
                  <c:v>665.82000000000016</c:v>
                </c:pt>
                <c:pt idx="449">
                  <c:v>1413.2199999999998</c:v>
                </c:pt>
                <c:pt idx="450">
                  <c:v>1132.5999999999999</c:v>
                </c:pt>
                <c:pt idx="451">
                  <c:v>834.24999999999977</c:v>
                </c:pt>
                <c:pt idx="452">
                  <c:v>1183.27</c:v>
                </c:pt>
                <c:pt idx="453">
                  <c:v>1244.6400000000001</c:v>
                </c:pt>
                <c:pt idx="454">
                  <c:v>1016.1600000000003</c:v>
                </c:pt>
                <c:pt idx="455">
                  <c:v>1229.2500000000002</c:v>
                </c:pt>
                <c:pt idx="456">
                  <c:v>771.20999999999981</c:v>
                </c:pt>
                <c:pt idx="457">
                  <c:v>1212.1699999999996</c:v>
                </c:pt>
                <c:pt idx="458">
                  <c:v>1340.14</c:v>
                </c:pt>
                <c:pt idx="459">
                  <c:v>731.08999999999992</c:v>
                </c:pt>
                <c:pt idx="460">
                  <c:v>1088.3599999999997</c:v>
                </c:pt>
                <c:pt idx="461">
                  <c:v>428.00999999999976</c:v>
                </c:pt>
                <c:pt idx="462">
                  <c:v>1406.5</c:v>
                </c:pt>
                <c:pt idx="463">
                  <c:v>1191.75</c:v>
                </c:pt>
                <c:pt idx="464">
                  <c:v>338.80000000000018</c:v>
                </c:pt>
                <c:pt idx="465">
                  <c:v>765.95999999999981</c:v>
                </c:pt>
                <c:pt idx="466">
                  <c:v>1486.2600000000002</c:v>
                </c:pt>
                <c:pt idx="467">
                  <c:v>916.11000000000035</c:v>
                </c:pt>
                <c:pt idx="468">
                  <c:v>1274.8000000000002</c:v>
                </c:pt>
                <c:pt idx="469">
                  <c:v>1211.5</c:v>
                </c:pt>
                <c:pt idx="470">
                  <c:v>1143.4200000000003</c:v>
                </c:pt>
                <c:pt idx="471">
                  <c:v>1110.72</c:v>
                </c:pt>
                <c:pt idx="472">
                  <c:v>1282.82</c:v>
                </c:pt>
                <c:pt idx="473">
                  <c:v>1119.2999999999997</c:v>
                </c:pt>
                <c:pt idx="474">
                  <c:v>1010.52</c:v>
                </c:pt>
                <c:pt idx="475">
                  <c:v>819.99999999999977</c:v>
                </c:pt>
                <c:pt idx="476">
                  <c:v>1415.76</c:v>
                </c:pt>
                <c:pt idx="477">
                  <c:v>1543.7600000000002</c:v>
                </c:pt>
                <c:pt idx="478">
                  <c:v>1258.0999999999997</c:v>
                </c:pt>
                <c:pt idx="479">
                  <c:v>884.06999999999994</c:v>
                </c:pt>
                <c:pt idx="480">
                  <c:v>1260</c:v>
                </c:pt>
                <c:pt idx="481">
                  <c:v>1348.1899999999998</c:v>
                </c:pt>
                <c:pt idx="482">
                  <c:v>899.91000000000008</c:v>
                </c:pt>
                <c:pt idx="483">
                  <c:v>1152.1600000000005</c:v>
                </c:pt>
                <c:pt idx="484">
                  <c:v>791.3</c:v>
                </c:pt>
                <c:pt idx="485">
                  <c:v>1223.5199999999998</c:v>
                </c:pt>
                <c:pt idx="486">
                  <c:v>1278</c:v>
                </c:pt>
                <c:pt idx="487">
                  <c:v>916.5600000000004</c:v>
                </c:pt>
                <c:pt idx="488">
                  <c:v>1297.1999999999998</c:v>
                </c:pt>
                <c:pt idx="489">
                  <c:v>1408.8</c:v>
                </c:pt>
                <c:pt idx="490">
                  <c:v>1180.08</c:v>
                </c:pt>
                <c:pt idx="491">
                  <c:v>1464.3999999999996</c:v>
                </c:pt>
                <c:pt idx="492">
                  <c:v>1245.8900000000001</c:v>
                </c:pt>
                <c:pt idx="493">
                  <c:v>956.00000000000023</c:v>
                </c:pt>
                <c:pt idx="494">
                  <c:v>1383.8</c:v>
                </c:pt>
                <c:pt idx="495">
                  <c:v>668.84000000000015</c:v>
                </c:pt>
                <c:pt idx="496">
                  <c:v>1163.3999999999996</c:v>
                </c:pt>
                <c:pt idx="497">
                  <c:v>973</c:v>
                </c:pt>
                <c:pt idx="498">
                  <c:v>1384.6</c:v>
                </c:pt>
                <c:pt idx="499">
                  <c:v>1208.5500000000002</c:v>
                </c:pt>
                <c:pt idx="500">
                  <c:v>505.68000000000029</c:v>
                </c:pt>
                <c:pt idx="501">
                  <c:v>1305.4799999999996</c:v>
                </c:pt>
                <c:pt idx="502">
                  <c:v>1111.4599999999998</c:v>
                </c:pt>
                <c:pt idx="503">
                  <c:v>911.19999999999959</c:v>
                </c:pt>
                <c:pt idx="504">
                  <c:v>1486.8000000000002</c:v>
                </c:pt>
                <c:pt idx="505">
                  <c:v>1182.9899999999998</c:v>
                </c:pt>
                <c:pt idx="506">
                  <c:v>1214.1899999999998</c:v>
                </c:pt>
                <c:pt idx="507">
                  <c:v>1180.7600000000002</c:v>
                </c:pt>
                <c:pt idx="508">
                  <c:v>1105.04</c:v>
                </c:pt>
                <c:pt idx="509">
                  <c:v>1245.8000000000002</c:v>
                </c:pt>
                <c:pt idx="510">
                  <c:v>792.81</c:v>
                </c:pt>
                <c:pt idx="511">
                  <c:v>1423.75</c:v>
                </c:pt>
                <c:pt idx="512">
                  <c:v>1224.5100000000002</c:v>
                </c:pt>
                <c:pt idx="513">
                  <c:v>836.38000000000011</c:v>
                </c:pt>
                <c:pt idx="514">
                  <c:v>790.86000000000013</c:v>
                </c:pt>
                <c:pt idx="515">
                  <c:v>719.7800000000002</c:v>
                </c:pt>
                <c:pt idx="516">
                  <c:v>1363.44</c:v>
                </c:pt>
                <c:pt idx="517">
                  <c:v>829.89999999999964</c:v>
                </c:pt>
                <c:pt idx="518">
                  <c:v>1212.8000000000002</c:v>
                </c:pt>
                <c:pt idx="519">
                  <c:v>1442.3200000000002</c:v>
                </c:pt>
                <c:pt idx="520">
                  <c:v>882.26000000000022</c:v>
                </c:pt>
                <c:pt idx="521">
                  <c:v>1447.1599999999999</c:v>
                </c:pt>
                <c:pt idx="522">
                  <c:v>748.70999999999958</c:v>
                </c:pt>
                <c:pt idx="523">
                  <c:v>1449.3500000000004</c:v>
                </c:pt>
                <c:pt idx="524">
                  <c:v>1100.1000000000001</c:v>
                </c:pt>
                <c:pt idx="525">
                  <c:v>1373.7600000000002</c:v>
                </c:pt>
                <c:pt idx="526">
                  <c:v>716.88000000000011</c:v>
                </c:pt>
                <c:pt idx="527">
                  <c:v>1501.7800000000004</c:v>
                </c:pt>
                <c:pt idx="528">
                  <c:v>1168.4599999999998</c:v>
                </c:pt>
                <c:pt idx="529">
                  <c:v>1214.81</c:v>
                </c:pt>
                <c:pt idx="530">
                  <c:v>707.20000000000027</c:v>
                </c:pt>
                <c:pt idx="531">
                  <c:v>1650.0900000000001</c:v>
                </c:pt>
                <c:pt idx="532">
                  <c:v>1672.77</c:v>
                </c:pt>
                <c:pt idx="533">
                  <c:v>1263.68</c:v>
                </c:pt>
                <c:pt idx="534">
                  <c:v>1400.96</c:v>
                </c:pt>
                <c:pt idx="535">
                  <c:v>1647.3600000000004</c:v>
                </c:pt>
                <c:pt idx="536">
                  <c:v>1814.7</c:v>
                </c:pt>
                <c:pt idx="537">
                  <c:v>1366.46</c:v>
                </c:pt>
                <c:pt idx="538">
                  <c:v>1375.9999999999998</c:v>
                </c:pt>
                <c:pt idx="539">
                  <c:v>1033.4100000000001</c:v>
                </c:pt>
                <c:pt idx="540">
                  <c:v>851.44</c:v>
                </c:pt>
                <c:pt idx="541">
                  <c:v>1733.8899999999996</c:v>
                </c:pt>
                <c:pt idx="542">
                  <c:v>1384.1999999999998</c:v>
                </c:pt>
                <c:pt idx="543">
                  <c:v>1692.5199999999998</c:v>
                </c:pt>
                <c:pt idx="544">
                  <c:v>1074.1600000000001</c:v>
                </c:pt>
                <c:pt idx="545">
                  <c:v>1181.79</c:v>
                </c:pt>
                <c:pt idx="546">
                  <c:v>1367</c:v>
                </c:pt>
                <c:pt idx="547">
                  <c:v>591.63000000000011</c:v>
                </c:pt>
                <c:pt idx="548">
                  <c:v>1490.4799999999998</c:v>
                </c:pt>
                <c:pt idx="549">
                  <c:v>711.75999999999976</c:v>
                </c:pt>
                <c:pt idx="550">
                  <c:v>1359.0400000000002</c:v>
                </c:pt>
                <c:pt idx="551">
                  <c:v>1017.7299999999996</c:v>
                </c:pt>
                <c:pt idx="552">
                  <c:v>1458.0300000000002</c:v>
                </c:pt>
                <c:pt idx="553">
                  <c:v>756.80000000000018</c:v>
                </c:pt>
                <c:pt idx="554">
                  <c:v>1022.0700000000002</c:v>
                </c:pt>
                <c:pt idx="555">
                  <c:v>852.48</c:v>
                </c:pt>
                <c:pt idx="556">
                  <c:v>1034.6200000000003</c:v>
                </c:pt>
                <c:pt idx="557">
                  <c:v>698.25</c:v>
                </c:pt>
                <c:pt idx="558">
                  <c:v>1706.8799999999992</c:v>
                </c:pt>
                <c:pt idx="559">
                  <c:v>1233.4899999999998</c:v>
                </c:pt>
                <c:pt idx="560">
                  <c:v>978.96</c:v>
                </c:pt>
                <c:pt idx="561">
                  <c:v>1287.1199999999999</c:v>
                </c:pt>
                <c:pt idx="562">
                  <c:v>1478.9999999999998</c:v>
                </c:pt>
                <c:pt idx="563">
                  <c:v>1071.3599999999997</c:v>
                </c:pt>
                <c:pt idx="564">
                  <c:v>1376.43</c:v>
                </c:pt>
                <c:pt idx="565">
                  <c:v>1653.9600000000005</c:v>
                </c:pt>
                <c:pt idx="566">
                  <c:v>460.98</c:v>
                </c:pt>
                <c:pt idx="567">
                  <c:v>1130.0000000000002</c:v>
                </c:pt>
                <c:pt idx="568">
                  <c:v>1562.0000000000005</c:v>
                </c:pt>
                <c:pt idx="569">
                  <c:v>1642.5500000000002</c:v>
                </c:pt>
                <c:pt idx="570">
                  <c:v>844.55999999999949</c:v>
                </c:pt>
                <c:pt idx="571">
                  <c:v>861.75</c:v>
                </c:pt>
                <c:pt idx="572">
                  <c:v>1430.3799999999999</c:v>
                </c:pt>
                <c:pt idx="573">
                  <c:v>996.73</c:v>
                </c:pt>
                <c:pt idx="574">
                  <c:v>1875.6000000000004</c:v>
                </c:pt>
                <c:pt idx="575">
                  <c:v>1057.08</c:v>
                </c:pt>
                <c:pt idx="576">
                  <c:v>783.86999999999989</c:v>
                </c:pt>
                <c:pt idx="577">
                  <c:v>1538.56</c:v>
                </c:pt>
                <c:pt idx="578">
                  <c:v>1567.9199999999998</c:v>
                </c:pt>
                <c:pt idx="579">
                  <c:v>768.25</c:v>
                </c:pt>
                <c:pt idx="580">
                  <c:v>873.25999999999976</c:v>
                </c:pt>
                <c:pt idx="581">
                  <c:v>1229.9999999999998</c:v>
                </c:pt>
                <c:pt idx="582">
                  <c:v>1117.58</c:v>
                </c:pt>
                <c:pt idx="583">
                  <c:v>1035.7200000000003</c:v>
                </c:pt>
                <c:pt idx="584">
                  <c:v>865.98</c:v>
                </c:pt>
                <c:pt idx="585">
                  <c:v>1379.5000000000002</c:v>
                </c:pt>
                <c:pt idx="586">
                  <c:v>762.48</c:v>
                </c:pt>
                <c:pt idx="587">
                  <c:v>1255.9000000000001</c:v>
                </c:pt>
                <c:pt idx="588">
                  <c:v>1344.3200000000002</c:v>
                </c:pt>
                <c:pt idx="589">
                  <c:v>1230.3900000000001</c:v>
                </c:pt>
                <c:pt idx="590">
                  <c:v>1573.5800000000002</c:v>
                </c:pt>
                <c:pt idx="591">
                  <c:v>1085.6599999999999</c:v>
                </c:pt>
                <c:pt idx="592">
                  <c:v>1668.9599999999998</c:v>
                </c:pt>
                <c:pt idx="593">
                  <c:v>1467.81</c:v>
                </c:pt>
                <c:pt idx="594">
                  <c:v>743.81999999999971</c:v>
                </c:pt>
                <c:pt idx="595">
                  <c:v>1596</c:v>
                </c:pt>
                <c:pt idx="596">
                  <c:v>1630.9000000000003</c:v>
                </c:pt>
                <c:pt idx="597">
                  <c:v>544.82999999999993</c:v>
                </c:pt>
                <c:pt idx="598">
                  <c:v>1355.5499999999997</c:v>
                </c:pt>
                <c:pt idx="599">
                  <c:v>1375.6000000000001</c:v>
                </c:pt>
                <c:pt idx="600">
                  <c:v>1498.56</c:v>
                </c:pt>
                <c:pt idx="601">
                  <c:v>1328.8799999999999</c:v>
                </c:pt>
                <c:pt idx="602">
                  <c:v>1207.6399999999999</c:v>
                </c:pt>
                <c:pt idx="603">
                  <c:v>1430.1000000000001</c:v>
                </c:pt>
                <c:pt idx="604">
                  <c:v>1381.44</c:v>
                </c:pt>
                <c:pt idx="605">
                  <c:v>1524.3999999999996</c:v>
                </c:pt>
                <c:pt idx="606">
                  <c:v>954.94000000000051</c:v>
                </c:pt>
                <c:pt idx="607">
                  <c:v>2329.6799999999998</c:v>
                </c:pt>
                <c:pt idx="608">
                  <c:v>1286.1199999999997</c:v>
                </c:pt>
                <c:pt idx="609">
                  <c:v>1375.11</c:v>
                </c:pt>
                <c:pt idx="610">
                  <c:v>908.54999999999973</c:v>
                </c:pt>
                <c:pt idx="611">
                  <c:v>1232.4000000000005</c:v>
                </c:pt>
                <c:pt idx="612">
                  <c:v>1249.3599999999999</c:v>
                </c:pt>
                <c:pt idx="613">
                  <c:v>1507.0499999999997</c:v>
                </c:pt>
                <c:pt idx="614">
                  <c:v>1582.5300000000004</c:v>
                </c:pt>
                <c:pt idx="615">
                  <c:v>1624.2900000000002</c:v>
                </c:pt>
                <c:pt idx="616">
                  <c:v>1266.7200000000003</c:v>
                </c:pt>
                <c:pt idx="617">
                  <c:v>1509.0399999999995</c:v>
                </c:pt>
                <c:pt idx="618">
                  <c:v>1021.2799999999997</c:v>
                </c:pt>
                <c:pt idx="619">
                  <c:v>950.40000000000009</c:v>
                </c:pt>
                <c:pt idx="620">
                  <c:v>825.63000000000011</c:v>
                </c:pt>
                <c:pt idx="621">
                  <c:v>938.25</c:v>
                </c:pt>
                <c:pt idx="622">
                  <c:v>645.59999999999991</c:v>
                </c:pt>
                <c:pt idx="623">
                  <c:v>1079.1600000000003</c:v>
                </c:pt>
                <c:pt idx="624">
                  <c:v>1489.95</c:v>
                </c:pt>
                <c:pt idx="625">
                  <c:v>1406.4</c:v>
                </c:pt>
                <c:pt idx="626">
                  <c:v>812.15000000000009</c:v>
                </c:pt>
                <c:pt idx="627">
                  <c:v>1157.8499999999999</c:v>
                </c:pt>
                <c:pt idx="628">
                  <c:v>832.37000000000035</c:v>
                </c:pt>
                <c:pt idx="629">
                  <c:v>968.55000000000018</c:v>
                </c:pt>
                <c:pt idx="630">
                  <c:v>1416.78</c:v>
                </c:pt>
                <c:pt idx="631">
                  <c:v>1124.8000000000002</c:v>
                </c:pt>
                <c:pt idx="632">
                  <c:v>1214.4599999999996</c:v>
                </c:pt>
                <c:pt idx="633">
                  <c:v>1439.2499999999998</c:v>
                </c:pt>
                <c:pt idx="634">
                  <c:v>1828.8000000000002</c:v>
                </c:pt>
                <c:pt idx="635">
                  <c:v>1054.5500000000002</c:v>
                </c:pt>
                <c:pt idx="636">
                  <c:v>1819.26</c:v>
                </c:pt>
                <c:pt idx="637">
                  <c:v>1491.92</c:v>
                </c:pt>
                <c:pt idx="638">
                  <c:v>1897.2800000000002</c:v>
                </c:pt>
                <c:pt idx="639">
                  <c:v>948</c:v>
                </c:pt>
                <c:pt idx="640">
                  <c:v>985.13000000000011</c:v>
                </c:pt>
                <c:pt idx="641">
                  <c:v>971.50000000000045</c:v>
                </c:pt>
                <c:pt idx="642">
                  <c:v>1101.94</c:v>
                </c:pt>
                <c:pt idx="643">
                  <c:v>701.2199999999998</c:v>
                </c:pt>
                <c:pt idx="644">
                  <c:v>899.4699999999998</c:v>
                </c:pt>
                <c:pt idx="645">
                  <c:v>1295.6800000000003</c:v>
                </c:pt>
                <c:pt idx="646">
                  <c:v>1846.4</c:v>
                </c:pt>
                <c:pt idx="647">
                  <c:v>1688.0400000000002</c:v>
                </c:pt>
                <c:pt idx="648">
                  <c:v>1667.5</c:v>
                </c:pt>
                <c:pt idx="649">
                  <c:v>1450.4399999999998</c:v>
                </c:pt>
                <c:pt idx="650">
                  <c:v>1098.3899999999999</c:v>
                </c:pt>
                <c:pt idx="651">
                  <c:v>1750.98</c:v>
                </c:pt>
                <c:pt idx="652">
                  <c:v>1655.0900000000004</c:v>
                </c:pt>
                <c:pt idx="653">
                  <c:v>1835.5199999999998</c:v>
                </c:pt>
                <c:pt idx="654">
                  <c:v>1893.5399999999995</c:v>
                </c:pt>
                <c:pt idx="655">
                  <c:v>1289.6799999999998</c:v>
                </c:pt>
                <c:pt idx="656">
                  <c:v>1461.6</c:v>
                </c:pt>
                <c:pt idx="657">
                  <c:v>1434.8600000000001</c:v>
                </c:pt>
                <c:pt idx="658">
                  <c:v>1284</c:v>
                </c:pt>
                <c:pt idx="659">
                  <c:v>1210.3000000000002</c:v>
                </c:pt>
                <c:pt idx="660">
                  <c:v>1630.59</c:v>
                </c:pt>
                <c:pt idx="661">
                  <c:v>909.7199999999998</c:v>
                </c:pt>
                <c:pt idx="662">
                  <c:v>2013.9500000000005</c:v>
                </c:pt>
                <c:pt idx="663">
                  <c:v>1292.4099999999999</c:v>
                </c:pt>
                <c:pt idx="664">
                  <c:v>1281.7999999999997</c:v>
                </c:pt>
                <c:pt idx="665">
                  <c:v>1233.48</c:v>
                </c:pt>
                <c:pt idx="666">
                  <c:v>1620.68</c:v>
                </c:pt>
                <c:pt idx="667">
                  <c:v>989.31</c:v>
                </c:pt>
                <c:pt idx="668">
                  <c:v>2082.88</c:v>
                </c:pt>
                <c:pt idx="669">
                  <c:v>839.97000000000025</c:v>
                </c:pt>
                <c:pt idx="670">
                  <c:v>1209.2399999999998</c:v>
                </c:pt>
                <c:pt idx="671">
                  <c:v>1350.1</c:v>
                </c:pt>
                <c:pt idx="672">
                  <c:v>1650.9999999999998</c:v>
                </c:pt>
                <c:pt idx="673">
                  <c:v>1530.06</c:v>
                </c:pt>
                <c:pt idx="674">
                  <c:v>1557.6</c:v>
                </c:pt>
                <c:pt idx="675">
                  <c:v>1473.6399999999999</c:v>
                </c:pt>
                <c:pt idx="676">
                  <c:v>1695.9199999999998</c:v>
                </c:pt>
                <c:pt idx="677">
                  <c:v>1432.6</c:v>
                </c:pt>
                <c:pt idx="678">
                  <c:v>1602.3999999999999</c:v>
                </c:pt>
                <c:pt idx="679">
                  <c:v>1710.0600000000002</c:v>
                </c:pt>
                <c:pt idx="680">
                  <c:v>1464.2999999999993</c:v>
                </c:pt>
                <c:pt idx="681">
                  <c:v>1021.7999999999997</c:v>
                </c:pt>
                <c:pt idx="682">
                  <c:v>1911.8000000000002</c:v>
                </c:pt>
                <c:pt idx="683">
                  <c:v>1486.08</c:v>
                </c:pt>
                <c:pt idx="684">
                  <c:v>1553.85</c:v>
                </c:pt>
                <c:pt idx="685">
                  <c:v>1278.75</c:v>
                </c:pt>
                <c:pt idx="686">
                  <c:v>2099.6500000000005</c:v>
                </c:pt>
                <c:pt idx="687">
                  <c:v>1443.3899999999999</c:v>
                </c:pt>
                <c:pt idx="688">
                  <c:v>1474.62</c:v>
                </c:pt>
                <c:pt idx="689">
                  <c:v>1469.1600000000003</c:v>
                </c:pt>
                <c:pt idx="690">
                  <c:v>1041.5999999999999</c:v>
                </c:pt>
                <c:pt idx="691">
                  <c:v>1113.5999999999999</c:v>
                </c:pt>
                <c:pt idx="692">
                  <c:v>983.17999999999984</c:v>
                </c:pt>
                <c:pt idx="693">
                  <c:v>1726.5100000000002</c:v>
                </c:pt>
                <c:pt idx="694">
                  <c:v>1424.92</c:v>
                </c:pt>
                <c:pt idx="695">
                  <c:v>1082.8600000000001</c:v>
                </c:pt>
                <c:pt idx="696">
                  <c:v>1508.9100000000003</c:v>
                </c:pt>
                <c:pt idx="697">
                  <c:v>1940.75</c:v>
                </c:pt>
                <c:pt idx="698">
                  <c:v>1936.6000000000001</c:v>
                </c:pt>
                <c:pt idx="699">
                  <c:v>2036.58</c:v>
                </c:pt>
                <c:pt idx="700">
                  <c:v>1120.1000000000004</c:v>
                </c:pt>
                <c:pt idx="701">
                  <c:v>1181.7799999999997</c:v>
                </c:pt>
                <c:pt idx="702">
                  <c:v>1183.5000000000005</c:v>
                </c:pt>
                <c:pt idx="703">
                  <c:v>1999.5700000000002</c:v>
                </c:pt>
                <c:pt idx="704">
                  <c:v>978.88000000000011</c:v>
                </c:pt>
                <c:pt idx="705">
                  <c:v>2098.17</c:v>
                </c:pt>
                <c:pt idx="706">
                  <c:v>1494.2399999999998</c:v>
                </c:pt>
                <c:pt idx="707">
                  <c:v>1061.1899999999996</c:v>
                </c:pt>
                <c:pt idx="708">
                  <c:v>1607.2000000000003</c:v>
                </c:pt>
                <c:pt idx="709">
                  <c:v>1702.8900000000003</c:v>
                </c:pt>
                <c:pt idx="710">
                  <c:v>2229.0099999999993</c:v>
                </c:pt>
                <c:pt idx="711">
                  <c:v>840.59999999999991</c:v>
                </c:pt>
                <c:pt idx="712">
                  <c:v>1427.7600000000002</c:v>
                </c:pt>
                <c:pt idx="713">
                  <c:v>1709.8200000000002</c:v>
                </c:pt>
                <c:pt idx="714">
                  <c:v>1811.04</c:v>
                </c:pt>
                <c:pt idx="715">
                  <c:v>1018.19</c:v>
                </c:pt>
                <c:pt idx="716">
                  <c:v>1628.8599999999997</c:v>
                </c:pt>
                <c:pt idx="717">
                  <c:v>1348.9700000000003</c:v>
                </c:pt>
                <c:pt idx="718">
                  <c:v>1883.1299999999997</c:v>
                </c:pt>
                <c:pt idx="719">
                  <c:v>1704.6399999999999</c:v>
                </c:pt>
                <c:pt idx="720">
                  <c:v>961.73999999999978</c:v>
                </c:pt>
                <c:pt idx="721">
                  <c:v>1597.1999999999998</c:v>
                </c:pt>
                <c:pt idx="722">
                  <c:v>1058.7600000000002</c:v>
                </c:pt>
                <c:pt idx="723">
                  <c:v>1827.0000000000005</c:v>
                </c:pt>
                <c:pt idx="724">
                  <c:v>827.53999999999951</c:v>
                </c:pt>
                <c:pt idx="725">
                  <c:v>1032.1499999999996</c:v>
                </c:pt>
                <c:pt idx="726">
                  <c:v>1820.6999999999998</c:v>
                </c:pt>
                <c:pt idx="727">
                  <c:v>1576.92</c:v>
                </c:pt>
                <c:pt idx="728">
                  <c:v>1578.9100000000003</c:v>
                </c:pt>
                <c:pt idx="729">
                  <c:v>661.75999999999976</c:v>
                </c:pt>
                <c:pt idx="730">
                  <c:v>1751.2200000000003</c:v>
                </c:pt>
                <c:pt idx="731">
                  <c:v>1718.8299999999995</c:v>
                </c:pt>
                <c:pt idx="732">
                  <c:v>1561.6</c:v>
                </c:pt>
                <c:pt idx="733">
                  <c:v>1095.7500000000005</c:v>
                </c:pt>
                <c:pt idx="734">
                  <c:v>2002.14</c:v>
                </c:pt>
                <c:pt idx="735">
                  <c:v>1512.7800000000002</c:v>
                </c:pt>
                <c:pt idx="736">
                  <c:v>1186.08</c:v>
                </c:pt>
                <c:pt idx="737">
                  <c:v>1690.5599999999995</c:v>
                </c:pt>
                <c:pt idx="738">
                  <c:v>1643.46</c:v>
                </c:pt>
                <c:pt idx="739">
                  <c:v>982.49999999999955</c:v>
                </c:pt>
                <c:pt idx="740">
                  <c:v>1749.0599999999995</c:v>
                </c:pt>
                <c:pt idx="741">
                  <c:v>908.59000000000015</c:v>
                </c:pt>
                <c:pt idx="742">
                  <c:v>1881.4500000000003</c:v>
                </c:pt>
                <c:pt idx="743">
                  <c:v>1569.12</c:v>
                </c:pt>
                <c:pt idx="744">
                  <c:v>1669.7399999999998</c:v>
                </c:pt>
                <c:pt idx="745">
                  <c:v>1555.31</c:v>
                </c:pt>
                <c:pt idx="746">
                  <c:v>2359.5</c:v>
                </c:pt>
                <c:pt idx="747">
                  <c:v>2076.2400000000002</c:v>
                </c:pt>
                <c:pt idx="748">
                  <c:v>1509.6</c:v>
                </c:pt>
                <c:pt idx="749">
                  <c:v>1544.2800000000002</c:v>
                </c:pt>
                <c:pt idx="750">
                  <c:v>1120.1000000000004</c:v>
                </c:pt>
                <c:pt idx="751">
                  <c:v>874</c:v>
                </c:pt>
                <c:pt idx="752">
                  <c:v>1246.5099999999998</c:v>
                </c:pt>
                <c:pt idx="753">
                  <c:v>1981.3200000000002</c:v>
                </c:pt>
                <c:pt idx="754">
                  <c:v>1607.4000000000005</c:v>
                </c:pt>
                <c:pt idx="755">
                  <c:v>2011.7699999999995</c:v>
                </c:pt>
                <c:pt idx="756">
                  <c:v>947.99000000000024</c:v>
                </c:pt>
                <c:pt idx="757">
                  <c:v>1437.9300000000003</c:v>
                </c:pt>
                <c:pt idx="758">
                  <c:v>1682.8800000000006</c:v>
                </c:pt>
                <c:pt idx="759">
                  <c:v>1240.96</c:v>
                </c:pt>
                <c:pt idx="760">
                  <c:v>2024.3200000000002</c:v>
                </c:pt>
                <c:pt idx="761">
                  <c:v>1624.4200000000005</c:v>
                </c:pt>
                <c:pt idx="762">
                  <c:v>1346.4</c:v>
                </c:pt>
                <c:pt idx="763">
                  <c:v>722.40000000000009</c:v>
                </c:pt>
                <c:pt idx="764">
                  <c:v>1964.5999999999995</c:v>
                </c:pt>
                <c:pt idx="765">
                  <c:v>1329.8600000000001</c:v>
                </c:pt>
                <c:pt idx="766">
                  <c:v>1984.5</c:v>
                </c:pt>
                <c:pt idx="767">
                  <c:v>2144.67</c:v>
                </c:pt>
                <c:pt idx="768">
                  <c:v>1944.7999999999997</c:v>
                </c:pt>
                <c:pt idx="769">
                  <c:v>1540.8000000000002</c:v>
                </c:pt>
                <c:pt idx="770">
                  <c:v>1824.5000000000005</c:v>
                </c:pt>
                <c:pt idx="771">
                  <c:v>1573.2000000000003</c:v>
                </c:pt>
                <c:pt idx="772">
                  <c:v>1157.4300000000007</c:v>
                </c:pt>
                <c:pt idx="773">
                  <c:v>1194.27</c:v>
                </c:pt>
                <c:pt idx="774">
                  <c:v>1565.2000000000003</c:v>
                </c:pt>
                <c:pt idx="775">
                  <c:v>1546.5599999999995</c:v>
                </c:pt>
                <c:pt idx="776">
                  <c:v>1714.2400000000002</c:v>
                </c:pt>
                <c:pt idx="777">
                  <c:v>2148.96</c:v>
                </c:pt>
                <c:pt idx="778">
                  <c:v>1152.3000000000006</c:v>
                </c:pt>
                <c:pt idx="779">
                  <c:v>1681.0199999999995</c:v>
                </c:pt>
                <c:pt idx="780">
                  <c:v>2153.2499999999995</c:v>
                </c:pt>
                <c:pt idx="781">
                  <c:v>1746</c:v>
                </c:pt>
                <c:pt idx="782">
                  <c:v>1522.4</c:v>
                </c:pt>
                <c:pt idx="783">
                  <c:v>2097.9200000000005</c:v>
                </c:pt>
                <c:pt idx="784">
                  <c:v>1863.9</c:v>
                </c:pt>
                <c:pt idx="785">
                  <c:v>1717.3799999999997</c:v>
                </c:pt>
                <c:pt idx="786">
                  <c:v>2305.92</c:v>
                </c:pt>
                <c:pt idx="787">
                  <c:v>1419.2499999999995</c:v>
                </c:pt>
                <c:pt idx="788">
                  <c:v>1211.8500000000004</c:v>
                </c:pt>
                <c:pt idx="789">
                  <c:v>1220.3400000000001</c:v>
                </c:pt>
                <c:pt idx="790">
                  <c:v>1813.0500000000002</c:v>
                </c:pt>
                <c:pt idx="791">
                  <c:v>1722.6</c:v>
                </c:pt>
                <c:pt idx="792">
                  <c:v>2409.0100000000002</c:v>
                </c:pt>
                <c:pt idx="793">
                  <c:v>1759.3999999999996</c:v>
                </c:pt>
                <c:pt idx="794">
                  <c:v>1385.2300000000005</c:v>
                </c:pt>
                <c:pt idx="795">
                  <c:v>1335.5</c:v>
                </c:pt>
                <c:pt idx="796">
                  <c:v>2004.1499999999996</c:v>
                </c:pt>
                <c:pt idx="797">
                  <c:v>2163.48</c:v>
                </c:pt>
                <c:pt idx="798">
                  <c:v>1811.1599999999999</c:v>
                </c:pt>
                <c:pt idx="799">
                  <c:v>942.99999999999955</c:v>
                </c:pt>
                <c:pt idx="800">
                  <c:v>1738</c:v>
                </c:pt>
                <c:pt idx="801">
                  <c:v>1321.4399999999996</c:v>
                </c:pt>
                <c:pt idx="802">
                  <c:v>2011.0499999999997</c:v>
                </c:pt>
                <c:pt idx="803">
                  <c:v>1331.1</c:v>
                </c:pt>
                <c:pt idx="804">
                  <c:v>2242.35</c:v>
                </c:pt>
                <c:pt idx="805">
                  <c:v>2077.4700000000007</c:v>
                </c:pt>
                <c:pt idx="806">
                  <c:v>657.15000000000055</c:v>
                </c:pt>
                <c:pt idx="807">
                  <c:v>2039.3100000000004</c:v>
                </c:pt>
                <c:pt idx="808">
                  <c:v>1288.1999999999998</c:v>
                </c:pt>
                <c:pt idx="809">
                  <c:v>2165.1999999999998</c:v>
                </c:pt>
                <c:pt idx="810">
                  <c:v>1724.54</c:v>
                </c:pt>
                <c:pt idx="811">
                  <c:v>1852.2000000000003</c:v>
                </c:pt>
                <c:pt idx="812">
                  <c:v>2289.0600000000009</c:v>
                </c:pt>
                <c:pt idx="813">
                  <c:v>1858.2000000000007</c:v>
                </c:pt>
                <c:pt idx="814">
                  <c:v>1876.7999999999993</c:v>
                </c:pt>
                <c:pt idx="815">
                  <c:v>2225.5</c:v>
                </c:pt>
                <c:pt idx="816">
                  <c:v>2169.0000000000005</c:v>
                </c:pt>
                <c:pt idx="817">
                  <c:v>1521.5</c:v>
                </c:pt>
                <c:pt idx="818">
                  <c:v>1610.06</c:v>
                </c:pt>
                <c:pt idx="819">
                  <c:v>3186.24</c:v>
                </c:pt>
                <c:pt idx="820">
                  <c:v>2016.6399999999999</c:v>
                </c:pt>
                <c:pt idx="821">
                  <c:v>1610.6299999999997</c:v>
                </c:pt>
                <c:pt idx="822">
                  <c:v>1823.04</c:v>
                </c:pt>
                <c:pt idx="823">
                  <c:v>2368.0800000000004</c:v>
                </c:pt>
                <c:pt idx="824">
                  <c:v>1545.96</c:v>
                </c:pt>
                <c:pt idx="825">
                  <c:v>2035.3199999999997</c:v>
                </c:pt>
                <c:pt idx="826">
                  <c:v>1921.9500000000003</c:v>
                </c:pt>
                <c:pt idx="827">
                  <c:v>1498.5000000000005</c:v>
                </c:pt>
                <c:pt idx="828">
                  <c:v>1570.5</c:v>
                </c:pt>
                <c:pt idx="829">
                  <c:v>1932.4600000000005</c:v>
                </c:pt>
                <c:pt idx="830">
                  <c:v>1750.1399999999994</c:v>
                </c:pt>
                <c:pt idx="831">
                  <c:v>1414.96</c:v>
                </c:pt>
                <c:pt idx="832">
                  <c:v>1656.0000000000005</c:v>
                </c:pt>
                <c:pt idx="833">
                  <c:v>1773.2999999999997</c:v>
                </c:pt>
                <c:pt idx="834">
                  <c:v>2248.4400000000005</c:v>
                </c:pt>
                <c:pt idx="835">
                  <c:v>1218.52</c:v>
                </c:pt>
                <c:pt idx="836">
                  <c:v>1404</c:v>
                </c:pt>
                <c:pt idx="837">
                  <c:v>580.79999999999927</c:v>
                </c:pt>
                <c:pt idx="838">
                  <c:v>1851.1499999999996</c:v>
                </c:pt>
                <c:pt idx="839">
                  <c:v>2512.5200000000004</c:v>
                </c:pt>
                <c:pt idx="840">
                  <c:v>1809.5</c:v>
                </c:pt>
                <c:pt idx="841">
                  <c:v>1888</c:v>
                </c:pt>
                <c:pt idx="842">
                  <c:v>1452</c:v>
                </c:pt>
                <c:pt idx="843">
                  <c:v>1966.8000000000002</c:v>
                </c:pt>
                <c:pt idx="844">
                  <c:v>2428.7999999999997</c:v>
                </c:pt>
                <c:pt idx="845">
                  <c:v>2291.7999999999993</c:v>
                </c:pt>
                <c:pt idx="846">
                  <c:v>1675.73</c:v>
                </c:pt>
                <c:pt idx="847">
                  <c:v>1787.5200000000004</c:v>
                </c:pt>
                <c:pt idx="848">
                  <c:v>2134.1100000000006</c:v>
                </c:pt>
                <c:pt idx="849">
                  <c:v>2200.64</c:v>
                </c:pt>
                <c:pt idx="850">
                  <c:v>2050.08</c:v>
                </c:pt>
                <c:pt idx="851">
                  <c:v>1379.9199999999996</c:v>
                </c:pt>
                <c:pt idx="852">
                  <c:v>1439.5099999999998</c:v>
                </c:pt>
                <c:pt idx="853">
                  <c:v>1900.5999999999995</c:v>
                </c:pt>
                <c:pt idx="854">
                  <c:v>4631.16</c:v>
                </c:pt>
                <c:pt idx="855">
                  <c:v>1010.4199999999992</c:v>
                </c:pt>
                <c:pt idx="856">
                  <c:v>1415.52</c:v>
                </c:pt>
                <c:pt idx="857">
                  <c:v>2666.2200000000003</c:v>
                </c:pt>
                <c:pt idx="858">
                  <c:v>1941.3800000000006</c:v>
                </c:pt>
                <c:pt idx="859">
                  <c:v>2397</c:v>
                </c:pt>
                <c:pt idx="860">
                  <c:v>1868.35</c:v>
                </c:pt>
                <c:pt idx="861">
                  <c:v>2171.87</c:v>
                </c:pt>
                <c:pt idx="862">
                  <c:v>1697.2799999999988</c:v>
                </c:pt>
                <c:pt idx="863">
                  <c:v>1849.1</c:v>
                </c:pt>
                <c:pt idx="864">
                  <c:v>1578.7900000000004</c:v>
                </c:pt>
                <c:pt idx="865">
                  <c:v>2555.52</c:v>
                </c:pt>
                <c:pt idx="866">
                  <c:v>1011.1200000000003</c:v>
                </c:pt>
                <c:pt idx="867">
                  <c:v>2040.7200000000007</c:v>
                </c:pt>
                <c:pt idx="868">
                  <c:v>2175.6</c:v>
                </c:pt>
                <c:pt idx="869">
                  <c:v>1634.4000000000005</c:v>
                </c:pt>
                <c:pt idx="870">
                  <c:v>1740.8599999999992</c:v>
                </c:pt>
                <c:pt idx="871">
                  <c:v>2533.3399999999992</c:v>
                </c:pt>
                <c:pt idx="872">
                  <c:v>2657.9</c:v>
                </c:pt>
                <c:pt idx="873">
                  <c:v>3912.2800000000007</c:v>
                </c:pt>
                <c:pt idx="874">
                  <c:v>1413.12</c:v>
                </c:pt>
                <c:pt idx="875">
                  <c:v>2416.0500000000002</c:v>
                </c:pt>
                <c:pt idx="876">
                  <c:v>1292</c:v>
                </c:pt>
                <c:pt idx="877">
                  <c:v>1747.1999999999998</c:v>
                </c:pt>
                <c:pt idx="878">
                  <c:v>2438.2800000000002</c:v>
                </c:pt>
                <c:pt idx="879">
                  <c:v>2509.3300000000004</c:v>
                </c:pt>
                <c:pt idx="880">
                  <c:v>2330.8800000000006</c:v>
                </c:pt>
                <c:pt idx="881">
                  <c:v>2637.6200000000003</c:v>
                </c:pt>
                <c:pt idx="882">
                  <c:v>2497.6800000000007</c:v>
                </c:pt>
                <c:pt idx="883">
                  <c:v>1902.6000000000004</c:v>
                </c:pt>
                <c:pt idx="884">
                  <c:v>2349.0900000000006</c:v>
                </c:pt>
                <c:pt idx="885">
                  <c:v>2275.2600000000011</c:v>
                </c:pt>
                <c:pt idx="886">
                  <c:v>2064.5</c:v>
                </c:pt>
                <c:pt idx="887">
                  <c:v>2133.6400000000003</c:v>
                </c:pt>
                <c:pt idx="888">
                  <c:v>2226.3999999999996</c:v>
                </c:pt>
                <c:pt idx="889">
                  <c:v>2559.599999999999</c:v>
                </c:pt>
                <c:pt idx="890">
                  <c:v>2611.2000000000003</c:v>
                </c:pt>
                <c:pt idx="891">
                  <c:v>2834.5199999999991</c:v>
                </c:pt>
                <c:pt idx="892">
                  <c:v>2748.5</c:v>
                </c:pt>
                <c:pt idx="893">
                  <c:v>2311.3199999999997</c:v>
                </c:pt>
                <c:pt idx="894">
                  <c:v>1885.4400000000005</c:v>
                </c:pt>
                <c:pt idx="895">
                  <c:v>1633.0299999999993</c:v>
                </c:pt>
                <c:pt idx="896">
                  <c:v>2297.64</c:v>
                </c:pt>
                <c:pt idx="897">
                  <c:v>2576.1600000000003</c:v>
                </c:pt>
                <c:pt idx="898">
                  <c:v>2732.11</c:v>
                </c:pt>
                <c:pt idx="899">
                  <c:v>1689.0399999999995</c:v>
                </c:pt>
                <c:pt idx="900">
                  <c:v>2653.8200000000006</c:v>
                </c:pt>
                <c:pt idx="901">
                  <c:v>1505.2800000000002</c:v>
                </c:pt>
                <c:pt idx="902">
                  <c:v>3078.2400000000002</c:v>
                </c:pt>
                <c:pt idx="903">
                  <c:v>2300.7600000000007</c:v>
                </c:pt>
                <c:pt idx="904">
                  <c:v>2658.8</c:v>
                </c:pt>
                <c:pt idx="905">
                  <c:v>2794.5</c:v>
                </c:pt>
                <c:pt idx="906">
                  <c:v>2705.3700000000008</c:v>
                </c:pt>
                <c:pt idx="907">
                  <c:v>1536.4000000000005</c:v>
                </c:pt>
                <c:pt idx="908">
                  <c:v>1566.7199999999993</c:v>
                </c:pt>
                <c:pt idx="909">
                  <c:v>2537.2800000000002</c:v>
                </c:pt>
                <c:pt idx="910">
                  <c:v>1337.7299999999996</c:v>
                </c:pt>
                <c:pt idx="911">
                  <c:v>2822.82</c:v>
                </c:pt>
                <c:pt idx="912">
                  <c:v>1444.38</c:v>
                </c:pt>
                <c:pt idx="913">
                  <c:v>2409.7199999999998</c:v>
                </c:pt>
                <c:pt idx="914">
                  <c:v>1702.8000000000006</c:v>
                </c:pt>
                <c:pt idx="915">
                  <c:v>1667.9600000000009</c:v>
                </c:pt>
                <c:pt idx="916">
                  <c:v>963.34000000000015</c:v>
                </c:pt>
                <c:pt idx="917">
                  <c:v>2428.8000000000002</c:v>
                </c:pt>
                <c:pt idx="918">
                  <c:v>2564.2500000000009</c:v>
                </c:pt>
                <c:pt idx="919">
                  <c:v>2709.2</c:v>
                </c:pt>
                <c:pt idx="920">
                  <c:v>2406.39</c:v>
                </c:pt>
                <c:pt idx="921">
                  <c:v>1300.1999999999998</c:v>
                </c:pt>
                <c:pt idx="922">
                  <c:v>1946.4</c:v>
                </c:pt>
                <c:pt idx="923">
                  <c:v>2747.5200000000004</c:v>
                </c:pt>
                <c:pt idx="924">
                  <c:v>3069.8900000000003</c:v>
                </c:pt>
                <c:pt idx="925">
                  <c:v>2909.9600000000005</c:v>
                </c:pt>
                <c:pt idx="926">
                  <c:v>2953.2300000000009</c:v>
                </c:pt>
                <c:pt idx="927">
                  <c:v>2110.9200000000005</c:v>
                </c:pt>
                <c:pt idx="928">
                  <c:v>2376.9900000000002</c:v>
                </c:pt>
                <c:pt idx="929">
                  <c:v>2449.02</c:v>
                </c:pt>
                <c:pt idx="930">
                  <c:v>2992.3199999999997</c:v>
                </c:pt>
                <c:pt idx="931">
                  <c:v>2332</c:v>
                </c:pt>
                <c:pt idx="932">
                  <c:v>3238.3300000000008</c:v>
                </c:pt>
                <c:pt idx="933">
                  <c:v>5950.34</c:v>
                </c:pt>
                <c:pt idx="934">
                  <c:v>3233.67</c:v>
                </c:pt>
                <c:pt idx="935">
                  <c:v>3114.36</c:v>
                </c:pt>
                <c:pt idx="936">
                  <c:v>2696.4000000000005</c:v>
                </c:pt>
                <c:pt idx="937">
                  <c:v>2643.420000000001</c:v>
                </c:pt>
                <c:pt idx="938">
                  <c:v>3355.8800000000006</c:v>
                </c:pt>
                <c:pt idx="939">
                  <c:v>3305.5</c:v>
                </c:pt>
                <c:pt idx="940">
                  <c:v>3115.5999999999995</c:v>
                </c:pt>
                <c:pt idx="941">
                  <c:v>1832.8500000000004</c:v>
                </c:pt>
                <c:pt idx="942">
                  <c:v>2718.2999999999997</c:v>
                </c:pt>
                <c:pt idx="943">
                  <c:v>1723.5</c:v>
                </c:pt>
                <c:pt idx="944">
                  <c:v>2705.79</c:v>
                </c:pt>
                <c:pt idx="945">
                  <c:v>1418.3999999999996</c:v>
                </c:pt>
                <c:pt idx="946">
                  <c:v>3173.73</c:v>
                </c:pt>
                <c:pt idx="947">
                  <c:v>3358.18</c:v>
                </c:pt>
                <c:pt idx="948">
                  <c:v>3627.05</c:v>
                </c:pt>
                <c:pt idx="949">
                  <c:v>2332.3999999999996</c:v>
                </c:pt>
                <c:pt idx="950">
                  <c:v>3200.0500000000006</c:v>
                </c:pt>
                <c:pt idx="951">
                  <c:v>3278.6200000000003</c:v>
                </c:pt>
                <c:pt idx="952">
                  <c:v>3193.2</c:v>
                </c:pt>
                <c:pt idx="953">
                  <c:v>3079.5199999999995</c:v>
                </c:pt>
                <c:pt idx="954">
                  <c:v>2936.0799999999995</c:v>
                </c:pt>
                <c:pt idx="955">
                  <c:v>2498.9999999999991</c:v>
                </c:pt>
                <c:pt idx="956">
                  <c:v>2230.4800000000005</c:v>
                </c:pt>
                <c:pt idx="957">
                  <c:v>2481.6000000000004</c:v>
                </c:pt>
                <c:pt idx="958">
                  <c:v>1773</c:v>
                </c:pt>
                <c:pt idx="959">
                  <c:v>3640.809999999999</c:v>
                </c:pt>
                <c:pt idx="960">
                  <c:v>3643.1</c:v>
                </c:pt>
                <c:pt idx="961">
                  <c:v>2855.9999999999991</c:v>
                </c:pt>
                <c:pt idx="962">
                  <c:v>3111.0799999999995</c:v>
                </c:pt>
                <c:pt idx="963">
                  <c:v>3769.5</c:v>
                </c:pt>
                <c:pt idx="964">
                  <c:v>3457.440000000001</c:v>
                </c:pt>
                <c:pt idx="965">
                  <c:v>3750.2499999999995</c:v>
                </c:pt>
                <c:pt idx="966">
                  <c:v>3136.9799999999996</c:v>
                </c:pt>
                <c:pt idx="967">
                  <c:v>3322.64</c:v>
                </c:pt>
                <c:pt idx="968">
                  <c:v>3469</c:v>
                </c:pt>
                <c:pt idx="969">
                  <c:v>2292.5000000000009</c:v>
                </c:pt>
                <c:pt idx="970">
                  <c:v>3497.6200000000008</c:v>
                </c:pt>
                <c:pt idx="971">
                  <c:v>3806.4400000000005</c:v>
                </c:pt>
                <c:pt idx="972">
                  <c:v>2567.5999999999995</c:v>
                </c:pt>
                <c:pt idx="973">
                  <c:v>3901.44</c:v>
                </c:pt>
                <c:pt idx="974">
                  <c:v>3970.7999999999993</c:v>
                </c:pt>
                <c:pt idx="975">
                  <c:v>3940.5799999999995</c:v>
                </c:pt>
                <c:pt idx="976">
                  <c:v>4122.91</c:v>
                </c:pt>
                <c:pt idx="977">
                  <c:v>4208.24</c:v>
                </c:pt>
                <c:pt idx="978">
                  <c:v>4101.7199999999993</c:v>
                </c:pt>
                <c:pt idx="979">
                  <c:v>3727.8399999999992</c:v>
                </c:pt>
                <c:pt idx="980">
                  <c:v>4109.1599999999989</c:v>
                </c:pt>
                <c:pt idx="981">
                  <c:v>3919.2</c:v>
                </c:pt>
                <c:pt idx="982">
                  <c:v>4725</c:v>
                </c:pt>
                <c:pt idx="983">
                  <c:v>4388.5600000000004</c:v>
                </c:pt>
                <c:pt idx="984">
                  <c:v>4205.78</c:v>
                </c:pt>
                <c:pt idx="985">
                  <c:v>4475</c:v>
                </c:pt>
                <c:pt idx="986">
                  <c:v>4839.7299999999996</c:v>
                </c:pt>
                <c:pt idx="987">
                  <c:v>4834.42</c:v>
                </c:pt>
                <c:pt idx="988">
                  <c:v>5554.5600000000013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D53-8839-6BC4714B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63552"/>
        <c:axId val="249465088"/>
      </c:lineChart>
      <c:catAx>
        <c:axId val="24946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465088"/>
        <c:crosses val="autoZero"/>
        <c:auto val="1"/>
        <c:lblAlgn val="ctr"/>
        <c:lblOffset val="100"/>
        <c:noMultiLvlLbl val="0"/>
      </c:catAx>
      <c:valAx>
        <c:axId val="249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Country</a:t>
            </a:r>
            <a:r>
              <a:rPr lang="en-IN" baseline="0"/>
              <a:t> Wise Sales and Profit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Overview'!$G$3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hade val="51000"/>
                    <a:satMod val="130000"/>
                  </a:schemeClr>
                </a:gs>
                <a:gs pos="80000">
                  <a:schemeClr val="accent2">
                    <a:shade val="76000"/>
                    <a:shade val="93000"/>
                    <a:satMod val="130000"/>
                  </a:schemeClr>
                </a:gs>
                <a:gs pos="100000">
                  <a:schemeClr val="accent2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'Country Overview'!$F$4:$F$22</c:f>
              <c:strCache>
                <c:ptCount val="19"/>
                <c:pt idx="0">
                  <c:v>Canada</c:v>
                </c:pt>
                <c:pt idx="1">
                  <c:v>Belgium</c:v>
                </c:pt>
                <c:pt idx="2">
                  <c:v>UK</c:v>
                </c:pt>
                <c:pt idx="3">
                  <c:v>Australia</c:v>
                </c:pt>
                <c:pt idx="4">
                  <c:v>Singapore</c:v>
                </c:pt>
                <c:pt idx="5">
                  <c:v>Sweden</c:v>
                </c:pt>
                <c:pt idx="6">
                  <c:v>Ireland</c:v>
                </c:pt>
                <c:pt idx="7">
                  <c:v>Denmark</c:v>
                </c:pt>
                <c:pt idx="8">
                  <c:v>Germany</c:v>
                </c:pt>
                <c:pt idx="9">
                  <c:v>Switzerland</c:v>
                </c:pt>
                <c:pt idx="10">
                  <c:v>Austria</c:v>
                </c:pt>
                <c:pt idx="11">
                  <c:v>USA</c:v>
                </c:pt>
                <c:pt idx="12">
                  <c:v>Japan</c:v>
                </c:pt>
                <c:pt idx="13">
                  <c:v>Spain</c:v>
                </c:pt>
                <c:pt idx="14">
                  <c:v>Italy</c:v>
                </c:pt>
                <c:pt idx="15">
                  <c:v>Finland</c:v>
                </c:pt>
                <c:pt idx="16">
                  <c:v>New Zealand</c:v>
                </c:pt>
                <c:pt idx="17">
                  <c:v>France</c:v>
                </c:pt>
                <c:pt idx="18">
                  <c:v>Norway</c:v>
                </c:pt>
              </c:strCache>
            </c:strRef>
          </c:cat>
          <c:val>
            <c:numRef>
              <c:f>'Country Overview'!$G$4:$G$22</c:f>
              <c:numCache>
                <c:formatCode>[$$-409]#,##0.00</c:formatCode>
                <c:ptCount val="19"/>
                <c:pt idx="0">
                  <c:v>123404.03</c:v>
                </c:pt>
                <c:pt idx="1">
                  <c:v>62253.85</c:v>
                </c:pt>
                <c:pt idx="2">
                  <c:v>177363</c:v>
                </c:pt>
                <c:pt idx="3">
                  <c:v>90116.599999999977</c:v>
                </c:pt>
                <c:pt idx="4">
                  <c:v>108032.41</c:v>
                </c:pt>
                <c:pt idx="5">
                  <c:v>48809.900000000009</c:v>
                </c:pt>
                <c:pt idx="6">
                  <c:v>49898.270000000004</c:v>
                </c:pt>
                <c:pt idx="7">
                  <c:v>86667.77</c:v>
                </c:pt>
                <c:pt idx="8">
                  <c:v>126365.38000000003</c:v>
                </c:pt>
                <c:pt idx="9">
                  <c:v>108777.92</c:v>
                </c:pt>
                <c:pt idx="10">
                  <c:v>6419.84</c:v>
                </c:pt>
                <c:pt idx="11">
                  <c:v>1043682.6299999995</c:v>
                </c:pt>
                <c:pt idx="12">
                  <c:v>84399.12999999999</c:v>
                </c:pt>
                <c:pt idx="13">
                  <c:v>265582.67</c:v>
                </c:pt>
                <c:pt idx="14">
                  <c:v>141454.30999999997</c:v>
                </c:pt>
                <c:pt idx="15">
                  <c:v>78948.209999999992</c:v>
                </c:pt>
                <c:pt idx="16">
                  <c:v>141755.68000000005</c:v>
                </c:pt>
                <c:pt idx="17">
                  <c:v>358868.8299999999</c:v>
                </c:pt>
                <c:pt idx="18">
                  <c:v>62674.490000000005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D21-904B-7F7F027B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12544"/>
        <c:axId val="586513264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'Country Overview'!$F$4:$F$22</c:f>
              <c:strCache>
                <c:ptCount val="19"/>
                <c:pt idx="0">
                  <c:v>Canada</c:v>
                </c:pt>
                <c:pt idx="1">
                  <c:v>Belgium</c:v>
                </c:pt>
                <c:pt idx="2">
                  <c:v>UK</c:v>
                </c:pt>
                <c:pt idx="3">
                  <c:v>Australia</c:v>
                </c:pt>
                <c:pt idx="4">
                  <c:v>Singapore</c:v>
                </c:pt>
                <c:pt idx="5">
                  <c:v>Sweden</c:v>
                </c:pt>
                <c:pt idx="6">
                  <c:v>Ireland</c:v>
                </c:pt>
                <c:pt idx="7">
                  <c:v>Denmark</c:v>
                </c:pt>
                <c:pt idx="8">
                  <c:v>Germany</c:v>
                </c:pt>
                <c:pt idx="9">
                  <c:v>Switzerland</c:v>
                </c:pt>
                <c:pt idx="10">
                  <c:v>Austria</c:v>
                </c:pt>
                <c:pt idx="11">
                  <c:v>USA</c:v>
                </c:pt>
                <c:pt idx="12">
                  <c:v>Japan</c:v>
                </c:pt>
                <c:pt idx="13">
                  <c:v>Spain</c:v>
                </c:pt>
                <c:pt idx="14">
                  <c:v>Italy</c:v>
                </c:pt>
                <c:pt idx="15">
                  <c:v>Finland</c:v>
                </c:pt>
                <c:pt idx="16">
                  <c:v>New Zealand</c:v>
                </c:pt>
                <c:pt idx="17">
                  <c:v>France</c:v>
                </c:pt>
                <c:pt idx="18">
                  <c:v>Norway</c:v>
                </c:pt>
              </c:strCache>
            </c:strRef>
          </c:cat>
          <c:val>
            <c:numRef>
              <c:f>'Country Overview'!$I$4:$I$22</c:f>
              <c:numCache>
                <c:formatCode>0%</c:formatCode>
                <c:ptCount val="19"/>
                <c:pt idx="0">
                  <c:v>0.36549081905996117</c:v>
                </c:pt>
                <c:pt idx="1">
                  <c:v>0.36993117694728933</c:v>
                </c:pt>
                <c:pt idx="2">
                  <c:v>0.38259558081448791</c:v>
                </c:pt>
                <c:pt idx="3">
                  <c:v>0.3849356278421513</c:v>
                </c:pt>
                <c:pt idx="4">
                  <c:v>0.38575497852912843</c:v>
                </c:pt>
                <c:pt idx="5">
                  <c:v>0.3859352303528587</c:v>
                </c:pt>
                <c:pt idx="6">
                  <c:v>0.39256451175561796</c:v>
                </c:pt>
                <c:pt idx="7">
                  <c:v>0.39414536684167611</c:v>
                </c:pt>
                <c:pt idx="8">
                  <c:v>0.39428971764260112</c:v>
                </c:pt>
                <c:pt idx="9">
                  <c:v>0.3989205713806625</c:v>
                </c:pt>
                <c:pt idx="10">
                  <c:v>0.39916259595254711</c:v>
                </c:pt>
                <c:pt idx="11">
                  <c:v>0.40444708752123293</c:v>
                </c:pt>
                <c:pt idx="12">
                  <c:v>0.40765953393121473</c:v>
                </c:pt>
                <c:pt idx="13">
                  <c:v>0.40888484930134938</c:v>
                </c:pt>
                <c:pt idx="14">
                  <c:v>0.4116275424905752</c:v>
                </c:pt>
                <c:pt idx="15">
                  <c:v>0.41387296811415997</c:v>
                </c:pt>
                <c:pt idx="16">
                  <c:v>0.41492862931488866</c:v>
                </c:pt>
                <c:pt idx="17">
                  <c:v>0.417400614034939</c:v>
                </c:pt>
                <c:pt idx="18">
                  <c:v>0.42381501628493506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2-4D21-904B-7F7F027B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22872"/>
        <c:axId val="586511104"/>
      </c:lineChart>
      <c:catAx>
        <c:axId val="5865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3264"/>
        <c:crosses val="autoZero"/>
        <c:auto val="1"/>
        <c:lblAlgn val="ctr"/>
        <c:lblOffset val="100"/>
        <c:noMultiLvlLbl val="0"/>
      </c:catAx>
      <c:valAx>
        <c:axId val="586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2544"/>
        <c:crosses val="autoZero"/>
        <c:crossBetween val="between"/>
      </c:valAx>
      <c:valAx>
        <c:axId val="5865111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2872"/>
        <c:crosses val="max"/>
        <c:crossBetween val="between"/>
      </c:valAx>
      <c:catAx>
        <c:axId val="559122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6511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  <a:latin typeface="Calibri"/>
              </a:rPr>
              <a:t>City Wise Sales &amp; %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Overview'!$F$3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'City Overview'!$F$4:$F$64</c:f>
              <c:numCache>
                <c:formatCode>General</c:formatCode>
                <c:ptCount val="61"/>
                <c:pt idx="0">
                  <c:v>71834.3</c:v>
                </c:pt>
                <c:pt idx="1">
                  <c:v>53745.340000000004</c:v>
                </c:pt>
                <c:pt idx="2">
                  <c:v>37769.380000000005</c:v>
                </c:pt>
                <c:pt idx="3">
                  <c:v>37281.360000000001</c:v>
                </c:pt>
                <c:pt idx="4">
                  <c:v>12538.01</c:v>
                </c:pt>
                <c:pt idx="5">
                  <c:v>39810.070000000007</c:v>
                </c:pt>
                <c:pt idx="6">
                  <c:v>48809.900000000009</c:v>
                </c:pt>
                <c:pt idx="7">
                  <c:v>73966.33</c:v>
                </c:pt>
                <c:pt idx="8">
                  <c:v>42044.770000000004</c:v>
                </c:pt>
                <c:pt idx="9">
                  <c:v>12573.279999999999</c:v>
                </c:pt>
                <c:pt idx="10">
                  <c:v>62253.85</c:v>
                </c:pt>
                <c:pt idx="11">
                  <c:v>36070.47</c:v>
                </c:pt>
                <c:pt idx="12">
                  <c:v>2434.25</c:v>
                </c:pt>
                <c:pt idx="13">
                  <c:v>122744.06</c:v>
                </c:pt>
                <c:pt idx="14">
                  <c:v>35806.730000000003</c:v>
                </c:pt>
                <c:pt idx="15">
                  <c:v>71783.75</c:v>
                </c:pt>
                <c:pt idx="16">
                  <c:v>49898.270000000004</c:v>
                </c:pt>
                <c:pt idx="17">
                  <c:v>28394.540000000005</c:v>
                </c:pt>
                <c:pt idx="18">
                  <c:v>33820.620000000003</c:v>
                </c:pt>
                <c:pt idx="19">
                  <c:v>108777.92</c:v>
                </c:pt>
                <c:pt idx="20">
                  <c:v>9415.1299999999992</c:v>
                </c:pt>
                <c:pt idx="21">
                  <c:v>34341.08</c:v>
                </c:pt>
                <c:pt idx="22">
                  <c:v>62361.219999999994</c:v>
                </c:pt>
                <c:pt idx="23">
                  <c:v>32922.43</c:v>
                </c:pt>
                <c:pt idx="24">
                  <c:v>61234.669999999984</c:v>
                </c:pt>
                <c:pt idx="25">
                  <c:v>33347.879999999997</c:v>
                </c:pt>
                <c:pt idx="26">
                  <c:v>18997.89</c:v>
                </c:pt>
                <c:pt idx="27">
                  <c:v>45443.539999999994</c:v>
                </c:pt>
                <c:pt idx="28">
                  <c:v>7310.42</c:v>
                </c:pt>
                <c:pt idx="29">
                  <c:v>21053.689999999995</c:v>
                </c:pt>
                <c:pt idx="30">
                  <c:v>90593.249999999985</c:v>
                </c:pt>
                <c:pt idx="31">
                  <c:v>262108.01</c:v>
                </c:pt>
                <c:pt idx="32">
                  <c:v>52825.289999999994</c:v>
                </c:pt>
                <c:pt idx="33">
                  <c:v>44894.739999999991</c:v>
                </c:pt>
                <c:pt idx="34">
                  <c:v>7612.0599999999995</c:v>
                </c:pt>
                <c:pt idx="35">
                  <c:v>22037.91</c:v>
                </c:pt>
                <c:pt idx="36">
                  <c:v>22997.45</c:v>
                </c:pt>
                <c:pt idx="37">
                  <c:v>31310.089999999997</c:v>
                </c:pt>
                <c:pt idx="38">
                  <c:v>73492.789999999994</c:v>
                </c:pt>
                <c:pt idx="39">
                  <c:v>32239.47</c:v>
                </c:pt>
                <c:pt idx="40">
                  <c:v>38281.51</c:v>
                </c:pt>
                <c:pt idx="41">
                  <c:v>121363.9</c:v>
                </c:pt>
                <c:pt idx="42">
                  <c:v>32260.160000000003</c:v>
                </c:pt>
                <c:pt idx="43">
                  <c:v>16212.589999999998</c:v>
                </c:pt>
                <c:pt idx="44">
                  <c:v>76206.919999999984</c:v>
                </c:pt>
                <c:pt idx="45">
                  <c:v>29232.440000000002</c:v>
                </c:pt>
                <c:pt idx="46">
                  <c:v>51619.02</c:v>
                </c:pt>
                <c:pt idx="47">
                  <c:v>6419.84</c:v>
                </c:pt>
                <c:pt idx="48">
                  <c:v>80375.239999999991</c:v>
                </c:pt>
                <c:pt idx="49">
                  <c:v>59551.380000000005</c:v>
                </c:pt>
                <c:pt idx="50">
                  <c:v>184419.83000000007</c:v>
                </c:pt>
                <c:pt idx="51">
                  <c:v>3474.66</c:v>
                </c:pt>
                <c:pt idx="52">
                  <c:v>108032.41</c:v>
                </c:pt>
                <c:pt idx="53">
                  <c:v>17876.32</c:v>
                </c:pt>
                <c:pt idx="54">
                  <c:v>40701.569999999992</c:v>
                </c:pt>
                <c:pt idx="55">
                  <c:v>82223.23</c:v>
                </c:pt>
                <c:pt idx="56">
                  <c:v>66812</c:v>
                </c:pt>
                <c:pt idx="57">
                  <c:v>33594.58</c:v>
                </c:pt>
                <c:pt idx="58">
                  <c:v>58876.409999999996</c:v>
                </c:pt>
                <c:pt idx="59">
                  <c:v>66704.939999999988</c:v>
                </c:pt>
                <c:pt idx="60">
                  <c:v>42339.759999999995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'City Overview'!$E$4:$E$64</c15:sqref>
                        </c15:formulaRef>
                      </c:ext>
                    </c:extLst>
                    <c:strCache>
                      <c:ptCount val="61"/>
                      <c:pt idx="0">
                        <c:v>Allentown</c:v>
                      </c:pt>
                      <c:pt idx="1">
                        <c:v>Århus</c:v>
                      </c:pt>
                      <c:pt idx="2">
                        <c:v>Auckland</c:v>
                      </c:pt>
                      <c:pt idx="3">
                        <c:v>Auckland  </c:v>
                      </c:pt>
                      <c:pt idx="4">
                        <c:v>Bergen</c:v>
                      </c:pt>
                      <c:pt idx="5">
                        <c:v>Boston</c:v>
                      </c:pt>
                      <c:pt idx="6">
                        <c:v>Bräcke</c:v>
                      </c:pt>
                      <c:pt idx="7">
                        <c:v>Brickhaven</c:v>
                      </c:pt>
                      <c:pt idx="8">
                        <c:v>Bridgewater</c:v>
                      </c:pt>
                      <c:pt idx="9">
                        <c:v>Brisbane</c:v>
                      </c:pt>
                      <c:pt idx="10">
                        <c:v>Bruxelles</c:v>
                      </c:pt>
                      <c:pt idx="11">
                        <c:v>Burbank</c:v>
                      </c:pt>
                      <c:pt idx="12">
                        <c:v>Burlingame</c:v>
                      </c:pt>
                      <c:pt idx="13">
                        <c:v>Cambridge</c:v>
                      </c:pt>
                      <c:pt idx="14">
                        <c:v>Chatswood</c:v>
                      </c:pt>
                      <c:pt idx="15">
                        <c:v>Cowes</c:v>
                      </c:pt>
                      <c:pt idx="16">
                        <c:v>Dublin</c:v>
                      </c:pt>
                      <c:pt idx="17">
                        <c:v>Espoo</c:v>
                      </c:pt>
                      <c:pt idx="18">
                        <c:v>Frankfurt</c:v>
                      </c:pt>
                      <c:pt idx="19">
                        <c:v>Genève</c:v>
                      </c:pt>
                      <c:pt idx="20">
                        <c:v>Glen Waverly</c:v>
                      </c:pt>
                      <c:pt idx="21">
                        <c:v>Helsinki</c:v>
                      </c:pt>
                      <c:pt idx="22">
                        <c:v>Kita-ku</c:v>
                      </c:pt>
                      <c:pt idx="23">
                        <c:v>Kobenhavn</c:v>
                      </c:pt>
                      <c:pt idx="24">
                        <c:v>Köln</c:v>
                      </c:pt>
                      <c:pt idx="25">
                        <c:v>Las Vegas</c:v>
                      </c:pt>
                      <c:pt idx="26">
                        <c:v>Lille</c:v>
                      </c:pt>
                      <c:pt idx="27">
                        <c:v>Liverpool</c:v>
                      </c:pt>
                      <c:pt idx="28">
                        <c:v>London</c:v>
                      </c:pt>
                      <c:pt idx="29">
                        <c:v>Los Angeles</c:v>
                      </c:pt>
                      <c:pt idx="30">
                        <c:v>Lyon</c:v>
                      </c:pt>
                      <c:pt idx="31">
                        <c:v>Madrid</c:v>
                      </c:pt>
                      <c:pt idx="32">
                        <c:v>Manchester</c:v>
                      </c:pt>
                      <c:pt idx="33">
                        <c:v>Melbourne</c:v>
                      </c:pt>
                      <c:pt idx="34">
                        <c:v>Milan</c:v>
                      </c:pt>
                      <c:pt idx="35">
                        <c:v>Minato-ku</c:v>
                      </c:pt>
                      <c:pt idx="36">
                        <c:v>Montréal</c:v>
                      </c:pt>
                      <c:pt idx="37">
                        <c:v>Munich</c:v>
                      </c:pt>
                      <c:pt idx="38">
                        <c:v>Nantes</c:v>
                      </c:pt>
                      <c:pt idx="39">
                        <c:v>New Haven</c:v>
                      </c:pt>
                      <c:pt idx="40">
                        <c:v>Newark</c:v>
                      </c:pt>
                      <c:pt idx="41">
                        <c:v>NYC</c:v>
                      </c:pt>
                      <c:pt idx="42">
                        <c:v>Oslo</c:v>
                      </c:pt>
                      <c:pt idx="43">
                        <c:v>Oulu</c:v>
                      </c:pt>
                      <c:pt idx="44">
                        <c:v>Paris</c:v>
                      </c:pt>
                      <c:pt idx="45">
                        <c:v>Philadelphia</c:v>
                      </c:pt>
                      <c:pt idx="46">
                        <c:v>Reggio Emilia</c:v>
                      </c:pt>
                      <c:pt idx="47">
                        <c:v>Salzburg</c:v>
                      </c:pt>
                      <c:pt idx="48">
                        <c:v>San Diego</c:v>
                      </c:pt>
                      <c:pt idx="49">
                        <c:v>San Jose</c:v>
                      </c:pt>
                      <c:pt idx="50">
                        <c:v>San Rafael</c:v>
                      </c:pt>
                      <c:pt idx="51">
                        <c:v>Sevilla</c:v>
                      </c:pt>
                      <c:pt idx="52">
                        <c:v>Singapore</c:v>
                      </c:pt>
                      <c:pt idx="53">
                        <c:v>Stavern</c:v>
                      </c:pt>
                      <c:pt idx="54">
                        <c:v>Strasbourg</c:v>
                      </c:pt>
                      <c:pt idx="55">
                        <c:v>Torino</c:v>
                      </c:pt>
                      <c:pt idx="56">
                        <c:v>Tsawassen</c:v>
                      </c:pt>
                      <c:pt idx="57">
                        <c:v>Vancouver</c:v>
                      </c:pt>
                      <c:pt idx="58">
                        <c:v>Versailles</c:v>
                      </c:pt>
                      <c:pt idx="59">
                        <c:v>Wellington</c:v>
                      </c:pt>
                      <c:pt idx="60">
                        <c:v>White Plains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110-41B3-ACBB-A5D19E16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2350984"/>
        <c:axId val="552347744"/>
      </c:barChart>
      <c:lineChart>
        <c:grouping val="standard"/>
        <c:varyColors val="0"/>
        <c:ser>
          <c:idx val="2"/>
          <c:order val="2"/>
          <c:tx>
            <c:strRef>
              <c:f>'City Overview'!$E$3:$E$64</c:f>
              <c:strCache>
                <c:ptCount val="62"/>
                <c:pt idx="0">
                  <c:v>Country</c:v>
                </c:pt>
                <c:pt idx="1">
                  <c:v>Allentown</c:v>
                </c:pt>
                <c:pt idx="2">
                  <c:v>Århus</c:v>
                </c:pt>
                <c:pt idx="3">
                  <c:v>Auckland</c:v>
                </c:pt>
                <c:pt idx="4">
                  <c:v>Auckland  </c:v>
                </c:pt>
                <c:pt idx="5">
                  <c:v>Bergen</c:v>
                </c:pt>
                <c:pt idx="6">
                  <c:v>Boston</c:v>
                </c:pt>
                <c:pt idx="7">
                  <c:v>Bräcke</c:v>
                </c:pt>
                <c:pt idx="8">
                  <c:v>Brickhaven</c:v>
                </c:pt>
                <c:pt idx="9">
                  <c:v>Bridgewater</c:v>
                </c:pt>
                <c:pt idx="10">
                  <c:v>Brisbane</c:v>
                </c:pt>
                <c:pt idx="11">
                  <c:v>Bruxelles</c:v>
                </c:pt>
                <c:pt idx="12">
                  <c:v>Burbank</c:v>
                </c:pt>
                <c:pt idx="13">
                  <c:v>Burlingame</c:v>
                </c:pt>
                <c:pt idx="14">
                  <c:v>Cambridge</c:v>
                </c:pt>
                <c:pt idx="15">
                  <c:v>Chatswood</c:v>
                </c:pt>
                <c:pt idx="16">
                  <c:v>Cowes</c:v>
                </c:pt>
                <c:pt idx="17">
                  <c:v>Dublin</c:v>
                </c:pt>
                <c:pt idx="18">
                  <c:v>Espoo</c:v>
                </c:pt>
                <c:pt idx="19">
                  <c:v>Frankfurt</c:v>
                </c:pt>
                <c:pt idx="20">
                  <c:v>Genève</c:v>
                </c:pt>
                <c:pt idx="21">
                  <c:v>Glen Waverly</c:v>
                </c:pt>
                <c:pt idx="22">
                  <c:v>Helsinki</c:v>
                </c:pt>
                <c:pt idx="23">
                  <c:v>Kita-ku</c:v>
                </c:pt>
                <c:pt idx="24">
                  <c:v>Kobenhavn</c:v>
                </c:pt>
                <c:pt idx="25">
                  <c:v>Köln</c:v>
                </c:pt>
                <c:pt idx="26">
                  <c:v>Las Vegas</c:v>
                </c:pt>
                <c:pt idx="27">
                  <c:v>Lille</c:v>
                </c:pt>
                <c:pt idx="28">
                  <c:v>Liverpool</c:v>
                </c:pt>
                <c:pt idx="29">
                  <c:v>London</c:v>
                </c:pt>
                <c:pt idx="30">
                  <c:v>Los Angeles</c:v>
                </c:pt>
                <c:pt idx="31">
                  <c:v>Lyon</c:v>
                </c:pt>
                <c:pt idx="32">
                  <c:v>Madrid</c:v>
                </c:pt>
                <c:pt idx="33">
                  <c:v>Manchester</c:v>
                </c:pt>
                <c:pt idx="34">
                  <c:v>Melbourne</c:v>
                </c:pt>
                <c:pt idx="35">
                  <c:v>Milan</c:v>
                </c:pt>
                <c:pt idx="36">
                  <c:v>Minato-ku</c:v>
                </c:pt>
                <c:pt idx="37">
                  <c:v>Montréal</c:v>
                </c:pt>
                <c:pt idx="38">
                  <c:v>Munich</c:v>
                </c:pt>
                <c:pt idx="39">
                  <c:v>Nantes</c:v>
                </c:pt>
                <c:pt idx="40">
                  <c:v>New Haven</c:v>
                </c:pt>
                <c:pt idx="41">
                  <c:v>Newark</c:v>
                </c:pt>
                <c:pt idx="42">
                  <c:v>NYC</c:v>
                </c:pt>
                <c:pt idx="43">
                  <c:v>Oslo</c:v>
                </c:pt>
                <c:pt idx="44">
                  <c:v>Oulu</c:v>
                </c:pt>
                <c:pt idx="45">
                  <c:v>Paris</c:v>
                </c:pt>
                <c:pt idx="46">
                  <c:v>Philadelphia</c:v>
                </c:pt>
                <c:pt idx="47">
                  <c:v>Reggio Emilia</c:v>
                </c:pt>
                <c:pt idx="48">
                  <c:v>Salzburg</c:v>
                </c:pt>
                <c:pt idx="49">
                  <c:v>San Diego</c:v>
                </c:pt>
                <c:pt idx="50">
                  <c:v>San Jose</c:v>
                </c:pt>
                <c:pt idx="51">
                  <c:v>San Rafael</c:v>
                </c:pt>
                <c:pt idx="52">
                  <c:v>Sevilla</c:v>
                </c:pt>
                <c:pt idx="53">
                  <c:v>Singapore</c:v>
                </c:pt>
                <c:pt idx="54">
                  <c:v>Stavern</c:v>
                </c:pt>
                <c:pt idx="55">
                  <c:v>Strasbourg</c:v>
                </c:pt>
                <c:pt idx="56">
                  <c:v>Torino</c:v>
                </c:pt>
                <c:pt idx="57">
                  <c:v>Tsawassen</c:v>
                </c:pt>
                <c:pt idx="58">
                  <c:v>Vancouver</c:v>
                </c:pt>
                <c:pt idx="59">
                  <c:v>Versailles</c:v>
                </c:pt>
                <c:pt idx="60">
                  <c:v>Wellington</c:v>
                </c:pt>
                <c:pt idx="61">
                  <c:v>White Plains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110-41B3-ACBB-A5D19E16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0984"/>
        <c:axId val="552347744"/>
      </c:lineChart>
      <c:lineChart>
        <c:grouping val="standard"/>
        <c:varyColors val="0"/>
        <c:ser>
          <c:idx val="1"/>
          <c:order val="1"/>
          <c:tx>
            <c:strRef>
              <c:f>'City Overview'!$H$3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'City Overview'!$H$4:$H$64</c:f>
              <c:numCache>
                <c:formatCode>0%</c:formatCode>
                <c:ptCount val="61"/>
                <c:pt idx="0">
                  <c:v>0.3829788833468134</c:v>
                </c:pt>
                <c:pt idx="1">
                  <c:v>0.38520455913014978</c:v>
                </c:pt>
                <c:pt idx="2">
                  <c:v>0.43003803610226055</c:v>
                </c:pt>
                <c:pt idx="3">
                  <c:v>0.375690157226024</c:v>
                </c:pt>
                <c:pt idx="4">
                  <c:v>0.44701511643394765</c:v>
                </c:pt>
                <c:pt idx="5">
                  <c:v>0.44579574966836283</c:v>
                </c:pt>
                <c:pt idx="6">
                  <c:v>0.3859352303528587</c:v>
                </c:pt>
                <c:pt idx="7">
                  <c:v>0.42492847759243962</c:v>
                </c:pt>
                <c:pt idx="8">
                  <c:v>0.4424455170048498</c:v>
                </c:pt>
                <c:pt idx="9">
                  <c:v>0.34130632579565545</c:v>
                </c:pt>
                <c:pt idx="10">
                  <c:v>0.36993117694728933</c:v>
                </c:pt>
                <c:pt idx="11">
                  <c:v>0.41074651924413513</c:v>
                </c:pt>
                <c:pt idx="12">
                  <c:v>0.47907979870596695</c:v>
                </c:pt>
                <c:pt idx="13">
                  <c:v>0.40794145150486311</c:v>
                </c:pt>
                <c:pt idx="14">
                  <c:v>0.35564347819530012</c:v>
                </c:pt>
                <c:pt idx="15">
                  <c:v>0.3734660003134414</c:v>
                </c:pt>
                <c:pt idx="16">
                  <c:v>0.39256451175561796</c:v>
                </c:pt>
                <c:pt idx="17">
                  <c:v>0.43669522380006859</c:v>
                </c:pt>
                <c:pt idx="18">
                  <c:v>0.34548450028414618</c:v>
                </c:pt>
                <c:pt idx="19">
                  <c:v>0.3989205713806625</c:v>
                </c:pt>
                <c:pt idx="20">
                  <c:v>0.383092957824268</c:v>
                </c:pt>
                <c:pt idx="21">
                  <c:v>0.42548778314485158</c:v>
                </c:pt>
                <c:pt idx="22">
                  <c:v>0.39063026669459011</c:v>
                </c:pt>
                <c:pt idx="23">
                  <c:v>0.40874109231912714</c:v>
                </c:pt>
                <c:pt idx="24">
                  <c:v>0.41000825186124135</c:v>
                </c:pt>
                <c:pt idx="25">
                  <c:v>0.39915310958297806</c:v>
                </c:pt>
                <c:pt idx="26">
                  <c:v>0.4591594119136389</c:v>
                </c:pt>
                <c:pt idx="27">
                  <c:v>0.38842176467766387</c:v>
                </c:pt>
                <c:pt idx="28">
                  <c:v>0.38919104511095121</c:v>
                </c:pt>
                <c:pt idx="29">
                  <c:v>0.40840869225299697</c:v>
                </c:pt>
                <c:pt idx="30">
                  <c:v>0.40640555449771371</c:v>
                </c:pt>
                <c:pt idx="31">
                  <c:v>0.4088843755671564</c:v>
                </c:pt>
                <c:pt idx="32">
                  <c:v>0.38907689858399264</c:v>
                </c:pt>
                <c:pt idx="33">
                  <c:v>0.40868462541491507</c:v>
                </c:pt>
                <c:pt idx="34">
                  <c:v>0.43569546220077077</c:v>
                </c:pt>
                <c:pt idx="35">
                  <c:v>0.45584767339552618</c:v>
                </c:pt>
                <c:pt idx="36">
                  <c:v>0.35045189792781373</c:v>
                </c:pt>
                <c:pt idx="37">
                  <c:v>0.41626676895531134</c:v>
                </c:pt>
                <c:pt idx="38">
                  <c:v>0.379030922625199</c:v>
                </c:pt>
                <c:pt idx="39">
                  <c:v>0.40315147860681333</c:v>
                </c:pt>
                <c:pt idx="40">
                  <c:v>0.44954417942238961</c:v>
                </c:pt>
                <c:pt idx="41">
                  <c:v>0.38806943415628542</c:v>
                </c:pt>
                <c:pt idx="42">
                  <c:v>0.40227140844930714</c:v>
                </c:pt>
                <c:pt idx="43">
                  <c:v>0.34930014266690268</c:v>
                </c:pt>
                <c:pt idx="44">
                  <c:v>0.4450046006320687</c:v>
                </c:pt>
                <c:pt idx="45">
                  <c:v>0.38458233387291652</c:v>
                </c:pt>
                <c:pt idx="46">
                  <c:v>0.40313279872419117</c:v>
                </c:pt>
                <c:pt idx="47">
                  <c:v>0.39916259595254711</c:v>
                </c:pt>
                <c:pt idx="48">
                  <c:v>0.39308996153541814</c:v>
                </c:pt>
                <c:pt idx="49">
                  <c:v>0.38268634580760341</c:v>
                </c:pt>
                <c:pt idx="50">
                  <c:v>0.40431866790030119</c:v>
                </c:pt>
                <c:pt idx="51">
                  <c:v>0.40892058503565809</c:v>
                </c:pt>
                <c:pt idx="52">
                  <c:v>0.38575497852912843</c:v>
                </c:pt>
                <c:pt idx="53">
                  <c:v>0.44642129923832197</c:v>
                </c:pt>
                <c:pt idx="54">
                  <c:v>0.43910198058698979</c:v>
                </c:pt>
                <c:pt idx="55">
                  <c:v>0.41473230861886595</c:v>
                </c:pt>
                <c:pt idx="56">
                  <c:v>0.36099697659103158</c:v>
                </c:pt>
                <c:pt idx="57">
                  <c:v>0.38472307140020801</c:v>
                </c:pt>
                <c:pt idx="58">
                  <c:v>0.41800782350690197</c:v>
                </c:pt>
                <c:pt idx="59">
                  <c:v>0.42830381078223001</c:v>
                </c:pt>
                <c:pt idx="60">
                  <c:v>0.40323870517924526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'City Overview'!$E$4:$E$64</c15:sqref>
                        </c15:formulaRef>
                      </c:ext>
                    </c:extLst>
                    <c:strCache>
                      <c:ptCount val="61"/>
                      <c:pt idx="0">
                        <c:v>Allentown</c:v>
                      </c:pt>
                      <c:pt idx="1">
                        <c:v>Århus</c:v>
                      </c:pt>
                      <c:pt idx="2">
                        <c:v>Auckland</c:v>
                      </c:pt>
                      <c:pt idx="3">
                        <c:v>Auckland  </c:v>
                      </c:pt>
                      <c:pt idx="4">
                        <c:v>Bergen</c:v>
                      </c:pt>
                      <c:pt idx="5">
                        <c:v>Boston</c:v>
                      </c:pt>
                      <c:pt idx="6">
                        <c:v>Bräcke</c:v>
                      </c:pt>
                      <c:pt idx="7">
                        <c:v>Brickhaven</c:v>
                      </c:pt>
                      <c:pt idx="8">
                        <c:v>Bridgewater</c:v>
                      </c:pt>
                      <c:pt idx="9">
                        <c:v>Brisbane</c:v>
                      </c:pt>
                      <c:pt idx="10">
                        <c:v>Bruxelles</c:v>
                      </c:pt>
                      <c:pt idx="11">
                        <c:v>Burbank</c:v>
                      </c:pt>
                      <c:pt idx="12">
                        <c:v>Burlingame</c:v>
                      </c:pt>
                      <c:pt idx="13">
                        <c:v>Cambridge</c:v>
                      </c:pt>
                      <c:pt idx="14">
                        <c:v>Chatswood</c:v>
                      </c:pt>
                      <c:pt idx="15">
                        <c:v>Cowes</c:v>
                      </c:pt>
                      <c:pt idx="16">
                        <c:v>Dublin</c:v>
                      </c:pt>
                      <c:pt idx="17">
                        <c:v>Espoo</c:v>
                      </c:pt>
                      <c:pt idx="18">
                        <c:v>Frankfurt</c:v>
                      </c:pt>
                      <c:pt idx="19">
                        <c:v>Genève</c:v>
                      </c:pt>
                      <c:pt idx="20">
                        <c:v>Glen Waverly</c:v>
                      </c:pt>
                      <c:pt idx="21">
                        <c:v>Helsinki</c:v>
                      </c:pt>
                      <c:pt idx="22">
                        <c:v>Kita-ku</c:v>
                      </c:pt>
                      <c:pt idx="23">
                        <c:v>Kobenhavn</c:v>
                      </c:pt>
                      <c:pt idx="24">
                        <c:v>Köln</c:v>
                      </c:pt>
                      <c:pt idx="25">
                        <c:v>Las Vegas</c:v>
                      </c:pt>
                      <c:pt idx="26">
                        <c:v>Lille</c:v>
                      </c:pt>
                      <c:pt idx="27">
                        <c:v>Liverpool</c:v>
                      </c:pt>
                      <c:pt idx="28">
                        <c:v>London</c:v>
                      </c:pt>
                      <c:pt idx="29">
                        <c:v>Los Angeles</c:v>
                      </c:pt>
                      <c:pt idx="30">
                        <c:v>Lyon</c:v>
                      </c:pt>
                      <c:pt idx="31">
                        <c:v>Madrid</c:v>
                      </c:pt>
                      <c:pt idx="32">
                        <c:v>Manchester</c:v>
                      </c:pt>
                      <c:pt idx="33">
                        <c:v>Melbourne</c:v>
                      </c:pt>
                      <c:pt idx="34">
                        <c:v>Milan</c:v>
                      </c:pt>
                      <c:pt idx="35">
                        <c:v>Minato-ku</c:v>
                      </c:pt>
                      <c:pt idx="36">
                        <c:v>Montréal</c:v>
                      </c:pt>
                      <c:pt idx="37">
                        <c:v>Munich</c:v>
                      </c:pt>
                      <c:pt idx="38">
                        <c:v>Nantes</c:v>
                      </c:pt>
                      <c:pt idx="39">
                        <c:v>New Haven</c:v>
                      </c:pt>
                      <c:pt idx="40">
                        <c:v>Newark</c:v>
                      </c:pt>
                      <c:pt idx="41">
                        <c:v>NYC</c:v>
                      </c:pt>
                      <c:pt idx="42">
                        <c:v>Oslo</c:v>
                      </c:pt>
                      <c:pt idx="43">
                        <c:v>Oulu</c:v>
                      </c:pt>
                      <c:pt idx="44">
                        <c:v>Paris</c:v>
                      </c:pt>
                      <c:pt idx="45">
                        <c:v>Philadelphia</c:v>
                      </c:pt>
                      <c:pt idx="46">
                        <c:v>Reggio Emilia</c:v>
                      </c:pt>
                      <c:pt idx="47">
                        <c:v>Salzburg</c:v>
                      </c:pt>
                      <c:pt idx="48">
                        <c:v>San Diego</c:v>
                      </c:pt>
                      <c:pt idx="49">
                        <c:v>San Jose</c:v>
                      </c:pt>
                      <c:pt idx="50">
                        <c:v>San Rafael</c:v>
                      </c:pt>
                      <c:pt idx="51">
                        <c:v>Sevilla</c:v>
                      </c:pt>
                      <c:pt idx="52">
                        <c:v>Singapore</c:v>
                      </c:pt>
                      <c:pt idx="53">
                        <c:v>Stavern</c:v>
                      </c:pt>
                      <c:pt idx="54">
                        <c:v>Strasbourg</c:v>
                      </c:pt>
                      <c:pt idx="55">
                        <c:v>Torino</c:v>
                      </c:pt>
                      <c:pt idx="56">
                        <c:v>Tsawassen</c:v>
                      </c:pt>
                      <c:pt idx="57">
                        <c:v>Vancouver</c:v>
                      </c:pt>
                      <c:pt idx="58">
                        <c:v>Versailles</c:v>
                      </c:pt>
                      <c:pt idx="59">
                        <c:v>Wellington</c:v>
                      </c:pt>
                      <c:pt idx="60">
                        <c:v>White Plains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110-41B3-ACBB-A5D19E16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5624"/>
        <c:axId val="544495264"/>
      </c:lineChart>
      <c:catAx>
        <c:axId val="5523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7744"/>
        <c:crosses val="autoZero"/>
        <c:auto val="1"/>
        <c:lblAlgn val="ctr"/>
        <c:lblOffset val="100"/>
        <c:noMultiLvlLbl val="0"/>
      </c:catAx>
      <c:valAx>
        <c:axId val="552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0984"/>
        <c:crosses val="autoZero"/>
        <c:crossBetween val="between"/>
      </c:valAx>
      <c:valAx>
        <c:axId val="5444952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5624"/>
        <c:crosses val="max"/>
        <c:crossBetween val="between"/>
      </c:valAx>
      <c:catAx>
        <c:axId val="54449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495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161925</xdr:rowOff>
    </xdr:from>
    <xdr:to>
      <xdr:col>2</xdr:col>
      <xdr:colOff>333376</xdr:colOff>
      <xdr:row>26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0</xdr:row>
      <xdr:rowOff>161925</xdr:rowOff>
    </xdr:from>
    <xdr:to>
      <xdr:col>5</xdr:col>
      <xdr:colOff>714375</xdr:colOff>
      <xdr:row>27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23813</xdr:rowOff>
    </xdr:from>
    <xdr:to>
      <xdr:col>9</xdr:col>
      <xdr:colOff>838200</xdr:colOff>
      <xdr:row>26</xdr:row>
      <xdr:rowOff>107157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1019176</xdr:colOff>
      <xdr:row>2</xdr:row>
      <xdr:rowOff>47625</xdr:rowOff>
    </xdr:from>
    <xdr:to>
      <xdr:col>17</xdr:col>
      <xdr:colOff>1123950</xdr:colOff>
      <xdr:row>26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2</xdr:row>
      <xdr:rowOff>4762</xdr:rowOff>
    </xdr:from>
    <xdr:to>
      <xdr:col>20</xdr:col>
      <xdr:colOff>38099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B9253-B19C-1519-CD50-041D3A7B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185737</xdr:rowOff>
    </xdr:from>
    <xdr:to>
      <xdr:col>20</xdr:col>
      <xdr:colOff>390525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35B4C-DAF0-9B1C-18FB-3A14B04E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6.688117361111" createdVersion="4" refreshedVersion="4" minRefreshableVersion="3" recordCount="1001" xr:uid="{00000000-000A-0000-FFFF-FFFF01000000}">
  <cacheSource type="worksheet">
    <worksheetSource ref="C1:L1048576" sheet="Data"/>
  </cacheSource>
  <cacheFields count="10">
    <cacheField name="productname" numFmtId="0">
      <sharedItems containsBlank="1" count="110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  <m/>
      </sharedItems>
    </cacheField>
    <cacheField name="productline" numFmtId="0">
      <sharedItems containsBlank="1"/>
    </cacheField>
    <cacheField name="quantityordered" numFmtId="0">
      <sharedItems containsString="0" containsBlank="1" containsNumber="1" containsInteger="1" minValue="20" maxValue="59"/>
    </cacheField>
    <cacheField name="priceeach" numFmtId="0">
      <sharedItems containsString="0" containsBlank="1" containsNumber="1" minValue="27.22" maxValue="214.3"/>
    </cacheField>
    <cacheField name="buyprice" numFmtId="0">
      <sharedItems containsString="0" containsBlank="1" containsNumber="1" minValue="15.91" maxValue="103.42"/>
    </cacheField>
    <cacheField name="city" numFmtId="0">
      <sharedItems containsBlank="1"/>
    </cacheField>
    <cacheField name="country" numFmtId="0">
      <sharedItems containsBlank="1"/>
    </cacheField>
    <cacheField name="sales value" numFmtId="0">
      <sharedItems containsString="0" containsBlank="1" containsNumber="1" minValue="597.4" maxValue="10286.400000000001"/>
    </cacheField>
    <cacheField name="cost of sales" numFmtId="0">
      <sharedItems containsString="0" containsBlank="1" containsNumber="1" minValue="318.2" maxValue="5171"/>
    </cacheField>
    <cacheField name="net profit" numFmtId="0">
      <sharedItems containsString="0" containsBlank="1" containsNumber="1" minValue="146" maxValue="5554.5600000000013" count="990">
        <n v="3727.8399999999992"/>
        <n v="1021.2799999999997"/>
        <n v="1384.1999999999998"/>
        <n v="1180.08"/>
        <n v="1404"/>
        <n v="908.54999999999973"/>
        <n v="1419.2499999999995"/>
        <n v="672.60000000000025"/>
        <n v="615"/>
        <n v="861.46"/>
        <n v="1212.8000000000002"/>
        <n v="1363.44"/>
        <n v="1630.59"/>
        <n v="1376.43"/>
        <n v="619.5"/>
        <n v="1697.2799999999988"/>
        <n v="867.15999999999985"/>
        <n v="656.40000000000009"/>
        <n v="1384.6"/>
        <n v="1089"/>
        <n v="682.66000000000008"/>
        <n v="1672.77"/>
        <n v="548.64000000000033"/>
        <n v="1012"/>
        <n v="3358.18"/>
        <n v="2004.1499999999996"/>
        <n v="971.50000000000045"/>
        <n v="1089.9999999999998"/>
        <n v="916.11000000000035"/>
        <n v="777"/>
        <n v="791.69999999999993"/>
        <n v="1274.8000000000002"/>
        <n v="827.53999999999951"/>
        <n v="939.11999999999989"/>
        <n v="694.02000000000021"/>
        <n v="767.34000000000015"/>
        <n v="648.43999999999983"/>
        <n v="978.75"/>
        <n v="297.60000000000014"/>
        <n v="1026.06"/>
        <n v="1726.5100000000002"/>
        <n v="3111.0799999999995"/>
        <n v="2169.0000000000005"/>
        <n v="1340.64"/>
        <n v="844.20000000000027"/>
        <n v="1811.04"/>
        <n v="1258.0999999999997"/>
        <n v="3233.67"/>
        <n v="1211.5"/>
        <n v="319.83000000000004"/>
        <n v="675.83999999999992"/>
        <n v="1067.22"/>
        <n v="643.29"/>
        <n v="1434.8600000000001"/>
        <n v="1464.3999999999996"/>
        <n v="961.73999999999978"/>
        <n v="1710.0600000000002"/>
        <n v="985.13000000000011"/>
        <n v="1512.7800000000002"/>
        <n v="215.60000000000014"/>
        <n v="1633.0299999999993"/>
        <n v="2428.7999999999997"/>
        <n v="3115.5999999999995"/>
        <n v="2416.0500000000002"/>
        <n v="512.08999999999969"/>
        <n v="634.05000000000018"/>
        <n v="1553.85"/>
        <n v="718.7600000000001"/>
        <n v="739.79999999999973"/>
        <n v="1773.2999999999997"/>
        <n v="963.34000000000015"/>
        <n v="1573.5800000000002"/>
        <n v="605.75"/>
        <n v="665.82000000000016"/>
        <n v="2397"/>
        <n v="419.58000000000015"/>
        <n v="1819.26"/>
        <n v="4725"/>
        <n v="192.39999999999998"/>
        <n v="943.7399999999999"/>
        <n v="740.07999999999993"/>
        <n v="3750.2499999999995"/>
        <n v="1932.4600000000005"/>
        <n v="859.95"/>
        <n v="978.44999999999993"/>
        <n v="1787.5200000000004"/>
        <n v="677.65999999999985"/>
        <n v="1385.2300000000005"/>
        <n v="1098.3899999999999"/>
        <n v="902.51999999999975"/>
        <n v="1443.3899999999999"/>
        <n v="2409.7199999999998"/>
        <n v="1418.3999999999996"/>
        <n v="1169.7"/>
        <n v="1288.1999999999998"/>
        <n v="1180.7600000000002"/>
        <n v="525.83999999999992"/>
        <n v="882.57000000000016"/>
        <n v="1348.1899999999998"/>
        <n v="783.19999999999982"/>
        <n v="2533.3399999999992"/>
        <n v="1876.7999999999993"/>
        <n v="1337.7299999999996"/>
        <n v="319.40999999999997"/>
        <n v="757.39999999999975"/>
        <n v="2992.3199999999997"/>
        <n v="1858.2000000000007"/>
        <n v="2242.35"/>
        <n v="1723.5"/>
        <n v="420.68000000000006"/>
        <n v="1181.7799999999997"/>
        <n v="459.80000000000007"/>
        <n v="899.4699999999998"/>
        <n v="579.89999999999986"/>
        <n v="2163.48"/>
        <n v="510.36999999999989"/>
        <n v="1232.4000000000005"/>
        <n v="1505.2800000000002"/>
        <n v="597.7700000000001"/>
        <n v="2332.3999999999996"/>
        <n v="2936.0799999999995"/>
        <n v="1348.9700000000003"/>
        <n v="1095.7500000000005"/>
        <n v="723.52"/>
        <n v="1289.6799999999998"/>
        <n v="1498.5499999999997"/>
        <n v="1350.1"/>
        <n v="1244.6400000000001"/>
        <n v="764.77"/>
        <n v="1058.98"/>
        <n v="812.15000000000009"/>
        <n v="1275.1199999999999"/>
        <n v="1255.9000000000001"/>
        <n v="861.80000000000041"/>
        <n v="1305.4799999999996"/>
        <n v="385.01999999999975"/>
        <n v="550.44000000000028"/>
        <n v="1168.4599999999998"/>
        <n v="1956.1400000000003"/>
        <n v="4839.7299999999996"/>
        <n v="873.25999999999976"/>
        <n v="966.56"/>
        <n v="1406.4"/>
        <n v="707.20000000000027"/>
        <n v="897.55999999999972"/>
        <n v="733.01"/>
        <n v="503.58000000000015"/>
        <n v="674.2"/>
        <n v="572.36000000000013"/>
        <n v="822"/>
        <n v="1582.5300000000004"/>
        <n v="644.80000000000041"/>
        <n v="3238.3300000000008"/>
        <n v="921.49999999999977"/>
        <n v="486.91999999999985"/>
        <n v="553.40999999999985"/>
        <n v="1163.3999999999996"/>
        <n v="2359.5"/>
        <n v="1681.0199999999995"/>
        <n v="646"/>
        <n v="1210.6399999999999"/>
        <n v="870.65999999999985"/>
        <n v="1041.5999999999999"/>
        <n v="832.37000000000035"/>
        <n v="3640.809999999999"/>
        <n v="773.67000000000007"/>
        <n v="1230.3900000000001"/>
        <n v="2291.7999999999993"/>
        <n v="777.00000000000023"/>
        <n v="308.39999999999998"/>
        <n v="1292"/>
        <n v="2082.88"/>
        <n v="1607.4000000000005"/>
        <n v="853.4399999999996"/>
        <n v="1647.3600000000004"/>
        <n v="2794.5"/>
        <n v="339.56999999999994"/>
        <n v="669.96"/>
        <n v="1593.12"/>
        <n v="616.25"/>
        <n v="802.27999999999986"/>
        <n v="1281.7999999999997"/>
        <n v="745.6400000000001"/>
        <n v="2748.5"/>
        <n v="2153.2499999999995"/>
        <n v="1375.11"/>
        <n v="1501.7800000000004"/>
        <n v="1344.9500000000003"/>
        <n v="195.29999999999995"/>
        <n v="451.44000000000005"/>
        <n v="1751.2200000000003"/>
        <n v="968.55000000000018"/>
        <n v="1130.0000000000002"/>
        <n v="354.5100000000001"/>
        <n v="3355.8800000000006"/>
        <n v="1344.3200000000002"/>
        <n v="972.72"/>
        <n v="1039.9499999999998"/>
        <n v="1233.4899999999998"/>
        <n v="899.91000000000008"/>
        <n v="1773"/>
        <n v="819.99999999999977"/>
        <n v="1450.4399999999998"/>
        <n v="765.95999999999981"/>
        <n v="799.67999999999984"/>
        <n v="1750.98"/>
        <n v="1439.5099999999998"/>
        <n v="804.57000000000016"/>
        <n v="2576.1600000000003"/>
        <n v="618.42000000000007"/>
        <n v="626"/>
        <n v="547.40000000000009"/>
        <n v="562.5"/>
        <n v="2225.5"/>
        <n v="1689.0399999999995"/>
        <n v="2567.5999999999995"/>
        <n v="2110.9200000000005"/>
        <n v="541.07999999999993"/>
        <n v="1331.1"/>
        <n v="1486.2600000000002"/>
        <n v="1101.94"/>
        <n v="856.55999999999949"/>
        <n v="4101.7199999999993"/>
        <n v="3136.9799999999996"/>
        <n v="1442.3200000000002"/>
        <n v="1452"/>
        <n v="585.58000000000038"/>
        <n v="1413.12"/>
        <n v="1081.0800000000002"/>
        <n v="1682.8800000000006"/>
        <n v="973"/>
        <n v="366.96000000000015"/>
        <n v="956.00000000000023"/>
        <n v="1152"/>
        <n v="985.13"/>
        <n v="1566.7199999999993"/>
        <n v="3469"/>
        <n v="1569.12"/>
        <n v="825.63000000000011"/>
        <n v="1447.1599999999999"/>
        <n v="969.75"/>
        <n v="935.8900000000001"/>
        <n v="1260.05"/>
        <n v="516.79999999999973"/>
        <n v="790.80000000000018"/>
        <n v="528.54"/>
        <n v="855.69"/>
        <n v="1072"/>
        <n v="983.17999999999984"/>
        <n v="1146.1400000000001"/>
        <n v="411.23"/>
        <n v="936.25"/>
        <n v="909.7199999999998"/>
        <n v="1423.75"/>
        <n v="614.39999999999986"/>
        <n v="1158.0399999999997"/>
        <n v="811.1400000000001"/>
        <n v="654.81000000000017"/>
        <n v="1014.8400000000001"/>
        <n v="990.38000000000011"/>
        <n v="2643.420000000001"/>
        <n v="2024.3200000000002"/>
        <n v="436.53999999999996"/>
        <n v="969.19999999999959"/>
        <n v="395.97999999999979"/>
        <n v="282.36"/>
        <n v="1047.0599999999997"/>
        <n v="895"/>
        <n v="1852.2000000000003"/>
        <n v="851.44"/>
        <n v="830"/>
        <n v="791.3"/>
        <n v="3457.440000000001"/>
        <n v="2226.3999999999996"/>
        <n v="719.10000000000014"/>
        <n v="782.76"/>
        <n v="743.81999999999971"/>
        <n v="2705.79"/>
        <n v="324.60000000000002"/>
        <n v="1018.19"/>
        <n v="1740.8599999999992"/>
        <n v="1578.7900000000004"/>
        <n v="2666.2200000000003"/>
        <n v="1123.5"/>
        <n v="2718.2999999999997"/>
        <n v="739.20000000000027"/>
        <n v="3078.2400000000002"/>
        <n v="1430.1000000000001"/>
        <n v="855.3"/>
        <n v="501.15999999999985"/>
        <n v="380.31000000000006"/>
        <n v="1964.5999999999995"/>
        <n v="1249.3599999999999"/>
        <n v="489.58000000000015"/>
        <n v="1214.1899999999998"/>
        <n v="679.42000000000007"/>
        <n v="2509.3300000000004"/>
        <n v="273.89999999999998"/>
        <n v="1561.6"/>
        <n v="485.20000000000005"/>
        <n v="2975.17"/>
        <n v="790.49999999999955"/>
        <n v="494.63999999999987"/>
        <n v="728.77"/>
        <n v="1071.3599999999997"/>
        <n v="838.5"/>
        <n v="1597.1999999999998"/>
        <n v="3278.6200000000003"/>
        <n v="1240.96"/>
        <n v="1610.06"/>
        <n v="1624.2900000000002"/>
        <n v="559.23"/>
        <n v="1154.7"/>
        <n v="1033.4100000000001"/>
        <n v="938.51999999999975"/>
        <n v="1557.6"/>
        <n v="2016.6399999999999"/>
        <n v="1702.8000000000006"/>
        <n v="567.15999999999985"/>
        <n v="984.29999999999984"/>
        <n v="2438.2800000000002"/>
        <n v="610.2800000000002"/>
        <n v="1667.5"/>
        <n v="918.25999999999988"/>
        <n v="1414.96"/>
        <n v="681.44999999999993"/>
        <n v="993.29999999999973"/>
        <n v="4388.5600000000004"/>
        <n v="1284"/>
        <n v="2289.0600000000009"/>
        <n v="2481.6000000000004"/>
        <n v="1267.5999999999997"/>
        <n v="688.93999999999983"/>
        <n v="815.99999999999977"/>
        <n v="614.25"/>
        <n v="2097.9200000000005"/>
        <n v="1186.08"/>
        <n v="1474.62"/>
        <n v="1946.4"/>
        <n v="1168.2"/>
        <n v="790.73999999999978"/>
        <n v="1524.3999999999996"/>
        <n v="1133.44"/>
        <n v="991.49999999999977"/>
        <n v="1355.5499999999997"/>
        <n v="464.83000000000004"/>
        <n v="1120.1000000000004"/>
        <n v="411.20000000000005"/>
        <n v="986.25"/>
        <n v="1846.4"/>
        <n v="524.47999999999979"/>
        <n v="3193.2"/>
        <n v="957.96"/>
        <n v="882.26000000000022"/>
        <n v="828.8"/>
        <n v="1283.2000000000003"/>
        <n v="1340.14"/>
        <n v="1022.0700000000002"/>
        <n v="1478.9999999999998"/>
        <n v="345.5999999999998"/>
        <n v="1245.8900000000001"/>
        <n v="768.25"/>
        <n v="1722.6"/>
        <n v="950.40000000000009"/>
        <n v="1125.56"/>
        <n v="2653.8200000000006"/>
        <n v="2040.7200000000007"/>
        <n v="3497.6200000000008"/>
        <n v="2909.9600000000005"/>
        <n v="1492.4799999999998"/>
        <n v="1521.5"/>
        <n v="514.59999999999991"/>
        <n v="2953.2300000000009"/>
        <n v="539.71"/>
        <n v="1509.0399999999995"/>
        <n v="748.70999999999958"/>
        <n v="1413.2199999999998"/>
        <n v="434.52"/>
        <n v="944"/>
        <n v="1835.5199999999998"/>
        <n v="1494.2399999999998"/>
        <n v="594.22000000000025"/>
        <n v="877.75"/>
        <n v="2077.4700000000007"/>
        <n v="1214.4599999999996"/>
        <n v="895.92000000000007"/>
        <n v="318.77999999999997"/>
        <n v="1220.3400000000001"/>
        <n v="2148.96"/>
        <n v="2709.2"/>
        <n v="2409.0100000000002"/>
        <n v="740.00000000000023"/>
        <n v="293.7600000000001"/>
        <n v="657.15000000000055"/>
        <n v="2498.9999999999991"/>
        <n v="784.44000000000028"/>
        <n v="1824.5000000000005"/>
        <n v="1282.82"/>
        <n v="769.8"/>
        <n v="599.76"/>
        <n v="450.88000000000011"/>
        <n v="239.78000000000009"/>
        <n v="1183.27"/>
        <n v="1278.75"/>
        <n v="790.86000000000013"/>
        <n v="1941.3800000000006"/>
        <n v="361"/>
        <n v="1498.56"/>
        <n v="629.74000000000024"/>
        <n v="1117.58"/>
        <n v="828.52999999999986"/>
        <n v="1570.5"/>
        <n v="1224.5100000000002"/>
        <n v="852.48"/>
        <n v="876.98"/>
        <n v="2537.2800000000002"/>
        <n v="2297.64"/>
        <n v="2248.4400000000005"/>
        <n v="560.06999999999994"/>
        <n v="581.79999999999995"/>
        <n v="1820.6999999999998"/>
        <n v="460.98"/>
        <n v="2834.5199999999991"/>
        <n v="982.49999999999955"/>
        <n v="1544.2800000000002"/>
        <n v="1038.9000000000001"/>
        <n v="2011.7699999999995"/>
        <n v="942.99999999999955"/>
        <n v="404.60000000000014"/>
        <n v="2822.82"/>
        <n v="482.35999999999996"/>
        <n v="1863.9"/>
        <n v="800.40000000000009"/>
        <n v="1074.1600000000001"/>
        <n v="3919.2"/>
        <n v="1540.8000000000002"/>
        <n v="3806.4400000000005"/>
        <n v="1704.6399999999999"/>
        <n v="731.08999999999992"/>
        <n v="1057.08"/>
        <n v="1088.3599999999997"/>
        <n v="771.66"/>
        <n v="393.74999999999989"/>
        <n v="1229.2500000000002"/>
        <n v="844.55999999999949"/>
        <n v="561.80000000000018"/>
        <n v="840.59999999999991"/>
        <n v="720.5"/>
        <n v="1020"/>
        <n v="1081.52"/>
        <n v="951.5"/>
        <n v="1738"/>
        <n v="301.0200000000001"/>
        <n v="3940.5799999999995"/>
        <n v="963.52"/>
        <n v="719.7800000000002"/>
        <n v="1079.1600000000003"/>
        <n v="707.04"/>
        <n v="1814.7"/>
        <n v="1643.46"/>
        <n v="1408.8"/>
        <n v="1238"/>
        <n v="427.2800000000002"/>
        <n v="1461.6"/>
        <n v="1911.8000000000002"/>
        <n v="428.00999999999976"/>
        <n v="280.79999999999995"/>
        <n v="984.89999999999986"/>
        <n v="187.7399999999999"/>
        <n v="1366.46"/>
        <n v="1522.4"/>
        <n v="4208.24"/>
        <n v="2747.5200000000004"/>
        <n v="613.13999999999987"/>
        <n v="885.36"/>
        <n v="2035.3199999999997"/>
        <n v="1099.2700000000002"/>
        <n v="556.31999999999994"/>
        <n v="836.38000000000011"/>
        <n v="2732.11"/>
        <n v="1223.5199999999998"/>
        <n v="1101.1999999999996"/>
        <n v="537.97999999999979"/>
        <n v="2013.9500000000005"/>
        <n v="297.60000000000008"/>
        <n v="1491.92"/>
        <n v="1567.9199999999998"/>
        <n v="1157.8499999999999"/>
        <n v="2449.02"/>
        <n v="4109.1599999999989"/>
        <n v="775.06"/>
        <n v="1256.8499999999997"/>
        <n v="2165.1999999999998"/>
        <n v="1010.52"/>
        <n v="1209.2399999999998"/>
        <n v="762.3"/>
        <n v="2230.4800000000005"/>
        <n v="1135.2"/>
        <n v="1718.8299999999995"/>
        <n v="2144.67"/>
        <n v="309.96000000000004"/>
        <n v="641.91999999999996"/>
        <n v="834.24999999999977"/>
        <n v="505.68000000000029"/>
        <n v="1334.1599999999999"/>
        <n v="911.19999999999959"/>
        <n v="1105.04"/>
        <n v="908.59000000000015"/>
        <n v="1469.1600000000003"/>
        <n v="1565.2000000000003"/>
        <n v="1610.6299999999997"/>
        <n v="560.55999999999995"/>
        <n v="2658.8"/>
        <n v="844.44"/>
        <n v="3305.5"/>
        <n v="2657.9"/>
        <n v="1508.9100000000003"/>
        <n v="1449.3500000000004"/>
        <n v="306.56999999999982"/>
        <n v="627.19999999999993"/>
        <n v="480"/>
        <n v="739.52"/>
        <n v="1823.04"/>
        <n v="1530.06"/>
        <n v="661.75999999999976"/>
        <n v="1607.2000000000003"/>
        <n v="1555.31"/>
        <n v="628.36999999999966"/>
        <n v="954.94000000000051"/>
        <n v="874"/>
        <n v="752.83999999999992"/>
        <n v="1263.68"/>
        <n v="393.75"/>
        <n v="2512.5200000000004"/>
        <n v="1359.0400000000002"/>
        <n v="2292.5000000000009"/>
        <n v="2332"/>
        <n v="865.75"/>
        <n v="1828.8000000000002"/>
        <n v="780.3"/>
        <n v="2637.6200000000003"/>
        <n v="483.7399999999999"/>
        <n v="884.83999999999992"/>
        <n v="908.94999999999993"/>
        <n v="865.98"/>
        <n v="3200.0500000000006"/>
        <n v="938.25"/>
        <n v="2564.2500000000009"/>
        <n v="861.75"/>
        <n v="1342.3500000000001"/>
        <n v="705.19999999999982"/>
        <n v="1509.6"/>
        <n v="1111.4599999999998"/>
        <n v="1966.8000000000002"/>
        <n v="947.99000000000024"/>
        <n v="2064.5"/>
        <n v="666.26999999999975"/>
        <n v="459.57999999999993"/>
        <n v="1003.5899999999999"/>
        <n v="1690.5599999999995"/>
        <n v="672"/>
        <n v="727.65000000000009"/>
        <n v="1001.7"/>
        <n v="1602.3999999999999"/>
        <n v="929.5"/>
        <n v="666.74"/>
        <n v="2133.6400000000003"/>
        <n v="904.40000000000009"/>
        <n v="930.96"/>
        <n v="847.19999999999993"/>
        <n v="540.47999999999979"/>
        <n v="1464.2999999999993"/>
        <n v="1020.3600000000004"/>
        <n v="2300.7600000000007"/>
        <n v="1030.8200000000002"/>
        <n v="946.67999999999984"/>
        <n v="766.00000000000023"/>
        <n v="731.40000000000009"/>
        <n v="1175.06"/>
        <n v="841.04999999999984"/>
        <n v="528.54000000000019"/>
        <n v="712.5999999999998"/>
        <n v="497.42000000000007"/>
        <n v="1110.72"/>
        <n v="544.82999999999993"/>
        <n v="2050.08"/>
        <n v="756.80000000000018"/>
        <n v="734.38999999999987"/>
        <n v="4475"/>
        <n v="3627.05"/>
        <n v="1379.9199999999996"/>
        <n v="1364.58"/>
        <n v="1100.1000000000001"/>
        <n v="1984.5"/>
        <n v="718.07999999999993"/>
        <n v="2428.8000000000002"/>
        <n v="668.84000000000015"/>
        <n v="391.80000000000018"/>
        <n v="1668.9599999999998"/>
        <n v="304.02"/>
        <n v="1473.6399999999999"/>
        <n v="700.56000000000006"/>
        <n v="967.40000000000032"/>
        <n v="1058.7600000000002"/>
        <n v="944.38000000000011"/>
        <n v="558.25000000000045"/>
        <n v="701.2199999999998"/>
        <n v="2368.0800000000004"/>
        <n v="3769.5"/>
        <n v="1620.68"/>
        <n v="686.7"/>
        <n v="655.34"/>
        <n v="948"/>
        <n v="889.46"/>
        <n v="611.51999999999975"/>
        <n v="1424.92"/>
        <n v="1634.4000000000005"/>
        <n v="932.25000000000045"/>
        <n v="3643.1"/>
        <n v="952.07999999999993"/>
        <n v="1335.5"/>
        <n v="625.85999999999979"/>
        <n v="1944.7999999999997"/>
        <n v="499.50000000000011"/>
        <n v="1881.4500000000003"/>
        <n v="1893.5399999999995"/>
        <n v="978.88000000000011"/>
        <n v="859.57000000000039"/>
        <n v="1214.81"/>
        <n v="1416.78"/>
        <n v="1191.75"/>
        <n v="146"/>
        <n v="705.6"/>
        <n v="446.81999999999994"/>
        <n v="470.39999999999986"/>
        <n v="1300.1999999999998"/>
        <n v="1229.9999999999998"/>
        <n v="1749.0599999999995"/>
        <n v="1885.4400000000005"/>
        <n v="916.40000000000009"/>
        <n v="1439.2499999999998"/>
        <n v="302.5"/>
        <n v="863.27999999999975"/>
        <n v="1278"/>
        <n v="360.8"/>
        <n v="782.13000000000034"/>
        <n v="586.82999999999981"/>
        <n v="1146.96"/>
        <n v="3322.64"/>
        <n v="1427.7600000000002"/>
        <n v="2076.2400000000002"/>
        <n v="1054.5500000000002"/>
        <n v="2349.0900000000006"/>
        <n v="762.48"/>
        <n v="1246.5099999999998"/>
        <n v="502.86"/>
        <n v="1061.1899999999996"/>
        <n v="894.95999999999992"/>
        <n v="1759.3999999999996"/>
        <n v="693.75"/>
        <n v="1489.95"/>
        <n v="1122"/>
        <n v="560.07000000000016"/>
        <n v="1656.0000000000005"/>
        <n v="656.54000000000019"/>
        <n v="722.40000000000009"/>
        <n v="1143.4200000000003"/>
        <n v="940.83000000000015"/>
        <n v="1260"/>
        <n v="688.00000000000023"/>
        <n v="1630.9000000000003"/>
        <n v="815.32000000000016"/>
        <n v="1207.6399999999999"/>
        <n v="363.34999999999991"/>
        <n v="522.72000000000025"/>
        <n v="2696.4000000000005"/>
        <n v="602.33000000000038"/>
        <n v="770.44000000000028"/>
        <n v="924.89999999999986"/>
        <n v="1307.6699999999998"/>
        <n v="759.57"/>
        <n v="638.82000000000016"/>
        <n v="1375.9999999999998"/>
        <n v="287.7600000000001"/>
        <n v="876.96"/>
        <n v="1211.8500000000004"/>
        <n v="340"/>
        <n v="1184.6400000000001"/>
        <n v="1688.0400000000002"/>
        <n v="2039.3100000000004"/>
        <n v="3173.73"/>
        <n v="533"/>
        <n v="1034.6200000000003"/>
        <n v="950.82000000000016"/>
        <n v="657.78"/>
        <n v="591.63000000000011"/>
        <n v="461.38999999999987"/>
        <n v="1140.8800000000001"/>
        <n v="1650.0900000000001"/>
        <n v="1921.9500000000003"/>
        <n v="708.69999999999982"/>
        <n v="2002.14"/>
        <n v="1902.6000000000004"/>
        <n v="1733.8899999999996"/>
        <n v="1112.5099999999998"/>
        <n v="1218.52"/>
        <n v="338.80000000000018"/>
        <n v="716.88000000000011"/>
        <n v="2555.52"/>
        <n v="2133.7199999999998"/>
        <n v="829.89999999999964"/>
        <n v="2175.6"/>
        <n v="2098.17"/>
        <n v="1669.7399999999998"/>
        <n v="543.6"/>
        <n v="1415.52"/>
        <n v="1875.6000000000004"/>
        <n v="1095"/>
        <n v="2611.2000000000003"/>
        <n v="474.60000000000014"/>
        <n v="1379.5000000000002"/>
        <n v="1642.5500000000002"/>
        <n v="524.63"/>
        <n v="635.03999999999974"/>
        <n v="1006"/>
        <n v="278.98"/>
        <n v="1208.5500000000002"/>
        <n v="1747.1999999999998"/>
        <n v="873.12000000000012"/>
        <n v="1624.4200000000005"/>
        <n v="528"/>
        <n v="1210.3000000000002"/>
        <n v="491.76"/>
        <n v="927.44999999999993"/>
        <n v="593.32000000000016"/>
        <n v="1183.5000000000005"/>
        <n v="4122.91"/>
        <n v="1152.3000000000006"/>
        <n v="1849.1"/>
        <n v="1578.9100000000003"/>
        <n v="710.83999999999992"/>
        <n v="1809.5"/>
        <n v="808.81999999999994"/>
        <n v="746.57999999999993"/>
        <n v="580.79999999999927"/>
        <n v="642.06000000000006"/>
        <n v="2330.8800000000006"/>
        <n v="751.39999999999986"/>
        <n v="620.48"/>
        <n v="1132.8799999999997"/>
        <n v="821.09999999999991"/>
        <n v="1021.7999999999997"/>
        <n v="1157.4300000000007"/>
        <n v="1458.0300000000002"/>
        <n v="1011.1200000000003"/>
        <n v="647.20000000000005"/>
        <n v="717.20999999999981"/>
        <n v="1181.79"/>
        <n v="1406.5"/>
        <n v="1020.8299999999999"/>
        <n v="1851.1499999999996"/>
        <n v="430.49999999999977"/>
        <n v="4205.78"/>
        <n v="978.96"/>
        <n v="3970.7999999999993"/>
        <n v="1016.1600000000003"/>
        <n v="532.39999999999986"/>
        <n v="989.31"/>
        <n v="619.28999999999974"/>
        <n v="1004.8500000000004"/>
        <n v="576.6400000000001"/>
        <n v="2011.0499999999997"/>
        <n v="1207.6799999999998"/>
        <n v="1709.8200000000002"/>
        <n v="728"/>
        <n v="1653.9600000000005"/>
        <n v="1430.3799999999999"/>
        <n v="2497.6800000000007"/>
        <n v="379.47000000000025"/>
        <n v="908.38000000000034"/>
        <n v="561.11999999999989"/>
        <n v="1161.8800000000001"/>
        <n v="756.3599999999999"/>
        <n v="1091.8400000000001"/>
        <n v="362.96000000000004"/>
        <n v="1035.7200000000003"/>
        <n v="1692.5199999999998"/>
        <n v="670.32000000000016"/>
        <n v="440.00000000000023"/>
        <n v="1182.9899999999998"/>
        <n v="292.1099999999999"/>
        <n v="823.75"/>
        <n v="1295.6800000000003"/>
        <n v="1048.32"/>
        <n v="816.50000000000023"/>
        <n v="571.48"/>
        <n v="847.55999999999983"/>
        <n v="1827.0000000000005"/>
        <n v="1437.9300000000003"/>
        <n v="1162.8800000000001"/>
        <n v="638.25"/>
        <n v="2134.1100000000006"/>
        <n v="1373.7600000000002"/>
        <n v="1139.58"/>
        <n v="2406.39"/>
        <n v="2171.87"/>
        <n v="388.40999999999985"/>
        <n v="1086.7200000000003"/>
        <n v="289.67999999999995"/>
        <n v="1085.6599999999999"/>
        <n v="1897.2800000000002"/>
        <n v="1086.0599999999997"/>
        <n v="334.80000000000007"/>
        <n v="4834.42"/>
        <n v="1545.96"/>
        <n v="2200.64"/>
        <n v="1292.4099999999999"/>
        <n v="837.68"/>
        <n v="1068"/>
        <n v="1383.8"/>
        <n v="1724.54"/>
        <n v="479.76"/>
        <n v="762.31999999999994"/>
        <n v="1432.6"/>
        <n v="718.42000000000007"/>
        <n v="152.72000000000003"/>
        <n v="946"/>
        <n v="771.20999999999981"/>
        <n v="675"/>
        <n v="1375.6000000000001"/>
        <n v="1010.4199999999992"/>
        <n v="1981.3200000000002"/>
        <n v="839.97000000000025"/>
        <n v="1546.5599999999995"/>
        <n v="1395.2300000000002"/>
        <n v="3069.8900000000003"/>
        <n v="612.47999999999979"/>
        <n v="728.10000000000014"/>
        <n v="1103.9999999999998"/>
        <n v="712.8"/>
        <n v="1746"/>
        <n v="1132.5999999999999"/>
        <n v="908.8"/>
        <n v="1750.1399999999994"/>
        <n v="2705.3700000000008"/>
        <n v="1900.5999999999995"/>
        <n v="1245.8000000000002"/>
        <n v="1486.08"/>
        <n v="645.59999999999991"/>
        <n v="792.81"/>
        <n v="1266.7200000000003"/>
        <n v="783.86999999999989"/>
        <n v="905.51000000000045"/>
        <n v="1543.7600000000002"/>
        <n v="478.03999999999974"/>
        <n v="1367"/>
        <n v="1152.1600000000005"/>
        <n v="1212.1699999999996"/>
        <n v="1538.56"/>
        <n v="1012.7999999999997"/>
        <n v="516.25"/>
        <n v="2275.2600000000011"/>
        <n v="613.49"/>
        <n v="1321.4399999999996"/>
        <n v="599.5"/>
        <n v="839.07999999999981"/>
        <n v="590.26"/>
        <n v="1415.76"/>
        <n v="388.62000000000012"/>
        <n v="1576.92"/>
        <n v="1936.6000000000001"/>
        <n v="889.65000000000009"/>
        <n v="823.82"/>
        <n v="1017.7299999999996"/>
        <n v="1467.81"/>
        <n v="1232.3800000000001"/>
        <n v="1562.0000000000005"/>
        <n v="791.2800000000002"/>
        <n v="1297.1999999999998"/>
        <n v="471.41000000000031"/>
        <n v="460.31999999999994"/>
        <n v="698.25"/>
        <n v="1287.1199999999999"/>
        <n v="520.80000000000018"/>
        <n v="1039.7399999999998"/>
        <n v="1883.1299999999997"/>
        <n v="2036.58"/>
        <n v="757.26"/>
        <n v="299.03999999999996"/>
        <n v="1888"/>
        <n v="1116.3600000000004"/>
        <n v="2311.3199999999997"/>
        <n v="732.96000000000026"/>
        <n v="2229.0099999999993"/>
        <n v="1065.25"/>
        <n v="1675.73"/>
        <n v="261.79999999999995"/>
        <n v="3901.44"/>
        <n v="586.1700000000003"/>
        <n v="2376.9900000000002"/>
        <n v="1096.6199999999999"/>
        <n v="2559.599999999999"/>
        <n v="560.66999999999996"/>
        <n v="441.94000000000005"/>
        <n v="1832.8500000000004"/>
        <n v="2099.6500000000005"/>
        <n v="521.28"/>
        <n v="1695.9199999999998"/>
        <n v="2497.44"/>
        <n v="2305.92"/>
        <n v="1999.5700000000002"/>
        <n v="819.49999999999977"/>
        <n v="554.05999999999995"/>
        <n v="882.90000000000009"/>
        <n v="1170.4000000000001"/>
        <n v="1868.35"/>
        <n v="877.5"/>
        <n v="1329.8600000000001"/>
        <n v="5554.5600000000013"/>
        <n v="1381.44"/>
        <n v="1811.1599999999999"/>
        <n v="485.25"/>
        <n v="2855.9999999999991"/>
        <n v="453.9000000000002"/>
        <n v="1655.0900000000004"/>
        <n v="1940.75"/>
        <n v="1124.8000000000002"/>
        <n v="699.65000000000009"/>
        <n v="1233.48"/>
        <n v="884.06999999999994"/>
        <n v="824.07000000000016"/>
        <n v="207.08999999999992"/>
        <n v="525.55000000000007"/>
        <n v="572.26"/>
        <n v="1714.2400000000002"/>
        <n v="1536.4000000000005"/>
        <n v="1119.2999999999997"/>
        <n v="996.73"/>
        <n v="950.29999999999984"/>
        <n v="1650.9999999999998"/>
        <n v="711.75999999999976"/>
        <n v="1717.3799999999997"/>
        <n v="1144.26"/>
        <n v="863.36000000000013"/>
        <n v="747.32000000000016"/>
        <n v="1486.8000000000002"/>
        <n v="3079.5199999999995"/>
        <n v="1667.9600000000009"/>
        <n v="3114.36"/>
        <n v="1813.0500000000002"/>
        <n v="1444.38"/>
        <n v="1229.1999999999998"/>
        <n v="394.44999999999982"/>
        <n v="1082.8600000000001"/>
        <n v="839.0799999999997"/>
        <n v="620.49"/>
        <n v="1573.2000000000003"/>
        <n v="1109.1500000000001"/>
        <n v="1328.8799999999999"/>
        <n v="489.81999999999994"/>
        <n v="916.55000000000007"/>
        <n v="916.5600000000004"/>
        <n v="1032.1499999999996"/>
        <n v="764.6400000000001"/>
        <n v="1093.4700000000003"/>
        <n v="1490.4799999999998"/>
        <n v="1286.1199999999997"/>
        <n v="720.80000000000018"/>
        <n v="1346.4"/>
        <n v="1702.8900000000003"/>
        <n v="433.65000000000009"/>
        <n v="1194.27"/>
        <n v="656.75000000000023"/>
        <n v="1118.2600000000002"/>
        <n v="1359.7099999999998"/>
        <n v="712.75000000000023"/>
        <n v="1146.6000000000001"/>
        <n v="627.3599999999999"/>
        <n v="326.39999999999986"/>
        <n v="807.50000000000045"/>
        <n v="1507.0499999999997"/>
        <n v="390.08000000000015"/>
        <n v="1596"/>
        <n v="1113.5999999999999"/>
        <n v="1400.96"/>
        <n v="371.62000000000012"/>
        <n v="1166.2"/>
        <n v="1628.8599999999997"/>
        <n v="1498.50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517927199071" createdVersion="4" refreshedVersion="4" minRefreshableVersion="3" recordCount="1001" xr:uid="{00000000-000A-0000-FFFF-FFFF11000000}">
  <cacheSource type="worksheet">
    <worksheetSource ref="A1:L1048576" sheet="Data"/>
  </cacheSource>
  <cacheFields count="12">
    <cacheField name="orderdate" numFmtId="0">
      <sharedItems containsString="0" containsBlank="1" containsNumber="1" containsInteger="1" minValue="37988" maxValue="38293"/>
    </cacheField>
    <cacheField name="ordernumber" numFmtId="0">
      <sharedItems containsString="0" containsBlank="1" containsNumber="1" containsInteger="1" minValue="10208" maxValue="10318"/>
    </cacheField>
    <cacheField name="productname" numFmtId="0">
      <sharedItems containsBlank="1" count="110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  <m/>
      </sharedItems>
    </cacheField>
    <cacheField name="productline" numFmtId="0">
      <sharedItems containsBlank="1" count="8">
        <s v="Classic Cars"/>
        <s v="Vintage Cars"/>
        <s v="Trains"/>
        <s v="Ships"/>
        <s v="Planes"/>
        <s v="Motorcycles"/>
        <s v="Trucks and Buses"/>
        <m/>
      </sharedItems>
    </cacheField>
    <cacheField name="quantityordered" numFmtId="0">
      <sharedItems containsString="0" containsBlank="1" containsNumber="1" containsInteger="1" minValue="20" maxValue="59"/>
    </cacheField>
    <cacheField name="priceeach" numFmtId="0">
      <sharedItems containsString="0" containsBlank="1" containsNumber="1" minValue="27.22" maxValue="214.3"/>
    </cacheField>
    <cacheField name="buyprice" numFmtId="0">
      <sharedItems containsString="0" containsBlank="1" containsNumber="1" minValue="15.91" maxValue="103.42"/>
    </cacheField>
    <cacheField name="city" numFmtId="0">
      <sharedItems containsBlank="1"/>
    </cacheField>
    <cacheField name="country" numFmtId="0">
      <sharedItems containsBlank="1"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m/>
        <s v="Norway  " u="1"/>
      </sharedItems>
    </cacheField>
    <cacheField name="sales value" numFmtId="0">
      <sharedItems containsString="0" containsBlank="1" containsNumber="1" minValue="597.4" maxValue="10286.400000000001" count="990">
        <n v="8124.98"/>
        <n v="3338.9199999999996"/>
        <n v="3045.2"/>
        <n v="2819.2799999999997"/>
        <n v="4646.88"/>
        <n v="3278.2499999999995"/>
        <n v="4301.1499999999996"/>
        <n v="1610.8000000000002"/>
        <n v="1739.7"/>
        <n v="2153.46"/>
        <n v="2944.8"/>
        <n v="2926.06"/>
        <n v="3520.92"/>
        <n v="3146.2200000000003"/>
        <n v="2018.1"/>
        <n v="5038.7999999999993"/>
        <n v="2312.2399999999998"/>
        <n v="1948"/>
        <n v="2857.35"/>
        <n v="2035.8"/>
        <n v="1752.74"/>
        <n v="2987.16"/>
        <n v="2121.6000000000004"/>
        <n v="2598.77"/>
        <n v="6452.86"/>
        <n v="4399.5199999999995"/>
        <n v="3421.5000000000005"/>
        <n v="2059.1999999999998"/>
        <n v="2718.09"/>
        <n v="1896.6"/>
        <n v="1642.56"/>
        <n v="2724"/>
        <n v="3905.8599999999997"/>
        <n v="2226.9"/>
        <n v="1857.6000000000001"/>
        <n v="1841.49"/>
        <n v="2437.2399999999998"/>
        <n v="2462"/>
        <n v="1984"/>
        <n v="2549.4"/>
        <n v="3727.7200000000003"/>
        <n v="7020.0199999999995"/>
        <n v="4554.72"/>
        <n v="2234.4"/>
        <n v="2560.9500000000003"/>
        <n v="3868.7599999999998"/>
        <n v="2773.7999999999997"/>
        <n v="6100.8"/>
        <n v="2733"/>
        <n v="1308.93"/>
        <n v="2527.6799999999998"/>
        <n v="1778.48"/>
        <n v="1633.03"/>
        <n v="3511.67"/>
        <n v="2831.2"/>
        <n v="3892.9799999999996"/>
        <n v="3648.15"/>
        <n v="3406.92"/>
        <n v="4019.2599999999998"/>
        <n v="1293.6000000000001"/>
        <n v="5482.5199999999995"/>
        <n v="4699.2"/>
        <n v="6231.5999999999995"/>
        <n v="5213.25"/>
        <n v="2530.9299999999998"/>
        <n v="1947.15"/>
        <n v="3680.1"/>
        <n v="1270.92"/>
        <n v="2103.5699999999997"/>
        <n v="4630.3599999999997"/>
        <n v="5780.04"/>
        <n v="3217.46"/>
        <n v="1461"/>
        <n v="2631.96"/>
        <n v="4998"/>
        <n v="1118.8800000000001"/>
        <n v="3398.22"/>
        <n v="8353"/>
        <n v="643.79999999999995"/>
        <n v="1953.6299999999999"/>
        <n v="1697.08"/>
        <n v="7200.5499999999993"/>
        <n v="4615.6400000000003"/>
        <n v="2496.69"/>
        <n v="1779.03"/>
        <n v="4765.7400000000007"/>
        <n v="1742.51"/>
        <n v="4361.4900000000007"/>
        <n v="3457.5299999999997"/>
        <n v="1966.9599999999998"/>
        <n v="3684.33"/>
        <n v="5759.42"/>
        <n v="6382.5599999999995"/>
        <n v="2041.9"/>
        <n v="4509.08"/>
        <n v="2898.28"/>
        <n v="1658.37"/>
        <n v="2193.36"/>
        <n v="2790.62"/>
        <n v="2430.12"/>
        <n v="5181.9399999999996"/>
        <n v="4550.3999999999996"/>
        <n v="5702.66"/>
        <n v="653.52"/>
        <n v="1666.6999999999998"/>
        <n v="6051.2"/>
        <n v="4532.4000000000005"/>
        <n v="4484.7"/>
        <n v="6319.5"/>
        <n v="1262.3"/>
        <n v="3763.64"/>
        <n v="994.2"/>
        <n v="3426.2"/>
        <n v="1704.6"/>
        <n v="4417.38"/>
        <n v="2064.25"/>
        <n v="3286.1400000000003"/>
        <n v="5539.9400000000005"/>
        <n v="1593.67"/>
        <n v="6530.72"/>
        <n v="6722.3099999999995"/>
        <n v="3877.86"/>
        <n v="4001.8500000000004"/>
        <n v="1819.52"/>
        <n v="3494.45"/>
        <n v="2629.45"/>
        <n v="3587.54"/>
        <n v="2652.96"/>
        <n v="1818.77"/>
        <n v="2094.56"/>
        <n v="3357.75"/>
        <n v="2498.04"/>
        <n v="3197.32"/>
        <n v="2524.3300000000004"/>
        <n v="2865.0899999999997"/>
        <n v="1400.8899999999999"/>
        <n v="1749.2400000000002"/>
        <n v="2974.43"/>
        <n v="5198.67"/>
        <n v="9299.7099999999991"/>
        <n v="3176.2599999999998"/>
        <n v="1645"/>
        <n v="3353.92"/>
        <n v="2976.36"/>
        <n v="2315.7199999999998"/>
        <n v="1566.3"/>
        <n v="1908.9"/>
        <n v="1334.6000000000001"/>
        <n v="1681.8200000000002"/>
        <n v="2100.75"/>
        <n v="3303.1000000000004"/>
        <n v="2059.2000000000003"/>
        <n v="6087.9400000000005"/>
        <n v="2173.6"/>
        <n v="2229.62"/>
        <n v="1591.4299999999998"/>
        <n v="2847.2999999999997"/>
        <n v="4068"/>
        <n v="4255.2"/>
        <n v="2525"/>
        <n v="2391.6799999999998"/>
        <n v="2103.9899999999998"/>
        <n v="3713.92"/>
        <n v="3365.67"/>
        <n v="6990.5099999999993"/>
        <n v="2588.52"/>
        <n v="3214.62"/>
        <n v="4739.3499999999995"/>
        <n v="1459.0800000000002"/>
        <n v="1234.32"/>
        <n v="5224"/>
        <n v="3570.06"/>
        <n v="4113.88"/>
        <n v="3106.7999999999997"/>
        <n v="3009.6000000000004"/>
        <n v="5653.86"/>
        <n v="1373.61"/>
        <n v="1720.44"/>
        <n v="4574.3999999999996"/>
        <n v="2131.75"/>
        <n v="1554.34"/>
        <n v="3536"/>
        <n v="1678.04"/>
        <n v="5438.58"/>
        <n v="4257.49"/>
        <n v="3273.93"/>
        <n v="2972.6200000000003"/>
        <n v="2610.7200000000003"/>
        <n v="1143.24"/>
        <n v="946.08"/>
        <n v="3971.9700000000003"/>
        <n v="3371.61"/>
        <n v="3150.4"/>
        <n v="941.7600000000001"/>
        <n v="6214.7000000000007"/>
        <n v="3210.88"/>
        <n v="2431.44"/>
        <n v="2585.6999999999998"/>
        <n v="3116.43"/>
        <n v="2796.09"/>
        <n v="6944"/>
        <n v="2767.5"/>
        <n v="3455.64"/>
        <n v="2712.3199999999997"/>
        <n v="1497.4399999999998"/>
        <n v="3464.78"/>
        <n v="4914.67"/>
        <n v="1707.0300000000002"/>
        <n v="5520.4800000000005"/>
        <n v="1143.45"/>
        <n v="1974.25"/>
        <n v="1144.94"/>
        <n v="1570.8"/>
        <n v="4552"/>
        <n v="5522.0599999999995"/>
        <n v="7541.59"/>
        <n v="5971.56"/>
        <n v="1706.3999999999999"/>
        <n v="4471.2"/>
        <n v="2715.38"/>
        <n v="3423.8"/>
        <n v="2468.6299999999997"/>
        <n v="8116.5"/>
        <n v="7206.4299999999994"/>
        <n v="2944.92"/>
        <n v="4694.88"/>
        <n v="1796.7600000000002"/>
        <n v="5200.76"/>
        <n v="2206.88"/>
        <n v="4135.2000000000007"/>
        <n v="2850.05"/>
        <n v="1166.1600000000001"/>
        <n v="2832.4"/>
        <n v="2376"/>
        <n v="1970.26"/>
        <n v="5679.36"/>
        <n v="7332.5"/>
        <n v="4046.3999999999996"/>
        <n v="3344.25"/>
        <n v="2954.16"/>
        <n v="1627.25"/>
        <n v="2443.73"/>
        <n v="2415.12"/>
        <n v="1827.6"/>
        <n v="1966.8000000000002"/>
        <n v="2063.56"/>
        <n v="1823.91"/>
        <n v="2521.1999999999998"/>
        <n v="3726.9"/>
        <n v="2268.8200000000002"/>
        <n v="1520.69"/>
        <n v="2215"/>
        <n v="3524.12"/>
        <n v="2907"/>
        <n v="2355.1999999999998"/>
        <n v="2391.2199999999998"/>
        <n v="2328.92"/>
        <n v="1212.1000000000001"/>
        <n v="2358.36"/>
        <n v="2113.0100000000002"/>
        <n v="6193.2000000000007"/>
        <n v="4144.96"/>
        <n v="1293.24"/>
        <n v="2186.3999999999996"/>
        <n v="1620.58"/>
        <n v="910"/>
        <n v="2562.5699999999997"/>
        <n v="1578.4"/>
        <n v="4521.72"/>
        <n v="3031.08"/>
        <n v="1468.4"/>
        <n v="2802.35"/>
        <n v="7058.4500000000007"/>
        <n v="5303.32"/>
        <n v="2532.36"/>
        <n v="1494.02"/>
        <n v="3223.22"/>
        <n v="6367.09"/>
        <n v="649.4"/>
        <n v="3868.89"/>
        <n v="5164.7699999999995"/>
        <n v="5052.72"/>
        <n v="4966.1400000000003"/>
        <n v="2508.66"/>
        <n v="6273"/>
        <n v="1838.1000000000001"/>
        <n v="5575.68"/>
        <n v="3247.02"/>
        <n v="1881.6"/>
        <n v="1584.4399999999998"/>
        <n v="993.09"/>
        <n v="4185.3499999999995"/>
        <n v="3288.3199999999997"/>
        <n v="1802.8400000000001"/>
        <n v="2891.16"/>
        <n v="1679.92"/>
        <n v="5257.89"/>
        <n v="1018.71"/>
        <n v="3986.3999999999996"/>
        <n v="970.40000000000009"/>
        <n v="6095.25"/>
        <n v="2613.8999999999996"/>
        <n v="1319.04"/>
        <n v="2490.23"/>
        <n v="3142.7999999999997"/>
        <n v="1642.29"/>
        <n v="3895.6"/>
        <n v="6630.34"/>
        <n v="4136.72"/>
        <n v="4570.26"/>
        <n v="3315.86"/>
        <n v="2339.19"/>
        <n v="2196"/>
        <n v="3028.82"/>
        <n v="2417.3599999999997"/>
        <n v="3604.92"/>
        <n v="4578.84"/>
        <n v="5763.2000000000007"/>
        <n v="2214.08"/>
        <n v="1731.8999999999999"/>
        <n v="5242.68"/>
        <n v="2034.5600000000002"/>
        <n v="3446.36"/>
        <n v="1697.85"/>
        <n v="4624.84"/>
        <n v="1590.75"/>
        <n v="2495.6799999999998"/>
        <n v="8594.52"/>
        <n v="3512.5"/>
        <n v="4531.4100000000008"/>
        <n v="6893.76"/>
        <n v="2336.3999999999996"/>
        <n v="2525.9499999999998"/>
        <n v="2529.6"/>
        <n v="1698.06"/>
        <n v="4283.5200000000004"/>
        <n v="4023.6"/>
        <n v="3686.3399999999997"/>
        <n v="5898.72"/>
        <n v="2575.5"/>
        <n v="1909.4599999999998"/>
        <n v="3256.3999999999996"/>
        <n v="2220.48"/>
        <n v="2524.1999999999998"/>
        <n v="3232.6"/>
        <n v="1230.73"/>
        <n v="4090.78"/>
        <n v="1096.2"/>
        <n v="1643.75"/>
        <n v="3439.6"/>
        <n v="1573.12"/>
        <n v="6670.3499999999995"/>
        <n v="2280.96"/>
        <n v="2951.2000000000003"/>
        <n v="2023.04"/>
        <n v="2456.8000000000002"/>
        <n v="2680.65"/>
        <n v="3096.59"/>
        <n v="3130"/>
        <n v="1319.7599999999998"/>
        <n v="2831.54"/>
        <n v="3176.25"/>
        <n v="4333.12"/>
        <n v="3344"/>
        <n v="2503.8200000000002"/>
        <n v="5533.6100000000006"/>
        <n v="5076.2800000000007"/>
        <n v="7411.4800000000005"/>
        <n v="5958.38"/>
        <n v="2558.6"/>
        <n v="4564.5"/>
        <n v="1495.6"/>
        <n v="5966.3200000000006"/>
        <n v="1561.16"/>
        <n v="3327.22"/>
        <n v="2962.41"/>
        <n v="2641.7599999999998"/>
        <n v="1303.56"/>
        <n v="2347.25"/>
        <n v="3475.68"/>
        <n v="3782.3999999999996"/>
        <n v="2247.7400000000002"/>
        <n v="1675.75"/>
        <n v="4485.4000000000005"/>
        <n v="3385.72"/>
        <n v="2478.96"/>
        <n v="1558.48"/>
        <n v="4318.71"/>
        <n v="4249.08"/>
        <n v="5825.2"/>
        <n v="4335.97"/>
        <n v="1389.6000000000001"/>
        <n v="1219.68"/>
        <n v="4490.8500000000004"/>
        <n v="6747.2999999999993"/>
        <n v="1983.2400000000002"/>
        <n v="4222.18"/>
        <n v="2753.66"/>
        <n v="1796.1"/>
        <n v="2273.92"/>
        <n v="1384.64"/>
        <n v="1097.44"/>
        <n v="2648.02"/>
        <n v="3681.81"/>
        <n v="2912.28"/>
        <n v="4984.7700000000004"/>
        <n v="796"/>
        <n v="3240"/>
        <n v="1392.3100000000002"/>
        <n v="3178.66"/>
        <n v="1532.07"/>
        <n v="4609.5"/>
        <n v="2907.6600000000003"/>
        <n v="3099.86"/>
        <n v="2373.02"/>
        <n v="3763.26"/>
        <n v="5691.84"/>
        <n v="5491.54"/>
        <n v="4639.97"/>
        <n v="1046.01"/>
        <n v="1254"/>
        <n v="3914.5499999999997"/>
        <n v="3149.9"/>
        <n v="5396.7199999999993"/>
        <n v="4027.7999999999997"/>
        <n v="4089.52"/>
        <n v="1786.5"/>
        <n v="4115.07"/>
        <n v="4418.16"/>
        <n v="1310.96"/>
        <n v="5705.8"/>
        <n v="975.56999999999994"/>
        <n v="4290.75"/>
        <n v="1839.6000000000001"/>
        <n v="3054.57"/>
        <n v="8316.34"/>
        <n v="4215"/>
        <n v="7460.64"/>
        <n v="3890.24"/>
        <n v="2690.33"/>
        <n v="3171.24"/>
        <n v="2693.2999999999997"/>
        <n v="1493.1"/>
        <n v="1181.04"/>
        <n v="2658.15"/>
        <n v="3157.9199999999996"/>
        <n v="1615"/>
        <n v="3804.84"/>
        <n v="1752.52"/>
        <n v="2176"/>
        <n v="2576.1999999999998"/>
        <n v="2228.75"/>
        <n v="4419.5"/>
        <n v="1266.72"/>
        <n v="7726.8099999999995"/>
        <n v="2615.04"/>
        <n v="2915.5"/>
        <n v="3348.32"/>
        <n v="1529.04"/>
        <n v="3024.5"/>
        <n v="4026.82"/>
        <n v="2817.12"/>
        <n v="2558.8000000000002"/>
        <n v="1753.22"/>
        <n v="3507.6"/>
        <n v="3664.32"/>
        <n v="2698.41"/>
        <n v="1749.6"/>
        <n v="2254.35"/>
        <n v="875.91"/>
        <n v="3026"/>
        <n v="4282"/>
        <n v="7940.0599999999995"/>
        <n v="5928.4800000000005"/>
        <n v="2230.14"/>
        <n v="1709.18"/>
        <n v="4591.4399999999996"/>
        <n v="2480.11"/>
        <n v="1425.84"/>
        <n v="2910.9"/>
        <n v="5520.62"/>
        <n v="2805.12"/>
        <n v="2499.7999999999997"/>
        <n v="2280.6799999999998"/>
        <n v="3533.4600000000005"/>
        <n v="780.40000000000009"/>
        <n v="3400.34"/>
        <n v="3173.91"/>
        <n v="3365.1"/>
        <n v="6050.03"/>
        <n v="8304.119999999999"/>
        <n v="2428.58"/>
        <n v="2374.0499999999997"/>
        <n v="4514.3999999999996"/>
        <n v="2764.23"/>
        <n v="3583.7999999999997"/>
        <n v="2541"/>
        <n v="6831.09"/>
        <n v="2270.4"/>
        <n v="3977.93"/>
        <n v="4195.95"/>
        <n v="1127"/>
        <n v="1194.08"/>
        <n v="2647.5099999999998"/>
        <n v="2864.88"/>
        <n v="2565.7199999999998"/>
        <n v="2880.7999999999997"/>
        <n v="2900.54"/>
        <n v="4039.85"/>
        <n v="3691.6000000000004"/>
        <n v="4235.93"/>
        <n v="4581.0099999999993"/>
        <n v="1191.32"/>
        <n v="5606.6"/>
        <n v="1876.74"/>
        <n v="6229.5"/>
        <n v="5197.5"/>
        <n v="3752.9700000000003"/>
        <n v="2963.4500000000003"/>
        <n v="1051.3799999999999"/>
        <n v="1451.6"/>
        <n v="1132.5"/>
        <n v="1838.72"/>
        <n v="4581.12"/>
        <n v="3600.24"/>
        <n v="3971.2"/>
        <n v="3788.4000000000005"/>
        <n v="4063.5"/>
        <n v="2512.5499999999997"/>
        <n v="3263.0600000000004"/>
        <n v="4094.88"/>
        <n v="1771"/>
        <n v="2989.44"/>
        <n v="1099.56"/>
        <n v="4652.9000000000005"/>
        <n v="3085.7400000000002"/>
        <n v="7368.0000000000009"/>
        <n v="6075"/>
        <n v="1488.75"/>
        <n v="3386.8"/>
        <n v="2236.9499999999998"/>
        <n v="5275.2400000000007"/>
        <n v="1088.32"/>
        <n v="2420"/>
        <n v="1818.25"/>
        <n v="3187.84"/>
        <n v="6545.7000000000007"/>
        <n v="3345.03"/>
        <n v="5803.2000000000007"/>
        <n v="3159.75"/>
        <n v="2544.75"/>
        <n v="2317.27"/>
        <n v="4080"/>
        <n v="2866.2"/>
        <n v="4698.8"/>
        <n v="4123.3100000000004"/>
        <n v="5293.5"/>
        <n v="2404.0499999999997"/>
        <n v="2271.06"/>
        <n v="2270.16"/>
        <n v="4025.2799999999997"/>
        <n v="1386"/>
        <n v="1636.95"/>
        <n v="2428.44"/>
        <n v="3646"/>
        <n v="2323.88"/>
        <n v="1898.84"/>
        <n v="5301.71"/>
        <n v="2274.4"/>
        <n v="1562.16"/>
        <n v="1803.12"/>
        <n v="1589.12"/>
        <n v="3660.7499999999995"/>
        <n v="2538.1400000000003"/>
        <n v="5577.4800000000005"/>
        <n v="2454.2000000000003"/>
        <n v="1927.3300000000002"/>
        <n v="2224.7399999999998"/>
        <n v="2434.5"/>
        <n v="1851"/>
        <n v="2378"/>
        <n v="1819.2599999999998"/>
        <n v="2067.7000000000003"/>
        <n v="1637.1599999999999"/>
        <n v="1525.7"/>
        <n v="2747.52"/>
        <n v="3228.0299999999997"/>
        <n v="4897.92"/>
        <n v="3096"/>
        <n v="1858.76"/>
        <n v="9242"/>
        <n v="6476.66"/>
        <n v="4912.4399999999996"/>
        <n v="2577.54"/>
        <n v="2964"/>
        <n v="4189.2"/>
        <n v="1805.43"/>
        <n v="5785.4400000000005"/>
        <n v="2835.44"/>
        <n v="1163.4000000000001"/>
        <n v="3220.7999999999997"/>
        <n v="955.8"/>
        <n v="3606.58"/>
        <n v="1418.13"/>
        <n v="2611.84"/>
        <n v="3898.1000000000004"/>
        <n v="2461.46"/>
        <n v="2121.3500000000004"/>
        <n v="3424.0299999999997"/>
        <n v="4581.72"/>
        <n v="7041.3"/>
        <n v="3547.64"/>
        <n v="1708"/>
        <n v="1158.78"/>
        <n v="3405.5"/>
        <n v="1778.92"/>
        <n v="2187.1999999999998"/>
        <n v="3740.17"/>
        <n v="5129.76"/>
        <n v="2599.0800000000004"/>
        <n v="6994.82"/>
        <n v="2352"/>
        <n v="4366.5"/>
        <n v="1280.8799999999999"/>
        <n v="4199"/>
        <n v="1332"/>
        <n v="4045.21"/>
        <n v="3489.8599999999997"/>
        <n v="3774.76"/>
        <n v="2336.6200000000003"/>
        <n v="2976.27"/>
        <n v="3373.14"/>
        <n v="2705.85"/>
        <n v="597.4"/>
        <n v="1633.05"/>
        <n v="1164.57"/>
        <n v="1677.06"/>
        <n v="5850.68"/>
        <n v="3177.5"/>
        <n v="4032.7599999999998"/>
        <n v="5478.72"/>
        <n v="1639.0800000000002"/>
        <n v="3386.75"/>
        <n v="2421.5"/>
        <n v="1881.4399999999998"/>
        <n v="2811.5"/>
        <n v="679"/>
        <n v="2346.1000000000004"/>
        <n v="1392.2099999999998"/>
        <n v="2140.92"/>
        <n v="2403.27"/>
        <n v="7241.83"/>
        <n v="3834.5400000000004"/>
        <n v="4069.44"/>
        <n v="3389.28"/>
        <n v="5285.9900000000007"/>
        <n v="3194.64"/>
        <n v="4096.03"/>
        <n v="1441.59"/>
        <n v="3782.6099999999997"/>
        <n v="1856.8799999999999"/>
        <n v="4354.42"/>
        <n v="2080.88"/>
        <n v="3351.85"/>
        <n v="3264"/>
        <n v="1643.88"/>
        <n v="4626.68"/>
        <n v="2446.98"/>
        <n v="4180.68"/>
        <n v="2738.36"/>
        <n v="2545.9500000000003"/>
        <n v="2790"/>
        <n v="1484.6000000000001"/>
        <n v="3227.4900000000002"/>
        <n v="1939.3000000000002"/>
        <n v="3245.58"/>
        <n v="1772.46"/>
        <n v="1621.6200000000001"/>
        <n v="6173.55"/>
        <n v="2121.3300000000004"/>
        <n v="2238.7200000000003"/>
        <n v="1952.3999999999999"/>
        <n v="2333.37"/>
        <n v="1375.71"/>
        <n v="1399.65"/>
        <n v="3027"/>
        <n v="1180.74"/>
        <n v="2104.56"/>
        <n v="4307.8500000000004"/>
        <n v="1700"/>
        <n v="2345.2800000000002"/>
        <n v="3445.2000000000003"/>
        <n v="4496.8500000000004"/>
        <n v="6420.96"/>
        <n v="1017.6"/>
        <n v="3103.86"/>
        <n v="2406.3000000000002"/>
        <n v="2447.58"/>
        <n v="3067.67"/>
        <n v="1354.57"/>
        <n v="2600.2600000000002"/>
        <n v="2982.7200000000003"/>
        <n v="4591.8"/>
        <n v="1960.8"/>
        <n v="4004.28"/>
        <n v="5284.8"/>
        <n v="3042.6099999999997"/>
        <n v="2463.2999999999997"/>
        <n v="4642.43"/>
        <n v="2710.4"/>
        <n v="2970.2400000000002"/>
        <n v="5052.96"/>
        <n v="4938.12"/>
        <n v="2939.0499999999997"/>
        <n v="5115.2"/>
        <n v="3776.4900000000002"/>
        <n v="4047.36"/>
        <n v="1128.24"/>
        <n v="4954.32"/>
        <n v="3168.8"/>
        <n v="2414.1999999999998"/>
        <n v="5385.6"/>
        <n v="1407"/>
        <n v="3192.38"/>
        <n v="3156.65"/>
        <n v="1311.46"/>
        <n v="2407.6799999999998"/>
        <n v="2465"/>
        <n v="933.51"/>
        <n v="2862.3"/>
        <n v="5242.5599999999995"/>
        <n v="2590.46"/>
        <n v="4170.93"/>
        <n v="1245.75"/>
        <n v="3513.86"/>
        <n v="1074"/>
        <n v="1854.8999999999999"/>
        <n v="2089.36"/>
        <n v="3769.2000000000003"/>
        <n v="7770.37"/>
        <n v="4254.9000000000005"/>
        <n v="5043"/>
        <n v="3970.44"/>
        <n v="1358.76"/>
        <n v="4666.16"/>
        <n v="2079.77"/>
        <n v="2143.6"/>
        <n v="4649.28"/>
        <n v="1313.1200000000001"/>
        <n v="5275.2000000000007"/>
        <n v="2153.58"/>
        <n v="1696"/>
        <n v="2435.7199999999998"/>
        <n v="1990.8"/>
        <n v="3661.06"/>
        <n v="4226.6900000000005"/>
        <n v="3093.9300000000003"/>
        <n v="5055.6000000000004"/>
        <n v="1942"/>
        <n v="1337.6999999999998"/>
        <n v="3065.85"/>
        <n v="2705.5"/>
        <n v="1849.1499999999999"/>
        <n v="4651.04"/>
        <n v="1742.6499999999999"/>
        <n v="8602.92"/>
        <n v="3118.32"/>
        <n v="7708.0499999999993"/>
        <n v="2655.36"/>
        <n v="2018.72"/>
        <n v="3569.6499999999996"/>
        <n v="2348.4299999999998"/>
        <n v="2260.5500000000002"/>
        <n v="1642.24"/>
        <n v="4424.3999999999996"/>
        <n v="3867.68"/>
        <n v="1612"/>
        <n v="3148.6400000000003"/>
        <n v="3167.44"/>
        <n v="5279.4000000000005"/>
        <n v="1463.2800000000002"/>
        <n v="2329.1400000000003"/>
        <n v="1280.3699999999999"/>
        <n v="1977.18"/>
        <n v="1826.4399999999998"/>
        <n v="2030.72"/>
        <n v="1066.52"/>
        <n v="3184.02"/>
        <n v="3046.74"/>
        <n v="2321.52"/>
        <n v="1636.8000000000002"/>
        <n v="2887.68"/>
        <n v="980.28"/>
        <n v="2048.75"/>
        <n v="3431.36"/>
        <n v="2242.56"/>
        <n v="1649.7900000000002"/>
        <n v="2311.4"/>
        <n v="1772.12"/>
        <n v="3903.55"/>
        <n v="4128.54"/>
        <n v="1938.24"/>
        <n v="1760.88"/>
        <n v="4773.6900000000005"/>
        <n v="2964.2400000000002"/>
        <n v="2424.63"/>
        <n v="5832.96"/>
        <n v="5032.29"/>
        <n v="1942.7099999999998"/>
        <n v="2121.2800000000002"/>
        <n v="869.04"/>
        <n v="3218.6"/>
        <n v="3400.76"/>
        <n v="2617.8599999999997"/>
        <n v="856.80000000000007"/>
        <n v="9467.68"/>
        <n v="4584.0600000000004"/>
        <n v="4883.82"/>
        <n v="3535.35"/>
        <n v="1735.3"/>
        <n v="2471.52"/>
        <n v="2835"/>
        <n v="4520.42"/>
        <n v="1304.1600000000001"/>
        <n v="2341.56"/>
        <n v="3619.12"/>
        <n v="1505.18"/>
        <n v="671.83"/>
        <n v="1852.84"/>
        <n v="2667.39"/>
        <n v="1884.96"/>
        <n v="3236.8"/>
        <n v="4940.3799999999992"/>
        <n v="4097.92"/>
        <n v="3580.7400000000002"/>
        <n v="4241.5199999999995"/>
        <n v="2416.9500000000003"/>
        <n v="5952.1900000000005"/>
        <n v="2477.1999999999998"/>
        <n v="2184.75"/>
        <n v="2576.16"/>
        <n v="1476.48"/>
        <n v="4258.08"/>
        <n v="2642.64"/>
        <n v="4618.32"/>
        <n v="5668.6600000000008"/>
        <n v="4931.3599999999997"/>
        <n v="2906.8"/>
        <n v="3671.68"/>
        <n v="3348"/>
        <n v="2906.97"/>
        <n v="3320.46"/>
        <n v="3171.73"/>
        <n v="2359.7200000000003"/>
        <n v="2772.88"/>
        <n v="1752.6999999999998"/>
        <n v="3067"/>
        <n v="2797.5600000000004"/>
        <n v="2672.8799999999997"/>
        <n v="3173.44"/>
        <n v="2621.7"/>
        <n v="1681.75"/>
        <n v="2603.04"/>
        <n v="5288.7900000000009"/>
        <n v="2213.4"/>
        <n v="4421.28"/>
        <n v="1455.75"/>
        <n v="1417.6799999999998"/>
        <n v="1660.34"/>
        <n v="2769.98"/>
        <n v="1502.8000000000002"/>
        <n v="3922.58"/>
        <n v="3757"/>
        <n v="2212.65"/>
        <n v="1647.64"/>
        <n v="3086.6699999999996"/>
        <n v="3221.85"/>
        <n v="2494"/>
        <n v="3156.1200000000003"/>
        <n v="2397.36"/>
        <n v="2816.12"/>
        <n v="1743.2300000000002"/>
        <n v="1534.4699999999998"/>
        <n v="3106.25"/>
        <n v="3126.35"/>
        <n v="1663.2"/>
        <n v="2454.27"/>
        <n v="3884.3399999999997"/>
        <n v="3759.6"/>
        <n v="2035.32"/>
        <n v="1429.44"/>
        <n v="4694.5"/>
        <n v="2073.1200000000003"/>
        <n v="5457.54"/>
        <n v="2536.8000000000002"/>
        <n v="3793.0899999999997"/>
        <n v="2533.5"/>
        <n v="4765.6000000000004"/>
        <n v="1339.8"/>
        <n v="7640.64"/>
        <n v="1910.5200000000002"/>
        <n v="5978"/>
        <n v="2480.52"/>
        <n v="5356.7999999999993"/>
        <n v="1096.5899999999999"/>
        <n v="1907.98"/>
        <n v="6256.35"/>
        <n v="3683.82"/>
        <n v="1390.32"/>
        <n v="3608.7599999999998"/>
        <n v="4295.04"/>
        <n v="3773.23"/>
        <n v="1674.7499999999998"/>
        <n v="1834.3"/>
        <n v="2493.4"/>
        <n v="4999.6099999999997"/>
        <n v="2140.25"/>
        <n v="4186.92"/>
        <n v="10286.400000000001"/>
        <n v="3248"/>
        <n v="4417.82"/>
        <n v="1091.75"/>
        <n v="7017.5999999999995"/>
        <n v="1452.9"/>
        <n v="3467.9700000000003"/>
        <n v="3754.75"/>
        <n v="3373.6600000000003"/>
        <n v="1901.9"/>
        <n v="3541.6"/>
        <n v="2782.89"/>
        <n v="1726.5300000000002"/>
        <n v="1087.32"/>
        <n v="999.58"/>
        <n v="1246.51"/>
        <n v="4242.4800000000005"/>
        <n v="5673.2000000000007"/>
        <n v="2755.2"/>
        <n v="3167.67"/>
        <n v="1797.58"/>
        <n v="3598.5"/>
        <n v="3085.04"/>
        <n v="4293.66"/>
        <n v="2600.37"/>
        <n v="1850.6000000000001"/>
        <n v="1890.0600000000002"/>
        <n v="2882.7000000000003"/>
        <n v="6711.94"/>
        <n v="5768.4000000000005"/>
        <n v="6104.16"/>
        <n v="4319.55"/>
        <n v="5707.8"/>
        <n v="2595.1999999999998"/>
        <n v="1948.33"/>
        <n v="3748.54"/>
        <n v="2263.3599999999997"/>
        <n v="1240.98"/>
        <n v="4224.84"/>
        <n v="2044.35"/>
        <n v="3241"/>
        <n v="1914.44"/>
        <n v="1912.45"/>
        <n v="2812.32"/>
        <n v="3914.0499999999997"/>
        <n v="1890.48"/>
        <n v="2487.4700000000003"/>
        <n v="3074.27"/>
        <n v="3270.43"/>
        <n v="2052.8000000000002"/>
        <n v="4173.84"/>
        <n v="3789.1800000000003"/>
        <n v="1517.46"/>
        <n v="4229.53"/>
        <n v="2325.25"/>
        <n v="2282.7600000000002"/>
        <n v="2595.81"/>
        <n v="1928.7500000000002"/>
        <n v="2026.8000000000002"/>
        <n v="1419.84"/>
        <n v="1246.4399999999998"/>
        <n v="2546.6000000000004"/>
        <n v="3299.3999999999996"/>
        <n v="1972.48"/>
        <n v="3226.56"/>
        <n v="3724.7999999999997"/>
        <n v="2996.84"/>
        <n v="1485.8000000000002"/>
        <n v="2434.25"/>
        <n v="3874.12"/>
        <n v="4603.05"/>
        <m/>
      </sharedItems>
    </cacheField>
    <cacheField name="cost of sales" numFmtId="0">
      <sharedItems containsString="0" containsBlank="1" containsNumber="1" minValue="318.2" maxValue="5171"/>
    </cacheField>
    <cacheField name="net profit" numFmtId="0">
      <sharedItems containsString="0" containsBlank="1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518965393516" createdVersion="4" refreshedVersion="4" minRefreshableVersion="3" recordCount="1000" xr:uid="{00000000-000A-0000-FFFF-FFFF14000000}">
  <cacheSource type="worksheet">
    <worksheetSource ref="A1:L1001" sheet="Data"/>
  </cacheSource>
  <cacheFields count="12">
    <cacheField name="orderdate" numFmtId="0">
      <sharedItems containsSemiMixedTypes="0" containsString="0" containsNumber="1" containsInteger="1" minValue="37988" maxValue="38293"/>
    </cacheField>
    <cacheField name="ordernumber" numFmtId="0">
      <sharedItems containsSemiMixedTypes="0" containsString="0" containsNumber="1" containsInteger="1" minValue="10208" maxValue="10318"/>
    </cacheField>
    <cacheField name="productname" numFmtId="0">
      <sharedItems/>
    </cacheField>
    <cacheField name="productline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19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</sharedItems>
    </cacheField>
    <cacheField name="sales value" numFmtId="0">
      <sharedItems containsSemiMixedTypes="0" containsString="0" containsNumber="1" minValue="597.4" maxValue="10286.400000000001"/>
    </cacheField>
    <cacheField name="cost of sales" numFmtId="0">
      <sharedItems containsSemiMixedTypes="0" containsString="0" containsNumber="1" minValue="318.2" maxValue="5171"/>
    </cacheField>
    <cacheField name="net profit" numFmtId="0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687524537039" createdVersion="8" refreshedVersion="8" minRefreshableVersion="3" recordCount="1000" xr:uid="{87C91A2A-2E12-41D7-9BFE-D3A1FB89EF89}">
  <cacheSource type="worksheet">
    <worksheetSource ref="B1:L1001" sheet="Data"/>
  </cacheSource>
  <cacheFields count="11">
    <cacheField name="ordernumber" numFmtId="0">
      <sharedItems containsSemiMixedTypes="0" containsString="0" containsNumber="1" containsInteger="1" minValue="10208" maxValue="10318"/>
    </cacheField>
    <cacheField name="productname" numFmtId="0">
      <sharedItems/>
    </cacheField>
    <cacheField name="productline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buyprice" numFmtId="0">
      <sharedItems containsSemiMixedTypes="0" containsString="0" containsNumber="1" minValue="15.91" maxValue="103.42"/>
    </cacheField>
    <cacheField name="city" numFmtId="0">
      <sharedItems count="61">
        <s v="Lyon"/>
        <s v="Los Angeles"/>
        <s v="Kita-ku"/>
        <s v="Paris"/>
        <s v="Madrid"/>
        <s v="London"/>
        <s v="Burbank"/>
        <s v="Versailles"/>
        <s v="Singapore"/>
        <s v="Milan"/>
        <s v="Brisbane"/>
        <s v="Dublin"/>
        <s v="Bruxelles"/>
        <s v="San Diego"/>
        <s v="Melbourne"/>
        <s v="Lille"/>
        <s v="Genève"/>
        <s v="Cambridge"/>
        <s v="San Rafael"/>
        <s v="Frankfurt"/>
        <s v="Cowes"/>
        <s v="Newark"/>
        <s v="Wellington"/>
        <s v="Tsawassen"/>
        <s v="Philadelphia"/>
        <s v="NYC"/>
        <s v="Kobenhavn"/>
        <s v="Oulu"/>
        <s v="Strasbourg"/>
        <s v="Boston"/>
        <s v="New Haven"/>
        <s v="Espoo"/>
        <s v="San Jose"/>
        <s v="Liverpool"/>
        <s v="Auckland  "/>
        <s v="Minato-ku"/>
        <s v="Auckland"/>
        <s v="Montréal"/>
        <s v="Bridgewater"/>
        <s v="Glen Waverly"/>
        <s v="Reggio Emilia"/>
        <s v="Salzburg"/>
        <s v="Chatswood"/>
        <s v="Allentown"/>
        <s v="Brickhaven"/>
        <s v="Nantes"/>
        <s v="Las Vegas"/>
        <s v="Torino"/>
        <s v="Oslo"/>
        <s v="Bergen"/>
        <s v="Bräcke"/>
        <s v="Munich"/>
        <s v="Helsinki"/>
        <s v="Sevilla"/>
        <s v="Manchester"/>
        <s v="White Plains"/>
        <s v="Stavern"/>
        <s v="Köln"/>
        <s v="Vancouver"/>
        <s v="Århus"/>
        <s v="Burlingame"/>
      </sharedItems>
    </cacheField>
    <cacheField name="country" numFmtId="0">
      <sharedItems count="19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</sharedItems>
    </cacheField>
    <cacheField name="sales value" numFmtId="0">
      <sharedItems containsSemiMixedTypes="0" containsString="0" containsNumber="1" minValue="597.4" maxValue="10286.400000000001"/>
    </cacheField>
    <cacheField name="cost of sales" numFmtId="0">
      <sharedItems containsSemiMixedTypes="0" containsString="0" containsNumber="1" minValue="318.2" maxValue="5171"/>
    </cacheField>
    <cacheField name="net profit" numFmtId="0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s v="Classic Cars"/>
    <n v="46"/>
    <n v="176.63"/>
    <n v="95.59"/>
    <s v="Lyon"/>
    <s v="France"/>
    <n v="8124.98"/>
    <n v="4397.1400000000003"/>
    <x v="0"/>
  </r>
  <r>
    <x v="1"/>
    <s v="Classic Cars"/>
    <n v="26"/>
    <n v="128.41999999999999"/>
    <n v="89.14"/>
    <s v="Lyon"/>
    <s v="France"/>
    <n v="3338.9199999999996"/>
    <n v="2317.64"/>
    <x v="1"/>
  </r>
  <r>
    <x v="2"/>
    <s v="Classic Cars"/>
    <n v="20"/>
    <n v="152.26"/>
    <n v="83.05"/>
    <s v="Lyon"/>
    <s v="France"/>
    <n v="3045.2"/>
    <n v="1661"/>
    <x v="2"/>
  </r>
  <r>
    <x v="3"/>
    <s v="Vintage Cars"/>
    <n v="24"/>
    <n v="117.47"/>
    <n v="68.3"/>
    <s v="Lyon"/>
    <s v="France"/>
    <n v="2819.2799999999997"/>
    <n v="1639.1999999999998"/>
    <x v="3"/>
  </r>
  <r>
    <x v="4"/>
    <s v="Trains"/>
    <n v="48"/>
    <n v="96.81"/>
    <n v="67.56"/>
    <s v="Lyon"/>
    <s v="France"/>
    <n v="4646.88"/>
    <n v="3242.88"/>
    <x v="4"/>
  </r>
  <r>
    <x v="5"/>
    <s v="Vintage Cars"/>
    <n v="45"/>
    <n v="72.849999999999994"/>
    <n v="52.66"/>
    <s v="Lyon"/>
    <s v="France"/>
    <n v="3278.2499999999995"/>
    <n v="2369.6999999999998"/>
    <x v="5"/>
  </r>
  <r>
    <x v="6"/>
    <s v="Ships"/>
    <n v="35"/>
    <n v="122.89"/>
    <n v="82.34"/>
    <s v="Lyon"/>
    <s v="France"/>
    <n v="4301.1499999999996"/>
    <n v="2881.9"/>
    <x v="6"/>
  </r>
  <r>
    <x v="7"/>
    <s v="Vintage Cars"/>
    <n v="20"/>
    <n v="80.540000000000006"/>
    <n v="46.91"/>
    <s v="Lyon"/>
    <s v="France"/>
    <n v="1610.8000000000002"/>
    <n v="938.19999999999993"/>
    <x v="7"/>
  </r>
  <r>
    <x v="8"/>
    <s v="Trains"/>
    <n v="30"/>
    <n v="57.99"/>
    <n v="37.49"/>
    <s v="Lyon"/>
    <s v="France"/>
    <n v="1739.7"/>
    <n v="1124.7"/>
    <x v="8"/>
  </r>
  <r>
    <x v="9"/>
    <s v="Ships"/>
    <n v="38"/>
    <n v="56.67"/>
    <n v="34"/>
    <s v="Lyon"/>
    <s v="France"/>
    <n v="2153.46"/>
    <n v="1292"/>
    <x v="9"/>
  </r>
  <r>
    <x v="10"/>
    <s v="Ships"/>
    <n v="40"/>
    <n v="73.62"/>
    <n v="43.3"/>
    <s v="Lyon"/>
    <s v="France"/>
    <n v="2944.8"/>
    <n v="1732"/>
    <x v="10"/>
  </r>
  <r>
    <x v="11"/>
    <s v="Ships"/>
    <n v="46"/>
    <n v="63.61"/>
    <n v="33.97"/>
    <s v="Lyon"/>
    <s v="France"/>
    <n v="2926.06"/>
    <n v="1562.62"/>
    <x v="11"/>
  </r>
  <r>
    <x v="12"/>
    <s v="Ships"/>
    <n v="37"/>
    <n v="95.16"/>
    <n v="51.09"/>
    <s v="Lyon"/>
    <s v="France"/>
    <n v="3520.92"/>
    <n v="1890.3300000000002"/>
    <x v="12"/>
  </r>
  <r>
    <x v="13"/>
    <s v="Ships"/>
    <n v="33"/>
    <n v="95.34"/>
    <n v="53.63"/>
    <s v="Lyon"/>
    <s v="France"/>
    <n v="3146.2200000000003"/>
    <n v="1769.7900000000002"/>
    <x v="13"/>
  </r>
  <r>
    <x v="14"/>
    <s v="Ships"/>
    <n v="42"/>
    <n v="48.05"/>
    <n v="33.299999999999997"/>
    <s v="Lyon"/>
    <s v="France"/>
    <n v="2018.1"/>
    <n v="1398.6"/>
    <x v="14"/>
  </r>
  <r>
    <x v="15"/>
    <s v="Classic Cars"/>
    <n v="39"/>
    <n v="129.19999999999999"/>
    <n v="85.68"/>
    <s v="Los Angeles"/>
    <s v="USA"/>
    <n v="5038.7999999999993"/>
    <n v="3341.5200000000004"/>
    <x v="15"/>
  </r>
  <r>
    <x v="16"/>
    <s v="Ships"/>
    <n v="28"/>
    <n v="82.58"/>
    <n v="51.61"/>
    <s v="Los Angeles"/>
    <s v="USA"/>
    <n v="2312.2399999999998"/>
    <n v="1445.08"/>
    <x v="16"/>
  </r>
  <r>
    <x v="17"/>
    <s v="Vintage Cars"/>
    <n v="20"/>
    <n v="97.4"/>
    <n v="64.58"/>
    <s v="Los Angeles"/>
    <s v="USA"/>
    <n v="1948"/>
    <n v="1291.5999999999999"/>
    <x v="17"/>
  </r>
  <r>
    <x v="18"/>
    <s v="Planes"/>
    <n v="43"/>
    <n v="66.45"/>
    <n v="34.25"/>
    <s v="Los Angeles"/>
    <s v="USA"/>
    <n v="2857.35"/>
    <n v="1472.75"/>
    <x v="18"/>
  </r>
  <r>
    <x v="19"/>
    <s v="Vintage Cars"/>
    <n v="36"/>
    <n v="56.55"/>
    <n v="26.3"/>
    <s v="Los Angeles"/>
    <s v="USA"/>
    <n v="2035.8"/>
    <n v="946.80000000000007"/>
    <x v="19"/>
  </r>
  <r>
    <x v="20"/>
    <s v="Vintage Cars"/>
    <n v="22"/>
    <n v="79.67"/>
    <n v="48.64"/>
    <s v="Los Angeles"/>
    <s v="USA"/>
    <n v="1752.74"/>
    <n v="1070.08"/>
    <x v="20"/>
  </r>
  <r>
    <x v="21"/>
    <s v="Ships"/>
    <n v="33"/>
    <n v="90.52"/>
    <n v="39.83"/>
    <s v="Los Angeles"/>
    <s v="USA"/>
    <n v="2987.16"/>
    <n v="1314.3899999999999"/>
    <x v="21"/>
  </r>
  <r>
    <x v="22"/>
    <s v="Planes"/>
    <n v="48"/>
    <n v="44.2"/>
    <n v="32.770000000000003"/>
    <s v="Los Angeles"/>
    <s v="USA"/>
    <n v="2121.6000000000004"/>
    <n v="1572.96"/>
    <x v="22"/>
  </r>
  <r>
    <x v="23"/>
    <s v="Motorcycles"/>
    <n v="23"/>
    <n v="112.99"/>
    <n v="68.989999999999995"/>
    <s v="Kita-ku"/>
    <s v="Japan"/>
    <n v="2598.77"/>
    <n v="1586.77"/>
    <x v="23"/>
  </r>
  <r>
    <x v="24"/>
    <s v="Motorcycles"/>
    <n v="34"/>
    <n v="189.79"/>
    <n v="91.02"/>
    <s v="Kita-ku"/>
    <s v="Japan"/>
    <n v="6452.86"/>
    <n v="3094.68"/>
    <x v="24"/>
  </r>
  <r>
    <x v="25"/>
    <s v="Planes"/>
    <n v="31"/>
    <n v="141.91999999999999"/>
    <n v="77.27"/>
    <s v="Kita-ku"/>
    <s v="Japan"/>
    <n v="4399.5199999999995"/>
    <n v="2395.37"/>
    <x v="25"/>
  </r>
  <r>
    <x v="26"/>
    <s v="Planes"/>
    <n v="50"/>
    <n v="68.430000000000007"/>
    <n v="49"/>
    <s v="Kita-ku"/>
    <s v="Japan"/>
    <n v="3421.5000000000005"/>
    <n v="2450"/>
    <x v="26"/>
  </r>
  <r>
    <x v="27"/>
    <s v="Motorcycles"/>
    <n v="40"/>
    <n v="51.48"/>
    <n v="24.23"/>
    <s v="Kita-ku"/>
    <s v="Japan"/>
    <n v="2059.1999999999998"/>
    <n v="969.2"/>
    <x v="27"/>
  </r>
  <r>
    <x v="28"/>
    <s v="Planes"/>
    <n v="27"/>
    <n v="100.67"/>
    <n v="66.739999999999995"/>
    <s v="Kita-ku"/>
    <s v="Japan"/>
    <n v="2718.09"/>
    <n v="1801.9799999999998"/>
    <x v="28"/>
  </r>
  <r>
    <x v="29"/>
    <s v="Motorcycles"/>
    <n v="30"/>
    <n v="63.22"/>
    <n v="37.32"/>
    <s v="Kita-ku"/>
    <s v="Japan"/>
    <n v="1896.6"/>
    <n v="1119.5999999999999"/>
    <x v="29"/>
  </r>
  <r>
    <x v="30"/>
    <s v="Planes"/>
    <n v="29"/>
    <n v="56.64"/>
    <n v="29.34"/>
    <s v="Kita-ku"/>
    <s v="Japan"/>
    <n v="1642.56"/>
    <n v="850.86"/>
    <x v="30"/>
  </r>
  <r>
    <x v="31"/>
    <s v="Planes"/>
    <n v="40"/>
    <n v="68.099999999999994"/>
    <n v="36.229999999999997"/>
    <s v="Kita-ku"/>
    <s v="Japan"/>
    <n v="2724"/>
    <n v="1449.1999999999998"/>
    <x v="31"/>
  </r>
  <r>
    <x v="32"/>
    <s v="Motorcycles"/>
    <n v="46"/>
    <n v="84.91"/>
    <n v="66.92"/>
    <s v="Kita-ku"/>
    <s v="Japan"/>
    <n v="3905.8599999999997"/>
    <n v="3078.32"/>
    <x v="32"/>
  </r>
  <r>
    <x v="33"/>
    <s v="Vintage Cars"/>
    <n v="39"/>
    <n v="57.1"/>
    <n v="33.020000000000003"/>
    <s v="Kita-ku"/>
    <s v="Japan"/>
    <n v="2226.9"/>
    <n v="1287.7800000000002"/>
    <x v="33"/>
  </r>
  <r>
    <x v="34"/>
    <s v="Vintage Cars"/>
    <n v="43"/>
    <n v="43.2"/>
    <n v="27.06"/>
    <s v="Kita-ku"/>
    <s v="Japan"/>
    <n v="1857.6000000000001"/>
    <n v="1163.58"/>
    <x v="34"/>
  </r>
  <r>
    <x v="35"/>
    <s v="Planes"/>
    <n v="21"/>
    <n v="87.69"/>
    <n v="51.15"/>
    <s v="Kita-ku"/>
    <s v="Japan"/>
    <n v="1841.49"/>
    <n v="1074.1499999999999"/>
    <x v="35"/>
  </r>
  <r>
    <x v="36"/>
    <s v="Planes"/>
    <n v="26"/>
    <n v="93.74"/>
    <n v="68.8"/>
    <s v="Kita-ku"/>
    <s v="Japan"/>
    <n v="2437.2399999999998"/>
    <n v="1788.8"/>
    <x v="36"/>
  </r>
  <r>
    <x v="37"/>
    <s v="Planes"/>
    <n v="25"/>
    <n v="98.48"/>
    <n v="59.33"/>
    <s v="Kita-ku"/>
    <s v="Japan"/>
    <n v="2462"/>
    <n v="1483.25"/>
    <x v="37"/>
  </r>
  <r>
    <x v="38"/>
    <s v="Planes"/>
    <n v="31"/>
    <n v="64"/>
    <n v="54.4"/>
    <s v="Kita-ku"/>
    <s v="Japan"/>
    <n v="1984"/>
    <n v="1686.3999999999999"/>
    <x v="38"/>
  </r>
  <r>
    <x v="39"/>
    <s v="Planes"/>
    <n v="42"/>
    <n v="60.7"/>
    <n v="36.270000000000003"/>
    <s v="Kita-ku"/>
    <s v="Japan"/>
    <n v="2549.4"/>
    <n v="1523.3400000000001"/>
    <x v="39"/>
  </r>
  <r>
    <x v="40"/>
    <s v="Motorcycles"/>
    <n v="41"/>
    <n v="90.92"/>
    <n v="48.81"/>
    <s v="Paris"/>
    <s v="France"/>
    <n v="3727.7200000000003"/>
    <n v="2001.21"/>
    <x v="40"/>
  </r>
  <r>
    <x v="41"/>
    <s v="Classic Cars"/>
    <n v="41"/>
    <n v="171.22"/>
    <n v="95.34"/>
    <s v="Paris"/>
    <s v="France"/>
    <n v="7020.0199999999995"/>
    <n v="3908.94"/>
    <x v="41"/>
  </r>
  <r>
    <x v="42"/>
    <s v="Motorcycles"/>
    <n v="36"/>
    <n v="126.52"/>
    <n v="66.27"/>
    <s v="Paris"/>
    <s v="France"/>
    <n v="4554.72"/>
    <n v="2385.7199999999998"/>
    <x v="42"/>
  </r>
  <r>
    <x v="43"/>
    <s v="Classic Cars"/>
    <n v="28"/>
    <n v="79.8"/>
    <n v="31.92"/>
    <s v="Paris"/>
    <s v="France"/>
    <n v="2234.4"/>
    <n v="893.76"/>
    <x v="43"/>
  </r>
  <r>
    <x v="44"/>
    <s v="Classic Cars"/>
    <n v="35"/>
    <n v="73.17"/>
    <n v="49.05"/>
    <s v="Paris"/>
    <s v="France"/>
    <n v="2560.9500000000003"/>
    <n v="1716.75"/>
    <x v="44"/>
  </r>
  <r>
    <x v="45"/>
    <s v="Classic Cars"/>
    <n v="28"/>
    <n v="138.16999999999999"/>
    <n v="73.489999999999995"/>
    <s v="Paris"/>
    <s v="France"/>
    <n v="3868.7599999999998"/>
    <n v="2057.7199999999998"/>
    <x v="45"/>
  </r>
  <r>
    <x v="46"/>
    <s v="Motorcycles"/>
    <n v="46"/>
    <n v="60.3"/>
    <n v="32.950000000000003"/>
    <s v="Paris"/>
    <s v="France"/>
    <n v="2773.7999999999997"/>
    <n v="1515.7"/>
    <x v="46"/>
  </r>
  <r>
    <x v="47"/>
    <s v="Classic Cars"/>
    <n v="41"/>
    <n v="148.80000000000001"/>
    <n v="69.930000000000007"/>
    <s v="Paris"/>
    <s v="France"/>
    <n v="6100.8"/>
    <n v="2867.13"/>
    <x v="47"/>
  </r>
  <r>
    <x v="48"/>
    <s v="Motorcycles"/>
    <n v="25"/>
    <n v="109.32"/>
    <n v="60.86"/>
    <s v="Paris"/>
    <s v="France"/>
    <n v="2733"/>
    <n v="1521.5"/>
    <x v="48"/>
  </r>
  <r>
    <x v="49"/>
    <s v="Motorcycles"/>
    <n v="21"/>
    <n v="62.33"/>
    <n v="47.1"/>
    <s v="Paris"/>
    <s v="France"/>
    <n v="1308.93"/>
    <n v="989.1"/>
    <x v="49"/>
  </r>
  <r>
    <x v="50"/>
    <s v="Classic Cars"/>
    <n v="48"/>
    <n v="52.66"/>
    <n v="38.58"/>
    <s v="Paris"/>
    <s v="France"/>
    <n v="2527.6799999999998"/>
    <n v="1851.84"/>
    <x v="50"/>
  </r>
  <r>
    <x v="51"/>
    <s v="Classic Cars"/>
    <n v="22"/>
    <n v="80.84"/>
    <n v="32.33"/>
    <s v="Paris"/>
    <s v="France"/>
    <n v="1778.48"/>
    <n v="711.26"/>
    <x v="51"/>
  </r>
  <r>
    <x v="52"/>
    <s v="Motorcycles"/>
    <n v="41"/>
    <n v="39.83"/>
    <n v="24.14"/>
    <s v="Paris"/>
    <s v="France"/>
    <n v="1633.03"/>
    <n v="989.74"/>
    <x v="52"/>
  </r>
  <r>
    <x v="53"/>
    <s v="Motorcycles"/>
    <n v="37"/>
    <n v="94.91"/>
    <n v="56.13"/>
    <s v="Paris"/>
    <s v="France"/>
    <n v="3511.67"/>
    <n v="2076.81"/>
    <x v="53"/>
  </r>
  <r>
    <x v="54"/>
    <s v="Motorcycles"/>
    <n v="40"/>
    <n v="70.78"/>
    <n v="34.17"/>
    <s v="Paris"/>
    <s v="France"/>
    <n v="2831.2"/>
    <n v="1366.8000000000002"/>
    <x v="54"/>
  </r>
  <r>
    <x v="55"/>
    <s v="Classic Cars"/>
    <n v="39"/>
    <n v="99.82"/>
    <n v="75.16"/>
    <s v="Madrid"/>
    <s v="Spain"/>
    <n v="3892.9799999999996"/>
    <n v="2931.24"/>
    <x v="55"/>
  </r>
  <r>
    <x v="56"/>
    <s v="Classic Cars"/>
    <n v="33"/>
    <n v="110.55"/>
    <n v="58.73"/>
    <s v="Madrid"/>
    <s v="Spain"/>
    <n v="3648.15"/>
    <n v="1938.09"/>
    <x v="56"/>
  </r>
  <r>
    <x v="57"/>
    <s v="Classic Cars"/>
    <n v="29"/>
    <n v="117.48"/>
    <n v="83.51"/>
    <s v="Madrid"/>
    <s v="Spain"/>
    <n v="3406.92"/>
    <n v="2421.79"/>
    <x v="57"/>
  </r>
  <r>
    <x v="58"/>
    <s v="Classic Cars"/>
    <n v="38"/>
    <n v="105.77"/>
    <n v="65.959999999999994"/>
    <s v="Madrid"/>
    <s v="Spain"/>
    <n v="4019.2599999999998"/>
    <n v="2506.4799999999996"/>
    <x v="58"/>
  </r>
  <r>
    <x v="59"/>
    <s v="Classic Cars"/>
    <n v="20"/>
    <n v="64.680000000000007"/>
    <n v="53.9"/>
    <s v="Madrid"/>
    <s v="Spain"/>
    <n v="1293.6000000000001"/>
    <n v="1078"/>
    <x v="59"/>
  </r>
  <r>
    <x v="60"/>
    <s v="Classic Cars"/>
    <n v="41"/>
    <n v="133.72"/>
    <n v="93.89"/>
    <s v="Madrid"/>
    <s v="Spain"/>
    <n v="5482.5199999999995"/>
    <n v="3849.4900000000002"/>
    <x v="60"/>
  </r>
  <r>
    <x v="61"/>
    <s v="Classic Cars"/>
    <n v="40"/>
    <n v="117.48"/>
    <n v="56.76"/>
    <s v="Madrid"/>
    <s v="Spain"/>
    <n v="4699.2"/>
    <n v="2270.4"/>
    <x v="61"/>
  </r>
  <r>
    <x v="62"/>
    <s v="Classic Cars"/>
    <n v="40"/>
    <n v="155.79"/>
    <n v="77.900000000000006"/>
    <s v="Madrid"/>
    <s v="Spain"/>
    <n v="6231.5999999999995"/>
    <n v="3116"/>
    <x v="62"/>
  </r>
  <r>
    <x v="63"/>
    <s v="Classic Cars"/>
    <n v="45"/>
    <n v="115.85"/>
    <n v="62.16"/>
    <s v="Madrid"/>
    <s v="Spain"/>
    <n v="5213.25"/>
    <n v="2797.2"/>
    <x v="63"/>
  </r>
  <r>
    <x v="64"/>
    <s v="Classic Cars"/>
    <n v="41"/>
    <n v="61.73"/>
    <n v="49.24"/>
    <s v="Madrid"/>
    <s v="Spain"/>
    <n v="2530.9299999999998"/>
    <n v="2018.8400000000001"/>
    <x v="64"/>
  </r>
  <r>
    <x v="65"/>
    <s v="Classic Cars"/>
    <n v="45"/>
    <n v="43.27"/>
    <n v="29.18"/>
    <s v="Madrid"/>
    <s v="Spain"/>
    <n v="1947.15"/>
    <n v="1313.1"/>
    <x v="65"/>
  </r>
  <r>
    <x v="66"/>
    <s v="Classic Cars"/>
    <n v="45"/>
    <n v="81.78"/>
    <n v="47.25"/>
    <s v="Madrid"/>
    <s v="Spain"/>
    <n v="3680.1"/>
    <n v="2126.25"/>
    <x v="66"/>
  </r>
  <r>
    <x v="67"/>
    <s v="Classic Cars"/>
    <n v="34"/>
    <n v="37.380000000000003"/>
    <n v="16.239999999999998"/>
    <s v="Madrid"/>
    <s v="Spain"/>
    <n v="1270.92"/>
    <n v="552.16"/>
    <x v="67"/>
  </r>
  <r>
    <x v="68"/>
    <s v="Classic Cars"/>
    <n v="27"/>
    <n v="77.91"/>
    <n v="50.51"/>
    <s v="Madrid"/>
    <s v="Spain"/>
    <n v="2103.5699999999997"/>
    <n v="1363.77"/>
    <x v="68"/>
  </r>
  <r>
    <x v="69"/>
    <s v="Classic Cars"/>
    <n v="46"/>
    <n v="100.66"/>
    <n v="62.11"/>
    <s v="Madrid"/>
    <s v="Spain"/>
    <n v="4630.3599999999997"/>
    <n v="2857.06"/>
    <x v="69"/>
  </r>
  <r>
    <x v="70"/>
    <s v="Classic Cars"/>
    <n v="49"/>
    <n v="117.96"/>
    <n v="98.3"/>
    <s v="Madrid"/>
    <s v="Spain"/>
    <n v="5780.04"/>
    <n v="4816.7"/>
    <x v="70"/>
  </r>
  <r>
    <x v="71"/>
    <s v="Vintage Cars"/>
    <n v="38"/>
    <n v="84.67"/>
    <n v="43.26"/>
    <s v="London"/>
    <s v="UK"/>
    <n v="3217.46"/>
    <n v="1643.8799999999999"/>
    <x v="71"/>
  </r>
  <r>
    <x v="72"/>
    <s v="Classic Cars"/>
    <n v="25"/>
    <n v="58.44"/>
    <n v="34.21"/>
    <s v="London"/>
    <s v="UK"/>
    <n v="1461"/>
    <n v="855.25"/>
    <x v="72"/>
  </r>
  <r>
    <x v="73"/>
    <s v="Classic Cars"/>
    <n v="27"/>
    <n v="97.48"/>
    <n v="72.819999999999993"/>
    <s v="London"/>
    <s v="UK"/>
    <n v="2631.96"/>
    <n v="1966.1399999999999"/>
    <x v="73"/>
  </r>
  <r>
    <x v="74"/>
    <s v="Vintage Cars"/>
    <n v="30"/>
    <n v="166.6"/>
    <n v="86.7"/>
    <s v="Madrid"/>
    <s v="Spain"/>
    <n v="4998"/>
    <n v="2601"/>
    <x v="74"/>
  </r>
  <r>
    <x v="75"/>
    <s v="Vintage Cars"/>
    <n v="21"/>
    <n v="53.28"/>
    <n v="33.299999999999997"/>
    <s v="Madrid"/>
    <s v="Spain"/>
    <n v="1118.8800000000001"/>
    <n v="699.3"/>
    <x v="75"/>
  </r>
  <r>
    <x v="76"/>
    <s v="Vintage Cars"/>
    <n v="27"/>
    <n v="125.86"/>
    <n v="58.48"/>
    <s v="Madrid"/>
    <s v="Spain"/>
    <n v="3398.22"/>
    <n v="1578.9599999999998"/>
    <x v="76"/>
  </r>
  <r>
    <x v="77"/>
    <s v="Vintage Cars"/>
    <n v="50"/>
    <n v="167.06"/>
    <n v="72.56"/>
    <s v="Madrid"/>
    <s v="Spain"/>
    <n v="8353"/>
    <n v="3628"/>
    <x v="77"/>
  </r>
  <r>
    <x v="78"/>
    <s v="Vintage Cars"/>
    <n v="20"/>
    <n v="32.19"/>
    <n v="22.57"/>
    <s v="Madrid"/>
    <s v="Spain"/>
    <n v="643.79999999999995"/>
    <n v="451.4"/>
    <x v="78"/>
  </r>
  <r>
    <x v="79"/>
    <s v="Vintage Cars"/>
    <n v="49"/>
    <n v="39.869999999999997"/>
    <n v="20.61"/>
    <s v="Madrid"/>
    <s v="Spain"/>
    <n v="1953.6299999999999"/>
    <n v="1009.89"/>
    <x v="79"/>
  </r>
  <r>
    <x v="80"/>
    <s v="Vintage Cars"/>
    <n v="44"/>
    <n v="38.57"/>
    <n v="21.75"/>
    <s v="Madrid"/>
    <s v="Spain"/>
    <n v="1697.08"/>
    <n v="957"/>
    <x v="80"/>
  </r>
  <r>
    <x v="81"/>
    <s v="Classic Cars"/>
    <n v="35"/>
    <n v="205.73"/>
    <n v="98.58"/>
    <s v="Burbank"/>
    <s v="USA"/>
    <n v="7200.5499999999993"/>
    <n v="3450.2999999999997"/>
    <x v="81"/>
  </r>
  <r>
    <x v="82"/>
    <s v="Trucks and Buses"/>
    <n v="46"/>
    <n v="100.34"/>
    <n v="58.33"/>
    <s v="Burbank"/>
    <s v="USA"/>
    <n v="4615.6400000000003"/>
    <n v="2683.18"/>
    <x v="82"/>
  </r>
  <r>
    <x v="83"/>
    <s v="Vintage Cars"/>
    <n v="27"/>
    <n v="92.47"/>
    <n v="60.62"/>
    <s v="Burbank"/>
    <s v="USA"/>
    <n v="2496.69"/>
    <n v="1636.74"/>
    <x v="83"/>
  </r>
  <r>
    <x v="84"/>
    <s v="Vintage Cars"/>
    <n v="33"/>
    <n v="53.91"/>
    <n v="24.26"/>
    <s v="Burbank"/>
    <s v="USA"/>
    <n v="1779.03"/>
    <n v="800.58"/>
    <x v="84"/>
  </r>
  <r>
    <x v="85"/>
    <s v="Vintage Cars"/>
    <n v="49"/>
    <n v="97.26"/>
    <n v="60.78"/>
    <s v="Burbank"/>
    <s v="USA"/>
    <n v="4765.7400000000007"/>
    <n v="2978.2200000000003"/>
    <x v="85"/>
  </r>
  <r>
    <x v="86"/>
    <s v="Vintage Cars"/>
    <n v="31"/>
    <n v="56.21"/>
    <n v="34.35"/>
    <s v="Burbank"/>
    <s v="USA"/>
    <n v="1742.51"/>
    <n v="1064.8500000000001"/>
    <x v="86"/>
  </r>
  <r>
    <x v="87"/>
    <s v="Vintage Cars"/>
    <n v="49"/>
    <n v="89.01"/>
    <n v="60.74"/>
    <s v="Burbank"/>
    <s v="USA"/>
    <n v="4361.4900000000007"/>
    <n v="2976.26"/>
    <x v="87"/>
  </r>
  <r>
    <x v="88"/>
    <s v="Vintage Cars"/>
    <n v="41"/>
    <n v="84.33"/>
    <n v="57.54"/>
    <s v="Burbank"/>
    <s v="USA"/>
    <n v="3457.5299999999997"/>
    <n v="2359.14"/>
    <x v="88"/>
  </r>
  <r>
    <x v="89"/>
    <s v="Vintage Cars"/>
    <n v="46"/>
    <n v="42.76"/>
    <n v="23.14"/>
    <s v="Burbank"/>
    <s v="USA"/>
    <n v="1966.9599999999998"/>
    <n v="1064.44"/>
    <x v="89"/>
  </r>
  <r>
    <x v="90"/>
    <s v="Vintage Cars"/>
    <n v="39"/>
    <n v="94.47"/>
    <n v="57.46"/>
    <s v="Burbank"/>
    <s v="USA"/>
    <n v="3684.33"/>
    <n v="2240.94"/>
    <x v="90"/>
  </r>
  <r>
    <x v="91"/>
    <s v="Trucks and Buses"/>
    <n v="43"/>
    <n v="133.94"/>
    <n v="77.900000000000006"/>
    <s v="Versailles"/>
    <s v="France"/>
    <n v="5759.42"/>
    <n v="3349.7000000000003"/>
    <x v="91"/>
  </r>
  <r>
    <x v="92"/>
    <s v="Classic Cars"/>
    <n v="48"/>
    <n v="132.97"/>
    <n v="103.42"/>
    <s v="Singapore"/>
    <s v="Singapore"/>
    <n v="6382.5599999999995"/>
    <n v="4964.16"/>
    <x v="92"/>
  </r>
  <r>
    <x v="93"/>
    <s v="Trucks and Buses"/>
    <n v="35"/>
    <n v="58.34"/>
    <n v="24.92"/>
    <s v="Singapore"/>
    <s v="Singapore"/>
    <n v="2041.9"/>
    <n v="872.2"/>
    <x v="93"/>
  </r>
  <r>
    <x v="94"/>
    <s v="Trucks and Buses"/>
    <n v="38"/>
    <n v="118.66"/>
    <n v="84.76"/>
    <s v="Singapore"/>
    <s v="Singapore"/>
    <n v="4509.08"/>
    <n v="3220.88"/>
    <x v="94"/>
  </r>
  <r>
    <x v="95"/>
    <s v="Trucks and Buses"/>
    <n v="28"/>
    <n v="103.51"/>
    <n v="61.34"/>
    <s v="Singapore"/>
    <s v="Singapore"/>
    <n v="2898.28"/>
    <n v="1717.52"/>
    <x v="95"/>
  </r>
  <r>
    <x v="96"/>
    <s v="Trucks and Buses"/>
    <n v="21"/>
    <n v="78.97"/>
    <n v="53.93"/>
    <s v="Singapore"/>
    <s v="Singapore"/>
    <n v="1658.37"/>
    <n v="1132.53"/>
    <x v="96"/>
  </r>
  <r>
    <x v="97"/>
    <s v="Trucks and Buses"/>
    <n v="39"/>
    <n v="56.24"/>
    <n v="33.61"/>
    <s v="Singapore"/>
    <s v="Singapore"/>
    <n v="2193.36"/>
    <n v="1310.79"/>
    <x v="97"/>
  </r>
  <r>
    <x v="98"/>
    <s v="Classic Cars"/>
    <n v="31"/>
    <n v="90.02"/>
    <n v="46.53"/>
    <s v="Singapore"/>
    <s v="Singapore"/>
    <n v="2790.62"/>
    <n v="1442.43"/>
    <x v="98"/>
  </r>
  <r>
    <x v="99"/>
    <s v="Trucks and Buses"/>
    <n v="22"/>
    <n v="110.46"/>
    <n v="74.86"/>
    <s v="Milan"/>
    <s v="Italy"/>
    <n v="2430.12"/>
    <n v="1646.92"/>
    <x v="99"/>
  </r>
  <r>
    <x v="62"/>
    <s v="Classic Cars"/>
    <n v="34"/>
    <n v="152.41"/>
    <n v="77.900000000000006"/>
    <s v="Milan"/>
    <s v="Italy"/>
    <n v="5181.9399999999996"/>
    <n v="2648.6000000000004"/>
    <x v="100"/>
  </r>
  <r>
    <x v="100"/>
    <s v="Trucks and Buses"/>
    <n v="48"/>
    <n v="94.8"/>
    <n v="55.7"/>
    <s v="Brisbane"/>
    <s v="USA"/>
    <n v="4550.3999999999996"/>
    <n v="2673.6000000000004"/>
    <x v="101"/>
  </r>
  <r>
    <x v="101"/>
    <s v="Classic Cars"/>
    <n v="43"/>
    <n v="132.62"/>
    <n v="101.51"/>
    <s v="Brisbane"/>
    <s v="USA"/>
    <n v="5702.66"/>
    <n v="4364.93"/>
    <x v="102"/>
  </r>
  <r>
    <x v="102"/>
    <s v="Classic Cars"/>
    <n v="21"/>
    <n v="31.12"/>
    <n v="15.91"/>
    <s v="Brisbane"/>
    <s v="USA"/>
    <n v="653.52"/>
    <n v="334.11"/>
    <x v="103"/>
  </r>
  <r>
    <x v="103"/>
    <s v="Trucks and Buses"/>
    <n v="35"/>
    <n v="47.62"/>
    <n v="25.98"/>
    <s v="Brisbane"/>
    <s v="USA"/>
    <n v="1666.6999999999998"/>
    <n v="909.30000000000007"/>
    <x v="104"/>
  </r>
  <r>
    <x v="0"/>
    <s v="Classic Cars"/>
    <n v="32"/>
    <n v="189.1"/>
    <n v="95.59"/>
    <s v="Dublin"/>
    <s v="Ireland"/>
    <n v="6051.2"/>
    <n v="3058.88"/>
    <x v="105"/>
  </r>
  <r>
    <x v="1"/>
    <s v="Classic Cars"/>
    <n v="30"/>
    <n v="151.08000000000001"/>
    <n v="89.14"/>
    <s v="Dublin"/>
    <s v="Ireland"/>
    <n v="4532.4000000000005"/>
    <n v="2674.2"/>
    <x v="106"/>
  </r>
  <r>
    <x v="2"/>
    <s v="Classic Cars"/>
    <n v="27"/>
    <n v="166.1"/>
    <n v="83.05"/>
    <s v="Dublin"/>
    <s v="Ireland"/>
    <n v="4484.7"/>
    <n v="2242.35"/>
    <x v="107"/>
  </r>
  <r>
    <x v="104"/>
    <s v="Classic Cars"/>
    <n v="50"/>
    <n v="126.39"/>
    <n v="91.92"/>
    <s v="Dublin"/>
    <s v="Ireland"/>
    <n v="6319.5"/>
    <n v="4596"/>
    <x v="108"/>
  </r>
  <r>
    <x v="105"/>
    <s v="Classic Cars"/>
    <n v="26"/>
    <n v="48.55"/>
    <n v="32.369999999999997"/>
    <s v="Dublin"/>
    <s v="Ireland"/>
    <n v="1262.3"/>
    <n v="841.61999999999989"/>
    <x v="109"/>
  </r>
  <r>
    <x v="106"/>
    <s v="Classic Cars"/>
    <n v="37"/>
    <n v="101.72"/>
    <n v="69.78"/>
    <s v="Dublin"/>
    <s v="Ireland"/>
    <n v="3763.64"/>
    <n v="2581.86"/>
    <x v="110"/>
  </r>
  <r>
    <x v="107"/>
    <s v="Trains"/>
    <n v="20"/>
    <n v="49.71"/>
    <n v="26.72"/>
    <s v="Dublin"/>
    <s v="Ireland"/>
    <n v="994.2"/>
    <n v="534.4"/>
    <x v="111"/>
  </r>
  <r>
    <x v="108"/>
    <s v="Trucks and Buses"/>
    <n v="37"/>
    <n v="92.6"/>
    <n v="68.290000000000006"/>
    <s v="Dublin"/>
    <s v="Ireland"/>
    <n v="3426.2"/>
    <n v="2526.73"/>
    <x v="112"/>
  </r>
  <r>
    <x v="8"/>
    <s v="Trains"/>
    <n v="30"/>
    <n v="56.82"/>
    <n v="37.49"/>
    <s v="Dublin"/>
    <s v="Ireland"/>
    <n v="1704.6"/>
    <n v="1124.7"/>
    <x v="113"/>
  </r>
  <r>
    <x v="3"/>
    <s v="Vintage Cars"/>
    <n v="33"/>
    <n v="133.86000000000001"/>
    <n v="68.3"/>
    <s v="Bruxelles"/>
    <s v="Belgium"/>
    <n v="4417.38"/>
    <n v="2253.9"/>
    <x v="114"/>
  </r>
  <r>
    <x v="4"/>
    <s v="Trains"/>
    <n v="23"/>
    <n v="89.75"/>
    <n v="67.56"/>
    <s v="Bruxelles"/>
    <s v="Belgium"/>
    <n v="2064.25"/>
    <n v="1553.88"/>
    <x v="115"/>
  </r>
  <r>
    <x v="5"/>
    <s v="Vintage Cars"/>
    <n v="39"/>
    <n v="84.26"/>
    <n v="52.66"/>
    <s v="Bruxelles"/>
    <s v="Belgium"/>
    <n v="3286.1400000000003"/>
    <n v="2053.7399999999998"/>
    <x v="116"/>
  </r>
  <r>
    <x v="6"/>
    <s v="Ships"/>
    <n v="49"/>
    <n v="113.06"/>
    <n v="82.34"/>
    <s v="Bruxelles"/>
    <s v="Belgium"/>
    <n v="5539.9400000000005"/>
    <n v="4034.6600000000003"/>
    <x v="117"/>
  </r>
  <r>
    <x v="10"/>
    <s v="Ships"/>
    <n v="23"/>
    <n v="69.290000000000006"/>
    <n v="43.3"/>
    <s v="Bruxelles"/>
    <s v="Belgium"/>
    <n v="1593.67"/>
    <n v="995.9"/>
    <x v="118"/>
  </r>
  <r>
    <x v="15"/>
    <s v="Classic Cars"/>
    <n v="49"/>
    <n v="133.28"/>
    <n v="85.68"/>
    <s v="San Diego"/>
    <s v="USA"/>
    <n v="6530.72"/>
    <n v="4198.3200000000006"/>
    <x v="119"/>
  </r>
  <r>
    <x v="25"/>
    <s v="Planes"/>
    <n v="49"/>
    <n v="137.19"/>
    <n v="77.27"/>
    <s v="San Diego"/>
    <s v="USA"/>
    <n v="6722.3099999999995"/>
    <n v="3786.23"/>
    <x v="120"/>
  </r>
  <r>
    <x v="16"/>
    <s v="Ships"/>
    <n v="49"/>
    <n v="79.14"/>
    <n v="51.61"/>
    <s v="San Diego"/>
    <s v="USA"/>
    <n v="3877.86"/>
    <n v="2528.89"/>
    <x v="121"/>
  </r>
  <r>
    <x v="17"/>
    <s v="Vintage Cars"/>
    <n v="45"/>
    <n v="88.93"/>
    <n v="64.58"/>
    <s v="San Diego"/>
    <s v="USA"/>
    <n v="4001.8500000000004"/>
    <n v="2906.1"/>
    <x v="122"/>
  </r>
  <r>
    <x v="18"/>
    <s v="Planes"/>
    <n v="32"/>
    <n v="56.86"/>
    <n v="34.25"/>
    <s v="San Diego"/>
    <s v="USA"/>
    <n v="1819.52"/>
    <n v="1096"/>
    <x v="123"/>
  </r>
  <r>
    <x v="7"/>
    <s v="Vintage Cars"/>
    <n v="47"/>
    <n v="74.349999999999994"/>
    <n v="46.91"/>
    <s v="San Diego"/>
    <s v="USA"/>
    <n v="3494.45"/>
    <n v="2204.77"/>
    <x v="124"/>
  </r>
  <r>
    <x v="19"/>
    <s v="Vintage Cars"/>
    <n v="43"/>
    <n v="61.15"/>
    <n v="26.3"/>
    <s v="San Diego"/>
    <s v="USA"/>
    <n v="2629.45"/>
    <n v="1130.9000000000001"/>
    <x v="125"/>
  </r>
  <r>
    <x v="20"/>
    <s v="Vintage Cars"/>
    <n v="46"/>
    <n v="77.989999999999995"/>
    <n v="48.64"/>
    <s v="San Diego"/>
    <s v="USA"/>
    <n v="3587.54"/>
    <n v="2237.44"/>
    <x v="126"/>
  </r>
  <r>
    <x v="30"/>
    <s v="Planes"/>
    <n v="48"/>
    <n v="55.27"/>
    <n v="29.34"/>
    <s v="San Diego"/>
    <s v="USA"/>
    <n v="2652.96"/>
    <n v="1408.32"/>
    <x v="127"/>
  </r>
  <r>
    <x v="9"/>
    <s v="Ships"/>
    <n v="31"/>
    <n v="58.67"/>
    <n v="34"/>
    <s v="San Diego"/>
    <s v="USA"/>
    <n v="1818.77"/>
    <n v="1054"/>
    <x v="128"/>
  </r>
  <r>
    <x v="21"/>
    <s v="Ships"/>
    <n v="26"/>
    <n v="80.56"/>
    <n v="39.83"/>
    <s v="San Diego"/>
    <s v="USA"/>
    <n v="2094.56"/>
    <n v="1035.58"/>
    <x v="129"/>
  </r>
  <r>
    <x v="36"/>
    <s v="Planes"/>
    <n v="37"/>
    <n v="90.75"/>
    <n v="68.8"/>
    <s v="San Diego"/>
    <s v="USA"/>
    <n v="3357.75"/>
    <n v="2545.6"/>
    <x v="130"/>
  </r>
  <r>
    <x v="11"/>
    <s v="Ships"/>
    <n v="36"/>
    <n v="69.39"/>
    <n v="33.97"/>
    <s v="San Diego"/>
    <s v="USA"/>
    <n v="2498.04"/>
    <n v="1222.92"/>
    <x v="131"/>
  </r>
  <r>
    <x v="12"/>
    <s v="Ships"/>
    <n v="38"/>
    <n v="84.14"/>
    <n v="51.09"/>
    <s v="San Diego"/>
    <s v="USA"/>
    <n v="3197.32"/>
    <n v="1941.42"/>
    <x v="132"/>
  </r>
  <r>
    <x v="13"/>
    <s v="Ships"/>
    <n v="31"/>
    <n v="81.430000000000007"/>
    <n v="53.63"/>
    <s v="San Diego"/>
    <s v="USA"/>
    <n v="2524.3300000000004"/>
    <n v="1662.53"/>
    <x v="133"/>
  </r>
  <r>
    <x v="39"/>
    <s v="Planes"/>
    <n v="43"/>
    <n v="66.63"/>
    <n v="36.270000000000003"/>
    <s v="San Diego"/>
    <s v="USA"/>
    <n v="2865.0899999999997"/>
    <n v="1559.6100000000001"/>
    <x v="134"/>
  </r>
  <r>
    <x v="22"/>
    <s v="Planes"/>
    <n v="31"/>
    <n v="45.19"/>
    <n v="32.770000000000003"/>
    <s v="San Diego"/>
    <s v="USA"/>
    <n v="1400.8899999999999"/>
    <n v="1015.8700000000001"/>
    <x v="135"/>
  </r>
  <r>
    <x v="14"/>
    <s v="Ships"/>
    <n v="36"/>
    <n v="48.59"/>
    <n v="33.299999999999997"/>
    <s v="San Diego"/>
    <s v="USA"/>
    <n v="1749.2400000000002"/>
    <n v="1198.8"/>
    <x v="136"/>
  </r>
  <r>
    <x v="40"/>
    <s v="Motorcycles"/>
    <n v="37"/>
    <n v="80.39"/>
    <n v="48.81"/>
    <s v="Melbourne"/>
    <s v="Australia"/>
    <n v="2974.43"/>
    <n v="1805.97"/>
    <x v="137"/>
  </r>
  <r>
    <x v="23"/>
    <s v="Motorcycles"/>
    <n v="47"/>
    <n v="110.61"/>
    <n v="68.989999999999995"/>
    <s v="Melbourne"/>
    <s v="Australia"/>
    <n v="5198.67"/>
    <n v="3242.5299999999997"/>
    <x v="138"/>
  </r>
  <r>
    <x v="24"/>
    <s v="Motorcycles"/>
    <n v="49"/>
    <n v="189.79"/>
    <n v="91.02"/>
    <s v="Melbourne"/>
    <s v="Australia"/>
    <n v="9299.7099999999991"/>
    <n v="4459.9799999999996"/>
    <x v="139"/>
  </r>
  <r>
    <x v="26"/>
    <s v="Planes"/>
    <n v="47"/>
    <n v="67.58"/>
    <n v="49"/>
    <s v="Melbourne"/>
    <s v="Australia"/>
    <n v="3176.2599999999998"/>
    <n v="2303"/>
    <x v="140"/>
  </r>
  <r>
    <x v="27"/>
    <s v="Motorcycles"/>
    <n v="28"/>
    <n v="58.75"/>
    <n v="24.23"/>
    <s v="Melbourne"/>
    <s v="Australia"/>
    <n v="1645"/>
    <n v="678.44"/>
    <x v="141"/>
  </r>
  <r>
    <x v="48"/>
    <s v="Motorcycles"/>
    <n v="32"/>
    <n v="104.81"/>
    <n v="60.86"/>
    <s v="Melbourne"/>
    <s v="Australia"/>
    <n v="3353.92"/>
    <n v="1947.52"/>
    <x v="142"/>
  </r>
  <r>
    <x v="28"/>
    <s v="Planes"/>
    <n v="34"/>
    <n v="87.54"/>
    <n v="66.739999999999995"/>
    <s v="Melbourne"/>
    <s v="Australia"/>
    <n v="2976.36"/>
    <n v="2269.16"/>
    <x v="143"/>
  </r>
  <r>
    <x v="29"/>
    <s v="Motorcycles"/>
    <n v="38"/>
    <n v="60.94"/>
    <n v="37.32"/>
    <s v="Melbourne"/>
    <s v="Australia"/>
    <n v="2315.7199999999998"/>
    <n v="1418.16"/>
    <x v="144"/>
  </r>
  <r>
    <x v="31"/>
    <s v="Planes"/>
    <n v="23"/>
    <n v="68.099999999999994"/>
    <n v="36.229999999999997"/>
    <s v="Melbourne"/>
    <s v="Australia"/>
    <n v="1566.3"/>
    <n v="833.29"/>
    <x v="145"/>
  </r>
  <r>
    <x v="32"/>
    <s v="Motorcycles"/>
    <n v="21"/>
    <n v="90.9"/>
    <n v="66.92"/>
    <s v="Melbourne"/>
    <s v="Australia"/>
    <n v="1908.9"/>
    <n v="1405.32"/>
    <x v="146"/>
  </r>
  <r>
    <x v="33"/>
    <s v="Vintage Cars"/>
    <n v="20"/>
    <n v="66.73"/>
    <n v="33.020000000000003"/>
    <s v="Melbourne"/>
    <s v="Australia"/>
    <n v="1334.6000000000001"/>
    <n v="660.40000000000009"/>
    <x v="147"/>
  </r>
  <r>
    <x v="34"/>
    <s v="Vintage Cars"/>
    <n v="41"/>
    <n v="41.02"/>
    <n v="27.06"/>
    <s v="Melbourne"/>
    <s v="Australia"/>
    <n v="1681.8200000000002"/>
    <n v="1109.46"/>
    <x v="148"/>
  </r>
  <r>
    <x v="35"/>
    <s v="Planes"/>
    <n v="25"/>
    <n v="84.03"/>
    <n v="51.15"/>
    <s v="Melbourne"/>
    <s v="Australia"/>
    <n v="2100.75"/>
    <n v="1278.75"/>
    <x v="149"/>
  </r>
  <r>
    <x v="37"/>
    <s v="Planes"/>
    <n v="29"/>
    <n v="113.9"/>
    <n v="59.33"/>
    <s v="Melbourne"/>
    <s v="Australia"/>
    <n v="3303.1000000000004"/>
    <n v="1720.57"/>
    <x v="150"/>
  </r>
  <r>
    <x v="38"/>
    <s v="Planes"/>
    <n v="26"/>
    <n v="79.2"/>
    <n v="54.4"/>
    <s v="Melbourne"/>
    <s v="Australia"/>
    <n v="2059.2000000000003"/>
    <n v="1414.3999999999999"/>
    <x v="151"/>
  </r>
  <r>
    <x v="42"/>
    <s v="Motorcycles"/>
    <n v="43"/>
    <n v="141.58000000000001"/>
    <n v="66.27"/>
    <s v="Lille"/>
    <s v="France"/>
    <n v="6087.9400000000005"/>
    <n v="2849.6099999999997"/>
    <x v="152"/>
  </r>
  <r>
    <x v="46"/>
    <s v="Motorcycles"/>
    <n v="38"/>
    <n v="57.2"/>
    <n v="32.950000000000003"/>
    <s v="Lille"/>
    <s v="France"/>
    <n v="2173.6"/>
    <n v="1252.1000000000001"/>
    <x v="153"/>
  </r>
  <r>
    <x v="49"/>
    <s v="Motorcycles"/>
    <n v="37"/>
    <n v="60.26"/>
    <n v="47.1"/>
    <s v="Lille"/>
    <s v="France"/>
    <n v="2229.62"/>
    <n v="1742.7"/>
    <x v="154"/>
  </r>
  <r>
    <x v="52"/>
    <s v="Motorcycles"/>
    <n v="43"/>
    <n v="37.01"/>
    <n v="24.14"/>
    <s v="Lille"/>
    <s v="France"/>
    <n v="1591.4299999999998"/>
    <n v="1038.02"/>
    <x v="155"/>
  </r>
  <r>
    <x v="53"/>
    <s v="Motorcycles"/>
    <n v="30"/>
    <n v="94.91"/>
    <n v="56.13"/>
    <s v="Lille"/>
    <s v="France"/>
    <n v="2847.2999999999997"/>
    <n v="1683.9"/>
    <x v="156"/>
  </r>
  <r>
    <x v="54"/>
    <s v="Motorcycles"/>
    <n v="50"/>
    <n v="81.36"/>
    <n v="34.17"/>
    <s v="Lille"/>
    <s v="France"/>
    <n v="4068"/>
    <n v="1708.5"/>
    <x v="157"/>
  </r>
  <r>
    <x v="41"/>
    <s v="Classic Cars"/>
    <n v="27"/>
    <n v="157.6"/>
    <n v="95.34"/>
    <s v="Genève"/>
    <s v="Switzerland"/>
    <n v="4255.2"/>
    <n v="2574.1800000000003"/>
    <x v="158"/>
  </r>
  <r>
    <x v="55"/>
    <s v="Classic Cars"/>
    <n v="25"/>
    <n v="101"/>
    <n v="75.16"/>
    <s v="Genève"/>
    <s v="Switzerland"/>
    <n v="2525"/>
    <n v="1879"/>
    <x v="159"/>
  </r>
  <r>
    <x v="43"/>
    <s v="Classic Cars"/>
    <n v="37"/>
    <n v="64.64"/>
    <n v="31.92"/>
    <s v="Genève"/>
    <s v="Switzerland"/>
    <n v="2391.6799999999998"/>
    <n v="1181.04"/>
    <x v="160"/>
  </r>
  <r>
    <x v="56"/>
    <s v="Classic Cars"/>
    <n v="21"/>
    <n v="100.19"/>
    <n v="58.73"/>
    <s v="Genève"/>
    <s v="Switzerland"/>
    <n v="2103.9899999999998"/>
    <n v="1233.33"/>
    <x v="161"/>
  </r>
  <r>
    <x v="57"/>
    <s v="Classic Cars"/>
    <n v="32"/>
    <n v="116.06"/>
    <n v="83.51"/>
    <s v="Genève"/>
    <s v="Switzerland"/>
    <n v="3713.92"/>
    <n v="2672.32"/>
    <x v="162"/>
  </r>
  <r>
    <x v="59"/>
    <s v="Classic Cars"/>
    <n v="47"/>
    <n v="71.61"/>
    <n v="53.9"/>
    <s v="Genève"/>
    <s v="Switzerland"/>
    <n v="3365.67"/>
    <n v="2533.2999999999997"/>
    <x v="163"/>
  </r>
  <r>
    <x v="62"/>
    <s v="Classic Cars"/>
    <n v="43"/>
    <n v="162.57"/>
    <n v="77.900000000000006"/>
    <s v="Genève"/>
    <s v="Switzerland"/>
    <n v="6990.5099999999993"/>
    <n v="3349.7000000000003"/>
    <x v="164"/>
  </r>
  <r>
    <x v="44"/>
    <s v="Classic Cars"/>
    <n v="37"/>
    <n v="69.959999999999994"/>
    <n v="49.05"/>
    <s v="Genève"/>
    <s v="Switzerland"/>
    <n v="2588.52"/>
    <n v="1814.85"/>
    <x v="165"/>
  </r>
  <r>
    <x v="45"/>
    <s v="Classic Cars"/>
    <n v="27"/>
    <n v="119.06"/>
    <n v="73.489999999999995"/>
    <s v="Genève"/>
    <s v="Switzerland"/>
    <n v="3214.62"/>
    <n v="1984.2299999999998"/>
    <x v="166"/>
  </r>
  <r>
    <x v="47"/>
    <s v="Classic Cars"/>
    <n v="35"/>
    <n v="135.41"/>
    <n v="69.930000000000007"/>
    <s v="Genève"/>
    <s v="Switzerland"/>
    <n v="4739.3499999999995"/>
    <n v="2447.5500000000002"/>
    <x v="167"/>
  </r>
  <r>
    <x v="67"/>
    <s v="Classic Cars"/>
    <n v="42"/>
    <n v="34.74"/>
    <n v="16.239999999999998"/>
    <s v="Genève"/>
    <s v="Switzerland"/>
    <n v="1459.0800000000002"/>
    <n v="682.07999999999993"/>
    <x v="168"/>
  </r>
  <r>
    <x v="50"/>
    <s v="Classic Cars"/>
    <n v="24"/>
    <n v="51.43"/>
    <n v="38.58"/>
    <s v="Genève"/>
    <s v="Switzerland"/>
    <n v="1234.32"/>
    <n v="925.92"/>
    <x v="169"/>
  </r>
  <r>
    <x v="70"/>
    <s v="Classic Cars"/>
    <n v="40"/>
    <n v="130.6"/>
    <n v="98.3"/>
    <s v="Genève"/>
    <s v="Switzerland"/>
    <n v="5224"/>
    <n v="3932"/>
    <x v="170"/>
  </r>
  <r>
    <x v="51"/>
    <s v="Classic Cars"/>
    <n v="46"/>
    <n v="77.61"/>
    <n v="32.33"/>
    <s v="Genève"/>
    <s v="Switzerland"/>
    <n v="3570.06"/>
    <n v="1487.1799999999998"/>
    <x v="171"/>
  </r>
  <r>
    <x v="58"/>
    <s v="Classic Cars"/>
    <n v="38"/>
    <n v="108.26"/>
    <n v="65.959999999999994"/>
    <s v="San Diego"/>
    <s v="USA"/>
    <n v="4113.88"/>
    <n v="2506.4799999999996"/>
    <x v="172"/>
  </r>
  <r>
    <x v="60"/>
    <s v="Classic Cars"/>
    <n v="24"/>
    <n v="129.44999999999999"/>
    <n v="93.89"/>
    <s v="San Diego"/>
    <s v="USA"/>
    <n v="3106.7999999999997"/>
    <n v="2253.36"/>
    <x v="173"/>
  </r>
  <r>
    <x v="61"/>
    <s v="Classic Cars"/>
    <n v="24"/>
    <n v="125.4"/>
    <n v="56.76"/>
    <s v="San Diego"/>
    <s v="USA"/>
    <n v="3009.6000000000004"/>
    <n v="1362.24"/>
    <x v="174"/>
  </r>
  <r>
    <x v="63"/>
    <s v="Classic Cars"/>
    <n v="46"/>
    <n v="122.91"/>
    <n v="62.16"/>
    <s v="San Diego"/>
    <s v="USA"/>
    <n v="5653.86"/>
    <n v="2859.3599999999997"/>
    <x v="175"/>
  </r>
  <r>
    <x v="64"/>
    <s v="Classic Cars"/>
    <n v="21"/>
    <n v="65.41"/>
    <n v="49.24"/>
    <s v="San Diego"/>
    <s v="USA"/>
    <n v="1373.61"/>
    <n v="1034.04"/>
    <x v="176"/>
  </r>
  <r>
    <x v="65"/>
    <s v="Classic Cars"/>
    <n v="36"/>
    <n v="47.79"/>
    <n v="29.18"/>
    <s v="San Diego"/>
    <s v="USA"/>
    <n v="1720.44"/>
    <n v="1050.48"/>
    <x v="177"/>
  </r>
  <r>
    <x v="69"/>
    <s v="Classic Cars"/>
    <n v="48"/>
    <n v="95.3"/>
    <n v="62.11"/>
    <s v="San Diego"/>
    <s v="USA"/>
    <n v="4574.3999999999996"/>
    <n v="2981.2799999999997"/>
    <x v="178"/>
  </r>
  <r>
    <x v="83"/>
    <s v="Vintage Cars"/>
    <n v="25"/>
    <n v="85.27"/>
    <n v="60.62"/>
    <s v="Lyon"/>
    <s v="France"/>
    <n v="2131.75"/>
    <n v="1515.5"/>
    <x v="179"/>
  </r>
  <r>
    <x v="84"/>
    <s v="Vintage Cars"/>
    <n v="31"/>
    <n v="50.14"/>
    <n v="24.26"/>
    <s v="Lyon"/>
    <s v="France"/>
    <n v="1554.34"/>
    <n v="752.06000000000006"/>
    <x v="180"/>
  </r>
  <r>
    <x v="74"/>
    <s v="Vintage Cars"/>
    <n v="26"/>
    <n v="136"/>
    <n v="86.7"/>
    <s v="Lyon"/>
    <s v="France"/>
    <n v="3536"/>
    <n v="2254.2000000000003"/>
    <x v="181"/>
  </r>
  <r>
    <x v="75"/>
    <s v="Vintage Cars"/>
    <n v="28"/>
    <n v="59.93"/>
    <n v="33.299999999999997"/>
    <s v="Lyon"/>
    <s v="France"/>
    <n v="1678.04"/>
    <n v="932.39999999999986"/>
    <x v="182"/>
  </r>
  <r>
    <x v="76"/>
    <s v="Vintage Cars"/>
    <n v="46"/>
    <n v="118.23"/>
    <n v="58.48"/>
    <s v="Lyon"/>
    <s v="France"/>
    <n v="5438.58"/>
    <n v="2690.08"/>
    <x v="183"/>
  </r>
  <r>
    <x v="77"/>
    <s v="Vintage Cars"/>
    <n v="29"/>
    <n v="146.81"/>
    <n v="72.56"/>
    <s v="Lyon"/>
    <s v="France"/>
    <n v="4257.49"/>
    <n v="2104.2400000000002"/>
    <x v="184"/>
  </r>
  <r>
    <x v="88"/>
    <s v="Vintage Cars"/>
    <n v="33"/>
    <n v="99.21"/>
    <n v="57.54"/>
    <s v="Lyon"/>
    <s v="France"/>
    <n v="3273.93"/>
    <n v="1898.82"/>
    <x v="185"/>
  </r>
  <r>
    <x v="71"/>
    <s v="Vintage Cars"/>
    <n v="34"/>
    <n v="87.43"/>
    <n v="43.26"/>
    <s v="Lyon"/>
    <s v="France"/>
    <n v="2972.6200000000003"/>
    <n v="1470.84"/>
    <x v="186"/>
  </r>
  <r>
    <x v="72"/>
    <s v="Classic Cars"/>
    <n v="37"/>
    <n v="70.56"/>
    <n v="34.21"/>
    <s v="Lyon"/>
    <s v="France"/>
    <n v="2610.7200000000003"/>
    <n v="1265.77"/>
    <x v="187"/>
  </r>
  <r>
    <x v="78"/>
    <s v="Vintage Cars"/>
    <n v="42"/>
    <n v="27.22"/>
    <n v="22.57"/>
    <s v="Lyon"/>
    <s v="France"/>
    <n v="1143.24"/>
    <n v="947.94"/>
    <x v="188"/>
  </r>
  <r>
    <x v="79"/>
    <s v="Vintage Cars"/>
    <n v="24"/>
    <n v="39.42"/>
    <n v="20.61"/>
    <s v="Lyon"/>
    <s v="France"/>
    <n v="946.08"/>
    <n v="494.64"/>
    <x v="189"/>
  </r>
  <r>
    <x v="66"/>
    <s v="Classic Cars"/>
    <n v="47"/>
    <n v="84.51"/>
    <n v="47.25"/>
    <s v="Lyon"/>
    <s v="France"/>
    <n v="3971.9700000000003"/>
    <n v="2220.75"/>
    <x v="190"/>
  </r>
  <r>
    <x v="73"/>
    <s v="Classic Cars"/>
    <n v="33"/>
    <n v="102.17"/>
    <n v="72.819999999999993"/>
    <s v="Lyon"/>
    <s v="France"/>
    <n v="3371.61"/>
    <n v="2403.06"/>
    <x v="191"/>
  </r>
  <r>
    <x v="68"/>
    <s v="Classic Cars"/>
    <n v="40"/>
    <n v="78.760000000000005"/>
    <n v="50.51"/>
    <s v="Lyon"/>
    <s v="France"/>
    <n v="3150.4"/>
    <n v="2020.3999999999999"/>
    <x v="192"/>
  </r>
  <r>
    <x v="80"/>
    <s v="Vintage Cars"/>
    <n v="27"/>
    <n v="34.880000000000003"/>
    <n v="21.75"/>
    <s v="Lyon"/>
    <s v="France"/>
    <n v="941.7600000000001"/>
    <n v="587.25"/>
    <x v="193"/>
  </r>
  <r>
    <x v="81"/>
    <s v="Classic Cars"/>
    <n v="29"/>
    <n v="214.3"/>
    <n v="98.58"/>
    <s v="Cambridge"/>
    <s v="USA"/>
    <n v="6214.7000000000007"/>
    <n v="2858.82"/>
    <x v="194"/>
  </r>
  <r>
    <x v="82"/>
    <s v="Trucks and Buses"/>
    <n v="32"/>
    <n v="100.34"/>
    <n v="58.33"/>
    <s v="Cambridge"/>
    <s v="USA"/>
    <n v="3210.88"/>
    <n v="1866.56"/>
    <x v="195"/>
  </r>
  <r>
    <x v="85"/>
    <s v="Vintage Cars"/>
    <n v="24"/>
    <n v="101.31"/>
    <n v="60.78"/>
    <s v="Cambridge"/>
    <s v="USA"/>
    <n v="2431.44"/>
    <n v="1458.72"/>
    <x v="196"/>
  </r>
  <r>
    <x v="86"/>
    <s v="Vintage Cars"/>
    <n v="45"/>
    <n v="57.46"/>
    <n v="34.35"/>
    <s v="Cambridge"/>
    <s v="USA"/>
    <n v="2585.6999999999998"/>
    <n v="1545.75"/>
    <x v="197"/>
  </r>
  <r>
    <x v="87"/>
    <s v="Vintage Cars"/>
    <n v="31"/>
    <n v="100.53"/>
    <n v="60.74"/>
    <s v="Cambridge"/>
    <s v="USA"/>
    <n v="3116.43"/>
    <n v="1882.94"/>
    <x v="198"/>
  </r>
  <r>
    <x v="90"/>
    <s v="Vintage Cars"/>
    <n v="33"/>
    <n v="84.73"/>
    <n v="57.46"/>
    <s v="Cambridge"/>
    <s v="USA"/>
    <n v="2796.09"/>
    <n v="1896.18"/>
    <x v="199"/>
  </r>
  <r>
    <x v="92"/>
    <s v="Classic Cars"/>
    <n v="50"/>
    <n v="138.88"/>
    <n v="103.42"/>
    <s v="San Rafael"/>
    <s v="USA"/>
    <n v="6944"/>
    <n v="5171"/>
    <x v="200"/>
  </r>
  <r>
    <x v="91"/>
    <s v="Trucks and Buses"/>
    <n v="25"/>
    <n v="110.7"/>
    <n v="77.900000000000006"/>
    <s v="San Rafael"/>
    <s v="USA"/>
    <n v="2767.5"/>
    <n v="1947.5000000000002"/>
    <x v="201"/>
  </r>
  <r>
    <x v="100"/>
    <s v="Trucks and Buses"/>
    <n v="36"/>
    <n v="95.99"/>
    <n v="55.7"/>
    <s v="San Rafael"/>
    <s v="USA"/>
    <n v="3455.64"/>
    <n v="2005.2"/>
    <x v="202"/>
  </r>
  <r>
    <x v="99"/>
    <s v="Trucks and Buses"/>
    <n v="26"/>
    <n v="104.32"/>
    <n v="74.86"/>
    <s v="San Rafael"/>
    <s v="USA"/>
    <n v="2712.3199999999997"/>
    <n v="1946.36"/>
    <x v="203"/>
  </r>
  <r>
    <x v="93"/>
    <s v="Trucks and Buses"/>
    <n v="28"/>
    <n v="53.48"/>
    <n v="24.92"/>
    <s v="San Rafael"/>
    <s v="USA"/>
    <n v="1497.4399999999998"/>
    <n v="697.76"/>
    <x v="204"/>
  </r>
  <r>
    <x v="62"/>
    <s v="Classic Cars"/>
    <n v="22"/>
    <n v="157.49"/>
    <n v="77.900000000000006"/>
    <s v="San Rafael"/>
    <s v="USA"/>
    <n v="3464.78"/>
    <n v="1713.8000000000002"/>
    <x v="205"/>
  </r>
  <r>
    <x v="94"/>
    <s v="Trucks and Buses"/>
    <n v="41"/>
    <n v="119.87"/>
    <n v="84.76"/>
    <s v="San Rafael"/>
    <s v="USA"/>
    <n v="4914.67"/>
    <n v="3475.1600000000003"/>
    <x v="206"/>
  </r>
  <r>
    <x v="89"/>
    <s v="Vintage Cars"/>
    <n v="39"/>
    <n v="43.77"/>
    <n v="23.14"/>
    <s v="San Rafael"/>
    <s v="USA"/>
    <n v="1707.0300000000002"/>
    <n v="902.46"/>
    <x v="207"/>
  </r>
  <r>
    <x v="95"/>
    <s v="Trucks and Buses"/>
    <n v="48"/>
    <n v="115.01"/>
    <n v="61.34"/>
    <s v="San Rafael"/>
    <s v="USA"/>
    <n v="5520.4800000000005"/>
    <n v="2944.32"/>
    <x v="208"/>
  </r>
  <r>
    <x v="102"/>
    <s v="Classic Cars"/>
    <n v="33"/>
    <n v="34.65"/>
    <n v="15.91"/>
    <s v="San Rafael"/>
    <s v="USA"/>
    <n v="1143.45"/>
    <n v="525.03"/>
    <x v="209"/>
  </r>
  <r>
    <x v="96"/>
    <s v="Trucks and Buses"/>
    <n v="25"/>
    <n v="78.97"/>
    <n v="53.93"/>
    <s v="San Rafael"/>
    <s v="USA"/>
    <n v="1974.25"/>
    <n v="1348.25"/>
    <x v="210"/>
  </r>
  <r>
    <x v="103"/>
    <s v="Trucks and Buses"/>
    <n v="23"/>
    <n v="49.78"/>
    <n v="25.98"/>
    <s v="San Rafael"/>
    <s v="USA"/>
    <n v="1144.94"/>
    <n v="597.54"/>
    <x v="211"/>
  </r>
  <r>
    <x v="97"/>
    <s v="Trucks and Buses"/>
    <n v="30"/>
    <n v="52.36"/>
    <n v="33.61"/>
    <s v="San Rafael"/>
    <s v="USA"/>
    <n v="1570.8"/>
    <n v="1008.3"/>
    <x v="212"/>
  </r>
  <r>
    <x v="98"/>
    <s v="Classic Cars"/>
    <n v="50"/>
    <n v="91.04"/>
    <n v="46.53"/>
    <s v="San Rafael"/>
    <s v="USA"/>
    <n v="4552"/>
    <n v="2326.5"/>
    <x v="213"/>
  </r>
  <r>
    <x v="1"/>
    <s v="Classic Cars"/>
    <n v="43"/>
    <n v="128.41999999999999"/>
    <n v="89.14"/>
    <s v="Frankfurt"/>
    <s v="Germany"/>
    <n v="5522.0599999999995"/>
    <n v="3833.02"/>
    <x v="214"/>
  </r>
  <r>
    <x v="101"/>
    <s v="Classic Cars"/>
    <n v="49"/>
    <n v="153.91"/>
    <n v="101.51"/>
    <s v="Frankfurt"/>
    <s v="Germany"/>
    <n v="7541.59"/>
    <n v="4973.9900000000007"/>
    <x v="215"/>
  </r>
  <r>
    <x v="104"/>
    <s v="Classic Cars"/>
    <n v="42"/>
    <n v="142.18"/>
    <n v="91.92"/>
    <s v="Frankfurt"/>
    <s v="Germany"/>
    <n v="5971.56"/>
    <n v="3860.64"/>
    <x v="216"/>
  </r>
  <r>
    <x v="105"/>
    <s v="Classic Cars"/>
    <n v="36"/>
    <n v="47.4"/>
    <n v="32.369999999999997"/>
    <s v="Frankfurt"/>
    <s v="Germany"/>
    <n v="1706.3999999999999"/>
    <n v="1165.32"/>
    <x v="217"/>
  </r>
  <r>
    <x v="106"/>
    <s v="Classic Cars"/>
    <n v="45"/>
    <n v="99.36"/>
    <n v="69.78"/>
    <s v="Frankfurt"/>
    <s v="Germany"/>
    <n v="4471.2"/>
    <n v="3140.1"/>
    <x v="218"/>
  </r>
  <r>
    <x v="107"/>
    <s v="Trains"/>
    <n v="46"/>
    <n v="59.03"/>
    <n v="26.72"/>
    <s v="Frankfurt"/>
    <s v="Germany"/>
    <n v="2715.38"/>
    <n v="1229.1199999999999"/>
    <x v="219"/>
  </r>
  <r>
    <x v="108"/>
    <s v="Trucks and Buses"/>
    <n v="34"/>
    <n v="100.7"/>
    <n v="68.290000000000006"/>
    <s v="Frankfurt"/>
    <s v="Germany"/>
    <n v="3423.8"/>
    <n v="2321.86"/>
    <x v="220"/>
  </r>
  <r>
    <x v="8"/>
    <s v="Trains"/>
    <n v="43"/>
    <n v="57.41"/>
    <n v="37.49"/>
    <s v="Frankfurt"/>
    <s v="Germany"/>
    <n v="2468.6299999999997"/>
    <n v="1612.0700000000002"/>
    <x v="221"/>
  </r>
  <r>
    <x v="0"/>
    <s v="Classic Cars"/>
    <n v="42"/>
    <n v="193.25"/>
    <n v="95.59"/>
    <s v="Madrid"/>
    <s v="Spain"/>
    <n v="8116.5"/>
    <n v="4014.78"/>
    <x v="222"/>
  </r>
  <r>
    <x v="2"/>
    <s v="Classic Cars"/>
    <n v="49"/>
    <n v="147.07"/>
    <n v="83.05"/>
    <s v="Madrid"/>
    <s v="Spain"/>
    <n v="7206.4299999999994"/>
    <n v="4069.45"/>
    <x v="223"/>
  </r>
  <r>
    <x v="3"/>
    <s v="Vintage Cars"/>
    <n v="22"/>
    <n v="133.86000000000001"/>
    <n v="68.3"/>
    <s v="Cowes"/>
    <s v="UK"/>
    <n v="2944.92"/>
    <n v="1502.6"/>
    <x v="224"/>
  </r>
  <r>
    <x v="4"/>
    <s v="Trains"/>
    <n v="48"/>
    <n v="97.81"/>
    <n v="67.56"/>
    <s v="Cowes"/>
    <s v="UK"/>
    <n v="4694.88"/>
    <n v="3242.88"/>
    <x v="225"/>
  </r>
  <r>
    <x v="5"/>
    <s v="Vintage Cars"/>
    <n v="23"/>
    <n v="78.12"/>
    <n v="52.66"/>
    <s v="Cowes"/>
    <s v="UK"/>
    <n v="1796.7600000000002"/>
    <n v="1211.1799999999998"/>
    <x v="226"/>
  </r>
  <r>
    <x v="6"/>
    <s v="Ships"/>
    <n v="46"/>
    <n v="113.06"/>
    <n v="82.34"/>
    <s v="Cowes"/>
    <s v="UK"/>
    <n v="5200.76"/>
    <n v="3787.6400000000003"/>
    <x v="227"/>
  </r>
  <r>
    <x v="10"/>
    <s v="Ships"/>
    <n v="26"/>
    <n v="84.88"/>
    <n v="43.3"/>
    <s v="Cowes"/>
    <s v="UK"/>
    <n v="2206.88"/>
    <n v="1125.8"/>
    <x v="228"/>
  </r>
  <r>
    <x v="12"/>
    <s v="Ships"/>
    <n v="48"/>
    <n v="86.15"/>
    <n v="51.09"/>
    <s v="Cowes"/>
    <s v="UK"/>
    <n v="4135.2000000000007"/>
    <n v="2452.3200000000002"/>
    <x v="229"/>
  </r>
  <r>
    <x v="13"/>
    <s v="Ships"/>
    <n v="35"/>
    <n v="81.430000000000007"/>
    <n v="53.63"/>
    <s v="Cowes"/>
    <s v="UK"/>
    <n v="2850.05"/>
    <n v="1877.0500000000002"/>
    <x v="230"/>
  </r>
  <r>
    <x v="14"/>
    <s v="Ships"/>
    <n v="24"/>
    <n v="48.59"/>
    <n v="33.299999999999997"/>
    <s v="Cowes"/>
    <s v="UK"/>
    <n v="1166.1600000000001"/>
    <n v="799.19999999999993"/>
    <x v="231"/>
  </r>
  <r>
    <x v="7"/>
    <s v="Vintage Cars"/>
    <n v="40"/>
    <n v="70.81"/>
    <n v="46.91"/>
    <s v="Newark"/>
    <s v="USA"/>
    <n v="2832.4"/>
    <n v="1876.3999999999999"/>
    <x v="232"/>
  </r>
  <r>
    <x v="9"/>
    <s v="Ships"/>
    <n v="36"/>
    <n v="66"/>
    <n v="34"/>
    <s v="Newark"/>
    <s v="USA"/>
    <n v="2376"/>
    <n v="1224"/>
    <x v="233"/>
  </r>
  <r>
    <x v="11"/>
    <s v="Ships"/>
    <n v="29"/>
    <n v="67.94"/>
    <n v="33.97"/>
    <s v="Newark"/>
    <s v="USA"/>
    <n v="1970.26"/>
    <n v="985.13"/>
    <x v="234"/>
  </r>
  <r>
    <x v="15"/>
    <s v="Classic Cars"/>
    <n v="48"/>
    <n v="118.32"/>
    <n v="85.68"/>
    <s v="Wellington"/>
    <s v="New Zealand"/>
    <n v="5679.36"/>
    <n v="4112.6400000000003"/>
    <x v="235"/>
  </r>
  <r>
    <x v="25"/>
    <s v="Planes"/>
    <n v="50"/>
    <n v="146.65"/>
    <n v="77.27"/>
    <s v="Wellington"/>
    <s v="New Zealand"/>
    <n v="7332.5"/>
    <n v="3863.5"/>
    <x v="236"/>
  </r>
  <r>
    <x v="16"/>
    <s v="Ships"/>
    <n v="48"/>
    <n v="84.3"/>
    <n v="51.61"/>
    <s v="Wellington"/>
    <s v="New Zealand"/>
    <n v="4046.3999999999996"/>
    <n v="2477.2799999999997"/>
    <x v="237"/>
  </r>
  <r>
    <x v="17"/>
    <s v="Vintage Cars"/>
    <n v="39"/>
    <n v="85.75"/>
    <n v="64.58"/>
    <s v="Wellington"/>
    <s v="New Zealand"/>
    <n v="3344.25"/>
    <n v="2518.62"/>
    <x v="238"/>
  </r>
  <r>
    <x v="18"/>
    <s v="Planes"/>
    <n v="44"/>
    <n v="67.14"/>
    <n v="34.25"/>
    <s v="Wellington"/>
    <s v="New Zealand"/>
    <n v="2954.16"/>
    <n v="1507"/>
    <x v="239"/>
  </r>
  <r>
    <x v="19"/>
    <s v="Vintage Cars"/>
    <n v="25"/>
    <n v="65.09"/>
    <n v="26.3"/>
    <s v="Wellington"/>
    <s v="New Zealand"/>
    <n v="1627.25"/>
    <n v="657.5"/>
    <x v="240"/>
  </r>
  <r>
    <x v="20"/>
    <s v="Vintage Cars"/>
    <n v="31"/>
    <n v="78.83"/>
    <n v="48.64"/>
    <s v="Wellington"/>
    <s v="New Zealand"/>
    <n v="2443.73"/>
    <n v="1507.84"/>
    <x v="241"/>
  </r>
  <r>
    <x v="21"/>
    <s v="Ships"/>
    <n v="29"/>
    <n v="83.28"/>
    <n v="39.83"/>
    <s v="Wellington"/>
    <s v="New Zealand"/>
    <n v="2415.12"/>
    <n v="1155.07"/>
    <x v="242"/>
  </r>
  <r>
    <x v="22"/>
    <s v="Planes"/>
    <n v="40"/>
    <n v="45.69"/>
    <n v="32.770000000000003"/>
    <s v="Wellington"/>
    <s v="New Zealand"/>
    <n v="1827.6"/>
    <n v="1310.8000000000002"/>
    <x v="243"/>
  </r>
  <r>
    <x v="26"/>
    <s v="Planes"/>
    <n v="24"/>
    <n v="81.95"/>
    <n v="49"/>
    <s v="Tsawassen"/>
    <s v="Canada"/>
    <n v="1966.8000000000002"/>
    <n v="1176"/>
    <x v="244"/>
  </r>
  <r>
    <x v="28"/>
    <s v="Planes"/>
    <n v="23"/>
    <n v="89.72"/>
    <n v="66.739999999999995"/>
    <s v="Tsawassen"/>
    <s v="Canada"/>
    <n v="2063.56"/>
    <n v="1535.02"/>
    <x v="245"/>
  </r>
  <r>
    <x v="30"/>
    <s v="Planes"/>
    <n v="33"/>
    <n v="55.27"/>
    <n v="29.34"/>
    <s v="Tsawassen"/>
    <s v="Canada"/>
    <n v="1823.91"/>
    <n v="968.22"/>
    <x v="246"/>
  </r>
  <r>
    <x v="31"/>
    <s v="Planes"/>
    <n v="40"/>
    <n v="63.03"/>
    <n v="36.229999999999997"/>
    <s v="Tsawassen"/>
    <s v="Canada"/>
    <n v="2521.1999999999998"/>
    <n v="1449.1999999999998"/>
    <x v="247"/>
  </r>
  <r>
    <x v="32"/>
    <s v="Motorcycles"/>
    <n v="41"/>
    <n v="90.9"/>
    <n v="66.92"/>
    <s v="Tsawassen"/>
    <s v="Canada"/>
    <n v="3726.9"/>
    <n v="2743.7200000000003"/>
    <x v="248"/>
  </r>
  <r>
    <x v="33"/>
    <s v="Vintage Cars"/>
    <n v="34"/>
    <n v="66.73"/>
    <n v="33.020000000000003"/>
    <s v="Tsawassen"/>
    <s v="Canada"/>
    <n v="2268.8200000000002"/>
    <n v="1122.68"/>
    <x v="249"/>
  </r>
  <r>
    <x v="34"/>
    <s v="Vintage Cars"/>
    <n v="41"/>
    <n v="37.090000000000003"/>
    <n v="27.06"/>
    <s v="Tsawassen"/>
    <s v="Canada"/>
    <n v="1520.69"/>
    <n v="1109.46"/>
    <x v="250"/>
  </r>
  <r>
    <x v="35"/>
    <s v="Planes"/>
    <n v="25"/>
    <n v="88.6"/>
    <n v="51.15"/>
    <s v="Tsawassen"/>
    <s v="Canada"/>
    <n v="2215"/>
    <n v="1278.75"/>
    <x v="251"/>
  </r>
  <r>
    <x v="36"/>
    <s v="Planes"/>
    <n v="38"/>
    <n v="92.74"/>
    <n v="68.8"/>
    <s v="Tsawassen"/>
    <s v="Canada"/>
    <n v="3524.12"/>
    <n v="2614.4"/>
    <x v="252"/>
  </r>
  <r>
    <x v="37"/>
    <s v="Planes"/>
    <n v="25"/>
    <n v="116.28"/>
    <n v="59.33"/>
    <s v="Tsawassen"/>
    <s v="Canada"/>
    <n v="2907"/>
    <n v="1483.25"/>
    <x v="253"/>
  </r>
  <r>
    <x v="38"/>
    <s v="Planes"/>
    <n v="32"/>
    <n v="73.599999999999994"/>
    <n v="54.4"/>
    <s v="Tsawassen"/>
    <s v="Canada"/>
    <n v="2355.1999999999998"/>
    <n v="1740.8"/>
    <x v="254"/>
  </r>
  <r>
    <x v="39"/>
    <s v="Planes"/>
    <n v="34"/>
    <n v="70.33"/>
    <n v="36.270000000000003"/>
    <s v="Tsawassen"/>
    <s v="Canada"/>
    <n v="2391.2199999999998"/>
    <n v="1233.18"/>
    <x v="255"/>
  </r>
  <r>
    <x v="23"/>
    <s v="Motorcycles"/>
    <n v="22"/>
    <n v="105.86"/>
    <n v="68.989999999999995"/>
    <s v="Philadelphia"/>
    <s v="USA"/>
    <n v="2328.92"/>
    <n v="1517.78"/>
    <x v="256"/>
  </r>
  <r>
    <x v="27"/>
    <s v="Motorcycles"/>
    <n v="23"/>
    <n v="52.7"/>
    <n v="24.23"/>
    <s v="Philadelphia"/>
    <s v="USA"/>
    <n v="1212.1000000000001"/>
    <n v="557.29"/>
    <x v="257"/>
  </r>
  <r>
    <x v="29"/>
    <s v="Motorcycles"/>
    <n v="36"/>
    <n v="65.510000000000005"/>
    <n v="37.32"/>
    <s v="Philadelphia"/>
    <s v="USA"/>
    <n v="2358.36"/>
    <n v="1343.52"/>
    <x v="258"/>
  </r>
  <r>
    <x v="40"/>
    <s v="Motorcycles"/>
    <n v="23"/>
    <n v="91.87"/>
    <n v="48.81"/>
    <s v="NYC"/>
    <s v="USA"/>
    <n v="2113.0100000000002"/>
    <n v="1122.6300000000001"/>
    <x v="259"/>
  </r>
  <r>
    <x v="24"/>
    <s v="Motorcycles"/>
    <n v="39"/>
    <n v="158.80000000000001"/>
    <n v="91.02"/>
    <s v="NYC"/>
    <s v="USA"/>
    <n v="6193.2000000000007"/>
    <n v="3549.7799999999997"/>
    <x v="260"/>
  </r>
  <r>
    <x v="42"/>
    <s v="Motorcycles"/>
    <n v="32"/>
    <n v="129.53"/>
    <n v="66.27"/>
    <s v="NYC"/>
    <s v="USA"/>
    <n v="4144.96"/>
    <n v="2120.64"/>
    <x v="261"/>
  </r>
  <r>
    <x v="46"/>
    <s v="Motorcycles"/>
    <n v="26"/>
    <n v="49.74"/>
    <n v="32.950000000000003"/>
    <s v="NYC"/>
    <s v="USA"/>
    <n v="1293.24"/>
    <n v="856.7"/>
    <x v="262"/>
  </r>
  <r>
    <x v="48"/>
    <s v="Motorcycles"/>
    <n v="20"/>
    <n v="109.32"/>
    <n v="60.86"/>
    <s v="NYC"/>
    <s v="USA"/>
    <n v="2186.3999999999996"/>
    <n v="1217.2"/>
    <x v="263"/>
  </r>
  <r>
    <x v="49"/>
    <s v="Motorcycles"/>
    <n v="26"/>
    <n v="62.33"/>
    <n v="47.1"/>
    <s v="NYC"/>
    <s v="USA"/>
    <n v="1620.58"/>
    <n v="1224.6000000000001"/>
    <x v="264"/>
  </r>
  <r>
    <x v="52"/>
    <s v="Motorcycles"/>
    <n v="26"/>
    <n v="35"/>
    <n v="24.14"/>
    <s v="NYC"/>
    <s v="USA"/>
    <n v="910"/>
    <n v="627.64"/>
    <x v="265"/>
  </r>
  <r>
    <x v="53"/>
    <s v="Motorcycles"/>
    <n v="27"/>
    <n v="94.91"/>
    <n v="56.13"/>
    <s v="NYC"/>
    <s v="USA"/>
    <n v="2562.5699999999997"/>
    <n v="1515.51"/>
    <x v="266"/>
  </r>
  <r>
    <x v="54"/>
    <s v="Motorcycles"/>
    <n v="20"/>
    <n v="78.92"/>
    <n v="34.17"/>
    <s v="NYC"/>
    <s v="USA"/>
    <n v="1578.4"/>
    <n v="683.40000000000009"/>
    <x v="267"/>
  </r>
  <r>
    <x v="41"/>
    <s v="Classic Cars"/>
    <n v="28"/>
    <n v="161.49"/>
    <n v="95.34"/>
    <s v="Kobenhavn"/>
    <s v="Denmark"/>
    <n v="4521.72"/>
    <n v="2669.52"/>
    <x v="268"/>
  </r>
  <r>
    <x v="55"/>
    <s v="Classic Cars"/>
    <n v="29"/>
    <n v="104.52"/>
    <n v="75.16"/>
    <s v="Kobenhavn"/>
    <s v="Denmark"/>
    <n v="3031.08"/>
    <n v="2179.64"/>
    <x v="269"/>
  </r>
  <r>
    <x v="43"/>
    <s v="Classic Cars"/>
    <n v="20"/>
    <n v="73.42"/>
    <n v="31.92"/>
    <s v="Kobenhavn"/>
    <s v="Denmark"/>
    <n v="1468.4"/>
    <n v="638.40000000000009"/>
    <x v="270"/>
  </r>
  <r>
    <x v="44"/>
    <s v="Classic Cars"/>
    <n v="41"/>
    <n v="68.349999999999994"/>
    <n v="49.05"/>
    <s v="Kobenhavn"/>
    <s v="Denmark"/>
    <n v="2802.35"/>
    <n v="2011.05"/>
    <x v="271"/>
  </r>
  <r>
    <x v="45"/>
    <s v="Classic Cars"/>
    <n v="49"/>
    <n v="144.05000000000001"/>
    <n v="73.489999999999995"/>
    <s v="Kobenhavn"/>
    <s v="Denmark"/>
    <n v="7058.4500000000007"/>
    <n v="3601.0099999999998"/>
    <x v="272"/>
  </r>
  <r>
    <x v="47"/>
    <s v="Classic Cars"/>
    <n v="44"/>
    <n v="120.53"/>
    <n v="69.930000000000007"/>
    <s v="Kobenhavn"/>
    <s v="Denmark"/>
    <n v="5303.32"/>
    <n v="3076.92"/>
    <x v="273"/>
  </r>
  <r>
    <x v="50"/>
    <s v="Classic Cars"/>
    <n v="47"/>
    <n v="53.88"/>
    <n v="38.58"/>
    <s v="Kobenhavn"/>
    <s v="Denmark"/>
    <n v="2532.36"/>
    <n v="1813.26"/>
    <x v="274"/>
  </r>
  <r>
    <x v="51"/>
    <s v="Classic Cars"/>
    <n v="22"/>
    <n v="67.91"/>
    <n v="32.33"/>
    <s v="Kobenhavn"/>
    <s v="Denmark"/>
    <n v="1494.02"/>
    <n v="711.26"/>
    <x v="275"/>
  </r>
  <r>
    <x v="56"/>
    <s v="Classic Cars"/>
    <n v="21"/>
    <n v="100.19"/>
    <n v="58.73"/>
    <s v="Oulu"/>
    <s v="Finland"/>
    <n v="2103.9899999999998"/>
    <n v="1233.33"/>
    <x v="161"/>
  </r>
  <r>
    <x v="59"/>
    <s v="Classic Cars"/>
    <n v="46"/>
    <n v="70.069999999999993"/>
    <n v="53.9"/>
    <s v="Oulu"/>
    <s v="Finland"/>
    <n v="3223.22"/>
    <n v="2479.4"/>
    <x v="276"/>
  </r>
  <r>
    <x v="62"/>
    <s v="Classic Cars"/>
    <n v="47"/>
    <n v="135.47"/>
    <n v="77.900000000000006"/>
    <s v="Oulu"/>
    <s v="Finland"/>
    <n v="6367.09"/>
    <n v="3661.3"/>
    <x v="277"/>
  </r>
  <r>
    <x v="67"/>
    <s v="Classic Cars"/>
    <n v="20"/>
    <n v="32.47"/>
    <n v="16.239999999999998"/>
    <s v="Oulu"/>
    <s v="Finland"/>
    <n v="649.4"/>
    <n v="324.79999999999995"/>
    <x v="278"/>
  </r>
  <r>
    <x v="70"/>
    <s v="Classic Cars"/>
    <n v="29"/>
    <n v="133.41"/>
    <n v="98.3"/>
    <s v="Oulu"/>
    <s v="Finland"/>
    <n v="3868.89"/>
    <n v="2850.7"/>
    <x v="279"/>
  </r>
  <r>
    <x v="57"/>
    <s v="Classic Cars"/>
    <n v="41"/>
    <n v="125.97"/>
    <n v="83.51"/>
    <s v="Kita-ku"/>
    <s v="Japan"/>
    <n v="5164.7699999999995"/>
    <n v="3423.9100000000003"/>
    <x v="280"/>
  </r>
  <r>
    <x v="60"/>
    <s v="Classic Cars"/>
    <n v="37"/>
    <n v="136.56"/>
    <n v="93.89"/>
    <s v="Kita-ku"/>
    <s v="Japan"/>
    <n v="5052.72"/>
    <n v="3473.93"/>
    <x v="281"/>
  </r>
  <r>
    <x v="63"/>
    <s v="Classic Cars"/>
    <n v="37"/>
    <n v="134.22"/>
    <n v="62.16"/>
    <s v="Kita-ku"/>
    <s v="Japan"/>
    <n v="4966.1400000000003"/>
    <n v="2299.92"/>
    <x v="282"/>
  </r>
  <r>
    <x v="58"/>
    <s v="Classic Cars"/>
    <n v="21"/>
    <n v="119.46"/>
    <n v="65.959999999999994"/>
    <s v="Strasbourg"/>
    <s v="France"/>
    <n v="2508.66"/>
    <n v="1385.1599999999999"/>
    <x v="283"/>
  </r>
  <r>
    <x v="74"/>
    <s v="Vintage Cars"/>
    <n v="41"/>
    <n v="153"/>
    <n v="86.7"/>
    <s v="Strasbourg"/>
    <s v="France"/>
    <n v="6273"/>
    <n v="3554.7000000000003"/>
    <x v="284"/>
  </r>
  <r>
    <x v="75"/>
    <s v="Vintage Cars"/>
    <n v="33"/>
    <n v="55.7"/>
    <n v="33.299999999999997"/>
    <s v="Strasbourg"/>
    <s v="France"/>
    <n v="1838.1000000000001"/>
    <n v="1098.8999999999999"/>
    <x v="285"/>
  </r>
  <r>
    <x v="61"/>
    <s v="Classic Cars"/>
    <n v="44"/>
    <n v="126.72"/>
    <n v="56.76"/>
    <s v="Strasbourg"/>
    <s v="France"/>
    <n v="5575.68"/>
    <n v="2497.44"/>
    <x v="286"/>
  </r>
  <r>
    <x v="71"/>
    <s v="Vintage Cars"/>
    <n v="42"/>
    <n v="77.31"/>
    <n v="43.26"/>
    <s v="Strasbourg"/>
    <s v="France"/>
    <n v="3247.02"/>
    <n v="1816.9199999999998"/>
    <x v="287"/>
  </r>
  <r>
    <x v="72"/>
    <s v="Classic Cars"/>
    <n v="30"/>
    <n v="62.72"/>
    <n v="34.21"/>
    <s v="Strasbourg"/>
    <s v="France"/>
    <n v="1881.6"/>
    <n v="1026.3"/>
    <x v="288"/>
  </r>
  <r>
    <x v="64"/>
    <s v="Classic Cars"/>
    <n v="22"/>
    <n v="72.02"/>
    <n v="49.24"/>
    <s v="Strasbourg"/>
    <s v="France"/>
    <n v="1584.4399999999998"/>
    <n v="1083.28"/>
    <x v="289"/>
  </r>
  <r>
    <x v="65"/>
    <s v="Classic Cars"/>
    <n v="21"/>
    <n v="47.29"/>
    <n v="29.18"/>
    <s v="Strasbourg"/>
    <s v="France"/>
    <n v="993.09"/>
    <n v="612.78"/>
    <x v="290"/>
  </r>
  <r>
    <x v="66"/>
    <s v="Classic Cars"/>
    <n v="47"/>
    <n v="89.05"/>
    <n v="47.25"/>
    <s v="Strasbourg"/>
    <s v="France"/>
    <n v="4185.3499999999995"/>
    <n v="2220.75"/>
    <x v="291"/>
  </r>
  <r>
    <x v="73"/>
    <s v="Classic Cars"/>
    <n v="28"/>
    <n v="117.44"/>
    <n v="72.819999999999993"/>
    <s v="Strasbourg"/>
    <s v="France"/>
    <n v="3288.3199999999997"/>
    <n v="2038.9599999999998"/>
    <x v="292"/>
  </r>
  <r>
    <x v="68"/>
    <s v="Classic Cars"/>
    <n v="26"/>
    <n v="69.34"/>
    <n v="50.51"/>
    <s v="Strasbourg"/>
    <s v="France"/>
    <n v="1802.8400000000001"/>
    <n v="1313.26"/>
    <x v="293"/>
  </r>
  <r>
    <x v="69"/>
    <s v="Classic Cars"/>
    <n v="27"/>
    <n v="107.08"/>
    <n v="62.11"/>
    <s v="Strasbourg"/>
    <s v="France"/>
    <n v="2891.16"/>
    <n v="1676.97"/>
    <x v="294"/>
  </r>
  <r>
    <x v="80"/>
    <s v="Vintage Cars"/>
    <n v="46"/>
    <n v="36.520000000000003"/>
    <n v="21.75"/>
    <s v="NYC"/>
    <s v="USA"/>
    <n v="1679.92"/>
    <n v="1000.5"/>
    <x v="295"/>
  </r>
  <r>
    <x v="76"/>
    <s v="Vintage Cars"/>
    <n v="47"/>
    <n v="111.87"/>
    <n v="58.48"/>
    <s v="Boston"/>
    <s v="USA"/>
    <n v="5257.89"/>
    <n v="2748.56"/>
    <x v="296"/>
  </r>
  <r>
    <x v="78"/>
    <s v="Vintage Cars"/>
    <n v="33"/>
    <n v="30.87"/>
    <n v="22.57"/>
    <s v="Boston"/>
    <s v="USA"/>
    <n v="1018.71"/>
    <n v="744.81000000000006"/>
    <x v="297"/>
  </r>
  <r>
    <x v="83"/>
    <s v="Vintage Cars"/>
    <n v="40"/>
    <n v="99.66"/>
    <n v="60.62"/>
    <s v="Madrid"/>
    <s v="Spain"/>
    <n v="3986.3999999999996"/>
    <n v="2424.7999999999997"/>
    <x v="298"/>
  </r>
  <r>
    <x v="84"/>
    <s v="Vintage Cars"/>
    <n v="20"/>
    <n v="48.52"/>
    <n v="24.26"/>
    <s v="Madrid"/>
    <s v="Spain"/>
    <n v="970.40000000000009"/>
    <n v="485.20000000000005"/>
    <x v="299"/>
  </r>
  <r>
    <x v="77"/>
    <s v="Vintage Cars"/>
    <n v="43"/>
    <n v="141.75"/>
    <n v="72.56"/>
    <s v="Madrid"/>
    <s v="Spain"/>
    <n v="6095.25"/>
    <n v="3120.08"/>
    <x v="300"/>
  </r>
  <r>
    <x v="85"/>
    <s v="Vintage Cars"/>
    <n v="30"/>
    <n v="87.13"/>
    <n v="60.78"/>
    <s v="Madrid"/>
    <s v="Spain"/>
    <n v="2613.8999999999996"/>
    <n v="1823.4"/>
    <x v="301"/>
  </r>
  <r>
    <x v="86"/>
    <s v="Vintage Cars"/>
    <n v="24"/>
    <n v="54.96"/>
    <n v="34.35"/>
    <s v="Madrid"/>
    <s v="Spain"/>
    <n v="1319.04"/>
    <n v="824.40000000000009"/>
    <x v="302"/>
  </r>
  <r>
    <x v="87"/>
    <s v="Vintage Cars"/>
    <n v="29"/>
    <n v="85.87"/>
    <n v="60.74"/>
    <s v="Madrid"/>
    <s v="Spain"/>
    <n v="2490.23"/>
    <n v="1761.46"/>
    <x v="303"/>
  </r>
  <r>
    <x v="88"/>
    <s v="Vintage Cars"/>
    <n v="36"/>
    <n v="87.3"/>
    <n v="57.54"/>
    <s v="Madrid"/>
    <s v="Spain"/>
    <n v="3142.7999999999997"/>
    <n v="2071.44"/>
    <x v="304"/>
  </r>
  <r>
    <x v="79"/>
    <s v="Vintage Cars"/>
    <n v="39"/>
    <n v="42.11"/>
    <n v="20.61"/>
    <s v="Madrid"/>
    <s v="Spain"/>
    <n v="1642.29"/>
    <n v="803.79"/>
    <x v="305"/>
  </r>
  <r>
    <x v="90"/>
    <s v="Vintage Cars"/>
    <n v="40"/>
    <n v="97.39"/>
    <n v="57.46"/>
    <s v="Madrid"/>
    <s v="Spain"/>
    <n v="3895.6"/>
    <n v="2298.4"/>
    <x v="306"/>
  </r>
  <r>
    <x v="81"/>
    <s v="Classic Cars"/>
    <n v="34"/>
    <n v="195.01"/>
    <n v="98.58"/>
    <s v="New Haven"/>
    <s v="USA"/>
    <n v="6630.34"/>
    <n v="3351.72"/>
    <x v="307"/>
  </r>
  <r>
    <x v="92"/>
    <s v="Classic Cars"/>
    <n v="28"/>
    <n v="147.74"/>
    <n v="103.42"/>
    <s v="New Haven"/>
    <s v="USA"/>
    <n v="4136.72"/>
    <n v="2895.76"/>
    <x v="308"/>
  </r>
  <r>
    <x v="91"/>
    <s v="Trucks and Buses"/>
    <n v="38"/>
    <n v="120.27"/>
    <n v="77.900000000000006"/>
    <s v="New Haven"/>
    <s v="USA"/>
    <n v="4570.26"/>
    <n v="2960.2000000000003"/>
    <x v="309"/>
  </r>
  <r>
    <x v="82"/>
    <s v="Trucks and Buses"/>
    <n v="29"/>
    <n v="114.34"/>
    <n v="58.33"/>
    <s v="New Haven"/>
    <s v="USA"/>
    <n v="3315.86"/>
    <n v="1691.57"/>
    <x v="310"/>
  </r>
  <r>
    <x v="94"/>
    <s v="Trucks and Buses"/>
    <n v="21"/>
    <n v="111.39"/>
    <n v="84.76"/>
    <s v="New Haven"/>
    <s v="USA"/>
    <n v="2339.19"/>
    <n v="1779.96"/>
    <x v="311"/>
  </r>
  <r>
    <x v="89"/>
    <s v="Vintage Cars"/>
    <n v="45"/>
    <n v="48.8"/>
    <n v="23.14"/>
    <s v="New Haven"/>
    <s v="USA"/>
    <n v="2196"/>
    <n v="1041.3"/>
    <x v="312"/>
  </r>
  <r>
    <x v="96"/>
    <s v="Trucks and Buses"/>
    <n v="37"/>
    <n v="81.86"/>
    <n v="53.93"/>
    <s v="New Haven"/>
    <s v="USA"/>
    <n v="3028.82"/>
    <n v="1995.41"/>
    <x v="313"/>
  </r>
  <r>
    <x v="97"/>
    <s v="Trucks and Buses"/>
    <n v="44"/>
    <n v="54.94"/>
    <n v="33.61"/>
    <s v="New Haven"/>
    <s v="USA"/>
    <n v="2417.3599999999997"/>
    <n v="1478.84"/>
    <x v="314"/>
  </r>
  <r>
    <x v="98"/>
    <s v="Classic Cars"/>
    <n v="44"/>
    <n v="81.93"/>
    <n v="46.53"/>
    <s v="New Haven"/>
    <s v="USA"/>
    <n v="3604.92"/>
    <n v="2047.3200000000002"/>
    <x v="315"/>
  </r>
  <r>
    <x v="100"/>
    <s v="Trucks and Buses"/>
    <n v="46"/>
    <n v="99.54"/>
    <n v="55.7"/>
    <s v="Madrid"/>
    <s v="Spain"/>
    <n v="4578.84"/>
    <n v="2562.2000000000003"/>
    <x v="316"/>
  </r>
  <r>
    <x v="101"/>
    <s v="Classic Cars"/>
    <n v="40"/>
    <n v="144.08000000000001"/>
    <n v="101.51"/>
    <s v="Madrid"/>
    <s v="Spain"/>
    <n v="5763.2000000000007"/>
    <n v="4060.4"/>
    <x v="317"/>
  </r>
  <r>
    <x v="99"/>
    <s v="Trucks and Buses"/>
    <n v="22"/>
    <n v="100.64"/>
    <n v="74.86"/>
    <s v="Madrid"/>
    <s v="Spain"/>
    <n v="2214.08"/>
    <n v="1646.92"/>
    <x v="318"/>
  </r>
  <r>
    <x v="93"/>
    <s v="Trucks and Buses"/>
    <n v="30"/>
    <n v="57.73"/>
    <n v="24.92"/>
    <s v="Madrid"/>
    <s v="Spain"/>
    <n v="1731.8999999999999"/>
    <n v="747.6"/>
    <x v="319"/>
  </r>
  <r>
    <x v="62"/>
    <s v="Classic Cars"/>
    <n v="36"/>
    <n v="145.63"/>
    <n v="77.900000000000006"/>
    <s v="Madrid"/>
    <s v="Spain"/>
    <n v="5242.68"/>
    <n v="2804.4"/>
    <x v="320"/>
  </r>
  <r>
    <x v="105"/>
    <s v="Classic Cars"/>
    <n v="44"/>
    <n v="46.24"/>
    <n v="32.369999999999997"/>
    <s v="Madrid"/>
    <s v="Spain"/>
    <n v="2034.5600000000002"/>
    <n v="1424.28"/>
    <x v="321"/>
  </r>
  <r>
    <x v="95"/>
    <s v="Trucks and Buses"/>
    <n v="29"/>
    <n v="118.84"/>
    <n v="61.34"/>
    <s v="Madrid"/>
    <s v="Spain"/>
    <n v="3446.36"/>
    <n v="1778.8600000000001"/>
    <x v="322"/>
  </r>
  <r>
    <x v="102"/>
    <s v="Classic Cars"/>
    <n v="49"/>
    <n v="34.65"/>
    <n v="15.91"/>
    <s v="Madrid"/>
    <s v="Spain"/>
    <n v="1697.85"/>
    <n v="779.59"/>
    <x v="323"/>
  </r>
  <r>
    <x v="106"/>
    <s v="Classic Cars"/>
    <n v="46"/>
    <n v="100.54"/>
    <n v="69.78"/>
    <s v="Madrid"/>
    <s v="Spain"/>
    <n v="4624.84"/>
    <n v="3209.88"/>
    <x v="324"/>
  </r>
  <r>
    <x v="103"/>
    <s v="Trucks and Buses"/>
    <n v="35"/>
    <n v="45.45"/>
    <n v="25.98"/>
    <s v="Madrid"/>
    <s v="Spain"/>
    <n v="1590.75"/>
    <n v="909.30000000000007"/>
    <x v="325"/>
  </r>
  <r>
    <x v="108"/>
    <s v="Trucks and Buses"/>
    <n v="22"/>
    <n v="113.44"/>
    <n v="68.290000000000006"/>
    <s v="Madrid"/>
    <s v="Spain"/>
    <n v="2495.6799999999998"/>
    <n v="1502.38"/>
    <x v="326"/>
  </r>
  <r>
    <x v="0"/>
    <s v="Classic Cars"/>
    <n v="44"/>
    <n v="195.33"/>
    <n v="95.59"/>
    <s v="Espoo"/>
    <s v="Finland"/>
    <n v="8594.52"/>
    <n v="4205.96"/>
    <x v="327"/>
  </r>
  <r>
    <x v="1"/>
    <s v="Classic Cars"/>
    <n v="25"/>
    <n v="140.5"/>
    <n v="89.14"/>
    <s v="Espoo"/>
    <s v="Finland"/>
    <n v="3512.5"/>
    <n v="2228.5"/>
    <x v="328"/>
  </r>
  <r>
    <x v="2"/>
    <s v="Classic Cars"/>
    <n v="27"/>
    <n v="167.83"/>
    <n v="83.05"/>
    <s v="Espoo"/>
    <s v="Finland"/>
    <n v="4531.4100000000008"/>
    <n v="2242.35"/>
    <x v="329"/>
  </r>
  <r>
    <x v="104"/>
    <s v="Classic Cars"/>
    <n v="48"/>
    <n v="143.62"/>
    <n v="91.92"/>
    <s v="Espoo"/>
    <s v="Finland"/>
    <n v="6893.76"/>
    <n v="4412.16"/>
    <x v="330"/>
  </r>
  <r>
    <x v="107"/>
    <s v="Trains"/>
    <n v="40"/>
    <n v="58.41"/>
    <n v="26.72"/>
    <s v="Espoo"/>
    <s v="Finland"/>
    <n v="2336.3999999999996"/>
    <n v="1068.8"/>
    <x v="331"/>
  </r>
  <r>
    <x v="8"/>
    <s v="Trains"/>
    <n v="49"/>
    <n v="51.55"/>
    <n v="37.49"/>
    <s v="Espoo"/>
    <s v="Finland"/>
    <n v="2525.9499999999998"/>
    <n v="1837.01"/>
    <x v="332"/>
  </r>
  <r>
    <x v="15"/>
    <s v="Classic Cars"/>
    <n v="20"/>
    <n v="126.48"/>
    <n v="85.68"/>
    <s v="NYC"/>
    <s v="USA"/>
    <n v="2529.6"/>
    <n v="1713.6000000000001"/>
    <x v="333"/>
  </r>
  <r>
    <x v="16"/>
    <s v="Ships"/>
    <n v="21"/>
    <n v="80.86"/>
    <n v="51.61"/>
    <s v="NYC"/>
    <s v="USA"/>
    <n v="1698.06"/>
    <n v="1083.81"/>
    <x v="334"/>
  </r>
  <r>
    <x v="3"/>
    <s v="Vintage Cars"/>
    <n v="32"/>
    <n v="133.86000000000001"/>
    <n v="68.3"/>
    <s v="NYC"/>
    <s v="USA"/>
    <n v="4283.5200000000004"/>
    <n v="2185.6"/>
    <x v="335"/>
  </r>
  <r>
    <x v="4"/>
    <s v="Trains"/>
    <n v="42"/>
    <n v="95.8"/>
    <n v="67.56"/>
    <s v="NYC"/>
    <s v="USA"/>
    <n v="4023.6"/>
    <n v="2837.52"/>
    <x v="336"/>
  </r>
  <r>
    <x v="5"/>
    <s v="Vintage Cars"/>
    <n v="42"/>
    <n v="87.77"/>
    <n v="52.66"/>
    <s v="NYC"/>
    <s v="USA"/>
    <n v="3686.3399999999997"/>
    <n v="2211.7199999999998"/>
    <x v="337"/>
  </r>
  <r>
    <x v="6"/>
    <s v="Ships"/>
    <n v="48"/>
    <n v="122.89"/>
    <n v="82.34"/>
    <s v="NYC"/>
    <s v="USA"/>
    <n v="5898.72"/>
    <n v="3952.32"/>
    <x v="338"/>
  </r>
  <r>
    <x v="7"/>
    <s v="Vintage Cars"/>
    <n v="30"/>
    <n v="85.85"/>
    <n v="46.91"/>
    <s v="NYC"/>
    <s v="USA"/>
    <n v="2575.5"/>
    <n v="1407.3"/>
    <x v="339"/>
  </r>
  <r>
    <x v="20"/>
    <s v="Vintage Cars"/>
    <n v="23"/>
    <n v="83.02"/>
    <n v="48.64"/>
    <s v="NYC"/>
    <s v="USA"/>
    <n v="1909.4599999999998"/>
    <n v="1118.72"/>
    <x v="340"/>
  </r>
  <r>
    <x v="9"/>
    <s v="Ships"/>
    <n v="36"/>
    <n v="66"/>
    <n v="34"/>
    <s v="NYC"/>
    <s v="USA"/>
    <n v="2376"/>
    <n v="1224"/>
    <x v="233"/>
  </r>
  <r>
    <x v="10"/>
    <s v="Ships"/>
    <n v="40"/>
    <n v="81.41"/>
    <n v="43.3"/>
    <s v="NYC"/>
    <s v="USA"/>
    <n v="3256.3999999999996"/>
    <n v="1732"/>
    <x v="341"/>
  </r>
  <r>
    <x v="11"/>
    <s v="Ships"/>
    <n v="32"/>
    <n v="69.39"/>
    <n v="33.97"/>
    <s v="NYC"/>
    <s v="USA"/>
    <n v="2220.48"/>
    <n v="1087.04"/>
    <x v="342"/>
  </r>
  <r>
    <x v="12"/>
    <s v="Ships"/>
    <n v="30"/>
    <n v="84.14"/>
    <n v="51.09"/>
    <s v="NYC"/>
    <s v="USA"/>
    <n v="2524.1999999999998"/>
    <n v="1532.7"/>
    <x v="343"/>
  </r>
  <r>
    <x v="13"/>
    <s v="Ships"/>
    <n v="35"/>
    <n v="92.36"/>
    <n v="53.63"/>
    <s v="NYC"/>
    <s v="USA"/>
    <n v="3232.6"/>
    <n v="1877.0500000000002"/>
    <x v="344"/>
  </r>
  <r>
    <x v="14"/>
    <s v="Ships"/>
    <n v="23"/>
    <n v="53.51"/>
    <n v="33.299999999999997"/>
    <s v="NYC"/>
    <s v="USA"/>
    <n v="1230.73"/>
    <n v="765.9"/>
    <x v="345"/>
  </r>
  <r>
    <x v="17"/>
    <s v="Vintage Cars"/>
    <n v="46"/>
    <n v="88.93"/>
    <n v="64.58"/>
    <s v="Cambridge"/>
    <s v="USA"/>
    <n v="4090.78"/>
    <n v="2970.68"/>
    <x v="346"/>
  </r>
  <r>
    <x v="18"/>
    <s v="Planes"/>
    <n v="20"/>
    <n v="54.81"/>
    <n v="34.25"/>
    <s v="Cambridge"/>
    <s v="USA"/>
    <n v="1096.2"/>
    <n v="685"/>
    <x v="347"/>
  </r>
  <r>
    <x v="19"/>
    <s v="Vintage Cars"/>
    <n v="25"/>
    <n v="65.75"/>
    <n v="26.3"/>
    <s v="Cambridge"/>
    <s v="USA"/>
    <n v="1643.75"/>
    <n v="657.5"/>
    <x v="348"/>
  </r>
  <r>
    <x v="21"/>
    <s v="Ships"/>
    <n v="40"/>
    <n v="85.99"/>
    <n v="39.83"/>
    <s v="Cambridge"/>
    <s v="USA"/>
    <n v="3439.6"/>
    <n v="1593.1999999999998"/>
    <x v="349"/>
  </r>
  <r>
    <x v="22"/>
    <s v="Planes"/>
    <n v="32"/>
    <n v="49.16"/>
    <n v="32.770000000000003"/>
    <s v="Cambridge"/>
    <s v="USA"/>
    <n v="1573.12"/>
    <n v="1048.6400000000001"/>
    <x v="350"/>
  </r>
  <r>
    <x v="25"/>
    <s v="Planes"/>
    <n v="45"/>
    <n v="148.22999999999999"/>
    <n v="77.27"/>
    <s v="San Jose"/>
    <s v="USA"/>
    <n v="6670.3499999999995"/>
    <n v="3477.1499999999996"/>
    <x v="351"/>
  </r>
  <r>
    <x v="26"/>
    <s v="Planes"/>
    <n v="27"/>
    <n v="84.48"/>
    <n v="49"/>
    <s v="San Jose"/>
    <s v="USA"/>
    <n v="2280.96"/>
    <n v="1323"/>
    <x v="352"/>
  </r>
  <r>
    <x v="28"/>
    <s v="Planes"/>
    <n v="31"/>
    <n v="95.2"/>
    <n v="66.739999999999995"/>
    <s v="San Jose"/>
    <s v="USA"/>
    <n v="2951.2000000000003"/>
    <n v="2068.94"/>
    <x v="353"/>
  </r>
  <r>
    <x v="29"/>
    <s v="Motorcycles"/>
    <n v="32"/>
    <n v="63.22"/>
    <n v="37.32"/>
    <s v="San Jose"/>
    <s v="USA"/>
    <n v="2023.04"/>
    <n v="1194.24"/>
    <x v="354"/>
  </r>
  <r>
    <x v="30"/>
    <s v="Planes"/>
    <n v="40"/>
    <n v="61.42"/>
    <n v="29.34"/>
    <s v="San Jose"/>
    <s v="USA"/>
    <n v="2456.8000000000002"/>
    <n v="1173.5999999999999"/>
    <x v="355"/>
  </r>
  <r>
    <x v="31"/>
    <s v="Planes"/>
    <n v="37"/>
    <n v="72.45"/>
    <n v="36.229999999999997"/>
    <s v="San Jose"/>
    <s v="USA"/>
    <n v="2680.65"/>
    <n v="1340.51"/>
    <x v="356"/>
  </r>
  <r>
    <x v="32"/>
    <s v="Motorcycles"/>
    <n v="31"/>
    <n v="99.89"/>
    <n v="66.92"/>
    <s v="San Jose"/>
    <s v="USA"/>
    <n v="3096.59"/>
    <n v="2074.52"/>
    <x v="357"/>
  </r>
  <r>
    <x v="33"/>
    <s v="Vintage Cars"/>
    <n v="50"/>
    <n v="62.6"/>
    <n v="33.020000000000003"/>
    <s v="San Jose"/>
    <s v="USA"/>
    <n v="3130"/>
    <n v="1651.0000000000002"/>
    <x v="358"/>
  </r>
  <r>
    <x v="34"/>
    <s v="Vintage Cars"/>
    <n v="36"/>
    <n v="36.659999999999997"/>
    <n v="27.06"/>
    <s v="San Jose"/>
    <s v="USA"/>
    <n v="1319.7599999999998"/>
    <n v="974.16"/>
    <x v="359"/>
  </r>
  <r>
    <x v="35"/>
    <s v="Planes"/>
    <n v="31"/>
    <n v="91.34"/>
    <n v="51.15"/>
    <s v="San Jose"/>
    <s v="USA"/>
    <n v="2831.54"/>
    <n v="1585.6499999999999"/>
    <x v="360"/>
  </r>
  <r>
    <x v="36"/>
    <s v="Planes"/>
    <n v="35"/>
    <n v="90.75"/>
    <n v="68.8"/>
    <s v="San Jose"/>
    <s v="USA"/>
    <n v="3176.25"/>
    <n v="2408"/>
    <x v="361"/>
  </r>
  <r>
    <x v="37"/>
    <s v="Planes"/>
    <n v="44"/>
    <n v="98.48"/>
    <n v="59.33"/>
    <s v="San Jose"/>
    <s v="USA"/>
    <n v="4333.12"/>
    <n v="2610.52"/>
    <x v="362"/>
  </r>
  <r>
    <x v="38"/>
    <s v="Planes"/>
    <n v="44"/>
    <n v="76"/>
    <n v="54.4"/>
    <s v="San Jose"/>
    <s v="USA"/>
    <n v="3344"/>
    <n v="2393.6"/>
    <x v="363"/>
  </r>
  <r>
    <x v="39"/>
    <s v="Planes"/>
    <n v="38"/>
    <n v="65.89"/>
    <n v="36.270000000000003"/>
    <s v="San Jose"/>
    <s v="USA"/>
    <n v="2503.8200000000002"/>
    <n v="1378.2600000000002"/>
    <x v="364"/>
  </r>
  <r>
    <x v="40"/>
    <s v="Motorcycles"/>
    <n v="59"/>
    <n v="93.79"/>
    <n v="48.81"/>
    <s v="Newark"/>
    <s v="USA"/>
    <n v="5533.6100000000006"/>
    <n v="2879.79"/>
    <x v="365"/>
  </r>
  <r>
    <x v="23"/>
    <s v="Motorcycles"/>
    <n v="44"/>
    <n v="115.37"/>
    <n v="68.989999999999995"/>
    <s v="Newark"/>
    <s v="USA"/>
    <n v="5076.2800000000007"/>
    <n v="3035.56"/>
    <x v="366"/>
  </r>
  <r>
    <x v="24"/>
    <s v="Motorcycles"/>
    <n v="43"/>
    <n v="172.36"/>
    <n v="91.02"/>
    <s v="Newark"/>
    <s v="USA"/>
    <n v="7411.4800000000005"/>
    <n v="3913.8599999999997"/>
    <x v="367"/>
  </r>
  <r>
    <x v="42"/>
    <s v="Motorcycles"/>
    <n v="46"/>
    <n v="129.53"/>
    <n v="66.27"/>
    <s v="Newark"/>
    <s v="USA"/>
    <n v="5958.38"/>
    <n v="3048.4199999999996"/>
    <x v="368"/>
  </r>
  <r>
    <x v="27"/>
    <s v="Motorcycles"/>
    <n v="44"/>
    <n v="58.15"/>
    <n v="24.23"/>
    <s v="Newark"/>
    <s v="USA"/>
    <n v="2558.6"/>
    <n v="1066.1200000000001"/>
    <x v="369"/>
  </r>
  <r>
    <x v="48"/>
    <s v="Motorcycles"/>
    <n v="50"/>
    <n v="91.29"/>
    <n v="60.86"/>
    <s v="Newark"/>
    <s v="USA"/>
    <n v="4564.5"/>
    <n v="3043"/>
    <x v="370"/>
  </r>
  <r>
    <x v="44"/>
    <s v="Classic Cars"/>
    <n v="20"/>
    <n v="74.78"/>
    <n v="49.05"/>
    <s v="Paris"/>
    <s v="France"/>
    <n v="1495.6"/>
    <n v="981"/>
    <x v="371"/>
  </r>
  <r>
    <x v="45"/>
    <s v="Classic Cars"/>
    <n v="41"/>
    <n v="145.52000000000001"/>
    <n v="73.489999999999995"/>
    <s v="Paris"/>
    <s v="France"/>
    <n v="5966.3200000000006"/>
    <n v="3013.0899999999997"/>
    <x v="372"/>
  </r>
  <r>
    <x v="46"/>
    <s v="Motorcycles"/>
    <n v="31"/>
    <n v="50.36"/>
    <n v="32.950000000000003"/>
    <s v="Paris"/>
    <s v="France"/>
    <n v="1561.16"/>
    <n v="1021.45"/>
    <x v="373"/>
  </r>
  <r>
    <x v="47"/>
    <s v="Classic Cars"/>
    <n v="26"/>
    <n v="127.97"/>
    <n v="69.930000000000007"/>
    <s v="Paris"/>
    <s v="France"/>
    <n v="3327.22"/>
    <n v="1818.1800000000003"/>
    <x v="374"/>
  </r>
  <r>
    <x v="49"/>
    <s v="Motorcycles"/>
    <n v="47"/>
    <n v="63.03"/>
    <n v="47.1"/>
    <s v="Paris"/>
    <s v="France"/>
    <n v="2962.41"/>
    <n v="2213.7000000000003"/>
    <x v="375"/>
  </r>
  <r>
    <x v="51"/>
    <s v="Classic Cars"/>
    <n v="38"/>
    <n v="69.52"/>
    <n v="32.33"/>
    <s v="Paris"/>
    <s v="France"/>
    <n v="2641.7599999999998"/>
    <n v="1228.54"/>
    <x v="376"/>
  </r>
  <r>
    <x v="52"/>
    <s v="Motorcycles"/>
    <n v="36"/>
    <n v="36.21"/>
    <n v="24.14"/>
    <s v="Paris"/>
    <s v="France"/>
    <n v="1303.56"/>
    <n v="869.04"/>
    <x v="377"/>
  </r>
  <r>
    <x v="53"/>
    <s v="Motorcycles"/>
    <n v="25"/>
    <n v="93.89"/>
    <n v="56.13"/>
    <s v="Paris"/>
    <s v="France"/>
    <n v="2347.25"/>
    <n v="1403.25"/>
    <x v="378"/>
  </r>
  <r>
    <x v="54"/>
    <s v="Motorcycles"/>
    <n v="48"/>
    <n v="72.41"/>
    <n v="34.17"/>
    <s v="Paris"/>
    <s v="France"/>
    <n v="3475.68"/>
    <n v="1640.16"/>
    <x v="379"/>
  </r>
  <r>
    <x v="41"/>
    <s v="Classic Cars"/>
    <n v="24"/>
    <n v="157.6"/>
    <n v="95.34"/>
    <s v="Liverpool"/>
    <s v="UK"/>
    <n v="3782.3999999999996"/>
    <n v="2288.16"/>
    <x v="380"/>
  </r>
  <r>
    <x v="55"/>
    <s v="Classic Cars"/>
    <n v="22"/>
    <n v="102.17"/>
    <n v="75.16"/>
    <s v="Liverpool"/>
    <s v="UK"/>
    <n v="2247.7400000000002"/>
    <n v="1653.52"/>
    <x v="381"/>
  </r>
  <r>
    <x v="43"/>
    <s v="Classic Cars"/>
    <n v="25"/>
    <n v="67.03"/>
    <n v="31.92"/>
    <s v="Liverpool"/>
    <s v="UK"/>
    <n v="1675.75"/>
    <n v="798"/>
    <x v="382"/>
  </r>
  <r>
    <x v="56"/>
    <s v="Classic Cars"/>
    <n v="41"/>
    <n v="109.4"/>
    <n v="58.73"/>
    <s v="Liverpool"/>
    <s v="UK"/>
    <n v="4485.4000000000005"/>
    <n v="2407.9299999999998"/>
    <x v="383"/>
  </r>
  <r>
    <x v="57"/>
    <s v="Classic Cars"/>
    <n v="26"/>
    <n v="130.22"/>
    <n v="83.51"/>
    <s v="Liverpool"/>
    <s v="UK"/>
    <n v="3385.72"/>
    <n v="2171.2600000000002"/>
    <x v="384"/>
  </r>
  <r>
    <x v="58"/>
    <s v="Classic Cars"/>
    <n v="24"/>
    <n v="103.29"/>
    <n v="65.959999999999994"/>
    <s v="Liverpool"/>
    <s v="UK"/>
    <n v="2478.96"/>
    <n v="1583.04"/>
    <x v="385"/>
  </r>
  <r>
    <x v="59"/>
    <s v="Classic Cars"/>
    <n v="23"/>
    <n v="67.760000000000005"/>
    <n v="53.9"/>
    <s v="Liverpool"/>
    <s v="UK"/>
    <n v="1558.48"/>
    <n v="1239.7"/>
    <x v="386"/>
  </r>
  <r>
    <x v="60"/>
    <s v="Classic Cars"/>
    <n v="33"/>
    <n v="130.87"/>
    <n v="93.89"/>
    <s v="Liverpool"/>
    <s v="UK"/>
    <n v="4318.71"/>
    <n v="3098.37"/>
    <x v="387"/>
  </r>
  <r>
    <x v="61"/>
    <s v="Classic Cars"/>
    <n v="37"/>
    <n v="114.84"/>
    <n v="56.76"/>
    <s v="Liverpool"/>
    <s v="UK"/>
    <n v="4249.08"/>
    <n v="2100.12"/>
    <x v="388"/>
  </r>
  <r>
    <x v="62"/>
    <s v="Classic Cars"/>
    <n v="40"/>
    <n v="145.63"/>
    <n v="77.900000000000006"/>
    <s v="Liverpool"/>
    <s v="UK"/>
    <n v="5825.2"/>
    <n v="3116"/>
    <x v="389"/>
  </r>
  <r>
    <x v="63"/>
    <s v="Classic Cars"/>
    <n v="31"/>
    <n v="139.87"/>
    <n v="62.16"/>
    <s v="Liverpool"/>
    <s v="UK"/>
    <n v="4335.97"/>
    <n v="1926.9599999999998"/>
    <x v="390"/>
  </r>
  <r>
    <x v="67"/>
    <s v="Classic Cars"/>
    <n v="40"/>
    <n v="34.74"/>
    <n v="16.239999999999998"/>
    <s v="Liverpool"/>
    <s v="UK"/>
    <n v="1389.6000000000001"/>
    <n v="649.59999999999991"/>
    <x v="391"/>
  </r>
  <r>
    <x v="50"/>
    <s v="Classic Cars"/>
    <n v="24"/>
    <n v="50.82"/>
    <n v="38.58"/>
    <s v="Liverpool"/>
    <s v="UK"/>
    <n v="1219.68"/>
    <n v="925.92"/>
    <x v="392"/>
  </r>
  <r>
    <x v="70"/>
    <s v="Classic Cars"/>
    <n v="39"/>
    <n v="115.15"/>
    <n v="98.3"/>
    <s v="Liverpool"/>
    <s v="UK"/>
    <n v="4490.8500000000004"/>
    <n v="3833.7"/>
    <x v="393"/>
  </r>
  <r>
    <x v="74"/>
    <s v="Vintage Cars"/>
    <n v="49"/>
    <n v="137.69999999999999"/>
    <n v="86.7"/>
    <s v="Auckland  "/>
    <s v="New Zealand"/>
    <n v="6747.2999999999993"/>
    <n v="4248.3"/>
    <x v="394"/>
  </r>
  <r>
    <x v="75"/>
    <s v="Vintage Cars"/>
    <n v="36"/>
    <n v="55.09"/>
    <n v="33.299999999999997"/>
    <s v="Auckland  "/>
    <s v="New Zealand"/>
    <n v="1983.2400000000002"/>
    <n v="1198.8"/>
    <x v="395"/>
  </r>
  <r>
    <x v="76"/>
    <s v="Vintage Cars"/>
    <n v="41"/>
    <n v="102.98"/>
    <n v="58.48"/>
    <s v="Auckland  "/>
    <s v="New Zealand"/>
    <n v="4222.18"/>
    <n v="2397.6799999999998"/>
    <x v="396"/>
  </r>
  <r>
    <x v="71"/>
    <s v="Vintage Cars"/>
    <n v="34"/>
    <n v="80.989999999999995"/>
    <n v="43.26"/>
    <s v="Auckland  "/>
    <s v="New Zealand"/>
    <n v="2753.66"/>
    <n v="1470.84"/>
    <x v="397"/>
  </r>
  <r>
    <x v="72"/>
    <s v="Classic Cars"/>
    <n v="30"/>
    <n v="59.87"/>
    <n v="34.21"/>
    <s v="Auckland  "/>
    <s v="New Zealand"/>
    <n v="1796.1"/>
    <n v="1026.3"/>
    <x v="398"/>
  </r>
  <r>
    <x v="64"/>
    <s v="Classic Cars"/>
    <n v="34"/>
    <n v="66.88"/>
    <n v="49.24"/>
    <s v="Auckland  "/>
    <s v="New Zealand"/>
    <n v="2273.92"/>
    <n v="1674.16"/>
    <x v="399"/>
  </r>
  <r>
    <x v="65"/>
    <s v="Classic Cars"/>
    <n v="32"/>
    <n v="43.27"/>
    <n v="29.18"/>
    <s v="Auckland  "/>
    <s v="New Zealand"/>
    <n v="1384.64"/>
    <n v="933.76"/>
    <x v="400"/>
  </r>
  <r>
    <x v="78"/>
    <s v="Vintage Cars"/>
    <n v="38"/>
    <n v="28.88"/>
    <n v="22.57"/>
    <s v="Auckland  "/>
    <s v="New Zealand"/>
    <n v="1097.44"/>
    <n v="857.66"/>
    <x v="401"/>
  </r>
  <r>
    <x v="66"/>
    <s v="Classic Cars"/>
    <n v="31"/>
    <n v="85.42"/>
    <n v="47.25"/>
    <s v="Auckland  "/>
    <s v="New Zealand"/>
    <n v="2648.02"/>
    <n v="1464.75"/>
    <x v="402"/>
  </r>
  <r>
    <x v="73"/>
    <s v="Classic Cars"/>
    <n v="33"/>
    <n v="111.57"/>
    <n v="72.819999999999993"/>
    <s v="Auckland  "/>
    <s v="New Zealand"/>
    <n v="3681.81"/>
    <n v="2403.06"/>
    <x v="403"/>
  </r>
  <r>
    <x v="68"/>
    <s v="Classic Cars"/>
    <n v="42"/>
    <n v="69.34"/>
    <n v="50.51"/>
    <s v="Auckland  "/>
    <s v="New Zealand"/>
    <n v="2912.28"/>
    <n v="2121.42"/>
    <x v="404"/>
  </r>
  <r>
    <x v="69"/>
    <s v="Classic Cars"/>
    <n v="49"/>
    <n v="101.73"/>
    <n v="62.11"/>
    <s v="Auckland  "/>
    <s v="New Zealand"/>
    <n v="4984.7700000000004"/>
    <n v="3043.39"/>
    <x v="405"/>
  </r>
  <r>
    <x v="80"/>
    <s v="Vintage Cars"/>
    <n v="20"/>
    <n v="39.799999999999997"/>
    <n v="21.75"/>
    <s v="Auckland  "/>
    <s v="New Zealand"/>
    <n v="796"/>
    <n v="435"/>
    <x v="406"/>
  </r>
  <r>
    <x v="77"/>
    <s v="Vintage Cars"/>
    <n v="24"/>
    <n v="135"/>
    <n v="72.56"/>
    <s v="Strasbourg"/>
    <s v="France"/>
    <n v="3240"/>
    <n v="1741.44"/>
    <x v="407"/>
  </r>
  <r>
    <x v="79"/>
    <s v="Vintage Cars"/>
    <n v="37"/>
    <n v="37.630000000000003"/>
    <n v="20.61"/>
    <s v="Strasbourg"/>
    <s v="France"/>
    <n v="1392.3100000000002"/>
    <n v="762.56999999999994"/>
    <x v="408"/>
  </r>
  <r>
    <x v="83"/>
    <s v="Vintage Cars"/>
    <n v="34"/>
    <n v="93.49"/>
    <n v="60.62"/>
    <s v="Kobenhavn"/>
    <s v="Denmark"/>
    <n v="3178.66"/>
    <n v="2061.08"/>
    <x v="409"/>
  </r>
  <r>
    <x v="84"/>
    <s v="Vintage Cars"/>
    <n v="29"/>
    <n v="52.83"/>
    <n v="24.26"/>
    <s v="Kobenhavn"/>
    <s v="Denmark"/>
    <n v="1532.07"/>
    <n v="703.54000000000008"/>
    <x v="410"/>
  </r>
  <r>
    <x v="85"/>
    <s v="Vintage Cars"/>
    <n v="50"/>
    <n v="92.19"/>
    <n v="60.78"/>
    <s v="San Jose"/>
    <s v="USA"/>
    <n v="4609.5"/>
    <n v="3039"/>
    <x v="411"/>
  </r>
  <r>
    <x v="86"/>
    <s v="Vintage Cars"/>
    <n v="49"/>
    <n v="59.34"/>
    <n v="34.35"/>
    <s v="San Jose"/>
    <s v="USA"/>
    <n v="2907.6600000000003"/>
    <n v="1683.15"/>
    <x v="412"/>
  </r>
  <r>
    <x v="87"/>
    <s v="Vintage Cars"/>
    <n v="37"/>
    <n v="83.78"/>
    <n v="60.74"/>
    <s v="San Jose"/>
    <s v="USA"/>
    <n v="3099.86"/>
    <n v="2247.38"/>
    <x v="413"/>
  </r>
  <r>
    <x v="88"/>
    <s v="Vintage Cars"/>
    <n v="26"/>
    <n v="91.27"/>
    <n v="57.54"/>
    <s v="San Jose"/>
    <s v="USA"/>
    <n v="2373.02"/>
    <n v="1496.04"/>
    <x v="414"/>
  </r>
  <r>
    <x v="90"/>
    <s v="Vintage Cars"/>
    <n v="46"/>
    <n v="81.81"/>
    <n v="57.46"/>
    <s v="San Jose"/>
    <s v="USA"/>
    <n v="3763.26"/>
    <n v="2643.16"/>
    <x v="346"/>
  </r>
  <r>
    <x v="81"/>
    <s v="Classic Cars"/>
    <n v="32"/>
    <n v="177.87"/>
    <n v="98.58"/>
    <s v="Minato-ku"/>
    <s v="Japan"/>
    <n v="5691.84"/>
    <n v="3154.56"/>
    <x v="415"/>
  </r>
  <r>
    <x v="91"/>
    <s v="Trucks and Buses"/>
    <n v="41"/>
    <n v="133.94"/>
    <n v="77.900000000000006"/>
    <s v="Minato-ku"/>
    <s v="Japan"/>
    <n v="5491.54"/>
    <n v="3193.9"/>
    <x v="416"/>
  </r>
  <r>
    <x v="82"/>
    <s v="Trucks and Buses"/>
    <n v="41"/>
    <n v="113.17"/>
    <n v="58.33"/>
    <s v="Minato-ku"/>
    <s v="Japan"/>
    <n v="4639.97"/>
    <n v="2391.5299999999997"/>
    <x v="417"/>
  </r>
  <r>
    <x v="89"/>
    <s v="Vintage Cars"/>
    <n v="21"/>
    <n v="49.81"/>
    <n v="23.14"/>
    <s v="Minato-ku"/>
    <s v="Japan"/>
    <n v="1046.01"/>
    <n v="485.94"/>
    <x v="418"/>
  </r>
  <r>
    <x v="97"/>
    <s v="Trucks and Buses"/>
    <n v="20"/>
    <n v="62.7"/>
    <n v="33.61"/>
    <s v="Minato-ku"/>
    <s v="Japan"/>
    <n v="1254"/>
    <n v="672.2"/>
    <x v="419"/>
  </r>
  <r>
    <x v="98"/>
    <s v="Classic Cars"/>
    <n v="45"/>
    <n v="86.99"/>
    <n v="46.53"/>
    <s v="Minato-ku"/>
    <s v="Japan"/>
    <n v="3914.5499999999997"/>
    <n v="2093.85"/>
    <x v="420"/>
  </r>
  <r>
    <x v="92"/>
    <s v="Classic Cars"/>
    <n v="26"/>
    <n v="121.15"/>
    <n v="103.42"/>
    <s v="Singapore"/>
    <s v="Singapore"/>
    <n v="3149.9"/>
    <n v="2688.92"/>
    <x v="421"/>
  </r>
  <r>
    <x v="100"/>
    <s v="Trucks and Buses"/>
    <n v="46"/>
    <n v="117.32"/>
    <n v="55.7"/>
    <s v="Singapore"/>
    <s v="Singapore"/>
    <n v="5396.7199999999993"/>
    <n v="2562.2000000000003"/>
    <x v="422"/>
  </r>
  <r>
    <x v="101"/>
    <s v="Classic Cars"/>
    <n v="30"/>
    <n v="134.26"/>
    <n v="101.51"/>
    <s v="Singapore"/>
    <s v="Singapore"/>
    <n v="4027.7999999999997"/>
    <n v="3045.3"/>
    <x v="423"/>
  </r>
  <r>
    <x v="99"/>
    <s v="Trucks and Buses"/>
    <n v="34"/>
    <n v="120.28"/>
    <n v="74.86"/>
    <s v="Singapore"/>
    <s v="Singapore"/>
    <n v="4089.52"/>
    <n v="2545.2399999999998"/>
    <x v="424"/>
  </r>
  <r>
    <x v="93"/>
    <s v="Trucks and Buses"/>
    <n v="30"/>
    <n v="59.55"/>
    <n v="24.92"/>
    <s v="Singapore"/>
    <s v="Singapore"/>
    <n v="1786.5"/>
    <n v="747.6"/>
    <x v="425"/>
  </r>
  <r>
    <x v="62"/>
    <s v="Classic Cars"/>
    <n v="27"/>
    <n v="152.41"/>
    <n v="77.900000000000006"/>
    <s v="Singapore"/>
    <s v="Singapore"/>
    <n v="4115.07"/>
    <n v="2103.3000000000002"/>
    <x v="426"/>
  </r>
  <r>
    <x v="94"/>
    <s v="Trucks and Buses"/>
    <n v="41"/>
    <n v="107.76"/>
    <n v="84.76"/>
    <s v="Singapore"/>
    <s v="Singapore"/>
    <n v="4418.16"/>
    <n v="3475.1600000000003"/>
    <x v="427"/>
  </r>
  <r>
    <x v="105"/>
    <s v="Classic Cars"/>
    <n v="28"/>
    <n v="46.82"/>
    <n v="32.369999999999997"/>
    <s v="Singapore"/>
    <s v="Singapore"/>
    <n v="1310.96"/>
    <n v="906.3599999999999"/>
    <x v="428"/>
  </r>
  <r>
    <x v="95"/>
    <s v="Trucks and Buses"/>
    <n v="47"/>
    <n v="121.4"/>
    <n v="61.34"/>
    <s v="Singapore"/>
    <s v="Singapore"/>
    <n v="5705.8"/>
    <n v="2882.98"/>
    <x v="429"/>
  </r>
  <r>
    <x v="102"/>
    <s v="Classic Cars"/>
    <n v="31"/>
    <n v="31.47"/>
    <n v="15.91"/>
    <s v="Singapore"/>
    <s v="Singapore"/>
    <n v="975.56999999999994"/>
    <n v="493.21"/>
    <x v="430"/>
  </r>
  <r>
    <x v="96"/>
    <s v="Trucks and Buses"/>
    <n v="45"/>
    <n v="95.35"/>
    <n v="53.93"/>
    <s v="Singapore"/>
    <s v="Singapore"/>
    <n v="4290.75"/>
    <n v="2426.85"/>
    <x v="431"/>
  </r>
  <r>
    <x v="103"/>
    <s v="Trucks and Buses"/>
    <n v="40"/>
    <n v="45.99"/>
    <n v="25.98"/>
    <s v="Singapore"/>
    <s v="Singapore"/>
    <n v="1839.6000000000001"/>
    <n v="1039.2"/>
    <x v="432"/>
  </r>
  <r>
    <x v="108"/>
    <s v="Trucks and Buses"/>
    <n v="29"/>
    <n v="105.33"/>
    <n v="68.290000000000006"/>
    <s v="Singapore"/>
    <s v="Singapore"/>
    <n v="3054.57"/>
    <n v="1980.41"/>
    <x v="433"/>
  </r>
  <r>
    <x v="0"/>
    <s v="Classic Cars"/>
    <n v="46"/>
    <n v="180.79"/>
    <n v="95.59"/>
    <s v="Auckland"/>
    <s v="New Zealand"/>
    <n v="8316.34"/>
    <n v="4397.1400000000003"/>
    <x v="434"/>
  </r>
  <r>
    <x v="1"/>
    <s v="Classic Cars"/>
    <n v="30"/>
    <n v="140.5"/>
    <n v="89.14"/>
    <s v="Auckland"/>
    <s v="New Zealand"/>
    <n v="4215"/>
    <n v="2674.2"/>
    <x v="435"/>
  </r>
  <r>
    <x v="2"/>
    <s v="Classic Cars"/>
    <n v="44"/>
    <n v="169.56"/>
    <n v="83.05"/>
    <s v="Auckland"/>
    <s v="New Zealand"/>
    <n v="7460.64"/>
    <n v="3654.2"/>
    <x v="436"/>
  </r>
  <r>
    <x v="3"/>
    <s v="Vintage Cars"/>
    <n v="32"/>
    <n v="121.57"/>
    <n v="68.3"/>
    <s v="Auckland"/>
    <s v="New Zealand"/>
    <n v="3890.24"/>
    <n v="2185.6"/>
    <x v="437"/>
  </r>
  <r>
    <x v="4"/>
    <s v="Trains"/>
    <n v="29"/>
    <n v="92.77"/>
    <n v="67.56"/>
    <s v="Auckland"/>
    <s v="New Zealand"/>
    <n v="2690.33"/>
    <n v="1959.24"/>
    <x v="438"/>
  </r>
  <r>
    <x v="104"/>
    <s v="Classic Cars"/>
    <n v="23"/>
    <n v="137.88"/>
    <n v="91.92"/>
    <s v="Auckland"/>
    <s v="New Zealand"/>
    <n v="3171.24"/>
    <n v="2114.16"/>
    <x v="439"/>
  </r>
  <r>
    <x v="106"/>
    <s v="Classic Cars"/>
    <n v="23"/>
    <n v="117.1"/>
    <n v="69.78"/>
    <s v="Auckland"/>
    <s v="New Zealand"/>
    <n v="2693.2999999999997"/>
    <n v="1604.94"/>
    <x v="440"/>
  </r>
  <r>
    <x v="107"/>
    <s v="Trains"/>
    <n v="27"/>
    <n v="55.3"/>
    <n v="26.72"/>
    <s v="Auckland"/>
    <s v="New Zealand"/>
    <n v="1493.1"/>
    <n v="721.43999999999994"/>
    <x v="441"/>
  </r>
  <r>
    <x v="8"/>
    <s v="Trains"/>
    <n v="21"/>
    <n v="56.24"/>
    <n v="37.49"/>
    <s v="Auckland"/>
    <s v="New Zealand"/>
    <n v="1181.04"/>
    <n v="787.29000000000008"/>
    <x v="442"/>
  </r>
  <r>
    <x v="10"/>
    <s v="Ships"/>
    <n v="33"/>
    <n v="80.55"/>
    <n v="43.3"/>
    <s v="Auckland"/>
    <s v="New Zealand"/>
    <n v="2658.15"/>
    <n v="1428.8999999999999"/>
    <x v="443"/>
  </r>
  <r>
    <x v="15"/>
    <s v="Classic Cars"/>
    <n v="27"/>
    <n v="116.96"/>
    <n v="85.68"/>
    <s v="Montréal"/>
    <s v="Canada"/>
    <n v="3157.9199999999996"/>
    <n v="2313.36"/>
    <x v="444"/>
  </r>
  <r>
    <x v="5"/>
    <s v="Vintage Cars"/>
    <n v="20"/>
    <n v="80.75"/>
    <n v="52.66"/>
    <s v="Montréal"/>
    <s v="Canada"/>
    <n v="1615"/>
    <n v="1053.1999999999998"/>
    <x v="445"/>
  </r>
  <r>
    <x v="6"/>
    <s v="Ships"/>
    <n v="36"/>
    <n v="105.69"/>
    <n v="82.34"/>
    <s v="Montréal"/>
    <s v="Canada"/>
    <n v="3804.84"/>
    <n v="2964.2400000000002"/>
    <x v="446"/>
  </r>
  <r>
    <x v="7"/>
    <s v="Vintage Cars"/>
    <n v="22"/>
    <n v="79.66"/>
    <n v="46.91"/>
    <s v="Montréal"/>
    <s v="Canada"/>
    <n v="1752.52"/>
    <n v="1032.02"/>
    <x v="447"/>
  </r>
  <r>
    <x v="9"/>
    <s v="Ships"/>
    <n v="34"/>
    <n v="64"/>
    <n v="34"/>
    <s v="Montréal"/>
    <s v="Canada"/>
    <n v="2176"/>
    <n v="1156"/>
    <x v="448"/>
  </r>
  <r>
    <x v="11"/>
    <s v="Ships"/>
    <n v="44"/>
    <n v="58.55"/>
    <n v="33.97"/>
    <s v="Montréal"/>
    <s v="Canada"/>
    <n v="2576.1999999999998"/>
    <n v="1494.6799999999998"/>
    <x v="449"/>
  </r>
  <r>
    <x v="12"/>
    <s v="Ships"/>
    <n v="25"/>
    <n v="89.15"/>
    <n v="51.09"/>
    <s v="Montréal"/>
    <s v="Canada"/>
    <n v="2228.75"/>
    <n v="1277.25"/>
    <x v="450"/>
  </r>
  <r>
    <x v="13"/>
    <s v="Ships"/>
    <n v="50"/>
    <n v="88.39"/>
    <n v="53.63"/>
    <s v="Montréal"/>
    <s v="Canada"/>
    <n v="4419.5"/>
    <n v="2681.5"/>
    <x v="451"/>
  </r>
  <r>
    <x v="14"/>
    <s v="Ships"/>
    <n v="29"/>
    <n v="43.68"/>
    <n v="33.299999999999997"/>
    <s v="Montréal"/>
    <s v="Canada"/>
    <n v="1266.72"/>
    <n v="965.69999999999993"/>
    <x v="452"/>
  </r>
  <r>
    <x v="25"/>
    <s v="Planes"/>
    <n v="49"/>
    <n v="157.69"/>
    <n v="77.27"/>
    <s v="Madrid"/>
    <s v="Spain"/>
    <n v="7726.8099999999995"/>
    <n v="3786.23"/>
    <x v="453"/>
  </r>
  <r>
    <x v="16"/>
    <s v="Ships"/>
    <n v="32"/>
    <n v="81.72"/>
    <n v="51.61"/>
    <s v="Madrid"/>
    <s v="Spain"/>
    <n v="2615.04"/>
    <n v="1651.52"/>
    <x v="454"/>
  </r>
  <r>
    <x v="17"/>
    <s v="Vintage Cars"/>
    <n v="34"/>
    <n v="85.75"/>
    <n v="64.58"/>
    <s v="Madrid"/>
    <s v="Spain"/>
    <n v="2915.5"/>
    <n v="2195.7199999999998"/>
    <x v="455"/>
  </r>
  <r>
    <x v="28"/>
    <s v="Planes"/>
    <n v="34"/>
    <n v="98.48"/>
    <n v="66.739999999999995"/>
    <s v="Madrid"/>
    <s v="Spain"/>
    <n v="3348.32"/>
    <n v="2269.16"/>
    <x v="456"/>
  </r>
  <r>
    <x v="18"/>
    <s v="Planes"/>
    <n v="24"/>
    <n v="63.71"/>
    <n v="34.25"/>
    <s v="Madrid"/>
    <s v="Spain"/>
    <n v="1529.04"/>
    <n v="822"/>
    <x v="457"/>
  </r>
  <r>
    <x v="19"/>
    <s v="Vintage Cars"/>
    <n v="46"/>
    <n v="65.75"/>
    <n v="26.3"/>
    <s v="Madrid"/>
    <s v="Spain"/>
    <n v="3024.5"/>
    <n v="1209.8"/>
    <x v="458"/>
  </r>
  <r>
    <x v="20"/>
    <s v="Vintage Cars"/>
    <n v="49"/>
    <n v="82.18"/>
    <n v="48.64"/>
    <s v="Madrid"/>
    <s v="Spain"/>
    <n v="4026.82"/>
    <n v="2383.36"/>
    <x v="459"/>
  </r>
  <r>
    <x v="30"/>
    <s v="Planes"/>
    <n v="48"/>
    <n v="58.69"/>
    <n v="29.34"/>
    <s v="Madrid"/>
    <s v="Spain"/>
    <n v="2817.12"/>
    <n v="1408.32"/>
    <x v="460"/>
  </r>
  <r>
    <x v="33"/>
    <s v="Vintage Cars"/>
    <n v="40"/>
    <n v="63.97"/>
    <n v="33.020000000000003"/>
    <s v="Madrid"/>
    <s v="Spain"/>
    <n v="2558.8000000000002"/>
    <n v="1320.8000000000002"/>
    <x v="461"/>
  </r>
  <r>
    <x v="34"/>
    <s v="Vintage Cars"/>
    <n v="49"/>
    <n v="35.78"/>
    <n v="27.06"/>
    <s v="Madrid"/>
    <s v="Spain"/>
    <n v="1753.22"/>
    <n v="1325.9399999999998"/>
    <x v="462"/>
  </r>
  <r>
    <x v="35"/>
    <s v="Planes"/>
    <n v="40"/>
    <n v="87.69"/>
    <n v="51.15"/>
    <s v="Madrid"/>
    <s v="Spain"/>
    <n v="3507.6"/>
    <n v="2046"/>
    <x v="463"/>
  </r>
  <r>
    <x v="21"/>
    <s v="Ships"/>
    <n v="44"/>
    <n v="83.28"/>
    <n v="39.83"/>
    <s v="Madrid"/>
    <s v="Spain"/>
    <n v="3664.32"/>
    <n v="1752.52"/>
    <x v="464"/>
  </r>
  <r>
    <x v="36"/>
    <s v="Planes"/>
    <n v="33"/>
    <n v="81.77"/>
    <n v="68.8"/>
    <s v="Madrid"/>
    <s v="Spain"/>
    <n v="2698.41"/>
    <n v="2270.4"/>
    <x v="465"/>
  </r>
  <r>
    <x v="38"/>
    <s v="Planes"/>
    <n v="27"/>
    <n v="64.8"/>
    <n v="54.4"/>
    <s v="Madrid"/>
    <s v="Spain"/>
    <n v="1749.6"/>
    <n v="1468.8"/>
    <x v="466"/>
  </r>
  <r>
    <x v="39"/>
    <s v="Planes"/>
    <n v="35"/>
    <n v="64.41"/>
    <n v="36.270000000000003"/>
    <s v="Madrid"/>
    <s v="Spain"/>
    <n v="2254.35"/>
    <n v="1269.45"/>
    <x v="467"/>
  </r>
  <r>
    <x v="22"/>
    <s v="Planes"/>
    <n v="21"/>
    <n v="41.71"/>
    <n v="32.770000000000003"/>
    <s v="Madrid"/>
    <s v="Spain"/>
    <n v="875.91"/>
    <n v="688.17000000000007"/>
    <x v="468"/>
  </r>
  <r>
    <x v="40"/>
    <s v="Motorcycles"/>
    <n v="34"/>
    <n v="89"/>
    <n v="48.81"/>
    <s v="Bridgewater"/>
    <s v="USA"/>
    <n v="3026"/>
    <n v="1659.54"/>
    <x v="469"/>
  </r>
  <r>
    <x v="23"/>
    <s v="Motorcycles"/>
    <n v="40"/>
    <n v="107.05"/>
    <n v="68.989999999999995"/>
    <s v="Bridgewater"/>
    <s v="USA"/>
    <n v="4282"/>
    <n v="2759.6"/>
    <x v="470"/>
  </r>
  <r>
    <x v="24"/>
    <s v="Motorcycles"/>
    <n v="41"/>
    <n v="193.66"/>
    <n v="91.02"/>
    <s v="Bridgewater"/>
    <s v="USA"/>
    <n v="7940.0599999999995"/>
    <n v="3731.8199999999997"/>
    <x v="471"/>
  </r>
  <r>
    <x v="42"/>
    <s v="Motorcycles"/>
    <n v="48"/>
    <n v="123.51"/>
    <n v="66.27"/>
    <s v="Bridgewater"/>
    <s v="USA"/>
    <n v="5928.4800000000005"/>
    <n v="3180.96"/>
    <x v="472"/>
  </r>
  <r>
    <x v="26"/>
    <s v="Planes"/>
    <n v="33"/>
    <n v="67.58"/>
    <n v="49"/>
    <s v="Bridgewater"/>
    <s v="USA"/>
    <n v="2230.14"/>
    <n v="1617"/>
    <x v="473"/>
  </r>
  <r>
    <x v="27"/>
    <s v="Motorcycles"/>
    <n v="34"/>
    <n v="50.27"/>
    <n v="24.23"/>
    <s v="Bridgewater"/>
    <s v="USA"/>
    <n v="1709.18"/>
    <n v="823.82"/>
    <x v="474"/>
  </r>
  <r>
    <x v="48"/>
    <s v="Motorcycles"/>
    <n v="42"/>
    <n v="109.32"/>
    <n v="60.86"/>
    <s v="Bridgewater"/>
    <s v="USA"/>
    <n v="4591.4399999999996"/>
    <n v="2556.12"/>
    <x v="475"/>
  </r>
  <r>
    <x v="29"/>
    <s v="Motorcycles"/>
    <n v="37"/>
    <n v="67.03"/>
    <n v="37.32"/>
    <s v="Bridgewater"/>
    <s v="USA"/>
    <n v="2480.11"/>
    <n v="1380.84"/>
    <x v="476"/>
  </r>
  <r>
    <x v="31"/>
    <s v="Planes"/>
    <n v="24"/>
    <n v="59.41"/>
    <n v="36.229999999999997"/>
    <s v="Bridgewater"/>
    <s v="USA"/>
    <n v="1425.84"/>
    <n v="869.52"/>
    <x v="477"/>
  </r>
  <r>
    <x v="32"/>
    <s v="Motorcycles"/>
    <n v="31"/>
    <n v="93.9"/>
    <n v="66.92"/>
    <s v="Bridgewater"/>
    <s v="USA"/>
    <n v="2910.9"/>
    <n v="2074.52"/>
    <x v="478"/>
  </r>
  <r>
    <x v="37"/>
    <s v="Planes"/>
    <n v="47"/>
    <n v="117.46"/>
    <n v="59.33"/>
    <s v="Bridgewater"/>
    <s v="USA"/>
    <n v="5520.62"/>
    <n v="2788.5099999999998"/>
    <x v="479"/>
  </r>
  <r>
    <x v="46"/>
    <s v="Motorcycles"/>
    <n v="48"/>
    <n v="58.44"/>
    <n v="32.950000000000003"/>
    <s v="Boston"/>
    <s v="USA"/>
    <n v="2805.12"/>
    <n v="1581.6000000000001"/>
    <x v="480"/>
  </r>
  <r>
    <x v="47"/>
    <s v="Classic Cars"/>
    <n v="20"/>
    <n v="124.99"/>
    <n v="69.930000000000007"/>
    <s v="Boston"/>
    <s v="USA"/>
    <n v="2499.7999999999997"/>
    <n v="1398.6000000000001"/>
    <x v="481"/>
  </r>
  <r>
    <x v="49"/>
    <s v="Motorcycles"/>
    <n v="37"/>
    <n v="61.64"/>
    <n v="47.1"/>
    <s v="Boston"/>
    <s v="USA"/>
    <n v="2280.6799999999998"/>
    <n v="1742.7"/>
    <x v="482"/>
  </r>
  <r>
    <x v="51"/>
    <s v="Classic Cars"/>
    <n v="47"/>
    <n v="75.180000000000007"/>
    <n v="32.33"/>
    <s v="Boston"/>
    <s v="USA"/>
    <n v="3533.4600000000005"/>
    <n v="1519.51"/>
    <x v="483"/>
  </r>
  <r>
    <x v="52"/>
    <s v="Motorcycles"/>
    <n v="20"/>
    <n v="39.020000000000003"/>
    <n v="24.14"/>
    <s v="Boston"/>
    <s v="USA"/>
    <n v="780.40000000000009"/>
    <n v="482.8"/>
    <x v="484"/>
  </r>
  <r>
    <x v="53"/>
    <s v="Motorcycles"/>
    <n v="34"/>
    <n v="100.01"/>
    <n v="56.13"/>
    <s v="Boston"/>
    <s v="USA"/>
    <n v="3400.34"/>
    <n v="1908.42"/>
    <x v="485"/>
  </r>
  <r>
    <x v="54"/>
    <s v="Motorcycles"/>
    <n v="47"/>
    <n v="67.53"/>
    <n v="34.17"/>
    <s v="Boston"/>
    <s v="USA"/>
    <n v="3173.91"/>
    <n v="1605.99"/>
    <x v="486"/>
  </r>
  <r>
    <x v="44"/>
    <s v="Classic Cars"/>
    <n v="45"/>
    <n v="74.78"/>
    <n v="49.05"/>
    <s v="Glen Waverly"/>
    <s v="Australia"/>
    <n v="3365.1"/>
    <n v="2207.25"/>
    <x v="487"/>
  </r>
  <r>
    <x v="45"/>
    <s v="Classic Cars"/>
    <n v="49"/>
    <n v="123.47"/>
    <n v="73.489999999999995"/>
    <s v="Glen Waverly"/>
    <s v="Australia"/>
    <n v="6050.03"/>
    <n v="3601.0099999999998"/>
    <x v="488"/>
  </r>
  <r>
    <x v="41"/>
    <s v="Classic Cars"/>
    <n v="44"/>
    <n v="188.73"/>
    <n v="95.34"/>
    <s v="Reggio Emilia"/>
    <s v="Italy"/>
    <n v="8304.119999999999"/>
    <n v="4194.96"/>
    <x v="489"/>
  </r>
  <r>
    <x v="55"/>
    <s v="Classic Cars"/>
    <n v="22"/>
    <n v="110.39"/>
    <n v="75.16"/>
    <s v="Reggio Emilia"/>
    <s v="Italy"/>
    <n v="2428.58"/>
    <n v="1653.52"/>
    <x v="490"/>
  </r>
  <r>
    <x v="43"/>
    <s v="Classic Cars"/>
    <n v="35"/>
    <n v="67.83"/>
    <n v="31.92"/>
    <s v="Reggio Emilia"/>
    <s v="Italy"/>
    <n v="2374.0499999999997"/>
    <n v="1117.2"/>
    <x v="491"/>
  </r>
  <r>
    <x v="56"/>
    <s v="Classic Cars"/>
    <n v="40"/>
    <n v="112.86"/>
    <n v="58.73"/>
    <s v="Reggio Emilia"/>
    <s v="Italy"/>
    <n v="4514.3999999999996"/>
    <n v="2349.1999999999998"/>
    <x v="492"/>
  </r>
  <r>
    <x v="57"/>
    <s v="Classic Cars"/>
    <n v="21"/>
    <n v="131.63"/>
    <n v="83.51"/>
    <s v="Reggio Emilia"/>
    <s v="Italy"/>
    <n v="2764.23"/>
    <n v="1753.71"/>
    <x v="493"/>
  </r>
  <r>
    <x v="58"/>
    <s v="Classic Cars"/>
    <n v="36"/>
    <n v="99.55"/>
    <n v="65.959999999999994"/>
    <s v="Reggio Emilia"/>
    <s v="Italy"/>
    <n v="3583.7999999999997"/>
    <n v="2374.56"/>
    <x v="494"/>
  </r>
  <r>
    <x v="59"/>
    <s v="Classic Cars"/>
    <n v="33"/>
    <n v="77"/>
    <n v="53.9"/>
    <s v="Reggio Emilia"/>
    <s v="Italy"/>
    <n v="2541"/>
    <n v="1778.7"/>
    <x v="495"/>
  </r>
  <r>
    <x v="60"/>
    <s v="Classic Cars"/>
    <n v="49"/>
    <n v="139.41"/>
    <n v="93.89"/>
    <s v="Reggio Emilia"/>
    <s v="Italy"/>
    <n v="6831.09"/>
    <n v="4600.6099999999997"/>
    <x v="496"/>
  </r>
  <r>
    <x v="61"/>
    <s v="Classic Cars"/>
    <n v="20"/>
    <n v="113.52"/>
    <n v="56.76"/>
    <s v="Reggio Emilia"/>
    <s v="Italy"/>
    <n v="2270.4"/>
    <n v="1135.2"/>
    <x v="497"/>
  </r>
  <r>
    <x v="62"/>
    <s v="Classic Cars"/>
    <n v="29"/>
    <n v="137.16999999999999"/>
    <n v="77.900000000000006"/>
    <s v="Reggio Emilia"/>
    <s v="Italy"/>
    <n v="3977.93"/>
    <n v="2259.1000000000004"/>
    <x v="498"/>
  </r>
  <r>
    <x v="63"/>
    <s v="Classic Cars"/>
    <n v="33"/>
    <n v="127.15"/>
    <n v="62.16"/>
    <s v="Reggio Emilia"/>
    <s v="Italy"/>
    <n v="4195.95"/>
    <n v="2051.2799999999997"/>
    <x v="499"/>
  </r>
  <r>
    <x v="65"/>
    <s v="Classic Cars"/>
    <n v="28"/>
    <n v="40.25"/>
    <n v="29.18"/>
    <s v="Reggio Emilia"/>
    <s v="Italy"/>
    <n v="1127"/>
    <n v="817.04"/>
    <x v="500"/>
  </r>
  <r>
    <x v="67"/>
    <s v="Classic Cars"/>
    <n v="34"/>
    <n v="35.119999999999997"/>
    <n v="16.239999999999998"/>
    <s v="Reggio Emilia"/>
    <s v="Italy"/>
    <n v="1194.08"/>
    <n v="552.16"/>
    <x v="501"/>
  </r>
  <r>
    <x v="50"/>
    <s v="Classic Cars"/>
    <n v="47"/>
    <n v="56.33"/>
    <n v="38.58"/>
    <s v="Reggio Emilia"/>
    <s v="Italy"/>
    <n v="2647.5099999999998"/>
    <n v="1813.26"/>
    <x v="502"/>
  </r>
  <r>
    <x v="70"/>
    <s v="Classic Cars"/>
    <n v="24"/>
    <n v="119.37"/>
    <n v="98.3"/>
    <s v="Reggio Emilia"/>
    <s v="Italy"/>
    <n v="2864.88"/>
    <n v="2359.1999999999998"/>
    <x v="503"/>
  </r>
  <r>
    <x v="72"/>
    <s v="Classic Cars"/>
    <n v="36"/>
    <n v="71.27"/>
    <n v="34.21"/>
    <s v="NYC"/>
    <s v="USA"/>
    <n v="2565.7199999999998"/>
    <n v="1231.56"/>
    <x v="504"/>
  </r>
  <r>
    <x v="64"/>
    <s v="Classic Cars"/>
    <n v="40"/>
    <n v="72.02"/>
    <n v="49.24"/>
    <s v="NYC"/>
    <s v="USA"/>
    <n v="2880.7999999999997"/>
    <n v="1969.6000000000001"/>
    <x v="505"/>
  </r>
  <r>
    <x v="66"/>
    <s v="Classic Cars"/>
    <n v="38"/>
    <n v="76.33"/>
    <n v="47.25"/>
    <s v="NYC"/>
    <s v="USA"/>
    <n v="2900.54"/>
    <n v="1795.5"/>
    <x v="506"/>
  </r>
  <r>
    <x v="73"/>
    <s v="Classic Cars"/>
    <n v="43"/>
    <n v="93.95"/>
    <n v="72.819999999999993"/>
    <s v="NYC"/>
    <s v="USA"/>
    <n v="4039.85"/>
    <n v="3131.2599999999998"/>
    <x v="507"/>
  </r>
  <r>
    <x v="68"/>
    <s v="Classic Cars"/>
    <n v="44"/>
    <n v="83.9"/>
    <n v="50.51"/>
    <s v="NYC"/>
    <s v="USA"/>
    <n v="3691.6000000000004"/>
    <n v="2222.44"/>
    <x v="508"/>
  </r>
  <r>
    <x v="69"/>
    <s v="Classic Cars"/>
    <n v="43"/>
    <n v="98.51"/>
    <n v="62.11"/>
    <s v="NYC"/>
    <s v="USA"/>
    <n v="4235.93"/>
    <n v="2670.73"/>
    <x v="509"/>
  </r>
  <r>
    <x v="83"/>
    <s v="Vintage Cars"/>
    <n v="49"/>
    <n v="93.49"/>
    <n v="60.62"/>
    <s v="Wellington"/>
    <s v="New Zealand"/>
    <n v="4581.0099999999993"/>
    <n v="2970.3799999999997"/>
    <x v="510"/>
  </r>
  <r>
    <x v="84"/>
    <s v="Vintage Cars"/>
    <n v="26"/>
    <n v="45.82"/>
    <n v="24.26"/>
    <s v="Wellington"/>
    <s v="New Zealand"/>
    <n v="1191.32"/>
    <n v="630.76"/>
    <x v="511"/>
  </r>
  <r>
    <x v="74"/>
    <s v="Vintage Cars"/>
    <n v="34"/>
    <n v="164.9"/>
    <n v="86.7"/>
    <s v="Wellington"/>
    <s v="New Zealand"/>
    <n v="5606.6"/>
    <n v="2947.8"/>
    <x v="512"/>
  </r>
  <r>
    <x v="75"/>
    <s v="Vintage Cars"/>
    <n v="31"/>
    <n v="60.54"/>
    <n v="33.299999999999997"/>
    <s v="Wellington"/>
    <s v="New Zealand"/>
    <n v="1876.74"/>
    <n v="1032.3"/>
    <x v="513"/>
  </r>
  <r>
    <x v="76"/>
    <s v="Vintage Cars"/>
    <n v="50"/>
    <n v="124.59"/>
    <n v="58.48"/>
    <s v="Wellington"/>
    <s v="New Zealand"/>
    <n v="6229.5"/>
    <n v="2924"/>
    <x v="514"/>
  </r>
  <r>
    <x v="77"/>
    <s v="Vintage Cars"/>
    <n v="35"/>
    <n v="148.5"/>
    <n v="72.56"/>
    <s v="Wellington"/>
    <s v="New Zealand"/>
    <n v="5197.5"/>
    <n v="2539.6"/>
    <x v="515"/>
  </r>
  <r>
    <x v="88"/>
    <s v="Vintage Cars"/>
    <n v="39"/>
    <n v="96.23"/>
    <n v="57.54"/>
    <s v="Wellington"/>
    <s v="New Zealand"/>
    <n v="3752.9700000000003"/>
    <n v="2244.06"/>
    <x v="516"/>
  </r>
  <r>
    <x v="71"/>
    <s v="Vintage Cars"/>
    <n v="35"/>
    <n v="84.67"/>
    <n v="43.26"/>
    <s v="Wellington"/>
    <s v="New Zealand"/>
    <n v="2963.4500000000003"/>
    <n v="1514.1"/>
    <x v="517"/>
  </r>
  <r>
    <x v="78"/>
    <s v="Vintage Cars"/>
    <n v="33"/>
    <n v="31.86"/>
    <n v="22.57"/>
    <s v="Wellington"/>
    <s v="New Zealand"/>
    <n v="1051.3799999999999"/>
    <n v="744.81000000000006"/>
    <x v="518"/>
  </r>
  <r>
    <x v="79"/>
    <s v="Vintage Cars"/>
    <n v="40"/>
    <n v="36.29"/>
    <n v="20.61"/>
    <s v="Wellington"/>
    <s v="New Zealand"/>
    <n v="1451.6"/>
    <n v="824.4"/>
    <x v="519"/>
  </r>
  <r>
    <x v="80"/>
    <s v="Vintage Cars"/>
    <n v="30"/>
    <n v="37.75"/>
    <n v="21.75"/>
    <s v="Wellington"/>
    <s v="New Zealand"/>
    <n v="1132.5"/>
    <n v="652.5"/>
    <x v="520"/>
  </r>
  <r>
    <x v="86"/>
    <s v="Vintage Cars"/>
    <n v="32"/>
    <n v="57.46"/>
    <n v="34.35"/>
    <s v="Salzburg"/>
    <s v="Austria"/>
    <n v="1838.72"/>
    <n v="1099.2"/>
    <x v="521"/>
  </r>
  <r>
    <x v="90"/>
    <s v="Vintage Cars"/>
    <n v="48"/>
    <n v="95.44"/>
    <n v="57.46"/>
    <s v="Salzburg"/>
    <s v="Austria"/>
    <n v="4581.12"/>
    <n v="2758.08"/>
    <x v="522"/>
  </r>
  <r>
    <x v="81"/>
    <s v="Classic Cars"/>
    <n v="21"/>
    <n v="171.44"/>
    <n v="98.58"/>
    <s v="Chatswood"/>
    <s v="Australia"/>
    <n v="3600.24"/>
    <n v="2070.1799999999998"/>
    <x v="523"/>
  </r>
  <r>
    <x v="92"/>
    <s v="Classic Cars"/>
    <n v="32"/>
    <n v="124.1"/>
    <n v="103.42"/>
    <s v="Chatswood"/>
    <s v="Australia"/>
    <n v="3971.2"/>
    <n v="3309.44"/>
    <x v="524"/>
  </r>
  <r>
    <x v="91"/>
    <s v="Trucks and Buses"/>
    <n v="28"/>
    <n v="135.30000000000001"/>
    <n v="77.900000000000006"/>
    <s v="Chatswood"/>
    <s v="Australia"/>
    <n v="3788.4000000000005"/>
    <n v="2181.2000000000003"/>
    <x v="525"/>
  </r>
  <r>
    <x v="82"/>
    <s v="Trucks and Buses"/>
    <n v="43"/>
    <n v="94.5"/>
    <n v="58.33"/>
    <s v="Chatswood"/>
    <s v="Australia"/>
    <n v="4063.5"/>
    <n v="2508.19"/>
    <x v="526"/>
  </r>
  <r>
    <x v="85"/>
    <s v="Vintage Cars"/>
    <n v="31"/>
    <n v="81.05"/>
    <n v="60.78"/>
    <s v="Chatswood"/>
    <s v="Australia"/>
    <n v="2512.5499999999997"/>
    <n v="1884.18"/>
    <x v="527"/>
  </r>
  <r>
    <x v="87"/>
    <s v="Vintage Cars"/>
    <n v="38"/>
    <n v="85.87"/>
    <n v="60.74"/>
    <s v="Chatswood"/>
    <s v="Australia"/>
    <n v="3263.0600000000004"/>
    <n v="2308.12"/>
    <x v="528"/>
  </r>
  <r>
    <x v="94"/>
    <s v="Trucks and Buses"/>
    <n v="38"/>
    <n v="107.76"/>
    <n v="84.76"/>
    <s v="Chatswood"/>
    <s v="Australia"/>
    <n v="4094.88"/>
    <n v="3220.88"/>
    <x v="529"/>
  </r>
  <r>
    <x v="89"/>
    <s v="Vintage Cars"/>
    <n v="44"/>
    <n v="40.25"/>
    <n v="23.14"/>
    <s v="Chatswood"/>
    <s v="Australia"/>
    <n v="1771"/>
    <n v="1018.1600000000001"/>
    <x v="530"/>
  </r>
  <r>
    <x v="96"/>
    <s v="Trucks and Buses"/>
    <n v="32"/>
    <n v="93.42"/>
    <n v="53.93"/>
    <s v="Chatswood"/>
    <s v="Australia"/>
    <n v="2989.44"/>
    <n v="1725.76"/>
    <x v="531"/>
  </r>
  <r>
    <x v="97"/>
    <s v="Trucks and Buses"/>
    <n v="21"/>
    <n v="52.36"/>
    <n v="33.61"/>
    <s v="Chatswood"/>
    <s v="Australia"/>
    <n v="1099.56"/>
    <n v="705.81"/>
    <x v="532"/>
  </r>
  <r>
    <x v="98"/>
    <s v="Classic Cars"/>
    <n v="46"/>
    <n v="101.15"/>
    <n v="46.53"/>
    <s v="Chatswood"/>
    <s v="Australia"/>
    <n v="4652.9000000000005"/>
    <n v="2140.38"/>
    <x v="533"/>
  </r>
  <r>
    <x v="100"/>
    <s v="Trucks and Buses"/>
    <n v="31"/>
    <n v="99.54"/>
    <n v="55.7"/>
    <s v="San Rafael"/>
    <s v="USA"/>
    <n v="3085.7400000000002"/>
    <n v="1726.7"/>
    <x v="534"/>
  </r>
  <r>
    <x v="101"/>
    <s v="Classic Cars"/>
    <n v="50"/>
    <n v="147.36000000000001"/>
    <n v="101.51"/>
    <s v="San Rafael"/>
    <s v="USA"/>
    <n v="7368.0000000000009"/>
    <n v="5075.5"/>
    <x v="535"/>
  </r>
  <r>
    <x v="99"/>
    <s v="Trucks and Buses"/>
    <n v="50"/>
    <n v="121.5"/>
    <n v="74.86"/>
    <s v="San Rafael"/>
    <s v="USA"/>
    <n v="6075"/>
    <n v="3743"/>
    <x v="536"/>
  </r>
  <r>
    <x v="93"/>
    <s v="Trucks and Buses"/>
    <n v="25"/>
    <n v="59.55"/>
    <n v="24.92"/>
    <s v="San Rafael"/>
    <s v="USA"/>
    <n v="1488.75"/>
    <n v="623"/>
    <x v="537"/>
  </r>
  <r>
    <x v="62"/>
    <s v="Classic Cars"/>
    <n v="20"/>
    <n v="169.34"/>
    <n v="77.900000000000006"/>
    <s v="San Rafael"/>
    <s v="USA"/>
    <n v="3386.8"/>
    <n v="1558"/>
    <x v="538"/>
  </r>
  <r>
    <x v="105"/>
    <s v="Classic Cars"/>
    <n v="45"/>
    <n v="49.71"/>
    <n v="32.369999999999997"/>
    <s v="San Rafael"/>
    <s v="USA"/>
    <n v="2236.9499999999998"/>
    <n v="1456.6499999999999"/>
    <x v="539"/>
  </r>
  <r>
    <x v="95"/>
    <s v="Trucks and Buses"/>
    <n v="43"/>
    <n v="122.68"/>
    <n v="61.34"/>
    <s v="San Rafael"/>
    <s v="USA"/>
    <n v="5275.2400000000007"/>
    <n v="2637.6200000000003"/>
    <x v="540"/>
  </r>
  <r>
    <x v="102"/>
    <s v="Classic Cars"/>
    <n v="38"/>
    <n v="28.64"/>
    <n v="15.91"/>
    <s v="San Rafael"/>
    <s v="USA"/>
    <n v="1088.32"/>
    <n v="604.58000000000004"/>
    <x v="541"/>
  </r>
  <r>
    <x v="106"/>
    <s v="Classic Cars"/>
    <n v="22"/>
    <n v="110"/>
    <n v="69.78"/>
    <s v="San Rafael"/>
    <s v="USA"/>
    <n v="2420"/>
    <n v="1535.16"/>
    <x v="542"/>
  </r>
  <r>
    <x v="103"/>
    <s v="Trucks and Buses"/>
    <n v="35"/>
    <n v="51.95"/>
    <n v="25.98"/>
    <s v="San Rafael"/>
    <s v="USA"/>
    <n v="1818.25"/>
    <n v="909.30000000000007"/>
    <x v="543"/>
  </r>
  <r>
    <x v="108"/>
    <s v="Trucks and Buses"/>
    <n v="34"/>
    <n v="93.76"/>
    <n v="68.290000000000006"/>
    <s v="San Rafael"/>
    <s v="USA"/>
    <n v="3187.84"/>
    <n v="2321.86"/>
    <x v="544"/>
  </r>
  <r>
    <x v="0"/>
    <s v="Classic Cars"/>
    <n v="35"/>
    <n v="187.02"/>
    <n v="95.59"/>
    <s v="Allentown"/>
    <s v="USA"/>
    <n v="6545.7000000000007"/>
    <n v="3345.65"/>
    <x v="545"/>
  </r>
  <r>
    <x v="1"/>
    <s v="Classic Cars"/>
    <n v="27"/>
    <n v="123.89"/>
    <n v="89.14"/>
    <s v="Allentown"/>
    <s v="USA"/>
    <n v="3345.03"/>
    <n v="2406.7800000000002"/>
    <x v="546"/>
  </r>
  <r>
    <x v="2"/>
    <s v="Classic Cars"/>
    <n v="39"/>
    <n v="148.80000000000001"/>
    <n v="83.05"/>
    <s v="Allentown"/>
    <s v="USA"/>
    <n v="5803.2000000000007"/>
    <n v="3238.95"/>
    <x v="547"/>
  </r>
  <r>
    <x v="104"/>
    <s v="Classic Cars"/>
    <n v="25"/>
    <n v="126.39"/>
    <n v="91.92"/>
    <s v="Allentown"/>
    <s v="USA"/>
    <n v="3159.75"/>
    <n v="2298"/>
    <x v="548"/>
  </r>
  <r>
    <x v="107"/>
    <s v="Trains"/>
    <n v="45"/>
    <n v="56.55"/>
    <n v="26.72"/>
    <s v="Allentown"/>
    <s v="USA"/>
    <n v="2544.75"/>
    <n v="1202.3999999999999"/>
    <x v="549"/>
  </r>
  <r>
    <x v="8"/>
    <s v="Trains"/>
    <n v="43"/>
    <n v="53.89"/>
    <n v="37.49"/>
    <s v="Allentown"/>
    <s v="USA"/>
    <n v="2317.27"/>
    <n v="1612.0700000000002"/>
    <x v="550"/>
  </r>
  <r>
    <x v="15"/>
    <s v="Classic Cars"/>
    <n v="30"/>
    <n v="136"/>
    <n v="85.68"/>
    <s v="Bruxelles"/>
    <s v="Belgium"/>
    <n v="4080"/>
    <n v="2570.4"/>
    <x v="551"/>
  </r>
  <r>
    <x v="16"/>
    <s v="Ships"/>
    <n v="34"/>
    <n v="84.3"/>
    <n v="51.61"/>
    <s v="Bruxelles"/>
    <s v="Belgium"/>
    <n v="2866.2"/>
    <n v="1754.74"/>
    <x v="552"/>
  </r>
  <r>
    <x v="3"/>
    <s v="Vintage Cars"/>
    <n v="40"/>
    <n v="117.47"/>
    <n v="68.3"/>
    <s v="Bruxelles"/>
    <s v="Belgium"/>
    <n v="4698.8"/>
    <n v="2732"/>
    <x v="553"/>
  </r>
  <r>
    <x v="4"/>
    <s v="Trains"/>
    <n v="47"/>
    <n v="87.73"/>
    <n v="67.56"/>
    <s v="Bruxelles"/>
    <s v="Belgium"/>
    <n v="4123.3100000000004"/>
    <n v="3175.32"/>
    <x v="554"/>
  </r>
  <r>
    <x v="17"/>
    <s v="Vintage Cars"/>
    <n v="50"/>
    <n v="105.87"/>
    <n v="64.58"/>
    <s v="Bruxelles"/>
    <s v="Belgium"/>
    <n v="5293.5"/>
    <n v="3229"/>
    <x v="555"/>
  </r>
  <r>
    <x v="5"/>
    <s v="Vintage Cars"/>
    <n v="33"/>
    <n v="72.849999999999994"/>
    <n v="52.66"/>
    <s v="Bruxelles"/>
    <s v="Belgium"/>
    <n v="2404.0499999999997"/>
    <n v="1737.78"/>
    <x v="556"/>
  </r>
  <r>
    <x v="6"/>
    <s v="Ships"/>
    <n v="22"/>
    <n v="103.23"/>
    <n v="82.34"/>
    <s v="Bruxelles"/>
    <s v="Belgium"/>
    <n v="2271.06"/>
    <n v="1811.48"/>
    <x v="557"/>
  </r>
  <r>
    <x v="7"/>
    <s v="Vintage Cars"/>
    <n v="27"/>
    <n v="84.08"/>
    <n v="46.91"/>
    <s v="Bruxelles"/>
    <s v="Belgium"/>
    <n v="2270.16"/>
    <n v="1266.57"/>
    <x v="558"/>
  </r>
  <r>
    <x v="20"/>
    <s v="Vintage Cars"/>
    <n v="48"/>
    <n v="83.86"/>
    <n v="48.64"/>
    <s v="Bruxelles"/>
    <s v="Belgium"/>
    <n v="4025.2799999999997"/>
    <n v="2334.7200000000003"/>
    <x v="559"/>
  </r>
  <r>
    <x v="9"/>
    <s v="Ships"/>
    <n v="21"/>
    <n v="66"/>
    <n v="34"/>
    <s v="Bruxelles"/>
    <s v="Belgium"/>
    <n v="1386"/>
    <n v="714"/>
    <x v="560"/>
  </r>
  <r>
    <x v="10"/>
    <s v="Ships"/>
    <n v="21"/>
    <n v="77.95"/>
    <n v="43.3"/>
    <s v="Bruxelles"/>
    <s v="Belgium"/>
    <n v="1636.95"/>
    <n v="909.3"/>
    <x v="561"/>
  </r>
  <r>
    <x v="11"/>
    <s v="Ships"/>
    <n v="42"/>
    <n v="57.82"/>
    <n v="33.97"/>
    <s v="Bruxelles"/>
    <s v="Belgium"/>
    <n v="2428.44"/>
    <n v="1426.74"/>
    <x v="562"/>
  </r>
  <r>
    <x v="12"/>
    <s v="Ships"/>
    <n v="40"/>
    <n v="91.15"/>
    <n v="51.09"/>
    <s v="Bruxelles"/>
    <s v="Belgium"/>
    <n v="3646"/>
    <n v="2043.6000000000001"/>
    <x v="563"/>
  </r>
  <r>
    <x v="13"/>
    <s v="Ships"/>
    <n v="26"/>
    <n v="89.38"/>
    <n v="53.63"/>
    <s v="Bruxelles"/>
    <s v="Belgium"/>
    <n v="2323.88"/>
    <n v="1394.38"/>
    <x v="564"/>
  </r>
  <r>
    <x v="14"/>
    <s v="Ships"/>
    <n v="37"/>
    <n v="51.32"/>
    <n v="33.299999999999997"/>
    <s v="Bruxelles"/>
    <s v="Belgium"/>
    <n v="1898.84"/>
    <n v="1232.0999999999999"/>
    <x v="565"/>
  </r>
  <r>
    <x v="25"/>
    <s v="Planes"/>
    <n v="41"/>
    <n v="129.31"/>
    <n v="77.27"/>
    <s v="Brickhaven"/>
    <s v="USA"/>
    <n v="5301.71"/>
    <n v="3168.0699999999997"/>
    <x v="566"/>
  </r>
  <r>
    <x v="18"/>
    <s v="Planes"/>
    <n v="40"/>
    <n v="56.86"/>
    <n v="34.25"/>
    <s v="Brickhaven"/>
    <s v="USA"/>
    <n v="2274.4"/>
    <n v="1370"/>
    <x v="567"/>
  </r>
  <r>
    <x v="19"/>
    <s v="Vintage Cars"/>
    <n v="24"/>
    <n v="65.09"/>
    <n v="26.3"/>
    <s v="Brickhaven"/>
    <s v="USA"/>
    <n v="1562.16"/>
    <n v="631.20000000000005"/>
    <x v="568"/>
  </r>
  <r>
    <x v="21"/>
    <s v="Ships"/>
    <n v="24"/>
    <n v="75.13"/>
    <n v="39.83"/>
    <s v="Brickhaven"/>
    <s v="USA"/>
    <n v="1803.12"/>
    <n v="955.92"/>
    <x v="569"/>
  </r>
  <r>
    <x v="22"/>
    <s v="Planes"/>
    <n v="32"/>
    <n v="49.66"/>
    <n v="32.770000000000003"/>
    <s v="Brickhaven"/>
    <s v="USA"/>
    <n v="1589.12"/>
    <n v="1048.6400000000001"/>
    <x v="570"/>
  </r>
  <r>
    <x v="40"/>
    <s v="Motorcycles"/>
    <n v="45"/>
    <n v="81.349999999999994"/>
    <n v="48.81"/>
    <s v="Nantes"/>
    <s v="France"/>
    <n v="3660.7499999999995"/>
    <n v="2196.4500000000003"/>
    <x v="571"/>
  </r>
  <r>
    <x v="23"/>
    <s v="Motorcycles"/>
    <n v="22"/>
    <n v="115.37"/>
    <n v="68.989999999999995"/>
    <s v="Nantes"/>
    <s v="France"/>
    <n v="2538.1400000000003"/>
    <n v="1517.78"/>
    <x v="572"/>
  </r>
  <r>
    <x v="24"/>
    <s v="Motorcycles"/>
    <n v="36"/>
    <n v="154.93"/>
    <n v="91.02"/>
    <s v="Nantes"/>
    <s v="France"/>
    <n v="5577.4800000000005"/>
    <n v="3276.72"/>
    <x v="573"/>
  </r>
  <r>
    <x v="26"/>
    <s v="Planes"/>
    <n v="35"/>
    <n v="70.12"/>
    <n v="49"/>
    <s v="Nantes"/>
    <s v="France"/>
    <n v="2454.2000000000003"/>
    <n v="1715"/>
    <x v="285"/>
  </r>
  <r>
    <x v="27"/>
    <s v="Motorcycles"/>
    <n v="37"/>
    <n v="52.09"/>
    <n v="24.23"/>
    <s v="Nantes"/>
    <s v="France"/>
    <n v="1927.3300000000002"/>
    <n v="896.51"/>
    <x v="574"/>
  </r>
  <r>
    <x v="48"/>
    <s v="Motorcycles"/>
    <n v="21"/>
    <n v="105.94"/>
    <n v="60.86"/>
    <s v="Nantes"/>
    <s v="France"/>
    <n v="2224.7399999999998"/>
    <n v="1278.06"/>
    <x v="575"/>
  </r>
  <r>
    <x v="28"/>
    <s v="Planes"/>
    <n v="25"/>
    <n v="97.38"/>
    <n v="66.739999999999995"/>
    <s v="Nantes"/>
    <s v="France"/>
    <n v="2434.5"/>
    <n v="1668.4999999999998"/>
    <x v="576"/>
  </r>
  <r>
    <x v="29"/>
    <s v="Motorcycles"/>
    <n v="30"/>
    <n v="61.7"/>
    <n v="37.32"/>
    <s v="Nantes"/>
    <s v="France"/>
    <n v="1851"/>
    <n v="1119.5999999999999"/>
    <x v="577"/>
  </r>
  <r>
    <x v="30"/>
    <s v="Planes"/>
    <n v="41"/>
    <n v="58"/>
    <n v="29.34"/>
    <s v="Nantes"/>
    <s v="France"/>
    <n v="2378"/>
    <n v="1202.94"/>
    <x v="578"/>
  </r>
  <r>
    <x v="31"/>
    <s v="Planes"/>
    <n v="27"/>
    <n v="67.38"/>
    <n v="36.229999999999997"/>
    <s v="Nantes"/>
    <s v="France"/>
    <n v="1819.2599999999998"/>
    <n v="978.20999999999992"/>
    <x v="579"/>
  </r>
  <r>
    <x v="32"/>
    <s v="Motorcycles"/>
    <n v="23"/>
    <n v="89.9"/>
    <n v="66.92"/>
    <s v="Nantes"/>
    <s v="France"/>
    <n v="2067.7000000000003"/>
    <n v="1539.16"/>
    <x v="580"/>
  </r>
  <r>
    <x v="33"/>
    <s v="Vintage Cars"/>
    <n v="28"/>
    <n v="58.47"/>
    <n v="33.020000000000003"/>
    <s v="Nantes"/>
    <s v="France"/>
    <n v="1637.1599999999999"/>
    <n v="924.56000000000006"/>
    <x v="581"/>
  </r>
  <r>
    <x v="34"/>
    <s v="Vintage Cars"/>
    <n v="38"/>
    <n v="40.15"/>
    <n v="27.06"/>
    <s v="Nantes"/>
    <s v="France"/>
    <n v="1525.7"/>
    <n v="1028.28"/>
    <x v="582"/>
  </r>
  <r>
    <x v="35"/>
    <s v="Planes"/>
    <n v="32"/>
    <n v="85.86"/>
    <n v="51.15"/>
    <s v="Nantes"/>
    <s v="France"/>
    <n v="2747.52"/>
    <n v="1636.8"/>
    <x v="583"/>
  </r>
  <r>
    <x v="36"/>
    <s v="Planes"/>
    <n v="39"/>
    <n v="82.77"/>
    <n v="68.8"/>
    <s v="Nantes"/>
    <s v="France"/>
    <n v="3228.0299999999997"/>
    <n v="2683.2"/>
    <x v="584"/>
  </r>
  <r>
    <x v="37"/>
    <s v="Planes"/>
    <n v="48"/>
    <n v="102.04"/>
    <n v="59.33"/>
    <s v="Nantes"/>
    <s v="France"/>
    <n v="4897.92"/>
    <n v="2847.84"/>
    <x v="585"/>
  </r>
  <r>
    <x v="38"/>
    <s v="Planes"/>
    <n v="43"/>
    <n v="72"/>
    <n v="54.4"/>
    <s v="Nantes"/>
    <s v="France"/>
    <n v="3096"/>
    <n v="2339.1999999999998"/>
    <x v="586"/>
  </r>
  <r>
    <x v="39"/>
    <s v="Planes"/>
    <n v="31"/>
    <n v="59.96"/>
    <n v="36.270000000000003"/>
    <s v="Nantes"/>
    <s v="France"/>
    <n v="1858.76"/>
    <n v="1124.3700000000001"/>
    <x v="587"/>
  </r>
  <r>
    <x v="41"/>
    <s v="Classic Cars"/>
    <n v="50"/>
    <n v="184.84"/>
    <n v="95.34"/>
    <s v="Brickhaven"/>
    <s v="USA"/>
    <n v="9242"/>
    <n v="4767"/>
    <x v="588"/>
  </r>
  <r>
    <x v="42"/>
    <s v="Motorcycles"/>
    <n v="43"/>
    <n v="150.62"/>
    <n v="66.27"/>
    <s v="Brickhaven"/>
    <s v="USA"/>
    <n v="6476.66"/>
    <n v="2849.6099999999997"/>
    <x v="589"/>
  </r>
  <r>
    <x v="55"/>
    <s v="Classic Cars"/>
    <n v="47"/>
    <n v="104.52"/>
    <n v="75.16"/>
    <s v="Brickhaven"/>
    <s v="USA"/>
    <n v="4912.4399999999996"/>
    <n v="3532.52"/>
    <x v="590"/>
  </r>
  <r>
    <x v="43"/>
    <s v="Classic Cars"/>
    <n v="38"/>
    <n v="67.83"/>
    <n v="31.92"/>
    <s v="Brickhaven"/>
    <s v="USA"/>
    <n v="2577.54"/>
    <n v="1212.96"/>
    <x v="591"/>
  </r>
  <r>
    <x v="44"/>
    <s v="Classic Cars"/>
    <n v="38"/>
    <n v="78"/>
    <n v="49.05"/>
    <s v="Brickhaven"/>
    <s v="USA"/>
    <n v="2964"/>
    <n v="1863.8999999999999"/>
    <x v="592"/>
  </r>
  <r>
    <x v="45"/>
    <s v="Classic Cars"/>
    <n v="30"/>
    <n v="139.63999999999999"/>
    <n v="73.489999999999995"/>
    <s v="Brickhaven"/>
    <s v="USA"/>
    <n v="4189.2"/>
    <n v="2204.6999999999998"/>
    <x v="593"/>
  </r>
  <r>
    <x v="46"/>
    <s v="Motorcycles"/>
    <n v="33"/>
    <n v="54.71"/>
    <n v="32.950000000000003"/>
    <s v="Brickhaven"/>
    <s v="USA"/>
    <n v="1805.43"/>
    <n v="1087.3500000000001"/>
    <x v="594"/>
  </r>
  <r>
    <x v="47"/>
    <s v="Classic Cars"/>
    <n v="48"/>
    <n v="120.53"/>
    <n v="69.930000000000007"/>
    <s v="Brickhaven"/>
    <s v="USA"/>
    <n v="5785.4400000000005"/>
    <n v="3356.6400000000003"/>
    <x v="595"/>
  </r>
  <r>
    <x v="49"/>
    <s v="Motorcycles"/>
    <n v="46"/>
    <n v="61.64"/>
    <n v="47.1"/>
    <s v="Brickhaven"/>
    <s v="USA"/>
    <n v="2835.44"/>
    <n v="2166.6"/>
    <x v="596"/>
  </r>
  <r>
    <x v="50"/>
    <s v="Classic Cars"/>
    <n v="20"/>
    <n v="58.17"/>
    <n v="38.58"/>
    <s v="Brickhaven"/>
    <s v="USA"/>
    <n v="1163.4000000000001"/>
    <n v="771.59999999999991"/>
    <x v="597"/>
  </r>
  <r>
    <x v="51"/>
    <s v="Classic Cars"/>
    <n v="48"/>
    <n v="67.099999999999994"/>
    <n v="32.33"/>
    <s v="Brickhaven"/>
    <s v="USA"/>
    <n v="3220.7999999999997"/>
    <n v="1551.84"/>
    <x v="598"/>
  </r>
  <r>
    <x v="52"/>
    <s v="Motorcycles"/>
    <n v="27"/>
    <n v="35.4"/>
    <n v="24.14"/>
    <s v="Brickhaven"/>
    <s v="USA"/>
    <n v="955.8"/>
    <n v="651.78"/>
    <x v="599"/>
  </r>
  <r>
    <x v="53"/>
    <s v="Motorcycles"/>
    <n v="38"/>
    <n v="94.91"/>
    <n v="56.13"/>
    <s v="Brickhaven"/>
    <s v="USA"/>
    <n v="3606.58"/>
    <n v="2132.94"/>
    <x v="600"/>
  </r>
  <r>
    <x v="54"/>
    <s v="Motorcycles"/>
    <n v="21"/>
    <n v="67.53"/>
    <n v="34.17"/>
    <s v="Brickhaven"/>
    <s v="USA"/>
    <n v="1418.13"/>
    <n v="717.57"/>
    <x v="601"/>
  </r>
  <r>
    <x v="56"/>
    <s v="Classic Cars"/>
    <n v="28"/>
    <n v="93.28"/>
    <n v="58.73"/>
    <s v="Singapore"/>
    <s v="Singapore"/>
    <n v="2611.84"/>
    <n v="1644.4399999999998"/>
    <x v="602"/>
  </r>
  <r>
    <x v="57"/>
    <s v="Classic Cars"/>
    <n v="34"/>
    <n v="114.65"/>
    <n v="83.51"/>
    <s v="Las Vegas"/>
    <s v="USA"/>
    <n v="3898.1000000000004"/>
    <n v="2839.34"/>
    <x v="603"/>
  </r>
  <r>
    <x v="58"/>
    <s v="Classic Cars"/>
    <n v="23"/>
    <n v="107.02"/>
    <n v="65.959999999999994"/>
    <s v="Las Vegas"/>
    <s v="USA"/>
    <n v="2461.46"/>
    <n v="1517.08"/>
    <x v="604"/>
  </r>
  <r>
    <x v="59"/>
    <s v="Classic Cars"/>
    <n v="29"/>
    <n v="73.150000000000006"/>
    <n v="53.9"/>
    <s v="Las Vegas"/>
    <s v="USA"/>
    <n v="2121.3500000000004"/>
    <n v="1563.1"/>
    <x v="605"/>
  </r>
  <r>
    <x v="60"/>
    <s v="Classic Cars"/>
    <n v="29"/>
    <n v="118.07"/>
    <n v="93.89"/>
    <s v="Las Vegas"/>
    <s v="USA"/>
    <n v="3424.0299999999997"/>
    <n v="2722.81"/>
    <x v="606"/>
  </r>
  <r>
    <x v="61"/>
    <s v="Classic Cars"/>
    <n v="39"/>
    <n v="117.48"/>
    <n v="56.76"/>
    <s v="Las Vegas"/>
    <s v="USA"/>
    <n v="4581.72"/>
    <n v="2213.64"/>
    <x v="607"/>
  </r>
  <r>
    <x v="62"/>
    <s v="Classic Cars"/>
    <n v="42"/>
    <n v="167.65"/>
    <n v="77.900000000000006"/>
    <s v="Las Vegas"/>
    <s v="USA"/>
    <n v="7041.3"/>
    <n v="3271.8"/>
    <x v="608"/>
  </r>
  <r>
    <x v="63"/>
    <s v="Classic Cars"/>
    <n v="31"/>
    <n v="114.44"/>
    <n v="62.16"/>
    <s v="Las Vegas"/>
    <s v="USA"/>
    <n v="3547.64"/>
    <n v="1926.9599999999998"/>
    <x v="609"/>
  </r>
  <r>
    <x v="65"/>
    <s v="Classic Cars"/>
    <n v="35"/>
    <n v="48.8"/>
    <n v="29.18"/>
    <s v="Las Vegas"/>
    <s v="USA"/>
    <n v="1708"/>
    <n v="1021.3"/>
    <x v="610"/>
  </r>
  <r>
    <x v="67"/>
    <s v="Classic Cars"/>
    <n v="31"/>
    <n v="37.380000000000003"/>
    <n v="16.239999999999998"/>
    <s v="Las Vegas"/>
    <s v="USA"/>
    <n v="1158.78"/>
    <n v="503.43999999999994"/>
    <x v="611"/>
  </r>
  <r>
    <x v="70"/>
    <s v="Classic Cars"/>
    <n v="25"/>
    <n v="136.22"/>
    <n v="98.3"/>
    <s v="Las Vegas"/>
    <s v="USA"/>
    <n v="3405.5"/>
    <n v="2457.5"/>
    <x v="612"/>
  </r>
  <r>
    <x v="72"/>
    <s v="Classic Cars"/>
    <n v="26"/>
    <n v="68.42"/>
    <n v="34.21"/>
    <s v="Madrid"/>
    <s v="Spain"/>
    <n v="1778.92"/>
    <n v="889.46"/>
    <x v="613"/>
  </r>
  <r>
    <x v="64"/>
    <s v="Classic Cars"/>
    <n v="32"/>
    <n v="68.349999999999994"/>
    <n v="49.24"/>
    <s v="Madrid"/>
    <s v="Spain"/>
    <n v="2187.1999999999998"/>
    <n v="1575.68"/>
    <x v="614"/>
  </r>
  <r>
    <x v="66"/>
    <s v="Classic Cars"/>
    <n v="49"/>
    <n v="76.33"/>
    <n v="47.25"/>
    <s v="Madrid"/>
    <s v="Spain"/>
    <n v="3740.17"/>
    <n v="2315.25"/>
    <x v="615"/>
  </r>
  <r>
    <x v="73"/>
    <s v="Classic Cars"/>
    <n v="48"/>
    <n v="106.87"/>
    <n v="72.819999999999993"/>
    <s v="Madrid"/>
    <s v="Spain"/>
    <n v="5129.76"/>
    <n v="3495.3599999999997"/>
    <x v="616"/>
  </r>
  <r>
    <x v="68"/>
    <s v="Classic Cars"/>
    <n v="33"/>
    <n v="78.760000000000005"/>
    <n v="50.51"/>
    <s v="Madrid"/>
    <s v="Spain"/>
    <n v="2599.0800000000004"/>
    <n v="1666.83"/>
    <x v="617"/>
  </r>
  <r>
    <x v="69"/>
    <s v="Classic Cars"/>
    <n v="48"/>
    <n v="95.3"/>
    <n v="62.11"/>
    <s v="Madrid"/>
    <s v="Spain"/>
    <n v="4574.3999999999996"/>
    <n v="2981.2799999999997"/>
    <x v="178"/>
  </r>
  <r>
    <x v="81"/>
    <s v="Classic Cars"/>
    <n v="34"/>
    <n v="205.73"/>
    <n v="98.58"/>
    <s v="Torino"/>
    <s v="Italy"/>
    <n v="6994.82"/>
    <n v="3351.72"/>
    <x v="618"/>
  </r>
  <r>
    <x v="82"/>
    <s v="Trucks and Buses"/>
    <n v="24"/>
    <n v="98"/>
    <n v="58.33"/>
    <s v="Torino"/>
    <s v="Italy"/>
    <n v="2352"/>
    <n v="1399.92"/>
    <x v="619"/>
  </r>
  <r>
    <x v="83"/>
    <s v="Vintage Cars"/>
    <n v="50"/>
    <n v="87.33"/>
    <n v="60.62"/>
    <s v="Torino"/>
    <s v="Italy"/>
    <n v="4366.5"/>
    <n v="3031"/>
    <x v="620"/>
  </r>
  <r>
    <x v="84"/>
    <s v="Vintage Cars"/>
    <n v="27"/>
    <n v="47.44"/>
    <n v="24.26"/>
    <s v="Torino"/>
    <s v="Italy"/>
    <n v="1280.8799999999999"/>
    <n v="655.0200000000001"/>
    <x v="621"/>
  </r>
  <r>
    <x v="74"/>
    <s v="Vintage Cars"/>
    <n v="26"/>
    <n v="161.5"/>
    <n v="86.7"/>
    <s v="Torino"/>
    <s v="Italy"/>
    <n v="4199"/>
    <n v="2254.2000000000003"/>
    <x v="622"/>
  </r>
  <r>
    <x v="75"/>
    <s v="Vintage Cars"/>
    <n v="25"/>
    <n v="53.28"/>
    <n v="33.299999999999997"/>
    <s v="Torino"/>
    <s v="Italy"/>
    <n v="1332"/>
    <n v="832.49999999999989"/>
    <x v="623"/>
  </r>
  <r>
    <x v="76"/>
    <s v="Vintage Cars"/>
    <n v="37"/>
    <n v="109.33"/>
    <n v="58.48"/>
    <s v="Torino"/>
    <s v="Italy"/>
    <n v="4045.21"/>
    <n v="2163.7599999999998"/>
    <x v="624"/>
  </r>
  <r>
    <x v="77"/>
    <s v="Vintage Cars"/>
    <n v="22"/>
    <n v="158.63"/>
    <n v="72.56"/>
    <s v="Torino"/>
    <s v="Italy"/>
    <n v="3489.8599999999997"/>
    <n v="1596.3200000000002"/>
    <x v="625"/>
  </r>
  <r>
    <x v="85"/>
    <s v="Vintage Cars"/>
    <n v="46"/>
    <n v="82.06"/>
    <n v="60.78"/>
    <s v="Torino"/>
    <s v="Italy"/>
    <n v="3774.76"/>
    <n v="2795.88"/>
    <x v="626"/>
  </r>
  <r>
    <x v="86"/>
    <s v="Vintage Cars"/>
    <n v="43"/>
    <n v="54.34"/>
    <n v="34.35"/>
    <s v="Torino"/>
    <s v="Italy"/>
    <n v="2336.6200000000003"/>
    <n v="1477.05"/>
    <x v="627"/>
  </r>
  <r>
    <x v="87"/>
    <s v="Vintage Cars"/>
    <n v="29"/>
    <n v="102.63"/>
    <n v="60.74"/>
    <s v="Torino"/>
    <s v="Italy"/>
    <n v="2976.27"/>
    <n v="1761.46"/>
    <x v="628"/>
  </r>
  <r>
    <x v="88"/>
    <s v="Vintage Cars"/>
    <n v="34"/>
    <n v="99.21"/>
    <n v="57.54"/>
    <s v="Torino"/>
    <s v="Italy"/>
    <n v="3373.14"/>
    <n v="1956.36"/>
    <x v="629"/>
  </r>
  <r>
    <x v="71"/>
    <s v="Vintage Cars"/>
    <n v="35"/>
    <n v="77.31"/>
    <n v="43.26"/>
    <s v="Torino"/>
    <s v="Italy"/>
    <n v="2705.85"/>
    <n v="1514.1"/>
    <x v="630"/>
  </r>
  <r>
    <x v="78"/>
    <s v="Vintage Cars"/>
    <n v="20"/>
    <n v="29.87"/>
    <n v="22.57"/>
    <s v="Torino"/>
    <s v="Italy"/>
    <n v="597.4"/>
    <n v="451.4"/>
    <x v="631"/>
  </r>
  <r>
    <x v="79"/>
    <s v="Vintage Cars"/>
    <n v="45"/>
    <n v="36.29"/>
    <n v="20.61"/>
    <s v="Torino"/>
    <s v="Italy"/>
    <n v="1633.05"/>
    <n v="927.44999999999993"/>
    <x v="632"/>
  </r>
  <r>
    <x v="80"/>
    <s v="Vintage Cars"/>
    <n v="33"/>
    <n v="35.29"/>
    <n v="21.75"/>
    <s v="Torino"/>
    <s v="Italy"/>
    <n v="1164.57"/>
    <n v="717.75"/>
    <x v="633"/>
  </r>
  <r>
    <x v="90"/>
    <s v="Vintage Cars"/>
    <n v="21"/>
    <n v="79.86"/>
    <n v="57.46"/>
    <s v="Torino"/>
    <s v="Italy"/>
    <n v="1677.06"/>
    <n v="1206.6600000000001"/>
    <x v="634"/>
  </r>
  <r>
    <x v="92"/>
    <s v="Classic Cars"/>
    <n v="44"/>
    <n v="132.97"/>
    <n v="103.42"/>
    <s v="Allentown"/>
    <s v="USA"/>
    <n v="5850.68"/>
    <n v="4550.4800000000005"/>
    <x v="635"/>
  </r>
  <r>
    <x v="91"/>
    <s v="Trucks and Buses"/>
    <n v="25"/>
    <n v="127.1"/>
    <n v="77.900000000000006"/>
    <s v="Allentown"/>
    <s v="USA"/>
    <n v="3177.5"/>
    <n v="1947.5000000000002"/>
    <x v="636"/>
  </r>
  <r>
    <x v="100"/>
    <s v="Trucks and Buses"/>
    <n v="41"/>
    <n v="98.36"/>
    <n v="55.7"/>
    <s v="Allentown"/>
    <s v="USA"/>
    <n v="4032.7599999999998"/>
    <n v="2283.7000000000003"/>
    <x v="637"/>
  </r>
  <r>
    <x v="99"/>
    <s v="Trucks and Buses"/>
    <n v="48"/>
    <n v="114.14"/>
    <n v="74.86"/>
    <s v="Allentown"/>
    <s v="USA"/>
    <n v="5478.72"/>
    <n v="3593.2799999999997"/>
    <x v="638"/>
  </r>
  <r>
    <x v="93"/>
    <s v="Trucks and Buses"/>
    <n v="29"/>
    <n v="56.52"/>
    <n v="24.92"/>
    <s v="Allentown"/>
    <s v="USA"/>
    <n v="1639.0800000000002"/>
    <n v="722.68000000000006"/>
    <x v="639"/>
  </r>
  <r>
    <x v="62"/>
    <s v="Classic Cars"/>
    <n v="25"/>
    <n v="135.47"/>
    <n v="77.900000000000006"/>
    <s v="Allentown"/>
    <s v="USA"/>
    <n v="3386.75"/>
    <n v="1947.5000000000002"/>
    <x v="640"/>
  </r>
  <r>
    <x v="94"/>
    <s v="Trucks and Buses"/>
    <n v="25"/>
    <n v="96.86"/>
    <n v="84.76"/>
    <s v="Allentown"/>
    <s v="USA"/>
    <n v="2421.5"/>
    <n v="2119"/>
    <x v="641"/>
  </r>
  <r>
    <x v="89"/>
    <s v="Vintage Cars"/>
    <n v="44"/>
    <n v="42.76"/>
    <n v="23.14"/>
    <s v="Allentown"/>
    <s v="USA"/>
    <n v="1881.4399999999998"/>
    <n v="1018.1600000000001"/>
    <x v="642"/>
  </r>
  <r>
    <x v="95"/>
    <s v="Trucks and Buses"/>
    <n v="25"/>
    <n v="112.46"/>
    <n v="61.34"/>
    <s v="Allentown"/>
    <s v="USA"/>
    <n v="2811.5"/>
    <n v="1533.5"/>
    <x v="643"/>
  </r>
  <r>
    <x v="102"/>
    <s v="Classic Cars"/>
    <n v="20"/>
    <n v="33.950000000000003"/>
    <n v="15.91"/>
    <s v="Allentown"/>
    <s v="USA"/>
    <n v="679"/>
    <n v="318.2"/>
    <x v="644"/>
  </r>
  <r>
    <x v="96"/>
    <s v="Trucks and Buses"/>
    <n v="29"/>
    <n v="80.900000000000006"/>
    <n v="53.93"/>
    <s v="Allentown"/>
    <s v="USA"/>
    <n v="2346.1000000000004"/>
    <n v="1563.97"/>
    <x v="645"/>
  </r>
  <r>
    <x v="103"/>
    <s v="Trucks and Buses"/>
    <n v="31"/>
    <n v="44.91"/>
    <n v="25.98"/>
    <s v="Allentown"/>
    <s v="USA"/>
    <n v="1392.2099999999998"/>
    <n v="805.38"/>
    <x v="646"/>
  </r>
  <r>
    <x v="97"/>
    <s v="Trucks and Buses"/>
    <n v="36"/>
    <n v="59.47"/>
    <n v="33.61"/>
    <s v="Allentown"/>
    <s v="USA"/>
    <n v="2140.92"/>
    <n v="1209.96"/>
    <x v="568"/>
  </r>
  <r>
    <x v="98"/>
    <s v="Classic Cars"/>
    <n v="27"/>
    <n v="89.01"/>
    <n v="46.53"/>
    <s v="Allentown"/>
    <s v="USA"/>
    <n v="2403.27"/>
    <n v="1256.31"/>
    <x v="647"/>
  </r>
  <r>
    <x v="0"/>
    <s v="Classic Cars"/>
    <n v="41"/>
    <n v="176.63"/>
    <n v="95.59"/>
    <s v="San Rafael"/>
    <s v="USA"/>
    <n v="7241.83"/>
    <n v="3919.19"/>
    <x v="648"/>
  </r>
  <r>
    <x v="1"/>
    <s v="Classic Cars"/>
    <n v="27"/>
    <n v="142.02000000000001"/>
    <n v="89.14"/>
    <s v="San Rafael"/>
    <s v="USA"/>
    <n v="3834.5400000000004"/>
    <n v="2406.7800000000002"/>
    <x v="649"/>
  </r>
  <r>
    <x v="2"/>
    <s v="Classic Cars"/>
    <n v="24"/>
    <n v="169.56"/>
    <n v="83.05"/>
    <s v="San Rafael"/>
    <s v="USA"/>
    <n v="4069.44"/>
    <n v="1993.1999999999998"/>
    <x v="650"/>
  </r>
  <r>
    <x v="101"/>
    <s v="Classic Cars"/>
    <n v="23"/>
    <n v="147.36000000000001"/>
    <n v="101.51"/>
    <s v="San Rafael"/>
    <s v="USA"/>
    <n v="3389.28"/>
    <n v="2334.73"/>
    <x v="651"/>
  </r>
  <r>
    <x v="3"/>
    <s v="Vintage Cars"/>
    <n v="43"/>
    <n v="122.93"/>
    <n v="68.3"/>
    <s v="San Rafael"/>
    <s v="USA"/>
    <n v="5285.9900000000007"/>
    <n v="2936.9"/>
    <x v="652"/>
  </r>
  <r>
    <x v="4"/>
    <s v="Trains"/>
    <n v="36"/>
    <n v="88.74"/>
    <n v="67.56"/>
    <s v="San Rafael"/>
    <s v="USA"/>
    <n v="3194.64"/>
    <n v="2432.16"/>
    <x v="653"/>
  </r>
  <r>
    <x v="104"/>
    <s v="Classic Cars"/>
    <n v="31"/>
    <n v="132.13"/>
    <n v="91.92"/>
    <s v="San Rafael"/>
    <s v="USA"/>
    <n v="4096.03"/>
    <n v="2849.52"/>
    <x v="654"/>
  </r>
  <r>
    <x v="105"/>
    <s v="Classic Cars"/>
    <n v="29"/>
    <n v="49.71"/>
    <n v="32.369999999999997"/>
    <s v="San Rafael"/>
    <s v="USA"/>
    <n v="1441.59"/>
    <n v="938.7299999999999"/>
    <x v="655"/>
  </r>
  <r>
    <x v="106"/>
    <s v="Classic Cars"/>
    <n v="39"/>
    <n v="96.99"/>
    <n v="69.78"/>
    <s v="San Rafael"/>
    <s v="USA"/>
    <n v="3782.6099999999997"/>
    <n v="2721.42"/>
    <x v="656"/>
  </r>
  <r>
    <x v="107"/>
    <s v="Trains"/>
    <n v="36"/>
    <n v="51.58"/>
    <n v="26.72"/>
    <s v="San Rafael"/>
    <s v="USA"/>
    <n v="1856.8799999999999"/>
    <n v="961.92"/>
    <x v="657"/>
  </r>
  <r>
    <x v="108"/>
    <s v="Trucks and Buses"/>
    <n v="38"/>
    <n v="114.59"/>
    <n v="68.290000000000006"/>
    <s v="San Rafael"/>
    <s v="USA"/>
    <n v="4354.42"/>
    <n v="2595.0200000000004"/>
    <x v="658"/>
  </r>
  <r>
    <x v="8"/>
    <s v="Trains"/>
    <n v="37"/>
    <n v="56.24"/>
    <n v="37.49"/>
    <s v="San Rafael"/>
    <s v="USA"/>
    <n v="2080.88"/>
    <n v="1387.13"/>
    <x v="659"/>
  </r>
  <r>
    <x v="10"/>
    <s v="Ships"/>
    <n v="43"/>
    <n v="77.95"/>
    <n v="43.3"/>
    <s v="San Rafael"/>
    <s v="USA"/>
    <n v="3351.85"/>
    <n v="1861.8999999999999"/>
    <x v="660"/>
  </r>
  <r>
    <x v="15"/>
    <s v="Classic Cars"/>
    <n v="25"/>
    <n v="130.56"/>
    <n v="85.68"/>
    <s v="Tsawassen"/>
    <s v="Canada"/>
    <n v="3264"/>
    <n v="2142"/>
    <x v="661"/>
  </r>
  <r>
    <x v="16"/>
    <s v="Ships"/>
    <n v="21"/>
    <n v="78.28"/>
    <n v="51.61"/>
    <s v="Tsawassen"/>
    <s v="Canada"/>
    <n v="1643.88"/>
    <n v="1083.81"/>
    <x v="662"/>
  </r>
  <r>
    <x v="17"/>
    <s v="Vintage Cars"/>
    <n v="46"/>
    <n v="100.58"/>
    <n v="64.58"/>
    <s v="Tsawassen"/>
    <s v="Canada"/>
    <n v="4626.68"/>
    <n v="2970.68"/>
    <x v="663"/>
  </r>
  <r>
    <x v="5"/>
    <s v="Vintage Cars"/>
    <n v="34"/>
    <n v="71.97"/>
    <n v="52.66"/>
    <s v="Tsawassen"/>
    <s v="Canada"/>
    <n v="2446.98"/>
    <n v="1790.4399999999998"/>
    <x v="664"/>
  </r>
  <r>
    <x v="6"/>
    <s v="Ships"/>
    <n v="42"/>
    <n v="99.54"/>
    <n v="82.34"/>
    <s v="Tsawassen"/>
    <s v="Canada"/>
    <n v="4180.68"/>
    <n v="3458.28"/>
    <x v="665"/>
  </r>
  <r>
    <x v="7"/>
    <s v="Vintage Cars"/>
    <n v="34"/>
    <n v="80.540000000000006"/>
    <n v="46.91"/>
    <s v="Tsawassen"/>
    <s v="Canada"/>
    <n v="2738.36"/>
    <n v="1594.9399999999998"/>
    <x v="666"/>
  </r>
  <r>
    <x v="20"/>
    <s v="Vintage Cars"/>
    <n v="33"/>
    <n v="77.150000000000006"/>
    <n v="48.64"/>
    <s v="Tsawassen"/>
    <s v="Canada"/>
    <n v="2545.9500000000003"/>
    <n v="1605.1200000000001"/>
    <x v="667"/>
  </r>
  <r>
    <x v="9"/>
    <s v="Ships"/>
    <n v="45"/>
    <n v="62"/>
    <n v="34"/>
    <s v="Tsawassen"/>
    <s v="Canada"/>
    <n v="2790"/>
    <n v="1530"/>
    <x v="668"/>
  </r>
  <r>
    <x v="21"/>
    <s v="Ships"/>
    <n v="20"/>
    <n v="74.23"/>
    <n v="39.83"/>
    <s v="Tsawassen"/>
    <s v="Canada"/>
    <n v="1484.6000000000001"/>
    <n v="796.59999999999991"/>
    <x v="669"/>
  </r>
  <r>
    <x v="11"/>
    <s v="Ships"/>
    <n v="47"/>
    <n v="68.67"/>
    <n v="33.97"/>
    <s v="Tsawassen"/>
    <s v="Canada"/>
    <n v="3227.4900000000002"/>
    <n v="1596.59"/>
    <x v="670"/>
  </r>
  <r>
    <x v="12"/>
    <s v="Ships"/>
    <n v="22"/>
    <n v="88.15"/>
    <n v="51.09"/>
    <s v="Tsawassen"/>
    <s v="Canada"/>
    <n v="1939.3000000000002"/>
    <n v="1123.98"/>
    <x v="671"/>
  </r>
  <r>
    <x v="13"/>
    <s v="Ships"/>
    <n v="38"/>
    <n v="85.41"/>
    <n v="53.63"/>
    <s v="Tsawassen"/>
    <s v="Canada"/>
    <n v="3245.58"/>
    <n v="2037.94"/>
    <x v="672"/>
  </r>
  <r>
    <x v="22"/>
    <s v="Planes"/>
    <n v="43"/>
    <n v="41.22"/>
    <n v="32.770000000000003"/>
    <s v="Tsawassen"/>
    <s v="Canada"/>
    <n v="1772.46"/>
    <n v="1409.1100000000001"/>
    <x v="673"/>
  </r>
  <r>
    <x v="14"/>
    <s v="Ships"/>
    <n v="33"/>
    <n v="49.14"/>
    <n v="33.299999999999997"/>
    <s v="Tsawassen"/>
    <s v="Canada"/>
    <n v="1621.6200000000001"/>
    <n v="1098.8999999999999"/>
    <x v="674"/>
  </r>
  <r>
    <x v="25"/>
    <s v="Planes"/>
    <n v="45"/>
    <n v="137.19"/>
    <n v="77.27"/>
    <s v="Oslo"/>
    <s v="Norway  "/>
    <n v="6173.55"/>
    <n v="3477.1499999999996"/>
    <x v="675"/>
  </r>
  <r>
    <x v="26"/>
    <s v="Planes"/>
    <n v="31"/>
    <n v="68.430000000000007"/>
    <n v="49"/>
    <s v="Oslo"/>
    <s v="Norway  "/>
    <n v="2121.3300000000004"/>
    <n v="1519"/>
    <x v="676"/>
  </r>
  <r>
    <x v="28"/>
    <s v="Planes"/>
    <n v="22"/>
    <n v="101.76"/>
    <n v="66.739999999999995"/>
    <s v="Oslo"/>
    <s v="Norway  "/>
    <n v="2238.7200000000003"/>
    <n v="1468.28"/>
    <x v="677"/>
  </r>
  <r>
    <x v="18"/>
    <s v="Planes"/>
    <n v="30"/>
    <n v="65.08"/>
    <n v="34.25"/>
    <s v="Oslo"/>
    <s v="Norway  "/>
    <n v="1952.3999999999999"/>
    <n v="1027.5"/>
    <x v="678"/>
  </r>
  <r>
    <x v="19"/>
    <s v="Vintage Cars"/>
    <n v="39"/>
    <n v="59.83"/>
    <n v="26.3"/>
    <s v="Oslo"/>
    <s v="Norway  "/>
    <n v="2333.37"/>
    <n v="1025.7"/>
    <x v="679"/>
  </r>
  <r>
    <x v="30"/>
    <s v="Planes"/>
    <n v="21"/>
    <n v="65.510000000000005"/>
    <n v="29.34"/>
    <s v="Oslo"/>
    <s v="Norway  "/>
    <n v="1375.71"/>
    <n v="616.14"/>
    <x v="680"/>
  </r>
  <r>
    <x v="31"/>
    <s v="Planes"/>
    <n v="21"/>
    <n v="66.650000000000006"/>
    <n v="36.229999999999997"/>
    <s v="Oslo"/>
    <s v="Norway  "/>
    <n v="1399.65"/>
    <n v="760.82999999999993"/>
    <x v="681"/>
  </r>
  <r>
    <x v="33"/>
    <s v="Vintage Cars"/>
    <n v="50"/>
    <n v="60.54"/>
    <n v="33.020000000000003"/>
    <s v="Oslo"/>
    <s v="Norway  "/>
    <n v="3027"/>
    <n v="1651.0000000000002"/>
    <x v="682"/>
  </r>
  <r>
    <x v="34"/>
    <s v="Vintage Cars"/>
    <n v="33"/>
    <n v="35.78"/>
    <n v="27.06"/>
    <s v="Oslo"/>
    <s v="Norway  "/>
    <n v="1180.74"/>
    <n v="892.9799999999999"/>
    <x v="683"/>
  </r>
  <r>
    <x v="35"/>
    <s v="Planes"/>
    <n v="24"/>
    <n v="87.69"/>
    <n v="51.15"/>
    <s v="Oslo"/>
    <s v="Norway  "/>
    <n v="2104.56"/>
    <n v="1227.5999999999999"/>
    <x v="684"/>
  </r>
  <r>
    <x v="36"/>
    <s v="Planes"/>
    <n v="45"/>
    <n v="95.73"/>
    <n v="68.8"/>
    <s v="Oslo"/>
    <s v="Norway  "/>
    <n v="4307.8500000000004"/>
    <n v="3096"/>
    <x v="685"/>
  </r>
  <r>
    <x v="38"/>
    <s v="Planes"/>
    <n v="25"/>
    <n v="68"/>
    <n v="54.4"/>
    <s v="Oslo"/>
    <s v="Norway  "/>
    <n v="1700"/>
    <n v="1360"/>
    <x v="686"/>
  </r>
  <r>
    <x v="39"/>
    <s v="Planes"/>
    <n v="32"/>
    <n v="73.290000000000006"/>
    <n v="36.270000000000003"/>
    <s v="Oslo"/>
    <s v="Norway  "/>
    <n v="2345.2800000000002"/>
    <n v="1160.6400000000001"/>
    <x v="687"/>
  </r>
  <r>
    <x v="40"/>
    <s v="Motorcycles"/>
    <n v="36"/>
    <n v="95.7"/>
    <n v="48.81"/>
    <s v="Cambridge"/>
    <s v="USA"/>
    <n v="3445.2000000000003"/>
    <n v="1757.16"/>
    <x v="688"/>
  </r>
  <r>
    <x v="23"/>
    <s v="Motorcycles"/>
    <n v="47"/>
    <n v="110.61"/>
    <n v="68.989999999999995"/>
    <s v="Cambridge"/>
    <s v="USA"/>
    <n v="5198.67"/>
    <n v="3242.5299999999997"/>
    <x v="138"/>
  </r>
  <r>
    <x v="24"/>
    <s v="Motorcycles"/>
    <n v="27"/>
    <n v="166.55"/>
    <n v="91.02"/>
    <s v="Cambridge"/>
    <s v="USA"/>
    <n v="4496.8500000000004"/>
    <n v="2457.54"/>
    <x v="689"/>
  </r>
  <r>
    <x v="42"/>
    <s v="Motorcycles"/>
    <n v="49"/>
    <n v="131.04"/>
    <n v="66.27"/>
    <s v="Cambridge"/>
    <s v="USA"/>
    <n v="6420.96"/>
    <n v="3247.23"/>
    <x v="690"/>
  </r>
  <r>
    <x v="27"/>
    <s v="Motorcycles"/>
    <n v="20"/>
    <n v="50.88"/>
    <n v="24.23"/>
    <s v="Cambridge"/>
    <s v="USA"/>
    <n v="1017.6"/>
    <n v="484.6"/>
    <x v="691"/>
  </r>
  <r>
    <x v="48"/>
    <s v="Motorcycles"/>
    <n v="34"/>
    <n v="91.29"/>
    <n v="60.86"/>
    <s v="Cambridge"/>
    <s v="USA"/>
    <n v="3103.86"/>
    <n v="2069.2399999999998"/>
    <x v="692"/>
  </r>
  <r>
    <x v="29"/>
    <s v="Motorcycles"/>
    <n v="39"/>
    <n v="61.7"/>
    <n v="37.32"/>
    <s v="Cambridge"/>
    <s v="USA"/>
    <n v="2406.3000000000002"/>
    <n v="1455.48"/>
    <x v="693"/>
  </r>
  <r>
    <x v="49"/>
    <s v="Motorcycles"/>
    <n v="38"/>
    <n v="64.41"/>
    <n v="47.1"/>
    <s v="Cambridge"/>
    <s v="USA"/>
    <n v="2447.58"/>
    <n v="1789.8"/>
    <x v="694"/>
  </r>
  <r>
    <x v="32"/>
    <s v="Motorcycles"/>
    <n v="37"/>
    <n v="82.91"/>
    <n v="66.92"/>
    <s v="Cambridge"/>
    <s v="USA"/>
    <n v="3067.67"/>
    <n v="2476.04"/>
    <x v="695"/>
  </r>
  <r>
    <x v="52"/>
    <s v="Motorcycles"/>
    <n v="37"/>
    <n v="36.61"/>
    <n v="24.14"/>
    <s v="Cambridge"/>
    <s v="USA"/>
    <n v="1354.57"/>
    <n v="893.18000000000006"/>
    <x v="696"/>
  </r>
  <r>
    <x v="53"/>
    <s v="Motorcycles"/>
    <n v="26"/>
    <n v="100.01"/>
    <n v="56.13"/>
    <s v="Cambridge"/>
    <s v="USA"/>
    <n v="2600.2600000000002"/>
    <n v="1459.38"/>
    <x v="697"/>
  </r>
  <r>
    <x v="54"/>
    <s v="Motorcycles"/>
    <n v="39"/>
    <n v="76.48"/>
    <n v="34.17"/>
    <s v="Cambridge"/>
    <s v="USA"/>
    <n v="2982.7200000000003"/>
    <n v="1332.63"/>
    <x v="698"/>
  </r>
  <r>
    <x v="37"/>
    <s v="Planes"/>
    <n v="45"/>
    <n v="102.04"/>
    <n v="59.33"/>
    <s v="Cambridge"/>
    <s v="USA"/>
    <n v="4591.8"/>
    <n v="2669.85"/>
    <x v="699"/>
  </r>
  <r>
    <x v="46"/>
    <s v="Motorcycles"/>
    <n v="38"/>
    <n v="51.6"/>
    <n v="32.950000000000003"/>
    <s v="Paris"/>
    <s v="France"/>
    <n v="1960.8"/>
    <n v="1252.1000000000001"/>
    <x v="700"/>
  </r>
  <r>
    <x v="41"/>
    <s v="Classic Cars"/>
    <n v="21"/>
    <n v="190.68"/>
    <n v="95.34"/>
    <s v="Genève"/>
    <s v="Switzerland"/>
    <n v="4004.28"/>
    <n v="2002.14"/>
    <x v="701"/>
  </r>
  <r>
    <x v="55"/>
    <s v="Classic Cars"/>
    <n v="45"/>
    <n v="117.44"/>
    <n v="75.16"/>
    <s v="Genève"/>
    <s v="Switzerland"/>
    <n v="5284.8"/>
    <n v="3382.2"/>
    <x v="702"/>
  </r>
  <r>
    <x v="43"/>
    <s v="Classic Cars"/>
    <n v="41"/>
    <n v="74.209999999999994"/>
    <n v="31.92"/>
    <s v="Genève"/>
    <s v="Switzerland"/>
    <n v="3042.6099999999997"/>
    <n v="1308.72"/>
    <x v="703"/>
  </r>
  <r>
    <x v="56"/>
    <s v="Classic Cars"/>
    <n v="23"/>
    <n v="107.1"/>
    <n v="58.73"/>
    <s v="Genève"/>
    <s v="Switzerland"/>
    <n v="2463.2999999999997"/>
    <n v="1350.79"/>
    <x v="704"/>
  </r>
  <r>
    <x v="57"/>
    <s v="Classic Cars"/>
    <n v="41"/>
    <n v="113.23"/>
    <n v="83.51"/>
    <s v="Genève"/>
    <s v="Switzerland"/>
    <n v="4642.43"/>
    <n v="3423.9100000000003"/>
    <x v="705"/>
  </r>
  <r>
    <x v="59"/>
    <s v="Classic Cars"/>
    <n v="44"/>
    <n v="61.6"/>
    <n v="53.9"/>
    <s v="Genève"/>
    <s v="Switzerland"/>
    <n v="2710.4"/>
    <n v="2371.6"/>
    <x v="706"/>
  </r>
  <r>
    <x v="60"/>
    <s v="Classic Cars"/>
    <n v="24"/>
    <n v="123.76"/>
    <n v="93.89"/>
    <s v="Genève"/>
    <s v="Switzerland"/>
    <n v="2970.2400000000002"/>
    <n v="2253.36"/>
    <x v="707"/>
  </r>
  <r>
    <x v="61"/>
    <s v="Classic Cars"/>
    <n v="44"/>
    <n v="114.84"/>
    <n v="56.76"/>
    <s v="Genève"/>
    <s v="Switzerland"/>
    <n v="5052.96"/>
    <n v="2497.44"/>
    <x v="708"/>
  </r>
  <r>
    <x v="62"/>
    <s v="Classic Cars"/>
    <n v="36"/>
    <n v="137.16999999999999"/>
    <n v="77.900000000000006"/>
    <s v="Genève"/>
    <s v="Switzerland"/>
    <n v="4938.12"/>
    <n v="2804.4"/>
    <x v="709"/>
  </r>
  <r>
    <x v="44"/>
    <s v="Classic Cars"/>
    <n v="43"/>
    <n v="68.349999999999994"/>
    <n v="49.05"/>
    <s v="Genève"/>
    <s v="Switzerland"/>
    <n v="2939.0499999999997"/>
    <n v="2109.15"/>
    <x v="710"/>
  </r>
  <r>
    <x v="45"/>
    <s v="Classic Cars"/>
    <n v="40"/>
    <n v="127.88"/>
    <n v="73.489999999999995"/>
    <s v="Genève"/>
    <s v="Switzerland"/>
    <n v="5115.2"/>
    <n v="2939.6"/>
    <x v="711"/>
  </r>
  <r>
    <x v="63"/>
    <s v="Classic Cars"/>
    <n v="27"/>
    <n v="139.87"/>
    <n v="62.16"/>
    <s v="Genève"/>
    <s v="Switzerland"/>
    <n v="3776.4900000000002"/>
    <n v="1678.32"/>
    <x v="712"/>
  </r>
  <r>
    <x v="47"/>
    <s v="Classic Cars"/>
    <n v="34"/>
    <n v="119.04"/>
    <n v="69.930000000000007"/>
    <s v="Genève"/>
    <s v="Switzerland"/>
    <n v="4047.36"/>
    <n v="2377.6200000000003"/>
    <x v="713"/>
  </r>
  <r>
    <x v="67"/>
    <s v="Classic Cars"/>
    <n v="36"/>
    <n v="31.34"/>
    <n v="16.239999999999998"/>
    <s v="Genève"/>
    <s v="Switzerland"/>
    <n v="1128.24"/>
    <n v="584.64"/>
    <x v="714"/>
  </r>
  <r>
    <x v="50"/>
    <s v="Classic Cars"/>
    <n v="20"/>
    <n v="58.17"/>
    <n v="38.58"/>
    <s v="Genève"/>
    <s v="Switzerland"/>
    <n v="1163.4000000000001"/>
    <n v="771.59999999999991"/>
    <x v="597"/>
  </r>
  <r>
    <x v="70"/>
    <s v="Classic Cars"/>
    <n v="36"/>
    <n v="137.62"/>
    <n v="98.3"/>
    <s v="Genève"/>
    <s v="Switzerland"/>
    <n v="4954.32"/>
    <n v="3538.7999999999997"/>
    <x v="715"/>
  </r>
  <r>
    <x v="51"/>
    <s v="Classic Cars"/>
    <n v="40"/>
    <n v="79.22"/>
    <n v="32.33"/>
    <s v="Genève"/>
    <s v="Switzerland"/>
    <n v="3168.8"/>
    <n v="1293.1999999999998"/>
    <x v="716"/>
  </r>
  <r>
    <x v="58"/>
    <s v="Classic Cars"/>
    <n v="20"/>
    <n v="120.71"/>
    <n v="65.959999999999994"/>
    <s v="Singapore"/>
    <s v="Singapore"/>
    <n v="2414.1999999999998"/>
    <n v="1319.1999999999998"/>
    <x v="717"/>
  </r>
  <r>
    <x v="74"/>
    <s v="Vintage Cars"/>
    <n v="32"/>
    <n v="168.3"/>
    <n v="86.7"/>
    <s v="Singapore"/>
    <s v="Singapore"/>
    <n v="5385.6"/>
    <n v="2774.4"/>
    <x v="718"/>
  </r>
  <r>
    <x v="75"/>
    <s v="Vintage Cars"/>
    <n v="28"/>
    <n v="50.25"/>
    <n v="33.299999999999997"/>
    <s v="Singapore"/>
    <s v="Singapore"/>
    <n v="1407"/>
    <n v="932.39999999999986"/>
    <x v="719"/>
  </r>
  <r>
    <x v="76"/>
    <s v="Vintage Cars"/>
    <n v="31"/>
    <n v="102.98"/>
    <n v="58.48"/>
    <s v="Singapore"/>
    <s v="Singapore"/>
    <n v="3192.38"/>
    <n v="1812.8799999999999"/>
    <x v="720"/>
  </r>
  <r>
    <x v="71"/>
    <s v="Vintage Cars"/>
    <n v="35"/>
    <n v="90.19"/>
    <n v="43.26"/>
    <s v="Singapore"/>
    <s v="Singapore"/>
    <n v="3156.65"/>
    <n v="1514.1"/>
    <x v="721"/>
  </r>
  <r>
    <x v="72"/>
    <s v="Classic Cars"/>
    <n v="23"/>
    <n v="57.02"/>
    <n v="34.21"/>
    <s v="Singapore"/>
    <s v="Singapore"/>
    <n v="1311.46"/>
    <n v="786.83"/>
    <x v="722"/>
  </r>
  <r>
    <x v="64"/>
    <s v="Classic Cars"/>
    <n v="36"/>
    <n v="66.88"/>
    <n v="49.24"/>
    <s v="Singapore"/>
    <s v="Singapore"/>
    <n v="2407.6799999999998"/>
    <n v="1772.64"/>
    <x v="723"/>
  </r>
  <r>
    <x v="65"/>
    <s v="Classic Cars"/>
    <n v="50"/>
    <n v="49.3"/>
    <n v="29.18"/>
    <s v="Singapore"/>
    <s v="Singapore"/>
    <n v="2465"/>
    <n v="1459"/>
    <x v="724"/>
  </r>
  <r>
    <x v="78"/>
    <s v="Vintage Cars"/>
    <n v="29"/>
    <n v="32.19"/>
    <n v="22.57"/>
    <s v="Singapore"/>
    <s v="Singapore"/>
    <n v="933.51"/>
    <n v="654.53"/>
    <x v="725"/>
  </r>
  <r>
    <x v="66"/>
    <s v="Classic Cars"/>
    <n v="35"/>
    <n v="81.78"/>
    <n v="47.25"/>
    <s v="Singapore"/>
    <s v="Singapore"/>
    <n v="2862.3"/>
    <n v="1653.75"/>
    <x v="726"/>
  </r>
  <r>
    <x v="73"/>
    <s v="Classic Cars"/>
    <n v="48"/>
    <n v="109.22"/>
    <n v="72.819999999999993"/>
    <s v="Singapore"/>
    <s v="Singapore"/>
    <n v="5242.5599999999995"/>
    <n v="3495.3599999999997"/>
    <x v="727"/>
  </r>
  <r>
    <x v="68"/>
    <s v="Classic Cars"/>
    <n v="34"/>
    <n v="76.19"/>
    <n v="50.51"/>
    <s v="Singapore"/>
    <s v="Singapore"/>
    <n v="2590.46"/>
    <n v="1717.34"/>
    <x v="728"/>
  </r>
  <r>
    <x v="69"/>
    <s v="Classic Cars"/>
    <n v="41"/>
    <n v="101.73"/>
    <n v="62.11"/>
    <s v="Singapore"/>
    <s v="Singapore"/>
    <n v="4170.93"/>
    <n v="2546.5099999999998"/>
    <x v="729"/>
  </r>
  <r>
    <x v="80"/>
    <s v="Vintage Cars"/>
    <n v="33"/>
    <n v="37.75"/>
    <n v="21.75"/>
    <s v="Singapore"/>
    <s v="Singapore"/>
    <n v="1245.75"/>
    <n v="717.75"/>
    <x v="730"/>
  </r>
  <r>
    <x v="83"/>
    <s v="Vintage Cars"/>
    <n v="38"/>
    <n v="92.47"/>
    <n v="60.62"/>
    <s v="Bergen"/>
    <s v="Norway  "/>
    <n v="3513.86"/>
    <n v="2303.56"/>
    <x v="731"/>
  </r>
  <r>
    <x v="84"/>
    <s v="Vintage Cars"/>
    <n v="24"/>
    <n v="44.75"/>
    <n v="24.26"/>
    <s v="Bergen"/>
    <s v="Norway  "/>
    <n v="1074"/>
    <n v="582.24"/>
    <x v="732"/>
  </r>
  <r>
    <x v="77"/>
    <s v="Vintage Cars"/>
    <n v="43"/>
    <n v="141.75"/>
    <n v="72.56"/>
    <s v="Bergen"/>
    <s v="Norway  "/>
    <n v="6095.25"/>
    <n v="3120.08"/>
    <x v="300"/>
  </r>
  <r>
    <x v="79"/>
    <s v="Vintage Cars"/>
    <n v="45"/>
    <n v="41.22"/>
    <n v="20.61"/>
    <s v="Bergen"/>
    <s v="Norway  "/>
    <n v="1854.8999999999999"/>
    <n v="927.44999999999993"/>
    <x v="733"/>
  </r>
  <r>
    <x v="88"/>
    <s v="Vintage Cars"/>
    <n v="26"/>
    <n v="80.36"/>
    <n v="57.54"/>
    <s v="Brickhaven"/>
    <s v="USA"/>
    <n v="2089.36"/>
    <n v="1496.04"/>
    <x v="734"/>
  </r>
  <r>
    <x v="90"/>
    <s v="Vintage Cars"/>
    <n v="45"/>
    <n v="83.76"/>
    <n v="57.46"/>
    <s v="Brickhaven"/>
    <s v="USA"/>
    <n v="3769.2000000000003"/>
    <n v="2585.6999999999998"/>
    <x v="735"/>
  </r>
  <r>
    <x v="81"/>
    <s v="Classic Cars"/>
    <n v="37"/>
    <n v="210.01"/>
    <n v="98.58"/>
    <s v="Bräcke"/>
    <s v="Sweden"/>
    <n v="7770.37"/>
    <n v="3647.46"/>
    <x v="736"/>
  </r>
  <r>
    <x v="92"/>
    <s v="Classic Cars"/>
    <n v="30"/>
    <n v="141.83000000000001"/>
    <n v="103.42"/>
    <s v="Bräcke"/>
    <s v="Sweden"/>
    <n v="4254.9000000000005"/>
    <n v="3102.6"/>
    <x v="737"/>
  </r>
  <r>
    <x v="91"/>
    <s v="Trucks and Buses"/>
    <n v="41"/>
    <n v="123"/>
    <n v="77.900000000000006"/>
    <s v="Bräcke"/>
    <s v="Sweden"/>
    <n v="5043"/>
    <n v="3193.9"/>
    <x v="738"/>
  </r>
  <r>
    <x v="82"/>
    <s v="Trucks and Buses"/>
    <n v="41"/>
    <n v="96.84"/>
    <n v="58.33"/>
    <s v="Bräcke"/>
    <s v="Sweden"/>
    <n v="3970.44"/>
    <n v="2391.5299999999997"/>
    <x v="739"/>
  </r>
  <r>
    <x v="93"/>
    <s v="Trucks and Buses"/>
    <n v="26"/>
    <n v="52.26"/>
    <n v="24.92"/>
    <s v="Bräcke"/>
    <s v="Sweden"/>
    <n v="1358.76"/>
    <n v="647.92000000000007"/>
    <x v="740"/>
  </r>
  <r>
    <x v="85"/>
    <s v="Vintage Cars"/>
    <n v="47"/>
    <n v="99.28"/>
    <n v="60.78"/>
    <s v="Bräcke"/>
    <s v="Sweden"/>
    <n v="4666.16"/>
    <n v="2856.66"/>
    <x v="741"/>
  </r>
  <r>
    <x v="86"/>
    <s v="Vintage Cars"/>
    <n v="37"/>
    <n v="56.21"/>
    <n v="34.35"/>
    <s v="Bräcke"/>
    <s v="Sweden"/>
    <n v="2079.77"/>
    <n v="1270.95"/>
    <x v="742"/>
  </r>
  <r>
    <x v="87"/>
    <s v="Vintage Cars"/>
    <n v="23"/>
    <n v="93.2"/>
    <n v="60.74"/>
    <s v="Bräcke"/>
    <s v="Sweden"/>
    <n v="2143.6"/>
    <n v="1397.02"/>
    <x v="743"/>
  </r>
  <r>
    <x v="94"/>
    <s v="Trucks and Buses"/>
    <n v="48"/>
    <n v="96.86"/>
    <n v="84.76"/>
    <s v="Bräcke"/>
    <s v="Sweden"/>
    <n v="4649.28"/>
    <n v="4068.4800000000005"/>
    <x v="744"/>
  </r>
  <r>
    <x v="89"/>
    <s v="Vintage Cars"/>
    <n v="29"/>
    <n v="45.28"/>
    <n v="23.14"/>
    <s v="Bräcke"/>
    <s v="Sweden"/>
    <n v="1313.1200000000001"/>
    <n v="671.06000000000006"/>
    <x v="745"/>
  </r>
  <r>
    <x v="95"/>
    <s v="Trucks and Buses"/>
    <n v="48"/>
    <n v="109.9"/>
    <n v="61.34"/>
    <s v="Bräcke"/>
    <s v="Sweden"/>
    <n v="5275.2000000000007"/>
    <n v="2944.32"/>
    <x v="746"/>
  </r>
  <r>
    <x v="96"/>
    <s v="Trucks and Buses"/>
    <n v="26"/>
    <n v="82.83"/>
    <n v="53.93"/>
    <s v="Bräcke"/>
    <s v="Sweden"/>
    <n v="2153.58"/>
    <n v="1402.18"/>
    <x v="747"/>
  </r>
  <r>
    <x v="97"/>
    <s v="Trucks and Buses"/>
    <n v="32"/>
    <n v="53"/>
    <n v="33.61"/>
    <s v="Bräcke"/>
    <s v="Sweden"/>
    <n v="1696"/>
    <n v="1075.52"/>
    <x v="748"/>
  </r>
  <r>
    <x v="98"/>
    <s v="Classic Cars"/>
    <n v="28"/>
    <n v="86.99"/>
    <n v="46.53"/>
    <s v="Bräcke"/>
    <s v="Sweden"/>
    <n v="2435.7199999999998"/>
    <n v="1302.8400000000001"/>
    <x v="749"/>
  </r>
  <r>
    <x v="100"/>
    <s v="Trucks and Buses"/>
    <n v="21"/>
    <n v="94.8"/>
    <n v="55.7"/>
    <s v="NYC"/>
    <s v="USA"/>
    <n v="1990.8"/>
    <n v="1169.7"/>
    <x v="750"/>
  </r>
  <r>
    <x v="101"/>
    <s v="Classic Cars"/>
    <n v="26"/>
    <n v="140.81"/>
    <n v="101.51"/>
    <s v="NYC"/>
    <s v="USA"/>
    <n v="3661.06"/>
    <n v="2639.26"/>
    <x v="751"/>
  </r>
  <r>
    <x v="99"/>
    <s v="Trucks and Buses"/>
    <n v="41"/>
    <n v="103.09"/>
    <n v="74.86"/>
    <s v="NYC"/>
    <s v="USA"/>
    <n v="4226.6900000000005"/>
    <n v="3069.2599999999998"/>
    <x v="752"/>
  </r>
  <r>
    <x v="62"/>
    <s v="Classic Cars"/>
    <n v="21"/>
    <n v="147.33000000000001"/>
    <n v="77.900000000000006"/>
    <s v="NYC"/>
    <s v="USA"/>
    <n v="3093.9300000000003"/>
    <n v="1635.9"/>
    <x v="753"/>
  </r>
  <r>
    <x v="104"/>
    <s v="Classic Cars"/>
    <n v="44"/>
    <n v="114.9"/>
    <n v="91.92"/>
    <s v="NYC"/>
    <s v="USA"/>
    <n v="5055.6000000000004"/>
    <n v="4044.48"/>
    <x v="754"/>
  </r>
  <r>
    <x v="105"/>
    <s v="Classic Cars"/>
    <n v="40"/>
    <n v="48.55"/>
    <n v="32.369999999999997"/>
    <s v="NYC"/>
    <s v="USA"/>
    <n v="1942"/>
    <n v="1294.8"/>
    <x v="755"/>
  </r>
  <r>
    <x v="102"/>
    <s v="Classic Cars"/>
    <n v="39"/>
    <n v="34.299999999999997"/>
    <n v="15.91"/>
    <s v="NYC"/>
    <s v="USA"/>
    <n v="1337.6999999999998"/>
    <n v="620.49"/>
    <x v="756"/>
  </r>
  <r>
    <x v="106"/>
    <s v="Classic Cars"/>
    <n v="27"/>
    <n v="113.55"/>
    <n v="69.78"/>
    <s v="NYC"/>
    <s v="USA"/>
    <n v="3065.85"/>
    <n v="1884.06"/>
    <x v="757"/>
  </r>
  <r>
    <x v="103"/>
    <s v="Trucks and Buses"/>
    <n v="50"/>
    <n v="54.11"/>
    <n v="25.98"/>
    <s v="NYC"/>
    <s v="USA"/>
    <n v="2705.5"/>
    <n v="1299"/>
    <x v="758"/>
  </r>
  <r>
    <x v="107"/>
    <s v="Trains"/>
    <n v="31"/>
    <n v="59.65"/>
    <n v="26.72"/>
    <s v="NYC"/>
    <s v="USA"/>
    <n v="1849.1499999999999"/>
    <n v="828.31999999999994"/>
    <x v="759"/>
  </r>
  <r>
    <x v="108"/>
    <s v="Trucks and Buses"/>
    <n v="41"/>
    <n v="113.44"/>
    <n v="68.290000000000006"/>
    <s v="NYC"/>
    <s v="USA"/>
    <n v="4651.04"/>
    <n v="2799.8900000000003"/>
    <x v="760"/>
  </r>
  <r>
    <x v="8"/>
    <s v="Trains"/>
    <n v="35"/>
    <n v="49.79"/>
    <n v="37.49"/>
    <s v="NYC"/>
    <s v="USA"/>
    <n v="1742.6499999999999"/>
    <n v="1312.15"/>
    <x v="761"/>
  </r>
  <r>
    <x v="0"/>
    <s v="Classic Cars"/>
    <n v="46"/>
    <n v="187.02"/>
    <n v="95.59"/>
    <s v="Torino"/>
    <s v="Italy"/>
    <n v="8602.92"/>
    <n v="4397.1400000000003"/>
    <x v="762"/>
  </r>
  <r>
    <x v="1"/>
    <s v="Classic Cars"/>
    <n v="24"/>
    <n v="129.93"/>
    <n v="89.14"/>
    <s v="Torino"/>
    <s v="Italy"/>
    <n v="3118.32"/>
    <n v="2139.36"/>
    <x v="763"/>
  </r>
  <r>
    <x v="2"/>
    <s v="Classic Cars"/>
    <n v="45"/>
    <n v="171.29"/>
    <n v="83.05"/>
    <s v="Torino"/>
    <s v="Italy"/>
    <n v="7708.0499999999993"/>
    <n v="3737.25"/>
    <x v="764"/>
  </r>
  <r>
    <x v="3"/>
    <s v="Vintage Cars"/>
    <n v="24"/>
    <n v="110.64"/>
    <n v="68.3"/>
    <s v="Torino"/>
    <s v="Italy"/>
    <n v="2655.36"/>
    <n v="1639.1999999999998"/>
    <x v="765"/>
  </r>
  <r>
    <x v="4"/>
    <s v="Trains"/>
    <n v="22"/>
    <n v="91.76"/>
    <n v="67.56"/>
    <s v="Torino"/>
    <s v="Italy"/>
    <n v="2018.72"/>
    <n v="1486.3200000000002"/>
    <x v="766"/>
  </r>
  <r>
    <x v="5"/>
    <s v="Vintage Cars"/>
    <n v="49"/>
    <n v="72.849999999999994"/>
    <n v="52.66"/>
    <s v="Torino"/>
    <s v="Italy"/>
    <n v="3569.6499999999996"/>
    <n v="2580.3399999999997"/>
    <x v="767"/>
  </r>
  <r>
    <x v="6"/>
    <s v="Ships"/>
    <n v="21"/>
    <n v="111.83"/>
    <n v="82.34"/>
    <s v="Torino"/>
    <s v="Italy"/>
    <n v="2348.4299999999998"/>
    <n v="1729.14"/>
    <x v="768"/>
  </r>
  <r>
    <x v="10"/>
    <s v="Ships"/>
    <n v="29"/>
    <n v="77.95"/>
    <n v="43.3"/>
    <s v="Torino"/>
    <s v="Italy"/>
    <n v="2260.5500000000002"/>
    <n v="1255.6999999999998"/>
    <x v="769"/>
  </r>
  <r>
    <x v="14"/>
    <s v="Ships"/>
    <n v="32"/>
    <n v="51.32"/>
    <n v="33.299999999999997"/>
    <s v="Torino"/>
    <s v="Italy"/>
    <n v="1642.24"/>
    <n v="1065.5999999999999"/>
    <x v="770"/>
  </r>
  <r>
    <x v="13"/>
    <s v="Ships"/>
    <n v="45"/>
    <n v="98.32"/>
    <n v="53.63"/>
    <s v="Brickhaven"/>
    <s v="USA"/>
    <n v="4424.3999999999996"/>
    <n v="2413.35"/>
    <x v="771"/>
  </r>
  <r>
    <x v="15"/>
    <s v="Classic Cars"/>
    <n v="24"/>
    <n v="136"/>
    <n v="85.68"/>
    <s v="Boston"/>
    <s v="USA"/>
    <n v="3264"/>
    <n v="2056.3200000000002"/>
    <x v="772"/>
  </r>
  <r>
    <x v="7"/>
    <s v="Vintage Cars"/>
    <n v="46"/>
    <n v="84.08"/>
    <n v="46.91"/>
    <s v="Boston"/>
    <s v="USA"/>
    <n v="3867.68"/>
    <n v="2157.8599999999997"/>
    <x v="773"/>
  </r>
  <r>
    <x v="9"/>
    <s v="Ships"/>
    <n v="26"/>
    <n v="62"/>
    <n v="34"/>
    <s v="Boston"/>
    <s v="USA"/>
    <n v="1612"/>
    <n v="884"/>
    <x v="774"/>
  </r>
  <r>
    <x v="11"/>
    <s v="Ships"/>
    <n v="44"/>
    <n v="71.56"/>
    <n v="33.97"/>
    <s v="Boston"/>
    <s v="USA"/>
    <n v="3148.6400000000003"/>
    <n v="1494.6799999999998"/>
    <x v="775"/>
  </r>
  <r>
    <x v="12"/>
    <s v="Ships"/>
    <n v="34"/>
    <n v="93.16"/>
    <n v="51.09"/>
    <s v="Boston"/>
    <s v="USA"/>
    <n v="3167.44"/>
    <n v="1737.0600000000002"/>
    <x v="776"/>
  </r>
  <r>
    <x v="25"/>
    <s v="Planes"/>
    <n v="36"/>
    <n v="146.65"/>
    <n v="77.27"/>
    <s v="Munich"/>
    <s v="Germany"/>
    <n v="5279.4000000000005"/>
    <n v="2781.72"/>
    <x v="777"/>
  </r>
  <r>
    <x v="16"/>
    <s v="Ships"/>
    <n v="21"/>
    <n v="69.680000000000007"/>
    <n v="51.61"/>
    <s v="Munich"/>
    <s v="Germany"/>
    <n v="1463.2800000000002"/>
    <n v="1083.81"/>
    <x v="778"/>
  </r>
  <r>
    <x v="17"/>
    <s v="Vintage Cars"/>
    <n v="22"/>
    <n v="105.87"/>
    <n v="64.58"/>
    <s v="Munich"/>
    <s v="Germany"/>
    <n v="2329.1400000000003"/>
    <n v="1420.76"/>
    <x v="779"/>
  </r>
  <r>
    <x v="18"/>
    <s v="Planes"/>
    <n v="21"/>
    <n v="60.97"/>
    <n v="34.25"/>
    <s v="Munich"/>
    <s v="Germany"/>
    <n v="1280.3699999999999"/>
    <n v="719.25"/>
    <x v="780"/>
  </r>
  <r>
    <x v="19"/>
    <s v="Vintage Cars"/>
    <n v="31"/>
    <n v="63.78"/>
    <n v="26.3"/>
    <s v="Munich"/>
    <s v="Germany"/>
    <n v="1977.18"/>
    <n v="815.30000000000007"/>
    <x v="781"/>
  </r>
  <r>
    <x v="20"/>
    <s v="Vintage Cars"/>
    <n v="22"/>
    <n v="83.02"/>
    <n v="48.64"/>
    <s v="Munich"/>
    <s v="Germany"/>
    <n v="1826.4399999999998"/>
    <n v="1070.08"/>
    <x v="782"/>
  </r>
  <r>
    <x v="30"/>
    <s v="Planes"/>
    <n v="32"/>
    <n v="63.46"/>
    <n v="29.34"/>
    <s v="Munich"/>
    <s v="Germany"/>
    <n v="2030.72"/>
    <n v="938.88"/>
    <x v="783"/>
  </r>
  <r>
    <x v="34"/>
    <s v="Vintage Cars"/>
    <n v="26"/>
    <n v="41.02"/>
    <n v="27.06"/>
    <s v="Munich"/>
    <s v="Germany"/>
    <n v="1066.52"/>
    <n v="703.56"/>
    <x v="784"/>
  </r>
  <r>
    <x v="35"/>
    <s v="Planes"/>
    <n v="42"/>
    <n v="75.81"/>
    <n v="51.15"/>
    <s v="Munich"/>
    <s v="Germany"/>
    <n v="3184.02"/>
    <n v="2148.2999999999997"/>
    <x v="785"/>
  </r>
  <r>
    <x v="21"/>
    <s v="Ships"/>
    <n v="34"/>
    <n v="89.61"/>
    <n v="39.83"/>
    <s v="Munich"/>
    <s v="Germany"/>
    <n v="3046.74"/>
    <n v="1354.22"/>
    <x v="786"/>
  </r>
  <r>
    <x v="36"/>
    <s v="Planes"/>
    <n v="24"/>
    <n v="96.73"/>
    <n v="68.8"/>
    <s v="Munich"/>
    <s v="Germany"/>
    <n v="2321.52"/>
    <n v="1651.1999999999998"/>
    <x v="787"/>
  </r>
  <r>
    <x v="38"/>
    <s v="Planes"/>
    <n v="22"/>
    <n v="74.400000000000006"/>
    <n v="54.4"/>
    <s v="Munich"/>
    <s v="Germany"/>
    <n v="1636.8000000000002"/>
    <n v="1196.8"/>
    <x v="788"/>
  </r>
  <r>
    <x v="39"/>
    <s v="Planes"/>
    <n v="47"/>
    <n v="61.44"/>
    <n v="36.270000000000003"/>
    <s v="Munich"/>
    <s v="Germany"/>
    <n v="2887.68"/>
    <n v="1704.69"/>
    <x v="789"/>
  </r>
  <r>
    <x v="22"/>
    <s v="Planes"/>
    <n v="21"/>
    <n v="46.68"/>
    <n v="32.770000000000003"/>
    <s v="Munich"/>
    <s v="Germany"/>
    <n v="980.28"/>
    <n v="688.17000000000007"/>
    <x v="790"/>
  </r>
  <r>
    <x v="26"/>
    <s v="Planes"/>
    <n v="25"/>
    <n v="81.95"/>
    <n v="49"/>
    <s v="Dublin"/>
    <s v="Ireland"/>
    <n v="2048.75"/>
    <n v="1225"/>
    <x v="791"/>
  </r>
  <r>
    <x v="28"/>
    <s v="Planes"/>
    <n v="32"/>
    <n v="107.23"/>
    <n v="66.739999999999995"/>
    <s v="Dublin"/>
    <s v="Ireland"/>
    <n v="3431.36"/>
    <n v="2135.6799999999998"/>
    <x v="792"/>
  </r>
  <r>
    <x v="29"/>
    <s v="Motorcycles"/>
    <n v="32"/>
    <n v="70.08"/>
    <n v="37.32"/>
    <s v="Dublin"/>
    <s v="Ireland"/>
    <n v="2242.56"/>
    <n v="1194.24"/>
    <x v="793"/>
  </r>
  <r>
    <x v="31"/>
    <s v="Planes"/>
    <n v="23"/>
    <n v="71.73"/>
    <n v="36.229999999999997"/>
    <s v="Dublin"/>
    <s v="Ireland"/>
    <n v="1649.7900000000002"/>
    <n v="833.29"/>
    <x v="794"/>
  </r>
  <r>
    <x v="32"/>
    <s v="Motorcycles"/>
    <n v="26"/>
    <n v="88.9"/>
    <n v="66.92"/>
    <s v="Dublin"/>
    <s v="Ireland"/>
    <n v="2311.4"/>
    <n v="1739.92"/>
    <x v="795"/>
  </r>
  <r>
    <x v="33"/>
    <s v="Vintage Cars"/>
    <n v="28"/>
    <n v="63.29"/>
    <n v="33.020000000000003"/>
    <s v="Dublin"/>
    <s v="Ireland"/>
    <n v="1772.12"/>
    <n v="924.56000000000006"/>
    <x v="796"/>
  </r>
  <r>
    <x v="37"/>
    <s v="Planes"/>
    <n v="35"/>
    <n v="111.53"/>
    <n v="59.33"/>
    <s v="Dublin"/>
    <s v="Ireland"/>
    <n v="3903.55"/>
    <n v="2076.5499999999997"/>
    <x v="797"/>
  </r>
  <r>
    <x v="23"/>
    <s v="Motorcycles"/>
    <n v="39"/>
    <n v="105.86"/>
    <n v="68.989999999999995"/>
    <s v="Nantes"/>
    <s v="France"/>
    <n v="4128.54"/>
    <n v="2690.6099999999997"/>
    <x v="798"/>
  </r>
  <r>
    <x v="27"/>
    <s v="Motorcycles"/>
    <n v="32"/>
    <n v="60.57"/>
    <n v="24.23"/>
    <s v="Nantes"/>
    <s v="France"/>
    <n v="1938.24"/>
    <n v="775.36"/>
    <x v="799"/>
  </r>
  <r>
    <x v="40"/>
    <s v="Motorcycles"/>
    <n v="23"/>
    <n v="76.56"/>
    <n v="48.81"/>
    <s v="Helsinki"/>
    <s v="Finland"/>
    <n v="1760.88"/>
    <n v="1122.6300000000001"/>
    <x v="800"/>
  </r>
  <r>
    <x v="24"/>
    <s v="Motorcycles"/>
    <n v="29"/>
    <n v="164.61"/>
    <n v="91.02"/>
    <s v="Helsinki"/>
    <s v="Finland"/>
    <n v="4773.6900000000005"/>
    <n v="2639.58"/>
    <x v="801"/>
  </r>
  <r>
    <x v="42"/>
    <s v="Motorcycles"/>
    <n v="24"/>
    <n v="123.51"/>
    <n v="66.27"/>
    <s v="Helsinki"/>
    <s v="Finland"/>
    <n v="2964.2400000000002"/>
    <n v="1590.48"/>
    <x v="802"/>
  </r>
  <r>
    <x v="46"/>
    <s v="Motorcycles"/>
    <n v="39"/>
    <n v="62.17"/>
    <n v="32.950000000000003"/>
    <s v="Helsinki"/>
    <s v="Finland"/>
    <n v="2424.63"/>
    <n v="1285.0500000000002"/>
    <x v="803"/>
  </r>
  <r>
    <x v="47"/>
    <s v="Classic Cars"/>
    <n v="49"/>
    <n v="119.04"/>
    <n v="69.930000000000007"/>
    <s v="Helsinki"/>
    <s v="Finland"/>
    <n v="5832.96"/>
    <n v="3426.57"/>
    <x v="804"/>
  </r>
  <r>
    <x v="48"/>
    <s v="Motorcycles"/>
    <n v="47"/>
    <n v="107.07"/>
    <n v="60.86"/>
    <s v="Helsinki"/>
    <s v="Finland"/>
    <n v="5032.29"/>
    <n v="2860.42"/>
    <x v="805"/>
  </r>
  <r>
    <x v="49"/>
    <s v="Motorcycles"/>
    <n v="33"/>
    <n v="58.87"/>
    <n v="47.1"/>
    <s v="Helsinki"/>
    <s v="Finland"/>
    <n v="1942.7099999999998"/>
    <n v="1554.3"/>
    <x v="806"/>
  </r>
  <r>
    <x v="51"/>
    <s v="Classic Cars"/>
    <n v="32"/>
    <n v="66.290000000000006"/>
    <n v="32.33"/>
    <s v="Helsinki"/>
    <s v="Finland"/>
    <n v="2121.2800000000002"/>
    <n v="1034.56"/>
    <x v="807"/>
  </r>
  <r>
    <x v="52"/>
    <s v="Motorcycles"/>
    <n v="24"/>
    <n v="36.21"/>
    <n v="24.14"/>
    <s v="Helsinki"/>
    <s v="Finland"/>
    <n v="869.04"/>
    <n v="579.36"/>
    <x v="808"/>
  </r>
  <r>
    <x v="53"/>
    <s v="Motorcycles"/>
    <n v="38"/>
    <n v="84.7"/>
    <n v="56.13"/>
    <s v="Helsinki"/>
    <s v="Finland"/>
    <n v="3218.6"/>
    <n v="2132.94"/>
    <x v="809"/>
  </r>
  <r>
    <x v="54"/>
    <s v="Motorcycles"/>
    <n v="44"/>
    <n v="77.290000000000006"/>
    <n v="34.17"/>
    <s v="Helsinki"/>
    <s v="Finland"/>
    <n v="3400.76"/>
    <n v="1503.48"/>
    <x v="810"/>
  </r>
  <r>
    <x v="75"/>
    <s v="Vintage Cars"/>
    <n v="46"/>
    <n v="56.91"/>
    <n v="33.299999999999997"/>
    <s v="Sevilla"/>
    <s v="Spain"/>
    <n v="2617.8599999999997"/>
    <n v="1531.8"/>
    <x v="811"/>
  </r>
  <r>
    <x v="80"/>
    <s v="Vintage Cars"/>
    <n v="24"/>
    <n v="35.700000000000003"/>
    <n v="21.75"/>
    <s v="Sevilla"/>
    <s v="Spain"/>
    <n v="856.80000000000007"/>
    <n v="522"/>
    <x v="812"/>
  </r>
  <r>
    <x v="81"/>
    <s v="Classic Cars"/>
    <n v="47"/>
    <n v="201.44"/>
    <n v="98.58"/>
    <s v="Versailles"/>
    <s v="France"/>
    <n v="9467.68"/>
    <n v="4633.26"/>
    <x v="813"/>
  </r>
  <r>
    <x v="91"/>
    <s v="Trucks and Buses"/>
    <n v="39"/>
    <n v="117.54"/>
    <n v="77.900000000000006"/>
    <s v="Versailles"/>
    <s v="France"/>
    <n v="4584.0600000000004"/>
    <n v="3038.1000000000004"/>
    <x v="814"/>
  </r>
  <r>
    <x v="82"/>
    <s v="Trucks and Buses"/>
    <n v="46"/>
    <n v="106.17"/>
    <n v="58.33"/>
    <s v="Versailles"/>
    <s v="France"/>
    <n v="4883.82"/>
    <n v="2683.18"/>
    <x v="815"/>
  </r>
  <r>
    <x v="83"/>
    <s v="Vintage Cars"/>
    <n v="37"/>
    <n v="95.55"/>
    <n v="60.62"/>
    <s v="Versailles"/>
    <s v="France"/>
    <n v="3535.35"/>
    <n v="2242.94"/>
    <x v="816"/>
  </r>
  <r>
    <x v="84"/>
    <s v="Vintage Cars"/>
    <n v="37"/>
    <n v="46.9"/>
    <n v="24.26"/>
    <s v="Versailles"/>
    <s v="France"/>
    <n v="1735.3"/>
    <n v="897.62"/>
    <x v="817"/>
  </r>
  <r>
    <x v="76"/>
    <s v="Vintage Cars"/>
    <n v="24"/>
    <n v="102.98"/>
    <n v="58.48"/>
    <s v="Versailles"/>
    <s v="France"/>
    <n v="2471.52"/>
    <n v="1403.52"/>
    <x v="818"/>
  </r>
  <r>
    <x v="77"/>
    <s v="Vintage Cars"/>
    <n v="20"/>
    <n v="141.75"/>
    <n v="72.56"/>
    <s v="Versailles"/>
    <s v="France"/>
    <n v="2835"/>
    <n v="1451.2"/>
    <x v="819"/>
  </r>
  <r>
    <x v="85"/>
    <s v="Vintage Cars"/>
    <n v="46"/>
    <n v="98.27"/>
    <n v="60.78"/>
    <s v="Versailles"/>
    <s v="France"/>
    <n v="4520.42"/>
    <n v="2795.88"/>
    <x v="820"/>
  </r>
  <r>
    <x v="86"/>
    <s v="Vintage Cars"/>
    <n v="24"/>
    <n v="54.34"/>
    <n v="34.35"/>
    <s v="Versailles"/>
    <s v="France"/>
    <n v="1304.1600000000001"/>
    <n v="824.40000000000009"/>
    <x v="821"/>
  </r>
  <r>
    <x v="87"/>
    <s v="Vintage Cars"/>
    <n v="26"/>
    <n v="90.06"/>
    <n v="60.74"/>
    <s v="Versailles"/>
    <s v="France"/>
    <n v="2341.56"/>
    <n v="1579.24"/>
    <x v="822"/>
  </r>
  <r>
    <x v="88"/>
    <s v="Vintage Cars"/>
    <n v="38"/>
    <n v="95.24"/>
    <n v="57.54"/>
    <s v="Versailles"/>
    <s v="France"/>
    <n v="3619.12"/>
    <n v="2186.52"/>
    <x v="823"/>
  </r>
  <r>
    <x v="89"/>
    <s v="Vintage Cars"/>
    <n v="34"/>
    <n v="44.27"/>
    <n v="23.14"/>
    <s v="Versailles"/>
    <s v="France"/>
    <n v="1505.18"/>
    <n v="786.76"/>
    <x v="824"/>
  </r>
  <r>
    <x v="78"/>
    <s v="Vintage Cars"/>
    <n v="23"/>
    <n v="29.21"/>
    <n v="22.57"/>
    <s v="Versailles"/>
    <s v="France"/>
    <n v="671.83"/>
    <n v="519.11"/>
    <x v="825"/>
  </r>
  <r>
    <x v="79"/>
    <s v="Vintage Cars"/>
    <n v="44"/>
    <n v="42.11"/>
    <n v="20.61"/>
    <s v="Versailles"/>
    <s v="France"/>
    <n v="1852.84"/>
    <n v="906.83999999999992"/>
    <x v="826"/>
  </r>
  <r>
    <x v="90"/>
    <s v="Vintage Cars"/>
    <n v="33"/>
    <n v="80.83"/>
    <n v="57.46"/>
    <s v="Versailles"/>
    <s v="France"/>
    <n v="2667.39"/>
    <n v="1896.18"/>
    <x v="827"/>
  </r>
  <r>
    <x v="97"/>
    <s v="Trucks and Buses"/>
    <n v="36"/>
    <n v="52.36"/>
    <n v="33.61"/>
    <s v="Versailles"/>
    <s v="France"/>
    <n v="1884.96"/>
    <n v="1209.96"/>
    <x v="828"/>
  </r>
  <r>
    <x v="98"/>
    <s v="Classic Cars"/>
    <n v="40"/>
    <n v="80.92"/>
    <n v="46.53"/>
    <s v="Versailles"/>
    <s v="France"/>
    <n v="3236.8"/>
    <n v="1861.2"/>
    <x v="829"/>
  </r>
  <r>
    <x v="92"/>
    <s v="Classic Cars"/>
    <n v="38"/>
    <n v="130.01"/>
    <n v="103.42"/>
    <s v="Cambridge"/>
    <s v="USA"/>
    <n v="4940.3799999999992"/>
    <n v="3929.96"/>
    <x v="830"/>
  </r>
  <r>
    <x v="100"/>
    <s v="Trucks and Buses"/>
    <n v="38"/>
    <n v="107.84"/>
    <n v="55.7"/>
    <s v="Cambridge"/>
    <s v="USA"/>
    <n v="4097.92"/>
    <n v="2116.6"/>
    <x v="831"/>
  </r>
  <r>
    <x v="101"/>
    <s v="Classic Cars"/>
    <n v="27"/>
    <n v="132.62"/>
    <n v="101.51"/>
    <s v="Cambridge"/>
    <s v="USA"/>
    <n v="3580.7400000000002"/>
    <n v="2740.77"/>
    <x v="832"/>
  </r>
  <r>
    <x v="99"/>
    <s v="Trucks and Buses"/>
    <n v="36"/>
    <n v="117.82"/>
    <n v="74.86"/>
    <s v="Cambridge"/>
    <s v="USA"/>
    <n v="4241.5199999999995"/>
    <n v="2694.96"/>
    <x v="833"/>
  </r>
  <r>
    <x v="93"/>
    <s v="Trucks and Buses"/>
    <n v="41"/>
    <n v="58.95"/>
    <n v="24.92"/>
    <s v="Cambridge"/>
    <s v="USA"/>
    <n v="2416.9500000000003"/>
    <n v="1021.72"/>
    <x v="834"/>
  </r>
  <r>
    <x v="62"/>
    <s v="Classic Cars"/>
    <n v="37"/>
    <n v="160.87"/>
    <n v="77.900000000000006"/>
    <s v="Cambridge"/>
    <s v="USA"/>
    <n v="5952.1900000000005"/>
    <n v="2882.3"/>
    <x v="835"/>
  </r>
  <r>
    <x v="94"/>
    <s v="Trucks and Buses"/>
    <n v="22"/>
    <n v="112.6"/>
    <n v="84.76"/>
    <s v="Cambridge"/>
    <s v="USA"/>
    <n v="2477.1999999999998"/>
    <n v="1864.72"/>
    <x v="836"/>
  </r>
  <r>
    <x v="105"/>
    <s v="Classic Cars"/>
    <n v="45"/>
    <n v="48.55"/>
    <n v="32.369999999999997"/>
    <s v="Cambridge"/>
    <s v="USA"/>
    <n v="2184.75"/>
    <n v="1456.6499999999999"/>
    <x v="837"/>
  </r>
  <r>
    <x v="95"/>
    <s v="Trucks and Buses"/>
    <n v="24"/>
    <n v="107.34"/>
    <n v="61.34"/>
    <s v="Cambridge"/>
    <s v="USA"/>
    <n v="2576.16"/>
    <n v="1472.16"/>
    <x v="838"/>
  </r>
  <r>
    <x v="102"/>
    <s v="Classic Cars"/>
    <n v="48"/>
    <n v="30.76"/>
    <n v="15.91"/>
    <s v="Cambridge"/>
    <s v="USA"/>
    <n v="1476.48"/>
    <n v="763.68000000000006"/>
    <x v="839"/>
  </r>
  <r>
    <x v="106"/>
    <s v="Classic Cars"/>
    <n v="36"/>
    <n v="118.28"/>
    <n v="69.78"/>
    <s v="Cambridge"/>
    <s v="USA"/>
    <n v="4258.08"/>
    <n v="2512.08"/>
    <x v="840"/>
  </r>
  <r>
    <x v="96"/>
    <s v="Trucks and Buses"/>
    <n v="28"/>
    <n v="94.38"/>
    <n v="53.93"/>
    <s v="Cambridge"/>
    <s v="USA"/>
    <n v="2642.64"/>
    <n v="1510.04"/>
    <x v="841"/>
  </r>
  <r>
    <x v="103"/>
    <s v="Trucks and Buses"/>
    <n v="40"/>
    <n v="48.7"/>
    <n v="25.98"/>
    <s v="Cambridge"/>
    <s v="USA"/>
    <n v="1948"/>
    <n v="1039.2"/>
    <x v="842"/>
  </r>
  <r>
    <x v="108"/>
    <s v="Trucks and Buses"/>
    <n v="42"/>
    <n v="109.96"/>
    <n v="68.290000000000006"/>
    <s v="Cambridge"/>
    <s v="USA"/>
    <n v="4618.32"/>
    <n v="2868.1800000000003"/>
    <x v="843"/>
  </r>
  <r>
    <x v="0"/>
    <s v="Classic Cars"/>
    <n v="31"/>
    <n v="182.86"/>
    <n v="95.59"/>
    <s v="Manchester"/>
    <s v="UK"/>
    <n v="5668.6600000000008"/>
    <n v="2963.29"/>
    <x v="844"/>
  </r>
  <r>
    <x v="1"/>
    <s v="Classic Cars"/>
    <n v="34"/>
    <n v="145.04"/>
    <n v="89.14"/>
    <s v="Manchester"/>
    <s v="UK"/>
    <n v="4931.3599999999997"/>
    <n v="3030.76"/>
    <x v="845"/>
  </r>
  <r>
    <x v="2"/>
    <s v="Classic Cars"/>
    <n v="20"/>
    <n v="145.34"/>
    <n v="83.05"/>
    <s v="Manchester"/>
    <s v="UK"/>
    <n v="2906.8"/>
    <n v="1661"/>
    <x v="846"/>
  </r>
  <r>
    <x v="3"/>
    <s v="Vintage Cars"/>
    <n v="32"/>
    <n v="114.74"/>
    <n v="68.3"/>
    <s v="Manchester"/>
    <s v="UK"/>
    <n v="3671.68"/>
    <n v="2185.6"/>
    <x v="847"/>
  </r>
  <r>
    <x v="4"/>
    <s v="Trains"/>
    <n v="40"/>
    <n v="83.7"/>
    <n v="67.56"/>
    <s v="Manchester"/>
    <s v="UK"/>
    <n v="3348"/>
    <n v="2702.4"/>
    <x v="848"/>
  </r>
  <r>
    <x v="104"/>
    <s v="Classic Cars"/>
    <n v="23"/>
    <n v="126.39"/>
    <n v="91.92"/>
    <s v="Manchester"/>
    <s v="UK"/>
    <n v="2906.97"/>
    <n v="2114.16"/>
    <x v="849"/>
  </r>
  <r>
    <x v="5"/>
    <s v="Vintage Cars"/>
    <n v="39"/>
    <n v="85.14"/>
    <n v="52.66"/>
    <s v="Manchester"/>
    <s v="UK"/>
    <n v="3320.46"/>
    <n v="2053.7399999999998"/>
    <x v="850"/>
  </r>
  <r>
    <x v="6"/>
    <s v="Ships"/>
    <n v="29"/>
    <n v="109.37"/>
    <n v="82.34"/>
    <s v="Manchester"/>
    <s v="UK"/>
    <n v="3171.73"/>
    <n v="2387.86"/>
    <x v="851"/>
  </r>
  <r>
    <x v="7"/>
    <s v="Vintage Cars"/>
    <n v="31"/>
    <n v="76.12"/>
    <n v="46.91"/>
    <s v="Manchester"/>
    <s v="UK"/>
    <n v="2359.7200000000003"/>
    <n v="1454.2099999999998"/>
    <x v="852"/>
  </r>
  <r>
    <x v="107"/>
    <s v="Trains"/>
    <n v="46"/>
    <n v="60.28"/>
    <n v="26.72"/>
    <s v="Manchester"/>
    <s v="UK"/>
    <n v="2772.88"/>
    <n v="1229.1199999999999"/>
    <x v="853"/>
  </r>
  <r>
    <x v="8"/>
    <s v="Trains"/>
    <n v="34"/>
    <n v="51.55"/>
    <n v="37.49"/>
    <s v="Manchester"/>
    <s v="UK"/>
    <n v="1752.6999999999998"/>
    <n v="1274.6600000000001"/>
    <x v="854"/>
  </r>
  <r>
    <x v="9"/>
    <s v="Ships"/>
    <n v="50"/>
    <n v="61.34"/>
    <n v="34"/>
    <s v="Manchester"/>
    <s v="UK"/>
    <n v="3067"/>
    <n v="1700"/>
    <x v="855"/>
  </r>
  <r>
    <x v="10"/>
    <s v="Ships"/>
    <n v="38"/>
    <n v="73.62"/>
    <n v="43.3"/>
    <s v="Manchester"/>
    <s v="UK"/>
    <n v="2797.5600000000004"/>
    <n v="1645.3999999999999"/>
    <x v="856"/>
  </r>
  <r>
    <x v="11"/>
    <s v="Ships"/>
    <n v="43"/>
    <n v="62.16"/>
    <n v="33.97"/>
    <s v="Manchester"/>
    <s v="UK"/>
    <n v="2672.8799999999997"/>
    <n v="1460.71"/>
    <x v="857"/>
  </r>
  <r>
    <x v="12"/>
    <s v="Ships"/>
    <n v="32"/>
    <n v="99.17"/>
    <n v="51.09"/>
    <s v="Manchester"/>
    <s v="UK"/>
    <n v="3173.44"/>
    <n v="1634.88"/>
    <x v="858"/>
  </r>
  <r>
    <x v="13"/>
    <s v="Ships"/>
    <n v="30"/>
    <n v="87.39"/>
    <n v="53.63"/>
    <s v="Manchester"/>
    <s v="UK"/>
    <n v="2621.7"/>
    <n v="1608.9"/>
    <x v="859"/>
  </r>
  <r>
    <x v="14"/>
    <s v="Ships"/>
    <n v="35"/>
    <n v="48.05"/>
    <n v="33.299999999999997"/>
    <s v="Manchester"/>
    <s v="UK"/>
    <n v="1681.75"/>
    <n v="1165.5"/>
    <x v="860"/>
  </r>
  <r>
    <x v="15"/>
    <s v="Classic Cars"/>
    <n v="22"/>
    <n v="118.32"/>
    <n v="85.68"/>
    <s v="Philadelphia"/>
    <s v="USA"/>
    <n v="2603.04"/>
    <n v="1884.96"/>
    <x v="594"/>
  </r>
  <r>
    <x v="25"/>
    <s v="Planes"/>
    <n v="39"/>
    <n v="135.61000000000001"/>
    <n v="77.27"/>
    <s v="Philadelphia"/>
    <s v="USA"/>
    <n v="5288.7900000000009"/>
    <n v="3013.5299999999997"/>
    <x v="861"/>
  </r>
  <r>
    <x v="16"/>
    <s v="Ships"/>
    <n v="31"/>
    <n v="71.400000000000006"/>
    <n v="51.61"/>
    <s v="Philadelphia"/>
    <s v="USA"/>
    <n v="2213.4"/>
    <n v="1599.91"/>
    <x v="862"/>
  </r>
  <r>
    <x v="17"/>
    <s v="Vintage Cars"/>
    <n v="48"/>
    <n v="92.11"/>
    <n v="64.58"/>
    <s v="Philadelphia"/>
    <s v="USA"/>
    <n v="4421.28"/>
    <n v="3099.84"/>
    <x v="863"/>
  </r>
  <r>
    <x v="18"/>
    <s v="Planes"/>
    <n v="25"/>
    <n v="58.23"/>
    <n v="34.25"/>
    <s v="Philadelphia"/>
    <s v="USA"/>
    <n v="1455.75"/>
    <n v="856.25"/>
    <x v="864"/>
  </r>
  <r>
    <x v="19"/>
    <s v="Vintage Cars"/>
    <n v="22"/>
    <n v="64.44"/>
    <n v="26.3"/>
    <s v="Philadelphia"/>
    <s v="USA"/>
    <n v="1417.6799999999998"/>
    <n v="578.6"/>
    <x v="865"/>
  </r>
  <r>
    <x v="20"/>
    <s v="Vintage Cars"/>
    <n v="22"/>
    <n v="75.47"/>
    <n v="48.64"/>
    <s v="Philadelphia"/>
    <s v="USA"/>
    <n v="1660.34"/>
    <n v="1070.08"/>
    <x v="866"/>
  </r>
  <r>
    <x v="21"/>
    <s v="Ships"/>
    <n v="34"/>
    <n v="81.47"/>
    <n v="39.83"/>
    <s v="Philadelphia"/>
    <s v="USA"/>
    <n v="2769.98"/>
    <n v="1354.22"/>
    <x v="867"/>
  </r>
  <r>
    <x v="22"/>
    <s v="Planes"/>
    <n v="34"/>
    <n v="44.2"/>
    <n v="32.770000000000003"/>
    <s v="Philadelphia"/>
    <s v="USA"/>
    <n v="1502.8000000000002"/>
    <n v="1114.18"/>
    <x v="868"/>
  </r>
  <r>
    <x v="23"/>
    <s v="Motorcycles"/>
    <n v="34"/>
    <n v="115.37"/>
    <n v="68.989999999999995"/>
    <s v="White Plains"/>
    <s v="USA"/>
    <n v="3922.58"/>
    <n v="2345.66"/>
    <x v="869"/>
  </r>
  <r>
    <x v="24"/>
    <s v="Motorcycles"/>
    <n v="20"/>
    <n v="187.85"/>
    <n v="91.02"/>
    <s v="White Plains"/>
    <s v="USA"/>
    <n v="3757"/>
    <n v="1820.3999999999999"/>
    <x v="870"/>
  </r>
  <r>
    <x v="26"/>
    <s v="Planes"/>
    <n v="27"/>
    <n v="81.95"/>
    <n v="49"/>
    <s v="White Plains"/>
    <s v="USA"/>
    <n v="2212.65"/>
    <n v="1323"/>
    <x v="871"/>
  </r>
  <r>
    <x v="27"/>
    <s v="Motorcycles"/>
    <n v="34"/>
    <n v="48.46"/>
    <n v="24.23"/>
    <s v="White Plains"/>
    <s v="USA"/>
    <n v="1647.64"/>
    <n v="823.82"/>
    <x v="872"/>
  </r>
  <r>
    <x v="28"/>
    <s v="Planes"/>
    <n v="31"/>
    <n v="99.57"/>
    <n v="66.739999999999995"/>
    <s v="White Plains"/>
    <s v="USA"/>
    <n v="3086.6699999999996"/>
    <n v="2068.94"/>
    <x v="873"/>
  </r>
  <r>
    <x v="29"/>
    <s v="Motorcycles"/>
    <n v="47"/>
    <n v="68.55"/>
    <n v="37.32"/>
    <s v="White Plains"/>
    <s v="USA"/>
    <n v="3221.85"/>
    <n v="1754.04"/>
    <x v="874"/>
  </r>
  <r>
    <x v="30"/>
    <s v="Planes"/>
    <n v="43"/>
    <n v="58"/>
    <n v="29.34"/>
    <s v="White Plains"/>
    <s v="USA"/>
    <n v="2494"/>
    <n v="1261.6199999999999"/>
    <x v="875"/>
  </r>
  <r>
    <x v="31"/>
    <s v="Planes"/>
    <n v="44"/>
    <n v="71.73"/>
    <n v="36.229999999999997"/>
    <s v="White Plains"/>
    <s v="USA"/>
    <n v="3156.1200000000003"/>
    <n v="1594.12"/>
    <x v="876"/>
  </r>
  <r>
    <x v="32"/>
    <s v="Motorcycles"/>
    <n v="24"/>
    <n v="99.89"/>
    <n v="66.92"/>
    <s v="White Plains"/>
    <s v="USA"/>
    <n v="2397.36"/>
    <n v="1606.08"/>
    <x v="877"/>
  </r>
  <r>
    <x v="33"/>
    <s v="Vintage Cars"/>
    <n v="46"/>
    <n v="61.22"/>
    <n v="33.020000000000003"/>
    <s v="White Plains"/>
    <s v="USA"/>
    <n v="2816.12"/>
    <n v="1518.92"/>
    <x v="878"/>
  </r>
  <r>
    <x v="34"/>
    <s v="Vintage Cars"/>
    <n v="47"/>
    <n v="37.090000000000003"/>
    <n v="27.06"/>
    <s v="White Plains"/>
    <s v="USA"/>
    <n v="1743.2300000000002"/>
    <n v="1271.82"/>
    <x v="879"/>
  </r>
  <r>
    <x v="35"/>
    <s v="Planes"/>
    <n v="21"/>
    <n v="73.069999999999993"/>
    <n v="51.15"/>
    <s v="White Plains"/>
    <s v="USA"/>
    <n v="1534.4699999999998"/>
    <n v="1074.1499999999999"/>
    <x v="880"/>
  </r>
  <r>
    <x v="36"/>
    <s v="Planes"/>
    <n v="35"/>
    <n v="88.75"/>
    <n v="68.8"/>
    <s v="White Plains"/>
    <s v="USA"/>
    <n v="3106.25"/>
    <n v="2408"/>
    <x v="881"/>
  </r>
  <r>
    <x v="37"/>
    <s v="Planes"/>
    <n v="31"/>
    <n v="100.85"/>
    <n v="59.33"/>
    <s v="White Plains"/>
    <s v="USA"/>
    <n v="3126.35"/>
    <n v="1839.23"/>
    <x v="882"/>
  </r>
  <r>
    <x v="38"/>
    <s v="Planes"/>
    <n v="21"/>
    <n v="79.2"/>
    <n v="54.4"/>
    <s v="White Plains"/>
    <s v="USA"/>
    <n v="1663.2"/>
    <n v="1142.3999999999999"/>
    <x v="883"/>
  </r>
  <r>
    <x v="39"/>
    <s v="Planes"/>
    <n v="39"/>
    <n v="62.93"/>
    <n v="36.270000000000003"/>
    <s v="White Plains"/>
    <s v="USA"/>
    <n v="2454.27"/>
    <n v="1414.5300000000002"/>
    <x v="884"/>
  </r>
  <r>
    <x v="40"/>
    <s v="Motorcycles"/>
    <n v="41"/>
    <n v="94.74"/>
    <n v="48.81"/>
    <s v="Stavern"/>
    <s v="Norway"/>
    <n v="3884.3399999999997"/>
    <n v="2001.21"/>
    <x v="885"/>
  </r>
  <r>
    <x v="42"/>
    <s v="Motorcycles"/>
    <n v="26"/>
    <n v="144.6"/>
    <n v="66.27"/>
    <s v="Stavern"/>
    <s v="Norway"/>
    <n v="3759.6"/>
    <n v="1723.02"/>
    <x v="886"/>
  </r>
  <r>
    <x v="48"/>
    <s v="Motorcycles"/>
    <n v="21"/>
    <n v="96.92"/>
    <n v="60.86"/>
    <s v="Stavern"/>
    <s v="Norway"/>
    <n v="2035.32"/>
    <n v="1278.06"/>
    <x v="887"/>
  </r>
  <r>
    <x v="49"/>
    <s v="Motorcycles"/>
    <n v="24"/>
    <n v="59.56"/>
    <n v="47.1"/>
    <s v="Stavern"/>
    <s v="Norway"/>
    <n v="1429.44"/>
    <n v="1130.4000000000001"/>
    <x v="888"/>
  </r>
  <r>
    <x v="53"/>
    <s v="Motorcycles"/>
    <n v="50"/>
    <n v="93.89"/>
    <n v="56.13"/>
    <s v="Stavern"/>
    <s v="Norway"/>
    <n v="4694.5"/>
    <n v="2806.5"/>
    <x v="889"/>
  </r>
  <r>
    <x v="54"/>
    <s v="Motorcycles"/>
    <n v="28"/>
    <n v="74.040000000000006"/>
    <n v="34.17"/>
    <s v="Stavern"/>
    <s v="Norway"/>
    <n v="2073.1200000000003"/>
    <n v="956.76"/>
    <x v="890"/>
  </r>
  <r>
    <x v="41"/>
    <s v="Classic Cars"/>
    <n v="33"/>
    <n v="165.38"/>
    <n v="95.34"/>
    <s v="Köln"/>
    <s v="Germany"/>
    <n v="5457.54"/>
    <n v="3146.2200000000003"/>
    <x v="891"/>
  </r>
  <r>
    <x v="55"/>
    <s v="Classic Cars"/>
    <n v="24"/>
    <n v="105.7"/>
    <n v="75.16"/>
    <s v="Köln"/>
    <s v="Germany"/>
    <n v="2536.8000000000002"/>
    <n v="1803.84"/>
    <x v="892"/>
  </r>
  <r>
    <x v="43"/>
    <s v="Classic Cars"/>
    <n v="49"/>
    <n v="77.41"/>
    <n v="31.92"/>
    <s v="Köln"/>
    <s v="Germany"/>
    <n v="3793.0899999999997"/>
    <n v="1564.0800000000002"/>
    <x v="893"/>
  </r>
  <r>
    <x v="56"/>
    <s v="Classic Cars"/>
    <n v="25"/>
    <n v="101.34"/>
    <n v="58.73"/>
    <s v="Köln"/>
    <s v="Germany"/>
    <n v="2533.5"/>
    <n v="1468.25"/>
    <x v="894"/>
  </r>
  <r>
    <x v="57"/>
    <s v="Classic Cars"/>
    <n v="37"/>
    <n v="128.80000000000001"/>
    <n v="83.51"/>
    <s v="Köln"/>
    <s v="Germany"/>
    <n v="4765.6000000000004"/>
    <n v="3089.8700000000003"/>
    <x v="895"/>
  </r>
  <r>
    <x v="59"/>
    <s v="Classic Cars"/>
    <n v="20"/>
    <n v="66.989999999999995"/>
    <n v="53.9"/>
    <s v="Köln"/>
    <s v="Germany"/>
    <n v="1339.8"/>
    <n v="1078"/>
    <x v="896"/>
  </r>
  <r>
    <x v="60"/>
    <s v="Classic Cars"/>
    <n v="24"/>
    <n v="129.44999999999999"/>
    <n v="93.89"/>
    <s v="Köln"/>
    <s v="Germany"/>
    <n v="3106.7999999999997"/>
    <n v="2253.36"/>
    <x v="173"/>
  </r>
  <r>
    <x v="62"/>
    <s v="Classic Cars"/>
    <n v="48"/>
    <n v="159.18"/>
    <n v="77.900000000000006"/>
    <s v="Köln"/>
    <s v="Germany"/>
    <n v="7640.64"/>
    <n v="3739.2000000000003"/>
    <x v="897"/>
  </r>
  <r>
    <x v="44"/>
    <s v="Classic Cars"/>
    <n v="27"/>
    <n v="70.760000000000005"/>
    <n v="49.05"/>
    <s v="Köln"/>
    <s v="Germany"/>
    <n v="1910.5200000000002"/>
    <n v="1324.35"/>
    <x v="898"/>
  </r>
  <r>
    <x v="45"/>
    <s v="Classic Cars"/>
    <n v="49"/>
    <n v="122"/>
    <n v="73.489999999999995"/>
    <s v="Köln"/>
    <s v="Germany"/>
    <n v="5978"/>
    <n v="3601.0099999999998"/>
    <x v="899"/>
  </r>
  <r>
    <x v="46"/>
    <s v="Motorcycles"/>
    <n v="42"/>
    <n v="59.06"/>
    <n v="32.950000000000003"/>
    <s v="Köln"/>
    <s v="Germany"/>
    <n v="2480.52"/>
    <n v="1383.9"/>
    <x v="900"/>
  </r>
  <r>
    <x v="47"/>
    <s v="Classic Cars"/>
    <n v="40"/>
    <n v="133.91999999999999"/>
    <n v="69.930000000000007"/>
    <s v="Köln"/>
    <s v="Germany"/>
    <n v="5356.7999999999993"/>
    <n v="2797.2000000000003"/>
    <x v="901"/>
  </r>
  <r>
    <x v="67"/>
    <s v="Classic Cars"/>
    <n v="33"/>
    <n v="33.229999999999997"/>
    <n v="16.239999999999998"/>
    <s v="Köln"/>
    <s v="Germany"/>
    <n v="1096.5899999999999"/>
    <n v="535.91999999999996"/>
    <x v="902"/>
  </r>
  <r>
    <x v="50"/>
    <s v="Classic Cars"/>
    <n v="38"/>
    <n v="50.21"/>
    <n v="38.58"/>
    <s v="Köln"/>
    <s v="Germany"/>
    <n v="1907.98"/>
    <n v="1466.04"/>
    <x v="903"/>
  </r>
  <r>
    <x v="70"/>
    <s v="Classic Cars"/>
    <n v="45"/>
    <n v="139.03"/>
    <n v="98.3"/>
    <s v="Köln"/>
    <s v="Germany"/>
    <n v="6256.35"/>
    <n v="4423.5"/>
    <x v="904"/>
  </r>
  <r>
    <x v="51"/>
    <s v="Classic Cars"/>
    <n v="49"/>
    <n v="75.180000000000007"/>
    <n v="32.33"/>
    <s v="Köln"/>
    <s v="Germany"/>
    <n v="3683.82"/>
    <n v="1584.1699999999998"/>
    <x v="905"/>
  </r>
  <r>
    <x v="52"/>
    <s v="Motorcycles"/>
    <n v="36"/>
    <n v="38.619999999999997"/>
    <n v="24.14"/>
    <s v="Köln"/>
    <s v="Germany"/>
    <n v="1390.32"/>
    <n v="869.04"/>
    <x v="906"/>
  </r>
  <r>
    <x v="58"/>
    <s v="Classic Cars"/>
    <n v="29"/>
    <n v="124.44"/>
    <n v="65.959999999999994"/>
    <s v="Madrid"/>
    <s v="Spain"/>
    <n v="3608.7599999999998"/>
    <n v="1912.84"/>
    <x v="907"/>
  </r>
  <r>
    <x v="61"/>
    <s v="Classic Cars"/>
    <n v="43"/>
    <n v="114.84"/>
    <n v="56.76"/>
    <s v="Madrid"/>
    <s v="Spain"/>
    <n v="4938.12"/>
    <n v="2440.6799999999998"/>
    <x v="908"/>
  </r>
  <r>
    <x v="63"/>
    <s v="Classic Cars"/>
    <n v="32"/>
    <n v="134.22"/>
    <n v="62.16"/>
    <s v="Madrid"/>
    <s v="Spain"/>
    <n v="4295.04"/>
    <n v="1989.12"/>
    <x v="909"/>
  </r>
  <r>
    <x v="71"/>
    <s v="Vintage Cars"/>
    <n v="41"/>
    <n v="92.03"/>
    <n v="43.26"/>
    <s v="Madrid"/>
    <s v="Spain"/>
    <n v="3773.23"/>
    <n v="1773.6599999999999"/>
    <x v="910"/>
  </r>
  <r>
    <x v="72"/>
    <s v="Classic Cars"/>
    <n v="25"/>
    <n v="66.989999999999995"/>
    <n v="34.21"/>
    <s v="Madrid"/>
    <s v="Spain"/>
    <n v="1674.7499999999998"/>
    <n v="855.25"/>
    <x v="911"/>
  </r>
  <r>
    <x v="64"/>
    <s v="Classic Cars"/>
    <n v="26"/>
    <n v="70.55"/>
    <n v="49.24"/>
    <s v="Madrid"/>
    <s v="Spain"/>
    <n v="1834.3"/>
    <n v="1280.24"/>
    <x v="912"/>
  </r>
  <r>
    <x v="65"/>
    <s v="Classic Cars"/>
    <n v="45"/>
    <n v="48.8"/>
    <n v="29.18"/>
    <s v="Madrid"/>
    <s v="Spain"/>
    <n v="2196"/>
    <n v="1313.1"/>
    <x v="913"/>
  </r>
  <r>
    <x v="66"/>
    <s v="Classic Cars"/>
    <n v="28"/>
    <n v="89.05"/>
    <n v="47.25"/>
    <s v="Madrid"/>
    <s v="Spain"/>
    <n v="2493.4"/>
    <n v="1323"/>
    <x v="914"/>
  </r>
  <r>
    <x v="73"/>
    <s v="Classic Cars"/>
    <n v="43"/>
    <n v="116.27"/>
    <n v="72.819999999999993"/>
    <s v="Madrid"/>
    <s v="Spain"/>
    <n v="4999.6099999999997"/>
    <n v="3131.2599999999998"/>
    <x v="915"/>
  </r>
  <r>
    <x v="68"/>
    <s v="Classic Cars"/>
    <n v="25"/>
    <n v="85.61"/>
    <n v="50.51"/>
    <s v="Madrid"/>
    <s v="Spain"/>
    <n v="2140.25"/>
    <n v="1262.75"/>
    <x v="916"/>
  </r>
  <r>
    <x v="69"/>
    <s v="Classic Cars"/>
    <n v="46"/>
    <n v="91.02"/>
    <n v="62.11"/>
    <s v="Madrid"/>
    <s v="Spain"/>
    <n v="4186.92"/>
    <n v="2857.06"/>
    <x v="917"/>
  </r>
  <r>
    <x v="81"/>
    <s v="Classic Cars"/>
    <n v="48"/>
    <n v="214.3"/>
    <n v="98.58"/>
    <s v="San Rafael"/>
    <s v="USA"/>
    <n v="10286.400000000001"/>
    <n v="4731.84"/>
    <x v="918"/>
  </r>
  <r>
    <x v="82"/>
    <s v="Trucks and Buses"/>
    <n v="32"/>
    <n v="101.5"/>
    <n v="58.33"/>
    <s v="San Rafael"/>
    <s v="USA"/>
    <n v="3248"/>
    <n v="1866.56"/>
    <x v="919"/>
  </r>
  <r>
    <x v="83"/>
    <s v="Vintage Cars"/>
    <n v="43"/>
    <n v="102.74"/>
    <n v="60.62"/>
    <s v="San Rafael"/>
    <s v="USA"/>
    <n v="4417.82"/>
    <n v="2606.66"/>
    <x v="920"/>
  </r>
  <r>
    <x v="84"/>
    <s v="Vintage Cars"/>
    <n v="25"/>
    <n v="43.67"/>
    <n v="24.26"/>
    <s v="San Rafael"/>
    <s v="USA"/>
    <n v="1091.75"/>
    <n v="606.5"/>
    <x v="921"/>
  </r>
  <r>
    <x v="74"/>
    <s v="Vintage Cars"/>
    <n v="48"/>
    <n v="146.19999999999999"/>
    <n v="86.7"/>
    <s v="San Rafael"/>
    <s v="USA"/>
    <n v="7017.5999999999995"/>
    <n v="4161.6000000000004"/>
    <x v="922"/>
  </r>
  <r>
    <x v="75"/>
    <s v="Vintage Cars"/>
    <n v="30"/>
    <n v="48.43"/>
    <n v="33.299999999999997"/>
    <s v="San Rafael"/>
    <s v="USA"/>
    <n v="1452.9"/>
    <n v="998.99999999999989"/>
    <x v="923"/>
  </r>
  <r>
    <x v="76"/>
    <s v="Vintage Cars"/>
    <n v="31"/>
    <n v="111.87"/>
    <n v="58.48"/>
    <s v="San Rafael"/>
    <s v="USA"/>
    <n v="3467.9700000000003"/>
    <n v="1812.8799999999999"/>
    <x v="924"/>
  </r>
  <r>
    <x v="77"/>
    <s v="Vintage Cars"/>
    <n v="25"/>
    <n v="150.19"/>
    <n v="72.56"/>
    <s v="San Rafael"/>
    <s v="USA"/>
    <n v="3754.75"/>
    <n v="1814"/>
    <x v="925"/>
  </r>
  <r>
    <x v="85"/>
    <s v="Vintage Cars"/>
    <n v="37"/>
    <n v="91.18"/>
    <n v="60.78"/>
    <s v="San Rafael"/>
    <s v="USA"/>
    <n v="3373.6600000000003"/>
    <n v="2248.86"/>
    <x v="926"/>
  </r>
  <r>
    <x v="86"/>
    <s v="Vintage Cars"/>
    <n v="35"/>
    <n v="54.34"/>
    <n v="34.35"/>
    <s v="San Rafael"/>
    <s v="USA"/>
    <n v="1901.9"/>
    <n v="1202.25"/>
    <x v="927"/>
  </r>
  <r>
    <x v="87"/>
    <s v="Vintage Cars"/>
    <n v="38"/>
    <n v="93.2"/>
    <n v="60.74"/>
    <s v="San Rafael"/>
    <s v="USA"/>
    <n v="3541.6"/>
    <n v="2308.12"/>
    <x v="928"/>
  </r>
  <r>
    <x v="88"/>
    <s v="Vintage Cars"/>
    <n v="33"/>
    <n v="84.33"/>
    <n v="57.54"/>
    <s v="San Rafael"/>
    <s v="USA"/>
    <n v="2782.89"/>
    <n v="1898.82"/>
    <x v="929"/>
  </r>
  <r>
    <x v="89"/>
    <s v="Vintage Cars"/>
    <n v="39"/>
    <n v="44.27"/>
    <n v="23.14"/>
    <s v="San Rafael"/>
    <s v="USA"/>
    <n v="1726.5300000000002"/>
    <n v="902.46"/>
    <x v="930"/>
  </r>
  <r>
    <x v="78"/>
    <s v="Vintage Cars"/>
    <n v="39"/>
    <n v="27.88"/>
    <n v="22.57"/>
    <s v="San Rafael"/>
    <s v="USA"/>
    <n v="1087.32"/>
    <n v="880.23"/>
    <x v="931"/>
  </r>
  <r>
    <x v="79"/>
    <s v="Vintage Cars"/>
    <n v="23"/>
    <n v="43.46"/>
    <n v="20.61"/>
    <s v="San Rafael"/>
    <s v="USA"/>
    <n v="999.58"/>
    <n v="474.03"/>
    <x v="932"/>
  </r>
  <r>
    <x v="80"/>
    <s v="Vintage Cars"/>
    <n v="31"/>
    <n v="40.21"/>
    <n v="21.75"/>
    <s v="San Rafael"/>
    <s v="USA"/>
    <n v="1246.51"/>
    <n v="674.25"/>
    <x v="933"/>
  </r>
  <r>
    <x v="90"/>
    <s v="Vintage Cars"/>
    <n v="44"/>
    <n v="96.42"/>
    <n v="57.46"/>
    <s v="San Rafael"/>
    <s v="USA"/>
    <n v="4242.4800000000005"/>
    <n v="2528.2400000000002"/>
    <x v="934"/>
  </r>
  <r>
    <x v="92"/>
    <s v="Classic Cars"/>
    <n v="40"/>
    <n v="141.83000000000001"/>
    <n v="103.42"/>
    <s v="Vancouver"/>
    <s v="Canada"/>
    <n v="5673.2000000000007"/>
    <n v="4136.8"/>
    <x v="935"/>
  </r>
  <r>
    <x v="91"/>
    <s v="Trucks and Buses"/>
    <n v="21"/>
    <n v="131.19999999999999"/>
    <n v="77.900000000000006"/>
    <s v="Vancouver"/>
    <s v="Canada"/>
    <n v="2755.2"/>
    <n v="1635.9"/>
    <x v="936"/>
  </r>
  <r>
    <x v="99"/>
    <s v="Trucks and Buses"/>
    <n v="29"/>
    <n v="109.23"/>
    <n v="74.86"/>
    <s v="Vancouver"/>
    <s v="Canada"/>
    <n v="3167.67"/>
    <n v="2170.94"/>
    <x v="937"/>
  </r>
  <r>
    <x v="93"/>
    <s v="Trucks and Buses"/>
    <n v="34"/>
    <n v="52.87"/>
    <n v="24.92"/>
    <s v="Vancouver"/>
    <s v="Canada"/>
    <n v="1797.58"/>
    <n v="847.28000000000009"/>
    <x v="938"/>
  </r>
  <r>
    <x v="62"/>
    <s v="Classic Cars"/>
    <n v="25"/>
    <n v="143.94"/>
    <n v="77.900000000000006"/>
    <s v="Vancouver"/>
    <s v="Canada"/>
    <n v="3598.5"/>
    <n v="1947.5000000000002"/>
    <x v="939"/>
  </r>
  <r>
    <x v="94"/>
    <s v="Trucks and Buses"/>
    <n v="28"/>
    <n v="110.18"/>
    <n v="84.76"/>
    <s v="Vancouver"/>
    <s v="Canada"/>
    <n v="3085.04"/>
    <n v="2373.2800000000002"/>
    <x v="940"/>
  </r>
  <r>
    <x v="95"/>
    <s v="Trucks and Buses"/>
    <n v="42"/>
    <n v="102.23"/>
    <n v="61.34"/>
    <s v="Vancouver"/>
    <s v="Canada"/>
    <n v="4293.66"/>
    <n v="2576.2800000000002"/>
    <x v="941"/>
  </r>
  <r>
    <x v="96"/>
    <s v="Trucks and Buses"/>
    <n v="27"/>
    <n v="96.31"/>
    <n v="53.93"/>
    <s v="Vancouver"/>
    <s v="Canada"/>
    <n v="2600.37"/>
    <n v="1456.11"/>
    <x v="942"/>
  </r>
  <r>
    <x v="103"/>
    <s v="Trucks and Buses"/>
    <n v="38"/>
    <n v="48.7"/>
    <n v="25.98"/>
    <s v="Vancouver"/>
    <s v="Canada"/>
    <n v="1850.6000000000001"/>
    <n v="987.24"/>
    <x v="943"/>
  </r>
  <r>
    <x v="97"/>
    <s v="Trucks and Buses"/>
    <n v="34"/>
    <n v="55.59"/>
    <n v="33.61"/>
    <s v="Vancouver"/>
    <s v="Canada"/>
    <n v="1890.0600000000002"/>
    <n v="1142.74"/>
    <x v="944"/>
  </r>
  <r>
    <x v="98"/>
    <s v="Classic Cars"/>
    <n v="30"/>
    <n v="96.09"/>
    <n v="46.53"/>
    <s v="Vancouver"/>
    <s v="Canada"/>
    <n v="2882.7000000000003"/>
    <n v="1395.9"/>
    <x v="945"/>
  </r>
  <r>
    <x v="0"/>
    <s v="Classic Cars"/>
    <n v="38"/>
    <n v="176.63"/>
    <n v="95.59"/>
    <s v="Århus"/>
    <s v="Denmark"/>
    <n v="6711.94"/>
    <n v="3632.42"/>
    <x v="946"/>
  </r>
  <r>
    <x v="1"/>
    <s v="Classic Cars"/>
    <n v="46"/>
    <n v="125.4"/>
    <n v="89.14"/>
    <s v="Århus"/>
    <s v="Denmark"/>
    <n v="5768.4000000000005"/>
    <n v="4100.4399999999996"/>
    <x v="947"/>
  </r>
  <r>
    <x v="2"/>
    <s v="Classic Cars"/>
    <n v="36"/>
    <n v="169.56"/>
    <n v="83.05"/>
    <s v="Århus"/>
    <s v="Denmark"/>
    <n v="6104.16"/>
    <n v="2989.7999999999997"/>
    <x v="948"/>
  </r>
  <r>
    <x v="100"/>
    <s v="Trucks and Buses"/>
    <n v="45"/>
    <n v="95.99"/>
    <n v="55.7"/>
    <s v="Århus"/>
    <s v="Denmark"/>
    <n v="4319.55"/>
    <n v="2506.5"/>
    <x v="949"/>
  </r>
  <r>
    <x v="101"/>
    <s v="Classic Cars"/>
    <n v="42"/>
    <n v="135.9"/>
    <n v="101.51"/>
    <s v="Århus"/>
    <s v="Denmark"/>
    <n v="5707.8"/>
    <n v="4263.42"/>
    <x v="950"/>
  </r>
  <r>
    <x v="3"/>
    <s v="Vintage Cars"/>
    <n v="20"/>
    <n v="129.76"/>
    <n v="68.3"/>
    <s v="Århus"/>
    <s v="Denmark"/>
    <n v="2595.1999999999998"/>
    <n v="1366"/>
    <x v="951"/>
  </r>
  <r>
    <x v="4"/>
    <s v="Trains"/>
    <n v="23"/>
    <n v="84.71"/>
    <n v="67.56"/>
    <s v="Århus"/>
    <s v="Denmark"/>
    <n v="1948.33"/>
    <n v="1553.88"/>
    <x v="952"/>
  </r>
  <r>
    <x v="104"/>
    <s v="Classic Cars"/>
    <n v="29"/>
    <n v="129.26"/>
    <n v="91.92"/>
    <s v="Århus"/>
    <s v="Denmark"/>
    <n v="3748.54"/>
    <n v="2665.68"/>
    <x v="953"/>
  </r>
  <r>
    <x v="105"/>
    <s v="Classic Cars"/>
    <n v="44"/>
    <n v="51.44"/>
    <n v="32.369999999999997"/>
    <s v="Århus"/>
    <s v="Denmark"/>
    <n v="2263.3599999999997"/>
    <n v="1424.28"/>
    <x v="954"/>
  </r>
  <r>
    <x v="102"/>
    <s v="Classic Cars"/>
    <n v="39"/>
    <n v="31.82"/>
    <n v="15.91"/>
    <s v="Århus"/>
    <s v="Denmark"/>
    <n v="1240.98"/>
    <n v="620.49"/>
    <x v="955"/>
  </r>
  <r>
    <x v="106"/>
    <s v="Classic Cars"/>
    <n v="38"/>
    <n v="111.18"/>
    <n v="69.78"/>
    <s v="Århus"/>
    <s v="Denmark"/>
    <n v="4224.84"/>
    <n v="2651.64"/>
    <x v="956"/>
  </r>
  <r>
    <x v="107"/>
    <s v="Trains"/>
    <n v="35"/>
    <n v="58.41"/>
    <n v="26.72"/>
    <s v="Århus"/>
    <s v="Denmark"/>
    <n v="2044.35"/>
    <n v="935.19999999999993"/>
    <x v="957"/>
  </r>
  <r>
    <x v="108"/>
    <s v="Trucks and Buses"/>
    <n v="28"/>
    <n v="115.75"/>
    <n v="68.290000000000006"/>
    <s v="Århus"/>
    <s v="Denmark"/>
    <n v="3241"/>
    <n v="1912.1200000000001"/>
    <x v="958"/>
  </r>
  <r>
    <x v="8"/>
    <s v="Trains"/>
    <n v="38"/>
    <n v="50.38"/>
    <n v="37.49"/>
    <s v="Århus"/>
    <s v="Denmark"/>
    <n v="1914.44"/>
    <n v="1424.6200000000001"/>
    <x v="959"/>
  </r>
  <r>
    <x v="10"/>
    <s v="Ships"/>
    <n v="23"/>
    <n v="83.15"/>
    <n v="43.3"/>
    <s v="Århus"/>
    <s v="Denmark"/>
    <n v="1912.45"/>
    <n v="995.9"/>
    <x v="960"/>
  </r>
  <r>
    <x v="5"/>
    <s v="Vintage Cars"/>
    <n v="36"/>
    <n v="78.12"/>
    <n v="52.66"/>
    <s v="Nantes"/>
    <s v="France"/>
    <n v="2812.32"/>
    <n v="1895.7599999999998"/>
    <x v="961"/>
  </r>
  <r>
    <x v="6"/>
    <s v="Ships"/>
    <n v="35"/>
    <n v="111.83"/>
    <n v="82.34"/>
    <s v="Nantes"/>
    <s v="France"/>
    <n v="3914.0499999999997"/>
    <n v="2881.9"/>
    <x v="962"/>
  </r>
  <r>
    <x v="7"/>
    <s v="Vintage Cars"/>
    <n v="24"/>
    <n v="78.77"/>
    <n v="46.91"/>
    <s v="Nantes"/>
    <s v="France"/>
    <n v="1890.48"/>
    <n v="1125.8399999999999"/>
    <x v="963"/>
  </r>
  <r>
    <x v="9"/>
    <s v="Ships"/>
    <n v="41"/>
    <n v="60.67"/>
    <n v="34"/>
    <s v="Nantes"/>
    <s v="France"/>
    <n v="2487.4700000000003"/>
    <n v="1394"/>
    <x v="964"/>
  </r>
  <r>
    <x v="12"/>
    <s v="Ships"/>
    <n v="31"/>
    <n v="99.17"/>
    <n v="51.09"/>
    <s v="Nantes"/>
    <s v="France"/>
    <n v="3074.27"/>
    <n v="1583.7900000000002"/>
    <x v="965"/>
  </r>
  <r>
    <x v="13"/>
    <s v="Ships"/>
    <n v="37"/>
    <n v="88.39"/>
    <n v="53.63"/>
    <s v="Nantes"/>
    <s v="France"/>
    <n v="3270.43"/>
    <n v="1984.3100000000002"/>
    <x v="966"/>
  </r>
  <r>
    <x v="14"/>
    <s v="Ships"/>
    <n v="40"/>
    <n v="51.32"/>
    <n v="33.299999999999997"/>
    <s v="Nantes"/>
    <s v="France"/>
    <n v="2052.8000000000002"/>
    <n v="1332"/>
    <x v="967"/>
  </r>
  <r>
    <x v="15"/>
    <s v="Classic Cars"/>
    <n v="33"/>
    <n v="126.48"/>
    <n v="85.68"/>
    <s v="Cowes"/>
    <s v="UK"/>
    <n v="4173.84"/>
    <n v="2827.44"/>
    <x v="968"/>
  </r>
  <r>
    <x v="25"/>
    <s v="Planes"/>
    <n v="27"/>
    <n v="140.34"/>
    <n v="77.27"/>
    <s v="Cowes"/>
    <s v="UK"/>
    <n v="3789.1800000000003"/>
    <n v="2086.29"/>
    <x v="969"/>
  </r>
  <r>
    <x v="16"/>
    <s v="Ships"/>
    <n v="21"/>
    <n v="72.260000000000005"/>
    <n v="51.61"/>
    <s v="Cowes"/>
    <s v="UK"/>
    <n v="1517.46"/>
    <n v="1083.81"/>
    <x v="970"/>
  </r>
  <r>
    <x v="17"/>
    <s v="Vintage Cars"/>
    <n v="47"/>
    <n v="89.99"/>
    <n v="64.58"/>
    <s v="Cowes"/>
    <s v="UK"/>
    <n v="4229.53"/>
    <n v="3035.2599999999998"/>
    <x v="971"/>
  </r>
  <r>
    <x v="28"/>
    <s v="Planes"/>
    <n v="25"/>
    <n v="93.01"/>
    <n v="66.739999999999995"/>
    <s v="Cowes"/>
    <s v="UK"/>
    <n v="2325.25"/>
    <n v="1668.4999999999998"/>
    <x v="972"/>
  </r>
  <r>
    <x v="18"/>
    <s v="Planes"/>
    <n v="34"/>
    <n v="67.14"/>
    <n v="34.25"/>
    <s v="Cowes"/>
    <s v="UK"/>
    <n v="2282.7600000000002"/>
    <n v="1164.5"/>
    <x v="973"/>
  </r>
  <r>
    <x v="19"/>
    <s v="Vintage Cars"/>
    <n v="47"/>
    <n v="55.23"/>
    <n v="26.3"/>
    <s v="Cowes"/>
    <s v="UK"/>
    <n v="2595.81"/>
    <n v="1236.1000000000001"/>
    <x v="974"/>
  </r>
  <r>
    <x v="20"/>
    <s v="Vintage Cars"/>
    <n v="25"/>
    <n v="77.150000000000006"/>
    <n v="48.64"/>
    <s v="Cowes"/>
    <s v="UK"/>
    <n v="1928.7500000000002"/>
    <n v="1216"/>
    <x v="975"/>
  </r>
  <r>
    <x v="30"/>
    <s v="Planes"/>
    <n v="30"/>
    <n v="67.56"/>
    <n v="29.34"/>
    <s v="Cowes"/>
    <s v="UK"/>
    <n v="2026.8000000000002"/>
    <n v="880.2"/>
    <x v="976"/>
  </r>
  <r>
    <x v="33"/>
    <s v="Vintage Cars"/>
    <n v="24"/>
    <n v="59.16"/>
    <n v="33.020000000000003"/>
    <s v="Cowes"/>
    <s v="UK"/>
    <n v="1419.84"/>
    <n v="792.48"/>
    <x v="977"/>
  </r>
  <r>
    <x v="34"/>
    <s v="Vintage Cars"/>
    <n v="34"/>
    <n v="36.659999999999997"/>
    <n v="27.06"/>
    <s v="Cowes"/>
    <s v="UK"/>
    <n v="1246.4399999999998"/>
    <n v="920.04"/>
    <x v="978"/>
  </r>
  <r>
    <x v="35"/>
    <s v="Planes"/>
    <n v="34"/>
    <n v="74.900000000000006"/>
    <n v="51.15"/>
    <s v="Cowes"/>
    <s v="UK"/>
    <n v="2546.6000000000004"/>
    <n v="1739.1"/>
    <x v="979"/>
  </r>
  <r>
    <x v="21"/>
    <s v="Ships"/>
    <n v="45"/>
    <n v="73.319999999999993"/>
    <n v="39.83"/>
    <s v="Cowes"/>
    <s v="UK"/>
    <n v="3299.3999999999996"/>
    <n v="1792.35"/>
    <x v="980"/>
  </r>
  <r>
    <x v="36"/>
    <s v="Planes"/>
    <n v="23"/>
    <n v="85.76"/>
    <n v="68.8"/>
    <s v="Cowes"/>
    <s v="UK"/>
    <n v="1972.48"/>
    <n v="1582.3999999999999"/>
    <x v="981"/>
  </r>
  <r>
    <x v="11"/>
    <s v="Ships"/>
    <n v="48"/>
    <n v="67.22"/>
    <n v="33.97"/>
    <s v="Cowes"/>
    <s v="UK"/>
    <n v="3226.56"/>
    <n v="1630.56"/>
    <x v="982"/>
  </r>
  <r>
    <x v="38"/>
    <s v="Planes"/>
    <n v="48"/>
    <n v="77.599999999999994"/>
    <n v="54.4"/>
    <s v="Cowes"/>
    <s v="UK"/>
    <n v="3724.7999999999997"/>
    <n v="2611.1999999999998"/>
    <x v="983"/>
  </r>
  <r>
    <x v="39"/>
    <s v="Planes"/>
    <n v="44"/>
    <n v="68.11"/>
    <n v="36.270000000000003"/>
    <s v="Cowes"/>
    <s v="UK"/>
    <n v="2996.84"/>
    <n v="1595.88"/>
    <x v="984"/>
  </r>
  <r>
    <x v="22"/>
    <s v="Planes"/>
    <n v="34"/>
    <n v="43.7"/>
    <n v="32.770000000000003"/>
    <s v="Cowes"/>
    <s v="UK"/>
    <n v="1485.8000000000002"/>
    <n v="1114.18"/>
    <x v="985"/>
  </r>
  <r>
    <x v="31"/>
    <s v="Planes"/>
    <n v="35"/>
    <n v="69.55"/>
    <n v="36.229999999999997"/>
    <s v="Burlingame"/>
    <s v="USA"/>
    <n v="2434.25"/>
    <n v="1268.05"/>
    <x v="986"/>
  </r>
  <r>
    <x v="40"/>
    <s v="Motorcycles"/>
    <n v="46"/>
    <n v="84.22"/>
    <n v="48.81"/>
    <s v="Allentown"/>
    <s v="USA"/>
    <n v="3874.12"/>
    <n v="2245.2600000000002"/>
    <x v="987"/>
  </r>
  <r>
    <x v="23"/>
    <s v="Motorcycles"/>
    <n v="45"/>
    <n v="102.29"/>
    <n v="68.989999999999995"/>
    <s v="Allentown"/>
    <s v="USA"/>
    <n v="4603.05"/>
    <n v="3104.5499999999997"/>
    <x v="988"/>
  </r>
  <r>
    <x v="109"/>
    <m/>
    <m/>
    <m/>
    <m/>
    <m/>
    <m/>
    <m/>
    <m/>
    <x v="9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37988"/>
    <n v="10208"/>
    <x v="0"/>
    <x v="0"/>
    <n v="46"/>
    <n v="176.63"/>
    <n v="95.59"/>
    <s v="Lyon"/>
    <x v="0"/>
    <x v="0"/>
    <n v="4397.1400000000003"/>
    <n v="3727.8399999999992"/>
  </r>
  <r>
    <n v="37988"/>
    <n v="10208"/>
    <x v="1"/>
    <x v="0"/>
    <n v="26"/>
    <n v="128.41999999999999"/>
    <n v="89.14"/>
    <s v="Lyon"/>
    <x v="0"/>
    <x v="1"/>
    <n v="2317.64"/>
    <n v="1021.2799999999997"/>
  </r>
  <r>
    <n v="37988"/>
    <n v="10208"/>
    <x v="2"/>
    <x v="0"/>
    <n v="20"/>
    <n v="152.26"/>
    <n v="83.05"/>
    <s v="Lyon"/>
    <x v="0"/>
    <x v="2"/>
    <n v="1661"/>
    <n v="1384.1999999999998"/>
  </r>
  <r>
    <n v="37988"/>
    <n v="10208"/>
    <x v="3"/>
    <x v="1"/>
    <n v="24"/>
    <n v="117.47"/>
    <n v="68.3"/>
    <s v="Lyon"/>
    <x v="0"/>
    <x v="3"/>
    <n v="1639.1999999999998"/>
    <n v="1180.08"/>
  </r>
  <r>
    <n v="37988"/>
    <n v="10208"/>
    <x v="4"/>
    <x v="2"/>
    <n v="48"/>
    <n v="96.81"/>
    <n v="67.56"/>
    <s v="Lyon"/>
    <x v="0"/>
    <x v="4"/>
    <n v="3242.88"/>
    <n v="1404"/>
  </r>
  <r>
    <n v="37988"/>
    <n v="10208"/>
    <x v="5"/>
    <x v="1"/>
    <n v="45"/>
    <n v="72.849999999999994"/>
    <n v="52.66"/>
    <s v="Lyon"/>
    <x v="0"/>
    <x v="5"/>
    <n v="2369.6999999999998"/>
    <n v="908.54999999999973"/>
  </r>
  <r>
    <n v="37988"/>
    <n v="10208"/>
    <x v="6"/>
    <x v="3"/>
    <n v="35"/>
    <n v="122.89"/>
    <n v="82.34"/>
    <s v="Lyon"/>
    <x v="0"/>
    <x v="6"/>
    <n v="2881.9"/>
    <n v="1419.2499999999995"/>
  </r>
  <r>
    <n v="37988"/>
    <n v="10208"/>
    <x v="7"/>
    <x v="1"/>
    <n v="20"/>
    <n v="80.540000000000006"/>
    <n v="46.91"/>
    <s v="Lyon"/>
    <x v="0"/>
    <x v="7"/>
    <n v="938.19999999999993"/>
    <n v="672.60000000000025"/>
  </r>
  <r>
    <n v="37988"/>
    <n v="10208"/>
    <x v="8"/>
    <x v="2"/>
    <n v="30"/>
    <n v="57.99"/>
    <n v="37.49"/>
    <s v="Lyon"/>
    <x v="0"/>
    <x v="8"/>
    <n v="1124.7"/>
    <n v="615"/>
  </r>
  <r>
    <n v="37988"/>
    <n v="10208"/>
    <x v="9"/>
    <x v="3"/>
    <n v="38"/>
    <n v="56.67"/>
    <n v="34"/>
    <s v="Lyon"/>
    <x v="0"/>
    <x v="9"/>
    <n v="1292"/>
    <n v="861.46"/>
  </r>
  <r>
    <n v="37988"/>
    <n v="10208"/>
    <x v="10"/>
    <x v="3"/>
    <n v="40"/>
    <n v="73.62"/>
    <n v="43.3"/>
    <s v="Lyon"/>
    <x v="0"/>
    <x v="10"/>
    <n v="1732"/>
    <n v="1212.8000000000002"/>
  </r>
  <r>
    <n v="37988"/>
    <n v="10208"/>
    <x v="11"/>
    <x v="3"/>
    <n v="46"/>
    <n v="63.61"/>
    <n v="33.97"/>
    <s v="Lyon"/>
    <x v="0"/>
    <x v="11"/>
    <n v="1562.62"/>
    <n v="1363.44"/>
  </r>
  <r>
    <n v="37988"/>
    <n v="10208"/>
    <x v="12"/>
    <x v="3"/>
    <n v="37"/>
    <n v="95.16"/>
    <n v="51.09"/>
    <s v="Lyon"/>
    <x v="0"/>
    <x v="12"/>
    <n v="1890.3300000000002"/>
    <n v="1630.59"/>
  </r>
  <r>
    <n v="37988"/>
    <n v="10208"/>
    <x v="13"/>
    <x v="3"/>
    <n v="33"/>
    <n v="95.34"/>
    <n v="53.63"/>
    <s v="Lyon"/>
    <x v="0"/>
    <x v="13"/>
    <n v="1769.7900000000002"/>
    <n v="1376.43"/>
  </r>
  <r>
    <n v="37988"/>
    <n v="10208"/>
    <x v="14"/>
    <x v="3"/>
    <n v="42"/>
    <n v="48.05"/>
    <n v="33.299999999999997"/>
    <s v="Lyon"/>
    <x v="0"/>
    <x v="14"/>
    <n v="1398.6"/>
    <n v="619.5"/>
  </r>
  <r>
    <n v="37995"/>
    <n v="10209"/>
    <x v="15"/>
    <x v="0"/>
    <n v="39"/>
    <n v="129.19999999999999"/>
    <n v="85.68"/>
    <s v="Los Angeles"/>
    <x v="1"/>
    <x v="15"/>
    <n v="3341.5200000000004"/>
    <n v="1697.2799999999988"/>
  </r>
  <r>
    <n v="37995"/>
    <n v="10209"/>
    <x v="16"/>
    <x v="3"/>
    <n v="28"/>
    <n v="82.58"/>
    <n v="51.61"/>
    <s v="Los Angeles"/>
    <x v="1"/>
    <x v="16"/>
    <n v="1445.08"/>
    <n v="867.15999999999985"/>
  </r>
  <r>
    <n v="37995"/>
    <n v="10209"/>
    <x v="17"/>
    <x v="1"/>
    <n v="20"/>
    <n v="97.4"/>
    <n v="64.58"/>
    <s v="Los Angeles"/>
    <x v="1"/>
    <x v="17"/>
    <n v="1291.5999999999999"/>
    <n v="656.40000000000009"/>
  </r>
  <r>
    <n v="37995"/>
    <n v="10209"/>
    <x v="18"/>
    <x v="4"/>
    <n v="43"/>
    <n v="66.45"/>
    <n v="34.25"/>
    <s v="Los Angeles"/>
    <x v="1"/>
    <x v="18"/>
    <n v="1472.75"/>
    <n v="1384.6"/>
  </r>
  <r>
    <n v="37995"/>
    <n v="10209"/>
    <x v="19"/>
    <x v="1"/>
    <n v="36"/>
    <n v="56.55"/>
    <n v="26.3"/>
    <s v="Los Angeles"/>
    <x v="1"/>
    <x v="19"/>
    <n v="946.80000000000007"/>
    <n v="1089"/>
  </r>
  <r>
    <n v="37995"/>
    <n v="10209"/>
    <x v="20"/>
    <x v="1"/>
    <n v="22"/>
    <n v="79.67"/>
    <n v="48.64"/>
    <s v="Los Angeles"/>
    <x v="1"/>
    <x v="20"/>
    <n v="1070.08"/>
    <n v="682.66000000000008"/>
  </r>
  <r>
    <n v="37995"/>
    <n v="10209"/>
    <x v="21"/>
    <x v="3"/>
    <n v="33"/>
    <n v="90.52"/>
    <n v="39.83"/>
    <s v="Los Angeles"/>
    <x v="1"/>
    <x v="21"/>
    <n v="1314.3899999999999"/>
    <n v="1672.77"/>
  </r>
  <r>
    <n v="37995"/>
    <n v="10209"/>
    <x v="22"/>
    <x v="4"/>
    <n v="48"/>
    <n v="44.2"/>
    <n v="32.770000000000003"/>
    <s v="Los Angeles"/>
    <x v="1"/>
    <x v="22"/>
    <n v="1572.96"/>
    <n v="548.64000000000033"/>
  </r>
  <r>
    <n v="37998"/>
    <n v="10210"/>
    <x v="23"/>
    <x v="5"/>
    <n v="23"/>
    <n v="112.99"/>
    <n v="68.989999999999995"/>
    <s v="Kita-ku"/>
    <x v="2"/>
    <x v="23"/>
    <n v="1586.77"/>
    <n v="1012"/>
  </r>
  <r>
    <n v="37998"/>
    <n v="10210"/>
    <x v="24"/>
    <x v="5"/>
    <n v="34"/>
    <n v="189.79"/>
    <n v="91.02"/>
    <s v="Kita-ku"/>
    <x v="2"/>
    <x v="24"/>
    <n v="3094.68"/>
    <n v="3358.18"/>
  </r>
  <r>
    <n v="37998"/>
    <n v="10210"/>
    <x v="25"/>
    <x v="4"/>
    <n v="31"/>
    <n v="141.91999999999999"/>
    <n v="77.27"/>
    <s v="Kita-ku"/>
    <x v="2"/>
    <x v="25"/>
    <n v="2395.37"/>
    <n v="2004.1499999999996"/>
  </r>
  <r>
    <n v="37998"/>
    <n v="10210"/>
    <x v="26"/>
    <x v="4"/>
    <n v="50"/>
    <n v="68.430000000000007"/>
    <n v="49"/>
    <s v="Kita-ku"/>
    <x v="2"/>
    <x v="26"/>
    <n v="2450"/>
    <n v="971.50000000000045"/>
  </r>
  <r>
    <n v="37998"/>
    <n v="10210"/>
    <x v="27"/>
    <x v="5"/>
    <n v="40"/>
    <n v="51.48"/>
    <n v="24.23"/>
    <s v="Kita-ku"/>
    <x v="2"/>
    <x v="27"/>
    <n v="969.2"/>
    <n v="1089.9999999999998"/>
  </r>
  <r>
    <n v="37998"/>
    <n v="10210"/>
    <x v="28"/>
    <x v="4"/>
    <n v="27"/>
    <n v="100.67"/>
    <n v="66.739999999999995"/>
    <s v="Kita-ku"/>
    <x v="2"/>
    <x v="28"/>
    <n v="1801.9799999999998"/>
    <n v="916.11000000000035"/>
  </r>
  <r>
    <n v="37998"/>
    <n v="10210"/>
    <x v="29"/>
    <x v="5"/>
    <n v="30"/>
    <n v="63.22"/>
    <n v="37.32"/>
    <s v="Kita-ku"/>
    <x v="2"/>
    <x v="29"/>
    <n v="1119.5999999999999"/>
    <n v="777"/>
  </r>
  <r>
    <n v="37998"/>
    <n v="10210"/>
    <x v="30"/>
    <x v="4"/>
    <n v="29"/>
    <n v="56.64"/>
    <n v="29.34"/>
    <s v="Kita-ku"/>
    <x v="2"/>
    <x v="30"/>
    <n v="850.86"/>
    <n v="791.69999999999993"/>
  </r>
  <r>
    <n v="37998"/>
    <n v="10210"/>
    <x v="31"/>
    <x v="4"/>
    <n v="40"/>
    <n v="68.099999999999994"/>
    <n v="36.229999999999997"/>
    <s v="Kita-ku"/>
    <x v="2"/>
    <x v="31"/>
    <n v="1449.1999999999998"/>
    <n v="1274.8000000000002"/>
  </r>
  <r>
    <n v="37998"/>
    <n v="10210"/>
    <x v="32"/>
    <x v="5"/>
    <n v="46"/>
    <n v="84.91"/>
    <n v="66.92"/>
    <s v="Kita-ku"/>
    <x v="2"/>
    <x v="32"/>
    <n v="3078.32"/>
    <n v="827.53999999999951"/>
  </r>
  <r>
    <n v="37998"/>
    <n v="10210"/>
    <x v="33"/>
    <x v="1"/>
    <n v="39"/>
    <n v="57.1"/>
    <n v="33.020000000000003"/>
    <s v="Kita-ku"/>
    <x v="2"/>
    <x v="33"/>
    <n v="1287.7800000000002"/>
    <n v="939.11999999999989"/>
  </r>
  <r>
    <n v="37998"/>
    <n v="10210"/>
    <x v="34"/>
    <x v="1"/>
    <n v="43"/>
    <n v="43.2"/>
    <n v="27.06"/>
    <s v="Kita-ku"/>
    <x v="2"/>
    <x v="34"/>
    <n v="1163.58"/>
    <n v="694.02000000000021"/>
  </r>
  <r>
    <n v="37998"/>
    <n v="10210"/>
    <x v="35"/>
    <x v="4"/>
    <n v="21"/>
    <n v="87.69"/>
    <n v="51.15"/>
    <s v="Kita-ku"/>
    <x v="2"/>
    <x v="35"/>
    <n v="1074.1499999999999"/>
    <n v="767.34000000000015"/>
  </r>
  <r>
    <n v="37998"/>
    <n v="10210"/>
    <x v="36"/>
    <x v="4"/>
    <n v="26"/>
    <n v="93.74"/>
    <n v="68.8"/>
    <s v="Kita-ku"/>
    <x v="2"/>
    <x v="36"/>
    <n v="1788.8"/>
    <n v="648.43999999999983"/>
  </r>
  <r>
    <n v="37998"/>
    <n v="10210"/>
    <x v="37"/>
    <x v="4"/>
    <n v="25"/>
    <n v="98.48"/>
    <n v="59.33"/>
    <s v="Kita-ku"/>
    <x v="2"/>
    <x v="37"/>
    <n v="1483.25"/>
    <n v="978.75"/>
  </r>
  <r>
    <n v="37998"/>
    <n v="10210"/>
    <x v="38"/>
    <x v="4"/>
    <n v="31"/>
    <n v="64"/>
    <n v="54.4"/>
    <s v="Kita-ku"/>
    <x v="2"/>
    <x v="38"/>
    <n v="1686.3999999999999"/>
    <n v="297.60000000000014"/>
  </r>
  <r>
    <n v="37998"/>
    <n v="10210"/>
    <x v="39"/>
    <x v="4"/>
    <n v="42"/>
    <n v="60.7"/>
    <n v="36.270000000000003"/>
    <s v="Kita-ku"/>
    <x v="2"/>
    <x v="39"/>
    <n v="1523.3400000000001"/>
    <n v="1026.06"/>
  </r>
  <r>
    <n v="38001"/>
    <n v="10211"/>
    <x v="40"/>
    <x v="5"/>
    <n v="41"/>
    <n v="90.92"/>
    <n v="48.81"/>
    <s v="Paris"/>
    <x v="0"/>
    <x v="40"/>
    <n v="2001.21"/>
    <n v="1726.5100000000002"/>
  </r>
  <r>
    <n v="38001"/>
    <n v="10211"/>
    <x v="41"/>
    <x v="0"/>
    <n v="41"/>
    <n v="171.22"/>
    <n v="95.34"/>
    <s v="Paris"/>
    <x v="0"/>
    <x v="41"/>
    <n v="3908.94"/>
    <n v="3111.0799999999995"/>
  </r>
  <r>
    <n v="38001"/>
    <n v="10211"/>
    <x v="42"/>
    <x v="5"/>
    <n v="36"/>
    <n v="126.52"/>
    <n v="66.27"/>
    <s v="Paris"/>
    <x v="0"/>
    <x v="42"/>
    <n v="2385.7199999999998"/>
    <n v="2169.0000000000005"/>
  </r>
  <r>
    <n v="38001"/>
    <n v="10211"/>
    <x v="43"/>
    <x v="0"/>
    <n v="28"/>
    <n v="79.8"/>
    <n v="31.92"/>
    <s v="Paris"/>
    <x v="0"/>
    <x v="43"/>
    <n v="893.76"/>
    <n v="1340.64"/>
  </r>
  <r>
    <n v="38001"/>
    <n v="10211"/>
    <x v="44"/>
    <x v="0"/>
    <n v="35"/>
    <n v="73.17"/>
    <n v="49.05"/>
    <s v="Paris"/>
    <x v="0"/>
    <x v="44"/>
    <n v="1716.75"/>
    <n v="844.20000000000027"/>
  </r>
  <r>
    <n v="38001"/>
    <n v="10211"/>
    <x v="45"/>
    <x v="0"/>
    <n v="28"/>
    <n v="138.16999999999999"/>
    <n v="73.489999999999995"/>
    <s v="Paris"/>
    <x v="0"/>
    <x v="45"/>
    <n v="2057.7199999999998"/>
    <n v="1811.04"/>
  </r>
  <r>
    <n v="38001"/>
    <n v="10211"/>
    <x v="46"/>
    <x v="5"/>
    <n v="46"/>
    <n v="60.3"/>
    <n v="32.950000000000003"/>
    <s v="Paris"/>
    <x v="0"/>
    <x v="46"/>
    <n v="1515.7"/>
    <n v="1258.0999999999997"/>
  </r>
  <r>
    <n v="38001"/>
    <n v="10211"/>
    <x v="47"/>
    <x v="0"/>
    <n v="41"/>
    <n v="148.80000000000001"/>
    <n v="69.930000000000007"/>
    <s v="Paris"/>
    <x v="0"/>
    <x v="47"/>
    <n v="2867.13"/>
    <n v="3233.67"/>
  </r>
  <r>
    <n v="38001"/>
    <n v="10211"/>
    <x v="48"/>
    <x v="5"/>
    <n v="25"/>
    <n v="109.32"/>
    <n v="60.86"/>
    <s v="Paris"/>
    <x v="0"/>
    <x v="48"/>
    <n v="1521.5"/>
    <n v="1211.5"/>
  </r>
  <r>
    <n v="38001"/>
    <n v="10211"/>
    <x v="49"/>
    <x v="5"/>
    <n v="21"/>
    <n v="62.33"/>
    <n v="47.1"/>
    <s v="Paris"/>
    <x v="0"/>
    <x v="49"/>
    <n v="989.1"/>
    <n v="319.83000000000004"/>
  </r>
  <r>
    <n v="38001"/>
    <n v="10211"/>
    <x v="50"/>
    <x v="0"/>
    <n v="48"/>
    <n v="52.66"/>
    <n v="38.58"/>
    <s v="Paris"/>
    <x v="0"/>
    <x v="50"/>
    <n v="1851.84"/>
    <n v="675.83999999999992"/>
  </r>
  <r>
    <n v="38001"/>
    <n v="10211"/>
    <x v="51"/>
    <x v="0"/>
    <n v="22"/>
    <n v="80.84"/>
    <n v="32.33"/>
    <s v="Paris"/>
    <x v="0"/>
    <x v="51"/>
    <n v="711.26"/>
    <n v="1067.22"/>
  </r>
  <r>
    <n v="38001"/>
    <n v="10211"/>
    <x v="52"/>
    <x v="5"/>
    <n v="41"/>
    <n v="39.83"/>
    <n v="24.14"/>
    <s v="Paris"/>
    <x v="0"/>
    <x v="52"/>
    <n v="989.74"/>
    <n v="643.29"/>
  </r>
  <r>
    <n v="38001"/>
    <n v="10211"/>
    <x v="53"/>
    <x v="5"/>
    <n v="37"/>
    <n v="94.91"/>
    <n v="56.13"/>
    <s v="Paris"/>
    <x v="0"/>
    <x v="53"/>
    <n v="2076.81"/>
    <n v="1434.8600000000001"/>
  </r>
  <r>
    <n v="38001"/>
    <n v="10211"/>
    <x v="54"/>
    <x v="5"/>
    <n v="40"/>
    <n v="70.78"/>
    <n v="34.17"/>
    <s v="Paris"/>
    <x v="0"/>
    <x v="54"/>
    <n v="1366.8000000000002"/>
    <n v="1464.3999999999996"/>
  </r>
  <r>
    <n v="38002"/>
    <n v="10212"/>
    <x v="55"/>
    <x v="0"/>
    <n v="39"/>
    <n v="99.82"/>
    <n v="75.16"/>
    <s v="Madrid"/>
    <x v="3"/>
    <x v="55"/>
    <n v="2931.24"/>
    <n v="961.73999999999978"/>
  </r>
  <r>
    <n v="38002"/>
    <n v="10212"/>
    <x v="56"/>
    <x v="0"/>
    <n v="33"/>
    <n v="110.55"/>
    <n v="58.73"/>
    <s v="Madrid"/>
    <x v="3"/>
    <x v="56"/>
    <n v="1938.09"/>
    <n v="1710.0600000000002"/>
  </r>
  <r>
    <n v="38002"/>
    <n v="10212"/>
    <x v="57"/>
    <x v="0"/>
    <n v="29"/>
    <n v="117.48"/>
    <n v="83.51"/>
    <s v="Madrid"/>
    <x v="3"/>
    <x v="57"/>
    <n v="2421.79"/>
    <n v="985.13000000000011"/>
  </r>
  <r>
    <n v="38002"/>
    <n v="10212"/>
    <x v="58"/>
    <x v="0"/>
    <n v="38"/>
    <n v="105.77"/>
    <n v="65.959999999999994"/>
    <s v="Madrid"/>
    <x v="3"/>
    <x v="58"/>
    <n v="2506.4799999999996"/>
    <n v="1512.7800000000002"/>
  </r>
  <r>
    <n v="38002"/>
    <n v="10212"/>
    <x v="59"/>
    <x v="0"/>
    <n v="20"/>
    <n v="64.680000000000007"/>
    <n v="53.9"/>
    <s v="Madrid"/>
    <x v="3"/>
    <x v="59"/>
    <n v="1078"/>
    <n v="215.60000000000014"/>
  </r>
  <r>
    <n v="38002"/>
    <n v="10212"/>
    <x v="60"/>
    <x v="0"/>
    <n v="41"/>
    <n v="133.72"/>
    <n v="93.89"/>
    <s v="Madrid"/>
    <x v="3"/>
    <x v="60"/>
    <n v="3849.4900000000002"/>
    <n v="1633.0299999999993"/>
  </r>
  <r>
    <n v="38002"/>
    <n v="10212"/>
    <x v="61"/>
    <x v="0"/>
    <n v="40"/>
    <n v="117.48"/>
    <n v="56.76"/>
    <s v="Madrid"/>
    <x v="3"/>
    <x v="61"/>
    <n v="2270.4"/>
    <n v="2428.7999999999997"/>
  </r>
  <r>
    <n v="38002"/>
    <n v="10212"/>
    <x v="62"/>
    <x v="0"/>
    <n v="40"/>
    <n v="155.79"/>
    <n v="77.900000000000006"/>
    <s v="Madrid"/>
    <x v="3"/>
    <x v="62"/>
    <n v="3116"/>
    <n v="3115.5999999999995"/>
  </r>
  <r>
    <n v="38002"/>
    <n v="10212"/>
    <x v="63"/>
    <x v="0"/>
    <n v="45"/>
    <n v="115.85"/>
    <n v="62.16"/>
    <s v="Madrid"/>
    <x v="3"/>
    <x v="63"/>
    <n v="2797.2"/>
    <n v="2416.0500000000002"/>
  </r>
  <r>
    <n v="38002"/>
    <n v="10212"/>
    <x v="64"/>
    <x v="0"/>
    <n v="41"/>
    <n v="61.73"/>
    <n v="49.24"/>
    <s v="Madrid"/>
    <x v="3"/>
    <x v="64"/>
    <n v="2018.8400000000001"/>
    <n v="512.08999999999969"/>
  </r>
  <r>
    <n v="38002"/>
    <n v="10212"/>
    <x v="65"/>
    <x v="0"/>
    <n v="45"/>
    <n v="43.27"/>
    <n v="29.18"/>
    <s v="Madrid"/>
    <x v="3"/>
    <x v="65"/>
    <n v="1313.1"/>
    <n v="634.05000000000018"/>
  </r>
  <r>
    <n v="38002"/>
    <n v="10212"/>
    <x v="66"/>
    <x v="0"/>
    <n v="45"/>
    <n v="81.78"/>
    <n v="47.25"/>
    <s v="Madrid"/>
    <x v="3"/>
    <x v="66"/>
    <n v="2126.25"/>
    <n v="1553.85"/>
  </r>
  <r>
    <n v="38002"/>
    <n v="10212"/>
    <x v="67"/>
    <x v="0"/>
    <n v="34"/>
    <n v="37.380000000000003"/>
    <n v="16.239999999999998"/>
    <s v="Madrid"/>
    <x v="3"/>
    <x v="67"/>
    <n v="552.16"/>
    <n v="718.7600000000001"/>
  </r>
  <r>
    <n v="38002"/>
    <n v="10212"/>
    <x v="68"/>
    <x v="0"/>
    <n v="27"/>
    <n v="77.91"/>
    <n v="50.51"/>
    <s v="Madrid"/>
    <x v="3"/>
    <x v="68"/>
    <n v="1363.77"/>
    <n v="739.79999999999973"/>
  </r>
  <r>
    <n v="38002"/>
    <n v="10212"/>
    <x v="69"/>
    <x v="0"/>
    <n v="46"/>
    <n v="100.66"/>
    <n v="62.11"/>
    <s v="Madrid"/>
    <x v="3"/>
    <x v="69"/>
    <n v="2857.06"/>
    <n v="1773.2999999999997"/>
  </r>
  <r>
    <n v="38002"/>
    <n v="10212"/>
    <x v="70"/>
    <x v="0"/>
    <n v="49"/>
    <n v="117.96"/>
    <n v="98.3"/>
    <s v="Madrid"/>
    <x v="3"/>
    <x v="70"/>
    <n v="4816.7"/>
    <n v="963.34000000000015"/>
  </r>
  <r>
    <n v="38008"/>
    <n v="10213"/>
    <x v="71"/>
    <x v="1"/>
    <n v="38"/>
    <n v="84.67"/>
    <n v="43.26"/>
    <s v="London"/>
    <x v="4"/>
    <x v="71"/>
    <n v="1643.8799999999999"/>
    <n v="1573.5800000000002"/>
  </r>
  <r>
    <n v="38008"/>
    <n v="10213"/>
    <x v="72"/>
    <x v="0"/>
    <n v="25"/>
    <n v="58.44"/>
    <n v="34.21"/>
    <s v="London"/>
    <x v="4"/>
    <x v="72"/>
    <n v="855.25"/>
    <n v="605.75"/>
  </r>
  <r>
    <n v="38008"/>
    <n v="10213"/>
    <x v="73"/>
    <x v="0"/>
    <n v="27"/>
    <n v="97.48"/>
    <n v="72.819999999999993"/>
    <s v="London"/>
    <x v="4"/>
    <x v="73"/>
    <n v="1966.1399999999999"/>
    <n v="665.82000000000016"/>
  </r>
  <r>
    <n v="38012"/>
    <n v="10214"/>
    <x v="74"/>
    <x v="1"/>
    <n v="30"/>
    <n v="166.6"/>
    <n v="86.7"/>
    <s v="Madrid"/>
    <x v="3"/>
    <x v="74"/>
    <n v="2601"/>
    <n v="2397"/>
  </r>
  <r>
    <n v="38012"/>
    <n v="10214"/>
    <x v="75"/>
    <x v="1"/>
    <n v="21"/>
    <n v="53.28"/>
    <n v="33.299999999999997"/>
    <s v="Madrid"/>
    <x v="3"/>
    <x v="75"/>
    <n v="699.3"/>
    <n v="419.58000000000015"/>
  </r>
  <r>
    <n v="38012"/>
    <n v="10214"/>
    <x v="76"/>
    <x v="1"/>
    <n v="27"/>
    <n v="125.86"/>
    <n v="58.48"/>
    <s v="Madrid"/>
    <x v="3"/>
    <x v="76"/>
    <n v="1578.9599999999998"/>
    <n v="1819.26"/>
  </r>
  <r>
    <n v="38012"/>
    <n v="10214"/>
    <x v="77"/>
    <x v="1"/>
    <n v="50"/>
    <n v="167.06"/>
    <n v="72.56"/>
    <s v="Madrid"/>
    <x v="3"/>
    <x v="77"/>
    <n v="3628"/>
    <n v="4725"/>
  </r>
  <r>
    <n v="38012"/>
    <n v="10214"/>
    <x v="78"/>
    <x v="1"/>
    <n v="20"/>
    <n v="32.19"/>
    <n v="22.57"/>
    <s v="Madrid"/>
    <x v="3"/>
    <x v="78"/>
    <n v="451.4"/>
    <n v="192.39999999999998"/>
  </r>
  <r>
    <n v="38012"/>
    <n v="10214"/>
    <x v="79"/>
    <x v="1"/>
    <n v="49"/>
    <n v="39.869999999999997"/>
    <n v="20.61"/>
    <s v="Madrid"/>
    <x v="3"/>
    <x v="79"/>
    <n v="1009.89"/>
    <n v="943.7399999999999"/>
  </r>
  <r>
    <n v="38012"/>
    <n v="10214"/>
    <x v="80"/>
    <x v="1"/>
    <n v="44"/>
    <n v="38.57"/>
    <n v="21.75"/>
    <s v="Madrid"/>
    <x v="3"/>
    <x v="80"/>
    <n v="957"/>
    <n v="740.07999999999993"/>
  </r>
  <r>
    <n v="38015"/>
    <n v="10215"/>
    <x v="81"/>
    <x v="0"/>
    <n v="35"/>
    <n v="205.73"/>
    <n v="98.58"/>
    <s v="Burbank"/>
    <x v="1"/>
    <x v="81"/>
    <n v="3450.2999999999997"/>
    <n v="3750.2499999999995"/>
  </r>
  <r>
    <n v="38015"/>
    <n v="10215"/>
    <x v="82"/>
    <x v="6"/>
    <n v="46"/>
    <n v="100.34"/>
    <n v="58.33"/>
    <s v="Burbank"/>
    <x v="1"/>
    <x v="82"/>
    <n v="2683.18"/>
    <n v="1932.4600000000005"/>
  </r>
  <r>
    <n v="38015"/>
    <n v="10215"/>
    <x v="83"/>
    <x v="1"/>
    <n v="27"/>
    <n v="92.47"/>
    <n v="60.62"/>
    <s v="Burbank"/>
    <x v="1"/>
    <x v="83"/>
    <n v="1636.74"/>
    <n v="859.95"/>
  </r>
  <r>
    <n v="38015"/>
    <n v="10215"/>
    <x v="84"/>
    <x v="1"/>
    <n v="33"/>
    <n v="53.91"/>
    <n v="24.26"/>
    <s v="Burbank"/>
    <x v="1"/>
    <x v="84"/>
    <n v="800.58"/>
    <n v="978.44999999999993"/>
  </r>
  <r>
    <n v="38015"/>
    <n v="10215"/>
    <x v="85"/>
    <x v="1"/>
    <n v="49"/>
    <n v="97.26"/>
    <n v="60.78"/>
    <s v="Burbank"/>
    <x v="1"/>
    <x v="85"/>
    <n v="2978.2200000000003"/>
    <n v="1787.5200000000004"/>
  </r>
  <r>
    <n v="38015"/>
    <n v="10215"/>
    <x v="86"/>
    <x v="1"/>
    <n v="31"/>
    <n v="56.21"/>
    <n v="34.35"/>
    <s v="Burbank"/>
    <x v="1"/>
    <x v="86"/>
    <n v="1064.8500000000001"/>
    <n v="677.65999999999985"/>
  </r>
  <r>
    <n v="38015"/>
    <n v="10215"/>
    <x v="87"/>
    <x v="1"/>
    <n v="49"/>
    <n v="89.01"/>
    <n v="60.74"/>
    <s v="Burbank"/>
    <x v="1"/>
    <x v="87"/>
    <n v="2976.26"/>
    <n v="1385.2300000000005"/>
  </r>
  <r>
    <n v="38015"/>
    <n v="10215"/>
    <x v="88"/>
    <x v="1"/>
    <n v="41"/>
    <n v="84.33"/>
    <n v="57.54"/>
    <s v="Burbank"/>
    <x v="1"/>
    <x v="88"/>
    <n v="2359.14"/>
    <n v="1098.3899999999999"/>
  </r>
  <r>
    <n v="38015"/>
    <n v="10215"/>
    <x v="89"/>
    <x v="1"/>
    <n v="46"/>
    <n v="42.76"/>
    <n v="23.14"/>
    <s v="Burbank"/>
    <x v="1"/>
    <x v="89"/>
    <n v="1064.44"/>
    <n v="902.51999999999975"/>
  </r>
  <r>
    <n v="38015"/>
    <n v="10215"/>
    <x v="90"/>
    <x v="1"/>
    <n v="39"/>
    <n v="94.47"/>
    <n v="57.46"/>
    <s v="Burbank"/>
    <x v="1"/>
    <x v="90"/>
    <n v="2240.94"/>
    <n v="1443.3899999999999"/>
  </r>
  <r>
    <n v="38019"/>
    <n v="10216"/>
    <x v="91"/>
    <x v="6"/>
    <n v="43"/>
    <n v="133.94"/>
    <n v="77.900000000000006"/>
    <s v="Versailles"/>
    <x v="0"/>
    <x v="91"/>
    <n v="3349.7000000000003"/>
    <n v="2409.7199999999998"/>
  </r>
  <r>
    <n v="38021"/>
    <n v="10217"/>
    <x v="92"/>
    <x v="0"/>
    <n v="48"/>
    <n v="132.97"/>
    <n v="103.42"/>
    <s v="Singapore"/>
    <x v="5"/>
    <x v="92"/>
    <n v="4964.16"/>
    <n v="1418.3999999999996"/>
  </r>
  <r>
    <n v="38021"/>
    <n v="10217"/>
    <x v="93"/>
    <x v="6"/>
    <n v="35"/>
    <n v="58.34"/>
    <n v="24.92"/>
    <s v="Singapore"/>
    <x v="5"/>
    <x v="93"/>
    <n v="872.2"/>
    <n v="1169.7"/>
  </r>
  <r>
    <n v="38021"/>
    <n v="10217"/>
    <x v="94"/>
    <x v="6"/>
    <n v="38"/>
    <n v="118.66"/>
    <n v="84.76"/>
    <s v="Singapore"/>
    <x v="5"/>
    <x v="94"/>
    <n v="3220.88"/>
    <n v="1288.1999999999998"/>
  </r>
  <r>
    <n v="38021"/>
    <n v="10217"/>
    <x v="95"/>
    <x v="6"/>
    <n v="28"/>
    <n v="103.51"/>
    <n v="61.34"/>
    <s v="Singapore"/>
    <x v="5"/>
    <x v="95"/>
    <n v="1717.52"/>
    <n v="1180.7600000000002"/>
  </r>
  <r>
    <n v="38021"/>
    <n v="10217"/>
    <x v="96"/>
    <x v="6"/>
    <n v="21"/>
    <n v="78.97"/>
    <n v="53.93"/>
    <s v="Singapore"/>
    <x v="5"/>
    <x v="96"/>
    <n v="1132.53"/>
    <n v="525.83999999999992"/>
  </r>
  <r>
    <n v="38021"/>
    <n v="10217"/>
    <x v="97"/>
    <x v="6"/>
    <n v="39"/>
    <n v="56.24"/>
    <n v="33.61"/>
    <s v="Singapore"/>
    <x v="5"/>
    <x v="97"/>
    <n v="1310.79"/>
    <n v="882.57000000000016"/>
  </r>
  <r>
    <n v="38021"/>
    <n v="10217"/>
    <x v="98"/>
    <x v="0"/>
    <n v="31"/>
    <n v="90.02"/>
    <n v="46.53"/>
    <s v="Singapore"/>
    <x v="5"/>
    <x v="98"/>
    <n v="1442.43"/>
    <n v="1348.1899999999998"/>
  </r>
  <r>
    <n v="38026"/>
    <n v="10218"/>
    <x v="99"/>
    <x v="6"/>
    <n v="22"/>
    <n v="110.46"/>
    <n v="74.86"/>
    <s v="Milan"/>
    <x v="6"/>
    <x v="99"/>
    <n v="1646.92"/>
    <n v="783.19999999999982"/>
  </r>
  <r>
    <n v="38026"/>
    <n v="10218"/>
    <x v="62"/>
    <x v="0"/>
    <n v="34"/>
    <n v="152.41"/>
    <n v="77.900000000000006"/>
    <s v="Milan"/>
    <x v="6"/>
    <x v="100"/>
    <n v="2648.6000000000004"/>
    <n v="2533.3399999999992"/>
  </r>
  <r>
    <n v="38027"/>
    <n v="10219"/>
    <x v="100"/>
    <x v="6"/>
    <n v="48"/>
    <n v="94.8"/>
    <n v="55.7"/>
    <s v="Brisbane"/>
    <x v="1"/>
    <x v="101"/>
    <n v="2673.6000000000004"/>
    <n v="1876.7999999999993"/>
  </r>
  <r>
    <n v="38027"/>
    <n v="10219"/>
    <x v="101"/>
    <x v="0"/>
    <n v="43"/>
    <n v="132.62"/>
    <n v="101.51"/>
    <s v="Brisbane"/>
    <x v="1"/>
    <x v="102"/>
    <n v="4364.93"/>
    <n v="1337.7299999999996"/>
  </r>
  <r>
    <n v="38027"/>
    <n v="10219"/>
    <x v="102"/>
    <x v="0"/>
    <n v="21"/>
    <n v="31.12"/>
    <n v="15.91"/>
    <s v="Brisbane"/>
    <x v="1"/>
    <x v="103"/>
    <n v="334.11"/>
    <n v="319.40999999999997"/>
  </r>
  <r>
    <n v="38027"/>
    <n v="10219"/>
    <x v="103"/>
    <x v="6"/>
    <n v="35"/>
    <n v="47.62"/>
    <n v="25.98"/>
    <s v="Brisbane"/>
    <x v="1"/>
    <x v="104"/>
    <n v="909.30000000000007"/>
    <n v="757.39999999999975"/>
  </r>
  <r>
    <n v="38029"/>
    <n v="10220"/>
    <x v="0"/>
    <x v="0"/>
    <n v="32"/>
    <n v="189.1"/>
    <n v="95.59"/>
    <s v="Dublin"/>
    <x v="7"/>
    <x v="105"/>
    <n v="3058.88"/>
    <n v="2992.3199999999997"/>
  </r>
  <r>
    <n v="38029"/>
    <n v="10220"/>
    <x v="1"/>
    <x v="0"/>
    <n v="30"/>
    <n v="151.08000000000001"/>
    <n v="89.14"/>
    <s v="Dublin"/>
    <x v="7"/>
    <x v="106"/>
    <n v="2674.2"/>
    <n v="1858.2000000000007"/>
  </r>
  <r>
    <n v="38029"/>
    <n v="10220"/>
    <x v="2"/>
    <x v="0"/>
    <n v="27"/>
    <n v="166.1"/>
    <n v="83.05"/>
    <s v="Dublin"/>
    <x v="7"/>
    <x v="107"/>
    <n v="2242.35"/>
    <n v="2242.35"/>
  </r>
  <r>
    <n v="38029"/>
    <n v="10220"/>
    <x v="104"/>
    <x v="0"/>
    <n v="50"/>
    <n v="126.39"/>
    <n v="91.92"/>
    <s v="Dublin"/>
    <x v="7"/>
    <x v="108"/>
    <n v="4596"/>
    <n v="1723.5"/>
  </r>
  <r>
    <n v="38029"/>
    <n v="10220"/>
    <x v="105"/>
    <x v="0"/>
    <n v="26"/>
    <n v="48.55"/>
    <n v="32.369999999999997"/>
    <s v="Dublin"/>
    <x v="7"/>
    <x v="109"/>
    <n v="841.61999999999989"/>
    <n v="420.68000000000006"/>
  </r>
  <r>
    <n v="38029"/>
    <n v="10220"/>
    <x v="106"/>
    <x v="0"/>
    <n v="37"/>
    <n v="101.72"/>
    <n v="69.78"/>
    <s v="Dublin"/>
    <x v="7"/>
    <x v="110"/>
    <n v="2581.86"/>
    <n v="1181.7799999999997"/>
  </r>
  <r>
    <n v="38029"/>
    <n v="10220"/>
    <x v="107"/>
    <x v="2"/>
    <n v="20"/>
    <n v="49.71"/>
    <n v="26.72"/>
    <s v="Dublin"/>
    <x v="7"/>
    <x v="111"/>
    <n v="534.4"/>
    <n v="459.80000000000007"/>
  </r>
  <r>
    <n v="38029"/>
    <n v="10220"/>
    <x v="108"/>
    <x v="6"/>
    <n v="37"/>
    <n v="92.6"/>
    <n v="68.290000000000006"/>
    <s v="Dublin"/>
    <x v="7"/>
    <x v="112"/>
    <n v="2526.73"/>
    <n v="899.4699999999998"/>
  </r>
  <r>
    <n v="38029"/>
    <n v="10220"/>
    <x v="8"/>
    <x v="2"/>
    <n v="30"/>
    <n v="56.82"/>
    <n v="37.49"/>
    <s v="Dublin"/>
    <x v="7"/>
    <x v="113"/>
    <n v="1124.7"/>
    <n v="579.89999999999986"/>
  </r>
  <r>
    <n v="38035"/>
    <n v="10221"/>
    <x v="3"/>
    <x v="1"/>
    <n v="33"/>
    <n v="133.86000000000001"/>
    <n v="68.3"/>
    <s v="Bruxelles"/>
    <x v="8"/>
    <x v="114"/>
    <n v="2253.9"/>
    <n v="2163.48"/>
  </r>
  <r>
    <n v="38035"/>
    <n v="10221"/>
    <x v="4"/>
    <x v="2"/>
    <n v="23"/>
    <n v="89.75"/>
    <n v="67.56"/>
    <s v="Bruxelles"/>
    <x v="8"/>
    <x v="115"/>
    <n v="1553.88"/>
    <n v="510.36999999999989"/>
  </r>
  <r>
    <n v="38035"/>
    <n v="10221"/>
    <x v="5"/>
    <x v="1"/>
    <n v="39"/>
    <n v="84.26"/>
    <n v="52.66"/>
    <s v="Bruxelles"/>
    <x v="8"/>
    <x v="116"/>
    <n v="2053.7399999999998"/>
    <n v="1232.4000000000005"/>
  </r>
  <r>
    <n v="38035"/>
    <n v="10221"/>
    <x v="6"/>
    <x v="3"/>
    <n v="49"/>
    <n v="113.06"/>
    <n v="82.34"/>
    <s v="Bruxelles"/>
    <x v="8"/>
    <x v="117"/>
    <n v="4034.6600000000003"/>
    <n v="1505.2800000000002"/>
  </r>
  <r>
    <n v="38035"/>
    <n v="10221"/>
    <x v="10"/>
    <x v="3"/>
    <n v="23"/>
    <n v="69.290000000000006"/>
    <n v="43.3"/>
    <s v="Bruxelles"/>
    <x v="8"/>
    <x v="118"/>
    <n v="995.9"/>
    <n v="597.7700000000001"/>
  </r>
  <r>
    <n v="38036"/>
    <n v="10222"/>
    <x v="15"/>
    <x v="0"/>
    <n v="49"/>
    <n v="133.28"/>
    <n v="85.68"/>
    <s v="San Diego"/>
    <x v="1"/>
    <x v="119"/>
    <n v="4198.3200000000006"/>
    <n v="2332.3999999999996"/>
  </r>
  <r>
    <n v="38036"/>
    <n v="10222"/>
    <x v="25"/>
    <x v="4"/>
    <n v="49"/>
    <n v="137.19"/>
    <n v="77.27"/>
    <s v="San Diego"/>
    <x v="1"/>
    <x v="120"/>
    <n v="3786.23"/>
    <n v="2936.0799999999995"/>
  </r>
  <r>
    <n v="38036"/>
    <n v="10222"/>
    <x v="16"/>
    <x v="3"/>
    <n v="49"/>
    <n v="79.14"/>
    <n v="51.61"/>
    <s v="San Diego"/>
    <x v="1"/>
    <x v="121"/>
    <n v="2528.89"/>
    <n v="1348.9700000000003"/>
  </r>
  <r>
    <n v="38036"/>
    <n v="10222"/>
    <x v="17"/>
    <x v="1"/>
    <n v="45"/>
    <n v="88.93"/>
    <n v="64.58"/>
    <s v="San Diego"/>
    <x v="1"/>
    <x v="122"/>
    <n v="2906.1"/>
    <n v="1095.7500000000005"/>
  </r>
  <r>
    <n v="38036"/>
    <n v="10222"/>
    <x v="18"/>
    <x v="4"/>
    <n v="32"/>
    <n v="56.86"/>
    <n v="34.25"/>
    <s v="San Diego"/>
    <x v="1"/>
    <x v="123"/>
    <n v="1096"/>
    <n v="723.52"/>
  </r>
  <r>
    <n v="38036"/>
    <n v="10222"/>
    <x v="7"/>
    <x v="1"/>
    <n v="47"/>
    <n v="74.349999999999994"/>
    <n v="46.91"/>
    <s v="San Diego"/>
    <x v="1"/>
    <x v="124"/>
    <n v="2204.77"/>
    <n v="1289.6799999999998"/>
  </r>
  <r>
    <n v="38036"/>
    <n v="10222"/>
    <x v="19"/>
    <x v="1"/>
    <n v="43"/>
    <n v="61.15"/>
    <n v="26.3"/>
    <s v="San Diego"/>
    <x v="1"/>
    <x v="125"/>
    <n v="1130.9000000000001"/>
    <n v="1498.5499999999997"/>
  </r>
  <r>
    <n v="38036"/>
    <n v="10222"/>
    <x v="20"/>
    <x v="1"/>
    <n v="46"/>
    <n v="77.989999999999995"/>
    <n v="48.64"/>
    <s v="San Diego"/>
    <x v="1"/>
    <x v="126"/>
    <n v="2237.44"/>
    <n v="1350.1"/>
  </r>
  <r>
    <n v="38036"/>
    <n v="10222"/>
    <x v="30"/>
    <x v="4"/>
    <n v="48"/>
    <n v="55.27"/>
    <n v="29.34"/>
    <s v="San Diego"/>
    <x v="1"/>
    <x v="127"/>
    <n v="1408.32"/>
    <n v="1244.6400000000001"/>
  </r>
  <r>
    <n v="38036"/>
    <n v="10222"/>
    <x v="9"/>
    <x v="3"/>
    <n v="31"/>
    <n v="58.67"/>
    <n v="34"/>
    <s v="San Diego"/>
    <x v="1"/>
    <x v="128"/>
    <n v="1054"/>
    <n v="764.77"/>
  </r>
  <r>
    <n v="38036"/>
    <n v="10222"/>
    <x v="21"/>
    <x v="3"/>
    <n v="26"/>
    <n v="80.56"/>
    <n v="39.83"/>
    <s v="San Diego"/>
    <x v="1"/>
    <x v="129"/>
    <n v="1035.58"/>
    <n v="1058.98"/>
  </r>
  <r>
    <n v="38036"/>
    <n v="10222"/>
    <x v="36"/>
    <x v="4"/>
    <n v="37"/>
    <n v="90.75"/>
    <n v="68.8"/>
    <s v="San Diego"/>
    <x v="1"/>
    <x v="130"/>
    <n v="2545.6"/>
    <n v="812.15000000000009"/>
  </r>
  <r>
    <n v="38036"/>
    <n v="10222"/>
    <x v="11"/>
    <x v="3"/>
    <n v="36"/>
    <n v="69.39"/>
    <n v="33.97"/>
    <s v="San Diego"/>
    <x v="1"/>
    <x v="131"/>
    <n v="1222.92"/>
    <n v="1275.1199999999999"/>
  </r>
  <r>
    <n v="38036"/>
    <n v="10222"/>
    <x v="12"/>
    <x v="3"/>
    <n v="38"/>
    <n v="84.14"/>
    <n v="51.09"/>
    <s v="San Diego"/>
    <x v="1"/>
    <x v="132"/>
    <n v="1941.42"/>
    <n v="1255.9000000000001"/>
  </r>
  <r>
    <n v="38036"/>
    <n v="10222"/>
    <x v="13"/>
    <x v="3"/>
    <n v="31"/>
    <n v="81.430000000000007"/>
    <n v="53.63"/>
    <s v="San Diego"/>
    <x v="1"/>
    <x v="133"/>
    <n v="1662.53"/>
    <n v="861.80000000000041"/>
  </r>
  <r>
    <n v="38036"/>
    <n v="10222"/>
    <x v="39"/>
    <x v="4"/>
    <n v="43"/>
    <n v="66.63"/>
    <n v="36.270000000000003"/>
    <s v="San Diego"/>
    <x v="1"/>
    <x v="134"/>
    <n v="1559.6100000000001"/>
    <n v="1305.4799999999996"/>
  </r>
  <r>
    <n v="38036"/>
    <n v="10222"/>
    <x v="22"/>
    <x v="4"/>
    <n v="31"/>
    <n v="45.19"/>
    <n v="32.770000000000003"/>
    <s v="San Diego"/>
    <x v="1"/>
    <x v="135"/>
    <n v="1015.8700000000001"/>
    <n v="385.01999999999975"/>
  </r>
  <r>
    <n v="38036"/>
    <n v="10222"/>
    <x v="14"/>
    <x v="3"/>
    <n v="36"/>
    <n v="48.59"/>
    <n v="33.299999999999997"/>
    <s v="San Diego"/>
    <x v="1"/>
    <x v="136"/>
    <n v="1198.8"/>
    <n v="550.44000000000028"/>
  </r>
  <r>
    <n v="38037"/>
    <n v="10223"/>
    <x v="40"/>
    <x v="5"/>
    <n v="37"/>
    <n v="80.39"/>
    <n v="48.81"/>
    <s v="Melbourne"/>
    <x v="9"/>
    <x v="137"/>
    <n v="1805.97"/>
    <n v="1168.4599999999998"/>
  </r>
  <r>
    <n v="38037"/>
    <n v="10223"/>
    <x v="23"/>
    <x v="5"/>
    <n v="47"/>
    <n v="110.61"/>
    <n v="68.989999999999995"/>
    <s v="Melbourne"/>
    <x v="9"/>
    <x v="138"/>
    <n v="3242.5299999999997"/>
    <n v="1956.1400000000003"/>
  </r>
  <r>
    <n v="38037"/>
    <n v="10223"/>
    <x v="24"/>
    <x v="5"/>
    <n v="49"/>
    <n v="189.79"/>
    <n v="91.02"/>
    <s v="Melbourne"/>
    <x v="9"/>
    <x v="139"/>
    <n v="4459.9799999999996"/>
    <n v="4839.7299999999996"/>
  </r>
  <r>
    <n v="38037"/>
    <n v="10223"/>
    <x v="26"/>
    <x v="4"/>
    <n v="47"/>
    <n v="67.58"/>
    <n v="49"/>
    <s v="Melbourne"/>
    <x v="9"/>
    <x v="140"/>
    <n v="2303"/>
    <n v="873.25999999999976"/>
  </r>
  <r>
    <n v="38037"/>
    <n v="10223"/>
    <x v="27"/>
    <x v="5"/>
    <n v="28"/>
    <n v="58.75"/>
    <n v="24.23"/>
    <s v="Melbourne"/>
    <x v="9"/>
    <x v="141"/>
    <n v="678.44"/>
    <n v="966.56"/>
  </r>
  <r>
    <n v="38037"/>
    <n v="10223"/>
    <x v="48"/>
    <x v="5"/>
    <n v="32"/>
    <n v="104.81"/>
    <n v="60.86"/>
    <s v="Melbourne"/>
    <x v="9"/>
    <x v="142"/>
    <n v="1947.52"/>
    <n v="1406.4"/>
  </r>
  <r>
    <n v="38037"/>
    <n v="10223"/>
    <x v="28"/>
    <x v="4"/>
    <n v="34"/>
    <n v="87.54"/>
    <n v="66.739999999999995"/>
    <s v="Melbourne"/>
    <x v="9"/>
    <x v="143"/>
    <n v="2269.16"/>
    <n v="707.20000000000027"/>
  </r>
  <r>
    <n v="38037"/>
    <n v="10223"/>
    <x v="29"/>
    <x v="5"/>
    <n v="38"/>
    <n v="60.94"/>
    <n v="37.32"/>
    <s v="Melbourne"/>
    <x v="9"/>
    <x v="144"/>
    <n v="1418.16"/>
    <n v="897.55999999999972"/>
  </r>
  <r>
    <n v="38037"/>
    <n v="10223"/>
    <x v="31"/>
    <x v="4"/>
    <n v="23"/>
    <n v="68.099999999999994"/>
    <n v="36.229999999999997"/>
    <s v="Melbourne"/>
    <x v="9"/>
    <x v="145"/>
    <n v="833.29"/>
    <n v="733.01"/>
  </r>
  <r>
    <n v="38037"/>
    <n v="10223"/>
    <x v="32"/>
    <x v="5"/>
    <n v="21"/>
    <n v="90.9"/>
    <n v="66.92"/>
    <s v="Melbourne"/>
    <x v="9"/>
    <x v="146"/>
    <n v="1405.32"/>
    <n v="503.58000000000015"/>
  </r>
  <r>
    <n v="38037"/>
    <n v="10223"/>
    <x v="33"/>
    <x v="1"/>
    <n v="20"/>
    <n v="66.73"/>
    <n v="33.020000000000003"/>
    <s v="Melbourne"/>
    <x v="9"/>
    <x v="147"/>
    <n v="660.40000000000009"/>
    <n v="674.2"/>
  </r>
  <r>
    <n v="38037"/>
    <n v="10223"/>
    <x v="34"/>
    <x v="1"/>
    <n v="41"/>
    <n v="41.02"/>
    <n v="27.06"/>
    <s v="Melbourne"/>
    <x v="9"/>
    <x v="148"/>
    <n v="1109.46"/>
    <n v="572.36000000000013"/>
  </r>
  <r>
    <n v="38037"/>
    <n v="10223"/>
    <x v="35"/>
    <x v="4"/>
    <n v="25"/>
    <n v="84.03"/>
    <n v="51.15"/>
    <s v="Melbourne"/>
    <x v="9"/>
    <x v="149"/>
    <n v="1278.75"/>
    <n v="822"/>
  </r>
  <r>
    <n v="38037"/>
    <n v="10223"/>
    <x v="37"/>
    <x v="4"/>
    <n v="29"/>
    <n v="113.9"/>
    <n v="59.33"/>
    <s v="Melbourne"/>
    <x v="9"/>
    <x v="150"/>
    <n v="1720.57"/>
    <n v="1582.5300000000004"/>
  </r>
  <r>
    <n v="38037"/>
    <n v="10223"/>
    <x v="38"/>
    <x v="4"/>
    <n v="26"/>
    <n v="79.2"/>
    <n v="54.4"/>
    <s v="Melbourne"/>
    <x v="9"/>
    <x v="151"/>
    <n v="1414.3999999999999"/>
    <n v="644.80000000000041"/>
  </r>
  <r>
    <n v="38038"/>
    <n v="10224"/>
    <x v="42"/>
    <x v="5"/>
    <n v="43"/>
    <n v="141.58000000000001"/>
    <n v="66.27"/>
    <s v="Lille"/>
    <x v="0"/>
    <x v="152"/>
    <n v="2849.6099999999997"/>
    <n v="3238.3300000000008"/>
  </r>
  <r>
    <n v="38038"/>
    <n v="10224"/>
    <x v="46"/>
    <x v="5"/>
    <n v="38"/>
    <n v="57.2"/>
    <n v="32.950000000000003"/>
    <s v="Lille"/>
    <x v="0"/>
    <x v="153"/>
    <n v="1252.1000000000001"/>
    <n v="921.49999999999977"/>
  </r>
  <r>
    <n v="38038"/>
    <n v="10224"/>
    <x v="49"/>
    <x v="5"/>
    <n v="37"/>
    <n v="60.26"/>
    <n v="47.1"/>
    <s v="Lille"/>
    <x v="0"/>
    <x v="154"/>
    <n v="1742.7"/>
    <n v="486.91999999999985"/>
  </r>
  <r>
    <n v="38038"/>
    <n v="10224"/>
    <x v="52"/>
    <x v="5"/>
    <n v="43"/>
    <n v="37.01"/>
    <n v="24.14"/>
    <s v="Lille"/>
    <x v="0"/>
    <x v="155"/>
    <n v="1038.02"/>
    <n v="553.40999999999985"/>
  </r>
  <r>
    <n v="38038"/>
    <n v="10224"/>
    <x v="53"/>
    <x v="5"/>
    <n v="30"/>
    <n v="94.91"/>
    <n v="56.13"/>
    <s v="Lille"/>
    <x v="0"/>
    <x v="156"/>
    <n v="1683.9"/>
    <n v="1163.3999999999996"/>
  </r>
  <r>
    <n v="38038"/>
    <n v="10224"/>
    <x v="54"/>
    <x v="5"/>
    <n v="50"/>
    <n v="81.36"/>
    <n v="34.17"/>
    <s v="Lille"/>
    <x v="0"/>
    <x v="157"/>
    <n v="1708.5"/>
    <n v="2359.5"/>
  </r>
  <r>
    <n v="38039"/>
    <n v="10225"/>
    <x v="41"/>
    <x v="0"/>
    <n v="27"/>
    <n v="157.6"/>
    <n v="95.34"/>
    <s v="Genève"/>
    <x v="10"/>
    <x v="158"/>
    <n v="2574.1800000000003"/>
    <n v="1681.0199999999995"/>
  </r>
  <r>
    <n v="38039"/>
    <n v="10225"/>
    <x v="55"/>
    <x v="0"/>
    <n v="25"/>
    <n v="101"/>
    <n v="75.16"/>
    <s v="Genève"/>
    <x v="10"/>
    <x v="159"/>
    <n v="1879"/>
    <n v="646"/>
  </r>
  <r>
    <n v="38039"/>
    <n v="10225"/>
    <x v="43"/>
    <x v="0"/>
    <n v="37"/>
    <n v="64.64"/>
    <n v="31.92"/>
    <s v="Genève"/>
    <x v="10"/>
    <x v="160"/>
    <n v="1181.04"/>
    <n v="1210.6399999999999"/>
  </r>
  <r>
    <n v="38039"/>
    <n v="10225"/>
    <x v="56"/>
    <x v="0"/>
    <n v="21"/>
    <n v="100.19"/>
    <n v="58.73"/>
    <s v="Genève"/>
    <x v="10"/>
    <x v="161"/>
    <n v="1233.33"/>
    <n v="870.65999999999985"/>
  </r>
  <r>
    <n v="38039"/>
    <n v="10225"/>
    <x v="57"/>
    <x v="0"/>
    <n v="32"/>
    <n v="116.06"/>
    <n v="83.51"/>
    <s v="Genève"/>
    <x v="10"/>
    <x v="162"/>
    <n v="2672.32"/>
    <n v="1041.5999999999999"/>
  </r>
  <r>
    <n v="38039"/>
    <n v="10225"/>
    <x v="59"/>
    <x v="0"/>
    <n v="47"/>
    <n v="71.61"/>
    <n v="53.9"/>
    <s v="Genève"/>
    <x v="10"/>
    <x v="163"/>
    <n v="2533.2999999999997"/>
    <n v="832.37000000000035"/>
  </r>
  <r>
    <n v="38039"/>
    <n v="10225"/>
    <x v="62"/>
    <x v="0"/>
    <n v="43"/>
    <n v="162.57"/>
    <n v="77.900000000000006"/>
    <s v="Genève"/>
    <x v="10"/>
    <x v="164"/>
    <n v="3349.7000000000003"/>
    <n v="3640.809999999999"/>
  </r>
  <r>
    <n v="38039"/>
    <n v="10225"/>
    <x v="44"/>
    <x v="0"/>
    <n v="37"/>
    <n v="69.959999999999994"/>
    <n v="49.05"/>
    <s v="Genève"/>
    <x v="10"/>
    <x v="165"/>
    <n v="1814.85"/>
    <n v="773.67000000000007"/>
  </r>
  <r>
    <n v="38039"/>
    <n v="10225"/>
    <x v="45"/>
    <x v="0"/>
    <n v="27"/>
    <n v="119.06"/>
    <n v="73.489999999999995"/>
    <s v="Genève"/>
    <x v="10"/>
    <x v="166"/>
    <n v="1984.2299999999998"/>
    <n v="1230.3900000000001"/>
  </r>
  <r>
    <n v="38039"/>
    <n v="10225"/>
    <x v="47"/>
    <x v="0"/>
    <n v="35"/>
    <n v="135.41"/>
    <n v="69.930000000000007"/>
    <s v="Genève"/>
    <x v="10"/>
    <x v="167"/>
    <n v="2447.5500000000002"/>
    <n v="2291.7999999999993"/>
  </r>
  <r>
    <n v="38039"/>
    <n v="10225"/>
    <x v="67"/>
    <x v="0"/>
    <n v="42"/>
    <n v="34.74"/>
    <n v="16.239999999999998"/>
    <s v="Genève"/>
    <x v="10"/>
    <x v="168"/>
    <n v="682.07999999999993"/>
    <n v="777.00000000000023"/>
  </r>
  <r>
    <n v="38039"/>
    <n v="10225"/>
    <x v="50"/>
    <x v="0"/>
    <n v="24"/>
    <n v="51.43"/>
    <n v="38.58"/>
    <s v="Genève"/>
    <x v="10"/>
    <x v="169"/>
    <n v="925.92"/>
    <n v="308.39999999999998"/>
  </r>
  <r>
    <n v="38039"/>
    <n v="10225"/>
    <x v="70"/>
    <x v="0"/>
    <n v="40"/>
    <n v="130.6"/>
    <n v="98.3"/>
    <s v="Genève"/>
    <x v="10"/>
    <x v="170"/>
    <n v="3932"/>
    <n v="1292"/>
  </r>
  <r>
    <n v="38039"/>
    <n v="10225"/>
    <x v="51"/>
    <x v="0"/>
    <n v="46"/>
    <n v="77.61"/>
    <n v="32.33"/>
    <s v="Genève"/>
    <x v="10"/>
    <x v="171"/>
    <n v="1487.1799999999998"/>
    <n v="2082.88"/>
  </r>
  <r>
    <n v="38043"/>
    <n v="10226"/>
    <x v="58"/>
    <x v="0"/>
    <n v="38"/>
    <n v="108.26"/>
    <n v="65.959999999999994"/>
    <s v="San Diego"/>
    <x v="1"/>
    <x v="172"/>
    <n v="2506.4799999999996"/>
    <n v="1607.4000000000005"/>
  </r>
  <r>
    <n v="38043"/>
    <n v="10226"/>
    <x v="60"/>
    <x v="0"/>
    <n v="24"/>
    <n v="129.44999999999999"/>
    <n v="93.89"/>
    <s v="San Diego"/>
    <x v="1"/>
    <x v="173"/>
    <n v="2253.36"/>
    <n v="853.4399999999996"/>
  </r>
  <r>
    <n v="38043"/>
    <n v="10226"/>
    <x v="61"/>
    <x v="0"/>
    <n v="24"/>
    <n v="125.4"/>
    <n v="56.76"/>
    <s v="San Diego"/>
    <x v="1"/>
    <x v="174"/>
    <n v="1362.24"/>
    <n v="1647.3600000000004"/>
  </r>
  <r>
    <n v="38043"/>
    <n v="10226"/>
    <x v="63"/>
    <x v="0"/>
    <n v="46"/>
    <n v="122.91"/>
    <n v="62.16"/>
    <s v="San Diego"/>
    <x v="1"/>
    <x v="175"/>
    <n v="2859.3599999999997"/>
    <n v="2794.5"/>
  </r>
  <r>
    <n v="38043"/>
    <n v="10226"/>
    <x v="64"/>
    <x v="0"/>
    <n v="21"/>
    <n v="65.41"/>
    <n v="49.24"/>
    <s v="San Diego"/>
    <x v="1"/>
    <x v="176"/>
    <n v="1034.04"/>
    <n v="339.56999999999994"/>
  </r>
  <r>
    <n v="38043"/>
    <n v="10226"/>
    <x v="65"/>
    <x v="0"/>
    <n v="36"/>
    <n v="47.79"/>
    <n v="29.18"/>
    <s v="San Diego"/>
    <x v="1"/>
    <x v="177"/>
    <n v="1050.48"/>
    <n v="669.96"/>
  </r>
  <r>
    <n v="38043"/>
    <n v="10226"/>
    <x v="69"/>
    <x v="0"/>
    <n v="48"/>
    <n v="95.3"/>
    <n v="62.11"/>
    <s v="San Diego"/>
    <x v="1"/>
    <x v="178"/>
    <n v="2981.2799999999997"/>
    <n v="1593.12"/>
  </r>
  <r>
    <n v="38048"/>
    <n v="10227"/>
    <x v="83"/>
    <x v="1"/>
    <n v="25"/>
    <n v="85.27"/>
    <n v="60.62"/>
    <s v="Lyon"/>
    <x v="0"/>
    <x v="179"/>
    <n v="1515.5"/>
    <n v="616.25"/>
  </r>
  <r>
    <n v="38048"/>
    <n v="10227"/>
    <x v="84"/>
    <x v="1"/>
    <n v="31"/>
    <n v="50.14"/>
    <n v="24.26"/>
    <s v="Lyon"/>
    <x v="0"/>
    <x v="180"/>
    <n v="752.06000000000006"/>
    <n v="802.27999999999986"/>
  </r>
  <r>
    <n v="38048"/>
    <n v="10227"/>
    <x v="74"/>
    <x v="1"/>
    <n v="26"/>
    <n v="136"/>
    <n v="86.7"/>
    <s v="Lyon"/>
    <x v="0"/>
    <x v="181"/>
    <n v="2254.2000000000003"/>
    <n v="1281.7999999999997"/>
  </r>
  <r>
    <n v="38048"/>
    <n v="10227"/>
    <x v="75"/>
    <x v="1"/>
    <n v="28"/>
    <n v="59.93"/>
    <n v="33.299999999999997"/>
    <s v="Lyon"/>
    <x v="0"/>
    <x v="182"/>
    <n v="932.39999999999986"/>
    <n v="745.6400000000001"/>
  </r>
  <r>
    <n v="38048"/>
    <n v="10227"/>
    <x v="76"/>
    <x v="1"/>
    <n v="46"/>
    <n v="118.23"/>
    <n v="58.48"/>
    <s v="Lyon"/>
    <x v="0"/>
    <x v="183"/>
    <n v="2690.08"/>
    <n v="2748.5"/>
  </r>
  <r>
    <n v="38048"/>
    <n v="10227"/>
    <x v="77"/>
    <x v="1"/>
    <n v="29"/>
    <n v="146.81"/>
    <n v="72.56"/>
    <s v="Lyon"/>
    <x v="0"/>
    <x v="184"/>
    <n v="2104.2400000000002"/>
    <n v="2153.2499999999995"/>
  </r>
  <r>
    <n v="38048"/>
    <n v="10227"/>
    <x v="88"/>
    <x v="1"/>
    <n v="33"/>
    <n v="99.21"/>
    <n v="57.54"/>
    <s v="Lyon"/>
    <x v="0"/>
    <x v="185"/>
    <n v="1898.82"/>
    <n v="1375.11"/>
  </r>
  <r>
    <n v="38048"/>
    <n v="10227"/>
    <x v="71"/>
    <x v="1"/>
    <n v="34"/>
    <n v="87.43"/>
    <n v="43.26"/>
    <s v="Lyon"/>
    <x v="0"/>
    <x v="186"/>
    <n v="1470.84"/>
    <n v="1501.7800000000004"/>
  </r>
  <r>
    <n v="38048"/>
    <n v="10227"/>
    <x v="72"/>
    <x v="0"/>
    <n v="37"/>
    <n v="70.56"/>
    <n v="34.21"/>
    <s v="Lyon"/>
    <x v="0"/>
    <x v="187"/>
    <n v="1265.77"/>
    <n v="1344.9500000000003"/>
  </r>
  <r>
    <n v="38048"/>
    <n v="10227"/>
    <x v="78"/>
    <x v="1"/>
    <n v="42"/>
    <n v="27.22"/>
    <n v="22.57"/>
    <s v="Lyon"/>
    <x v="0"/>
    <x v="188"/>
    <n v="947.94"/>
    <n v="195.29999999999995"/>
  </r>
  <r>
    <n v="38048"/>
    <n v="10227"/>
    <x v="79"/>
    <x v="1"/>
    <n v="24"/>
    <n v="39.42"/>
    <n v="20.61"/>
    <s v="Lyon"/>
    <x v="0"/>
    <x v="189"/>
    <n v="494.64"/>
    <n v="451.44000000000005"/>
  </r>
  <r>
    <n v="38048"/>
    <n v="10227"/>
    <x v="66"/>
    <x v="0"/>
    <n v="47"/>
    <n v="84.51"/>
    <n v="47.25"/>
    <s v="Lyon"/>
    <x v="0"/>
    <x v="190"/>
    <n v="2220.75"/>
    <n v="1751.2200000000003"/>
  </r>
  <r>
    <n v="38048"/>
    <n v="10227"/>
    <x v="73"/>
    <x v="0"/>
    <n v="33"/>
    <n v="102.17"/>
    <n v="72.819999999999993"/>
    <s v="Lyon"/>
    <x v="0"/>
    <x v="191"/>
    <n v="2403.06"/>
    <n v="968.55000000000018"/>
  </r>
  <r>
    <n v="38048"/>
    <n v="10227"/>
    <x v="68"/>
    <x v="0"/>
    <n v="40"/>
    <n v="78.760000000000005"/>
    <n v="50.51"/>
    <s v="Lyon"/>
    <x v="0"/>
    <x v="192"/>
    <n v="2020.3999999999999"/>
    <n v="1130.0000000000002"/>
  </r>
  <r>
    <n v="38048"/>
    <n v="10227"/>
    <x v="80"/>
    <x v="1"/>
    <n v="27"/>
    <n v="34.880000000000003"/>
    <n v="21.75"/>
    <s v="Lyon"/>
    <x v="0"/>
    <x v="193"/>
    <n v="587.25"/>
    <n v="354.5100000000001"/>
  </r>
  <r>
    <n v="38056"/>
    <n v="10228"/>
    <x v="81"/>
    <x v="0"/>
    <n v="29"/>
    <n v="214.3"/>
    <n v="98.58"/>
    <s v="Cambridge"/>
    <x v="1"/>
    <x v="194"/>
    <n v="2858.82"/>
    <n v="3355.8800000000006"/>
  </r>
  <r>
    <n v="38056"/>
    <n v="10228"/>
    <x v="82"/>
    <x v="6"/>
    <n v="32"/>
    <n v="100.34"/>
    <n v="58.33"/>
    <s v="Cambridge"/>
    <x v="1"/>
    <x v="195"/>
    <n v="1866.56"/>
    <n v="1344.3200000000002"/>
  </r>
  <r>
    <n v="38056"/>
    <n v="10228"/>
    <x v="85"/>
    <x v="1"/>
    <n v="24"/>
    <n v="101.31"/>
    <n v="60.78"/>
    <s v="Cambridge"/>
    <x v="1"/>
    <x v="196"/>
    <n v="1458.72"/>
    <n v="972.72"/>
  </r>
  <r>
    <n v="38056"/>
    <n v="10228"/>
    <x v="86"/>
    <x v="1"/>
    <n v="45"/>
    <n v="57.46"/>
    <n v="34.35"/>
    <s v="Cambridge"/>
    <x v="1"/>
    <x v="197"/>
    <n v="1545.75"/>
    <n v="1039.9499999999998"/>
  </r>
  <r>
    <n v="38056"/>
    <n v="10228"/>
    <x v="87"/>
    <x v="1"/>
    <n v="31"/>
    <n v="100.53"/>
    <n v="60.74"/>
    <s v="Cambridge"/>
    <x v="1"/>
    <x v="198"/>
    <n v="1882.94"/>
    <n v="1233.4899999999998"/>
  </r>
  <r>
    <n v="38056"/>
    <n v="10228"/>
    <x v="90"/>
    <x v="1"/>
    <n v="33"/>
    <n v="84.73"/>
    <n v="57.46"/>
    <s v="Cambridge"/>
    <x v="1"/>
    <x v="199"/>
    <n v="1896.18"/>
    <n v="899.91000000000008"/>
  </r>
  <r>
    <n v="38057"/>
    <n v="10229"/>
    <x v="92"/>
    <x v="0"/>
    <n v="50"/>
    <n v="138.88"/>
    <n v="103.42"/>
    <s v="San Rafael"/>
    <x v="1"/>
    <x v="200"/>
    <n v="5171"/>
    <n v="1773"/>
  </r>
  <r>
    <n v="38057"/>
    <n v="10229"/>
    <x v="91"/>
    <x v="6"/>
    <n v="25"/>
    <n v="110.7"/>
    <n v="77.900000000000006"/>
    <s v="San Rafael"/>
    <x v="1"/>
    <x v="201"/>
    <n v="1947.5000000000002"/>
    <n v="819.99999999999977"/>
  </r>
  <r>
    <n v="38057"/>
    <n v="10229"/>
    <x v="100"/>
    <x v="6"/>
    <n v="36"/>
    <n v="95.99"/>
    <n v="55.7"/>
    <s v="San Rafael"/>
    <x v="1"/>
    <x v="202"/>
    <n v="2005.2"/>
    <n v="1450.4399999999998"/>
  </r>
  <r>
    <n v="38057"/>
    <n v="10229"/>
    <x v="99"/>
    <x v="6"/>
    <n v="26"/>
    <n v="104.32"/>
    <n v="74.86"/>
    <s v="San Rafael"/>
    <x v="1"/>
    <x v="203"/>
    <n v="1946.36"/>
    <n v="765.95999999999981"/>
  </r>
  <r>
    <n v="38057"/>
    <n v="10229"/>
    <x v="93"/>
    <x v="6"/>
    <n v="28"/>
    <n v="53.48"/>
    <n v="24.92"/>
    <s v="San Rafael"/>
    <x v="1"/>
    <x v="204"/>
    <n v="697.76"/>
    <n v="799.67999999999984"/>
  </r>
  <r>
    <n v="38057"/>
    <n v="10229"/>
    <x v="62"/>
    <x v="0"/>
    <n v="22"/>
    <n v="157.49"/>
    <n v="77.900000000000006"/>
    <s v="San Rafael"/>
    <x v="1"/>
    <x v="205"/>
    <n v="1713.8000000000002"/>
    <n v="1750.98"/>
  </r>
  <r>
    <n v="38057"/>
    <n v="10229"/>
    <x v="94"/>
    <x v="6"/>
    <n v="41"/>
    <n v="119.87"/>
    <n v="84.76"/>
    <s v="San Rafael"/>
    <x v="1"/>
    <x v="206"/>
    <n v="3475.1600000000003"/>
    <n v="1439.5099999999998"/>
  </r>
  <r>
    <n v="38057"/>
    <n v="10229"/>
    <x v="89"/>
    <x v="1"/>
    <n v="39"/>
    <n v="43.77"/>
    <n v="23.14"/>
    <s v="San Rafael"/>
    <x v="1"/>
    <x v="207"/>
    <n v="902.46"/>
    <n v="804.57000000000016"/>
  </r>
  <r>
    <n v="38057"/>
    <n v="10229"/>
    <x v="95"/>
    <x v="6"/>
    <n v="48"/>
    <n v="115.01"/>
    <n v="61.34"/>
    <s v="San Rafael"/>
    <x v="1"/>
    <x v="208"/>
    <n v="2944.32"/>
    <n v="2576.1600000000003"/>
  </r>
  <r>
    <n v="38057"/>
    <n v="10229"/>
    <x v="102"/>
    <x v="0"/>
    <n v="33"/>
    <n v="34.65"/>
    <n v="15.91"/>
    <s v="San Rafael"/>
    <x v="1"/>
    <x v="209"/>
    <n v="525.03"/>
    <n v="618.42000000000007"/>
  </r>
  <r>
    <n v="38057"/>
    <n v="10229"/>
    <x v="96"/>
    <x v="6"/>
    <n v="25"/>
    <n v="78.97"/>
    <n v="53.93"/>
    <s v="San Rafael"/>
    <x v="1"/>
    <x v="210"/>
    <n v="1348.25"/>
    <n v="626"/>
  </r>
  <r>
    <n v="38057"/>
    <n v="10229"/>
    <x v="103"/>
    <x v="6"/>
    <n v="23"/>
    <n v="49.78"/>
    <n v="25.98"/>
    <s v="San Rafael"/>
    <x v="1"/>
    <x v="211"/>
    <n v="597.54"/>
    <n v="547.40000000000009"/>
  </r>
  <r>
    <n v="38057"/>
    <n v="10229"/>
    <x v="97"/>
    <x v="6"/>
    <n v="30"/>
    <n v="52.36"/>
    <n v="33.61"/>
    <s v="San Rafael"/>
    <x v="1"/>
    <x v="212"/>
    <n v="1008.3"/>
    <n v="562.5"/>
  </r>
  <r>
    <n v="38057"/>
    <n v="10229"/>
    <x v="98"/>
    <x v="0"/>
    <n v="50"/>
    <n v="91.04"/>
    <n v="46.53"/>
    <s v="San Rafael"/>
    <x v="1"/>
    <x v="213"/>
    <n v="2326.5"/>
    <n v="2225.5"/>
  </r>
  <r>
    <n v="38061"/>
    <n v="10230"/>
    <x v="1"/>
    <x v="0"/>
    <n v="43"/>
    <n v="128.41999999999999"/>
    <n v="89.14"/>
    <s v="Frankfurt"/>
    <x v="11"/>
    <x v="214"/>
    <n v="3833.02"/>
    <n v="1689.0399999999995"/>
  </r>
  <r>
    <n v="38061"/>
    <n v="10230"/>
    <x v="101"/>
    <x v="0"/>
    <n v="49"/>
    <n v="153.91"/>
    <n v="101.51"/>
    <s v="Frankfurt"/>
    <x v="11"/>
    <x v="215"/>
    <n v="4973.9900000000007"/>
    <n v="2567.5999999999995"/>
  </r>
  <r>
    <n v="38061"/>
    <n v="10230"/>
    <x v="104"/>
    <x v="0"/>
    <n v="42"/>
    <n v="142.18"/>
    <n v="91.92"/>
    <s v="Frankfurt"/>
    <x v="11"/>
    <x v="216"/>
    <n v="3860.64"/>
    <n v="2110.9200000000005"/>
  </r>
  <r>
    <n v="38061"/>
    <n v="10230"/>
    <x v="105"/>
    <x v="0"/>
    <n v="36"/>
    <n v="47.4"/>
    <n v="32.369999999999997"/>
    <s v="Frankfurt"/>
    <x v="11"/>
    <x v="217"/>
    <n v="1165.32"/>
    <n v="541.07999999999993"/>
  </r>
  <r>
    <n v="38061"/>
    <n v="10230"/>
    <x v="106"/>
    <x v="0"/>
    <n v="45"/>
    <n v="99.36"/>
    <n v="69.78"/>
    <s v="Frankfurt"/>
    <x v="11"/>
    <x v="218"/>
    <n v="3140.1"/>
    <n v="1331.1"/>
  </r>
  <r>
    <n v="38061"/>
    <n v="10230"/>
    <x v="107"/>
    <x v="2"/>
    <n v="46"/>
    <n v="59.03"/>
    <n v="26.72"/>
    <s v="Frankfurt"/>
    <x v="11"/>
    <x v="219"/>
    <n v="1229.1199999999999"/>
    <n v="1486.2600000000002"/>
  </r>
  <r>
    <n v="38061"/>
    <n v="10230"/>
    <x v="108"/>
    <x v="6"/>
    <n v="34"/>
    <n v="100.7"/>
    <n v="68.290000000000006"/>
    <s v="Frankfurt"/>
    <x v="11"/>
    <x v="220"/>
    <n v="2321.86"/>
    <n v="1101.94"/>
  </r>
  <r>
    <n v="38061"/>
    <n v="10230"/>
    <x v="8"/>
    <x v="2"/>
    <n v="43"/>
    <n v="57.41"/>
    <n v="37.49"/>
    <s v="Frankfurt"/>
    <x v="11"/>
    <x v="221"/>
    <n v="1612.0700000000002"/>
    <n v="856.55999999999949"/>
  </r>
  <r>
    <n v="38065"/>
    <n v="10231"/>
    <x v="0"/>
    <x v="0"/>
    <n v="42"/>
    <n v="193.25"/>
    <n v="95.59"/>
    <s v="Madrid"/>
    <x v="3"/>
    <x v="222"/>
    <n v="4014.78"/>
    <n v="4101.7199999999993"/>
  </r>
  <r>
    <n v="38065"/>
    <n v="10231"/>
    <x v="2"/>
    <x v="0"/>
    <n v="49"/>
    <n v="147.07"/>
    <n v="83.05"/>
    <s v="Madrid"/>
    <x v="3"/>
    <x v="223"/>
    <n v="4069.45"/>
    <n v="3136.9799999999996"/>
  </r>
  <r>
    <n v="38066"/>
    <n v="10232"/>
    <x v="3"/>
    <x v="1"/>
    <n v="22"/>
    <n v="133.86000000000001"/>
    <n v="68.3"/>
    <s v="Cowes"/>
    <x v="4"/>
    <x v="224"/>
    <n v="1502.6"/>
    <n v="1442.3200000000002"/>
  </r>
  <r>
    <n v="38066"/>
    <n v="10232"/>
    <x v="4"/>
    <x v="2"/>
    <n v="48"/>
    <n v="97.81"/>
    <n v="67.56"/>
    <s v="Cowes"/>
    <x v="4"/>
    <x v="225"/>
    <n v="3242.88"/>
    <n v="1452"/>
  </r>
  <r>
    <n v="38066"/>
    <n v="10232"/>
    <x v="5"/>
    <x v="1"/>
    <n v="23"/>
    <n v="78.12"/>
    <n v="52.66"/>
    <s v="Cowes"/>
    <x v="4"/>
    <x v="226"/>
    <n v="1211.1799999999998"/>
    <n v="585.58000000000038"/>
  </r>
  <r>
    <n v="38066"/>
    <n v="10232"/>
    <x v="6"/>
    <x v="3"/>
    <n v="46"/>
    <n v="113.06"/>
    <n v="82.34"/>
    <s v="Cowes"/>
    <x v="4"/>
    <x v="227"/>
    <n v="3787.6400000000003"/>
    <n v="1413.12"/>
  </r>
  <r>
    <n v="38066"/>
    <n v="10232"/>
    <x v="10"/>
    <x v="3"/>
    <n v="26"/>
    <n v="84.88"/>
    <n v="43.3"/>
    <s v="Cowes"/>
    <x v="4"/>
    <x v="228"/>
    <n v="1125.8"/>
    <n v="1081.0800000000002"/>
  </r>
  <r>
    <n v="38066"/>
    <n v="10232"/>
    <x v="12"/>
    <x v="3"/>
    <n v="48"/>
    <n v="86.15"/>
    <n v="51.09"/>
    <s v="Cowes"/>
    <x v="4"/>
    <x v="229"/>
    <n v="2452.3200000000002"/>
    <n v="1682.8800000000006"/>
  </r>
  <r>
    <n v="38066"/>
    <n v="10232"/>
    <x v="13"/>
    <x v="3"/>
    <n v="35"/>
    <n v="81.430000000000007"/>
    <n v="53.63"/>
    <s v="Cowes"/>
    <x v="4"/>
    <x v="230"/>
    <n v="1877.0500000000002"/>
    <n v="973"/>
  </r>
  <r>
    <n v="38066"/>
    <n v="10232"/>
    <x v="14"/>
    <x v="3"/>
    <n v="24"/>
    <n v="48.59"/>
    <n v="33.299999999999997"/>
    <s v="Cowes"/>
    <x v="4"/>
    <x v="231"/>
    <n v="799.19999999999993"/>
    <n v="366.96000000000015"/>
  </r>
  <r>
    <n v="38075"/>
    <n v="10233"/>
    <x v="7"/>
    <x v="1"/>
    <n v="40"/>
    <n v="70.81"/>
    <n v="46.91"/>
    <s v="Newark"/>
    <x v="1"/>
    <x v="232"/>
    <n v="1876.3999999999999"/>
    <n v="956.00000000000023"/>
  </r>
  <r>
    <n v="38075"/>
    <n v="10233"/>
    <x v="9"/>
    <x v="3"/>
    <n v="36"/>
    <n v="66"/>
    <n v="34"/>
    <s v="Newark"/>
    <x v="1"/>
    <x v="233"/>
    <n v="1224"/>
    <n v="1152"/>
  </r>
  <r>
    <n v="38075"/>
    <n v="10233"/>
    <x v="11"/>
    <x v="3"/>
    <n v="29"/>
    <n v="67.94"/>
    <n v="33.97"/>
    <s v="Newark"/>
    <x v="1"/>
    <x v="234"/>
    <n v="985.13"/>
    <n v="985.13"/>
  </r>
  <r>
    <n v="38076"/>
    <n v="10234"/>
    <x v="15"/>
    <x v="0"/>
    <n v="48"/>
    <n v="118.32"/>
    <n v="85.68"/>
    <s v="Wellington"/>
    <x v="12"/>
    <x v="235"/>
    <n v="4112.6400000000003"/>
    <n v="1566.7199999999993"/>
  </r>
  <r>
    <n v="38076"/>
    <n v="10234"/>
    <x v="25"/>
    <x v="4"/>
    <n v="50"/>
    <n v="146.65"/>
    <n v="77.27"/>
    <s v="Wellington"/>
    <x v="12"/>
    <x v="236"/>
    <n v="3863.5"/>
    <n v="3469"/>
  </r>
  <r>
    <n v="38076"/>
    <n v="10234"/>
    <x v="16"/>
    <x v="3"/>
    <n v="48"/>
    <n v="84.3"/>
    <n v="51.61"/>
    <s v="Wellington"/>
    <x v="12"/>
    <x v="237"/>
    <n v="2477.2799999999997"/>
    <n v="1569.12"/>
  </r>
  <r>
    <n v="38076"/>
    <n v="10234"/>
    <x v="17"/>
    <x v="1"/>
    <n v="39"/>
    <n v="85.75"/>
    <n v="64.58"/>
    <s v="Wellington"/>
    <x v="12"/>
    <x v="238"/>
    <n v="2518.62"/>
    <n v="825.63000000000011"/>
  </r>
  <r>
    <n v="38076"/>
    <n v="10234"/>
    <x v="18"/>
    <x v="4"/>
    <n v="44"/>
    <n v="67.14"/>
    <n v="34.25"/>
    <s v="Wellington"/>
    <x v="12"/>
    <x v="239"/>
    <n v="1507"/>
    <n v="1447.1599999999999"/>
  </r>
  <r>
    <n v="38076"/>
    <n v="10234"/>
    <x v="19"/>
    <x v="1"/>
    <n v="25"/>
    <n v="65.09"/>
    <n v="26.3"/>
    <s v="Wellington"/>
    <x v="12"/>
    <x v="240"/>
    <n v="657.5"/>
    <n v="969.75"/>
  </r>
  <r>
    <n v="38076"/>
    <n v="10234"/>
    <x v="20"/>
    <x v="1"/>
    <n v="31"/>
    <n v="78.83"/>
    <n v="48.64"/>
    <s v="Wellington"/>
    <x v="12"/>
    <x v="241"/>
    <n v="1507.84"/>
    <n v="935.8900000000001"/>
  </r>
  <r>
    <n v="38076"/>
    <n v="10234"/>
    <x v="21"/>
    <x v="3"/>
    <n v="29"/>
    <n v="83.28"/>
    <n v="39.83"/>
    <s v="Wellington"/>
    <x v="12"/>
    <x v="242"/>
    <n v="1155.07"/>
    <n v="1260.05"/>
  </r>
  <r>
    <n v="38076"/>
    <n v="10234"/>
    <x v="22"/>
    <x v="4"/>
    <n v="40"/>
    <n v="45.69"/>
    <n v="32.770000000000003"/>
    <s v="Wellington"/>
    <x v="12"/>
    <x v="243"/>
    <n v="1310.8000000000002"/>
    <n v="516.79999999999973"/>
  </r>
  <r>
    <n v="38079"/>
    <n v="10235"/>
    <x v="26"/>
    <x v="4"/>
    <n v="24"/>
    <n v="81.95"/>
    <n v="49"/>
    <s v="Tsawassen"/>
    <x v="13"/>
    <x v="244"/>
    <n v="1176"/>
    <n v="790.80000000000018"/>
  </r>
  <r>
    <n v="38079"/>
    <n v="10235"/>
    <x v="28"/>
    <x v="4"/>
    <n v="23"/>
    <n v="89.72"/>
    <n v="66.739999999999995"/>
    <s v="Tsawassen"/>
    <x v="13"/>
    <x v="245"/>
    <n v="1535.02"/>
    <n v="528.54"/>
  </r>
  <r>
    <n v="38079"/>
    <n v="10235"/>
    <x v="30"/>
    <x v="4"/>
    <n v="33"/>
    <n v="55.27"/>
    <n v="29.34"/>
    <s v="Tsawassen"/>
    <x v="13"/>
    <x v="246"/>
    <n v="968.22"/>
    <n v="855.69"/>
  </r>
  <r>
    <n v="38079"/>
    <n v="10235"/>
    <x v="31"/>
    <x v="4"/>
    <n v="40"/>
    <n v="63.03"/>
    <n v="36.229999999999997"/>
    <s v="Tsawassen"/>
    <x v="13"/>
    <x v="247"/>
    <n v="1449.1999999999998"/>
    <n v="1072"/>
  </r>
  <r>
    <n v="38079"/>
    <n v="10235"/>
    <x v="32"/>
    <x v="5"/>
    <n v="41"/>
    <n v="90.9"/>
    <n v="66.92"/>
    <s v="Tsawassen"/>
    <x v="13"/>
    <x v="248"/>
    <n v="2743.7200000000003"/>
    <n v="983.17999999999984"/>
  </r>
  <r>
    <n v="38079"/>
    <n v="10235"/>
    <x v="33"/>
    <x v="1"/>
    <n v="34"/>
    <n v="66.73"/>
    <n v="33.020000000000003"/>
    <s v="Tsawassen"/>
    <x v="13"/>
    <x v="249"/>
    <n v="1122.68"/>
    <n v="1146.1400000000001"/>
  </r>
  <r>
    <n v="38079"/>
    <n v="10235"/>
    <x v="34"/>
    <x v="1"/>
    <n v="41"/>
    <n v="37.090000000000003"/>
    <n v="27.06"/>
    <s v="Tsawassen"/>
    <x v="13"/>
    <x v="250"/>
    <n v="1109.46"/>
    <n v="411.23"/>
  </r>
  <r>
    <n v="38079"/>
    <n v="10235"/>
    <x v="35"/>
    <x v="4"/>
    <n v="25"/>
    <n v="88.6"/>
    <n v="51.15"/>
    <s v="Tsawassen"/>
    <x v="13"/>
    <x v="251"/>
    <n v="1278.75"/>
    <n v="936.25"/>
  </r>
  <r>
    <n v="38079"/>
    <n v="10235"/>
    <x v="36"/>
    <x v="4"/>
    <n v="38"/>
    <n v="92.74"/>
    <n v="68.8"/>
    <s v="Tsawassen"/>
    <x v="13"/>
    <x v="252"/>
    <n v="2614.4"/>
    <n v="909.7199999999998"/>
  </r>
  <r>
    <n v="38079"/>
    <n v="10235"/>
    <x v="37"/>
    <x v="4"/>
    <n v="25"/>
    <n v="116.28"/>
    <n v="59.33"/>
    <s v="Tsawassen"/>
    <x v="13"/>
    <x v="253"/>
    <n v="1483.25"/>
    <n v="1423.75"/>
  </r>
  <r>
    <n v="38079"/>
    <n v="10235"/>
    <x v="38"/>
    <x v="4"/>
    <n v="32"/>
    <n v="73.599999999999994"/>
    <n v="54.4"/>
    <s v="Tsawassen"/>
    <x v="13"/>
    <x v="254"/>
    <n v="1740.8"/>
    <n v="614.39999999999986"/>
  </r>
  <r>
    <n v="38079"/>
    <n v="10235"/>
    <x v="39"/>
    <x v="4"/>
    <n v="34"/>
    <n v="70.33"/>
    <n v="36.270000000000003"/>
    <s v="Tsawassen"/>
    <x v="13"/>
    <x v="255"/>
    <n v="1233.18"/>
    <n v="1158.0399999999997"/>
  </r>
  <r>
    <n v="38080"/>
    <n v="10236"/>
    <x v="23"/>
    <x v="5"/>
    <n v="22"/>
    <n v="105.86"/>
    <n v="68.989999999999995"/>
    <s v="Philadelphia"/>
    <x v="1"/>
    <x v="256"/>
    <n v="1517.78"/>
    <n v="811.1400000000001"/>
  </r>
  <r>
    <n v="38080"/>
    <n v="10236"/>
    <x v="27"/>
    <x v="5"/>
    <n v="23"/>
    <n v="52.7"/>
    <n v="24.23"/>
    <s v="Philadelphia"/>
    <x v="1"/>
    <x v="257"/>
    <n v="557.29"/>
    <n v="654.81000000000017"/>
  </r>
  <r>
    <n v="38080"/>
    <n v="10236"/>
    <x v="29"/>
    <x v="5"/>
    <n v="36"/>
    <n v="65.510000000000005"/>
    <n v="37.32"/>
    <s v="Philadelphia"/>
    <x v="1"/>
    <x v="258"/>
    <n v="1343.52"/>
    <n v="1014.8400000000001"/>
  </r>
  <r>
    <n v="38082"/>
    <n v="10237"/>
    <x v="40"/>
    <x v="5"/>
    <n v="23"/>
    <n v="91.87"/>
    <n v="48.81"/>
    <s v="NYC"/>
    <x v="1"/>
    <x v="259"/>
    <n v="1122.6300000000001"/>
    <n v="990.38000000000011"/>
  </r>
  <r>
    <n v="38082"/>
    <n v="10237"/>
    <x v="24"/>
    <x v="5"/>
    <n v="39"/>
    <n v="158.80000000000001"/>
    <n v="91.02"/>
    <s v="NYC"/>
    <x v="1"/>
    <x v="260"/>
    <n v="3549.7799999999997"/>
    <n v="2643.420000000001"/>
  </r>
  <r>
    <n v="38082"/>
    <n v="10237"/>
    <x v="42"/>
    <x v="5"/>
    <n v="32"/>
    <n v="129.53"/>
    <n v="66.27"/>
    <s v="NYC"/>
    <x v="1"/>
    <x v="261"/>
    <n v="2120.64"/>
    <n v="2024.3200000000002"/>
  </r>
  <r>
    <n v="38082"/>
    <n v="10237"/>
    <x v="46"/>
    <x v="5"/>
    <n v="26"/>
    <n v="49.74"/>
    <n v="32.950000000000003"/>
    <s v="NYC"/>
    <x v="1"/>
    <x v="262"/>
    <n v="856.7"/>
    <n v="436.53999999999996"/>
  </r>
  <r>
    <n v="38082"/>
    <n v="10237"/>
    <x v="48"/>
    <x v="5"/>
    <n v="20"/>
    <n v="109.32"/>
    <n v="60.86"/>
    <s v="NYC"/>
    <x v="1"/>
    <x v="263"/>
    <n v="1217.2"/>
    <n v="969.19999999999959"/>
  </r>
  <r>
    <n v="38082"/>
    <n v="10237"/>
    <x v="49"/>
    <x v="5"/>
    <n v="26"/>
    <n v="62.33"/>
    <n v="47.1"/>
    <s v="NYC"/>
    <x v="1"/>
    <x v="264"/>
    <n v="1224.6000000000001"/>
    <n v="395.97999999999979"/>
  </r>
  <r>
    <n v="38082"/>
    <n v="10237"/>
    <x v="52"/>
    <x v="5"/>
    <n v="26"/>
    <n v="35"/>
    <n v="24.14"/>
    <s v="NYC"/>
    <x v="1"/>
    <x v="265"/>
    <n v="627.64"/>
    <n v="282.36"/>
  </r>
  <r>
    <n v="38082"/>
    <n v="10237"/>
    <x v="53"/>
    <x v="5"/>
    <n v="27"/>
    <n v="94.91"/>
    <n v="56.13"/>
    <s v="NYC"/>
    <x v="1"/>
    <x v="266"/>
    <n v="1515.51"/>
    <n v="1047.0599999999997"/>
  </r>
  <r>
    <n v="38082"/>
    <n v="10237"/>
    <x v="54"/>
    <x v="5"/>
    <n v="20"/>
    <n v="78.92"/>
    <n v="34.17"/>
    <s v="NYC"/>
    <x v="1"/>
    <x v="267"/>
    <n v="683.40000000000009"/>
    <n v="895"/>
  </r>
  <r>
    <n v="38086"/>
    <n v="10238"/>
    <x v="41"/>
    <x v="0"/>
    <n v="28"/>
    <n v="161.49"/>
    <n v="95.34"/>
    <s v="Kobenhavn"/>
    <x v="14"/>
    <x v="268"/>
    <n v="2669.52"/>
    <n v="1852.2000000000003"/>
  </r>
  <r>
    <n v="38086"/>
    <n v="10238"/>
    <x v="55"/>
    <x v="0"/>
    <n v="29"/>
    <n v="104.52"/>
    <n v="75.16"/>
    <s v="Kobenhavn"/>
    <x v="14"/>
    <x v="269"/>
    <n v="2179.64"/>
    <n v="851.44"/>
  </r>
  <r>
    <n v="38086"/>
    <n v="10238"/>
    <x v="43"/>
    <x v="0"/>
    <n v="20"/>
    <n v="73.42"/>
    <n v="31.92"/>
    <s v="Kobenhavn"/>
    <x v="14"/>
    <x v="270"/>
    <n v="638.40000000000009"/>
    <n v="830"/>
  </r>
  <r>
    <n v="38086"/>
    <n v="10238"/>
    <x v="44"/>
    <x v="0"/>
    <n v="41"/>
    <n v="68.349999999999994"/>
    <n v="49.05"/>
    <s v="Kobenhavn"/>
    <x v="14"/>
    <x v="271"/>
    <n v="2011.05"/>
    <n v="791.3"/>
  </r>
  <r>
    <n v="38086"/>
    <n v="10238"/>
    <x v="45"/>
    <x v="0"/>
    <n v="49"/>
    <n v="144.05000000000001"/>
    <n v="73.489999999999995"/>
    <s v="Kobenhavn"/>
    <x v="14"/>
    <x v="272"/>
    <n v="3601.0099999999998"/>
    <n v="3457.440000000001"/>
  </r>
  <r>
    <n v="38086"/>
    <n v="10238"/>
    <x v="47"/>
    <x v="0"/>
    <n v="44"/>
    <n v="120.53"/>
    <n v="69.930000000000007"/>
    <s v="Kobenhavn"/>
    <x v="14"/>
    <x v="273"/>
    <n v="3076.92"/>
    <n v="2226.3999999999996"/>
  </r>
  <r>
    <n v="38086"/>
    <n v="10238"/>
    <x v="50"/>
    <x v="0"/>
    <n v="47"/>
    <n v="53.88"/>
    <n v="38.58"/>
    <s v="Kobenhavn"/>
    <x v="14"/>
    <x v="274"/>
    <n v="1813.26"/>
    <n v="719.10000000000014"/>
  </r>
  <r>
    <n v="38086"/>
    <n v="10238"/>
    <x v="51"/>
    <x v="0"/>
    <n v="22"/>
    <n v="67.91"/>
    <n v="32.33"/>
    <s v="Kobenhavn"/>
    <x v="14"/>
    <x v="275"/>
    <n v="711.26"/>
    <n v="782.76"/>
  </r>
  <r>
    <n v="38089"/>
    <n v="10239"/>
    <x v="56"/>
    <x v="0"/>
    <n v="21"/>
    <n v="100.19"/>
    <n v="58.73"/>
    <s v="Oulu"/>
    <x v="15"/>
    <x v="161"/>
    <n v="1233.33"/>
    <n v="870.65999999999985"/>
  </r>
  <r>
    <n v="38089"/>
    <n v="10239"/>
    <x v="59"/>
    <x v="0"/>
    <n v="46"/>
    <n v="70.069999999999993"/>
    <n v="53.9"/>
    <s v="Oulu"/>
    <x v="15"/>
    <x v="276"/>
    <n v="2479.4"/>
    <n v="743.81999999999971"/>
  </r>
  <r>
    <n v="38089"/>
    <n v="10239"/>
    <x v="62"/>
    <x v="0"/>
    <n v="47"/>
    <n v="135.47"/>
    <n v="77.900000000000006"/>
    <s v="Oulu"/>
    <x v="15"/>
    <x v="277"/>
    <n v="3661.3"/>
    <n v="2705.79"/>
  </r>
  <r>
    <n v="38089"/>
    <n v="10239"/>
    <x v="67"/>
    <x v="0"/>
    <n v="20"/>
    <n v="32.47"/>
    <n v="16.239999999999998"/>
    <s v="Oulu"/>
    <x v="15"/>
    <x v="278"/>
    <n v="324.79999999999995"/>
    <n v="324.60000000000002"/>
  </r>
  <r>
    <n v="38089"/>
    <n v="10239"/>
    <x v="70"/>
    <x v="0"/>
    <n v="29"/>
    <n v="133.41"/>
    <n v="98.3"/>
    <s v="Oulu"/>
    <x v="15"/>
    <x v="279"/>
    <n v="2850.7"/>
    <n v="1018.19"/>
  </r>
  <r>
    <n v="38090"/>
    <n v="10240"/>
    <x v="57"/>
    <x v="0"/>
    <n v="41"/>
    <n v="125.97"/>
    <n v="83.51"/>
    <s v="Kita-ku"/>
    <x v="2"/>
    <x v="280"/>
    <n v="3423.9100000000003"/>
    <n v="1740.8599999999992"/>
  </r>
  <r>
    <n v="38090"/>
    <n v="10240"/>
    <x v="60"/>
    <x v="0"/>
    <n v="37"/>
    <n v="136.56"/>
    <n v="93.89"/>
    <s v="Kita-ku"/>
    <x v="2"/>
    <x v="281"/>
    <n v="3473.93"/>
    <n v="1578.7900000000004"/>
  </r>
  <r>
    <n v="38090"/>
    <n v="10240"/>
    <x v="63"/>
    <x v="0"/>
    <n v="37"/>
    <n v="134.22"/>
    <n v="62.16"/>
    <s v="Kita-ku"/>
    <x v="2"/>
    <x v="282"/>
    <n v="2299.92"/>
    <n v="2666.2200000000003"/>
  </r>
  <r>
    <n v="38090"/>
    <n v="10241"/>
    <x v="58"/>
    <x v="0"/>
    <n v="21"/>
    <n v="119.46"/>
    <n v="65.959999999999994"/>
    <s v="Strasbourg"/>
    <x v="0"/>
    <x v="283"/>
    <n v="1385.1599999999999"/>
    <n v="1123.5"/>
  </r>
  <r>
    <n v="38090"/>
    <n v="10241"/>
    <x v="74"/>
    <x v="1"/>
    <n v="41"/>
    <n v="153"/>
    <n v="86.7"/>
    <s v="Strasbourg"/>
    <x v="0"/>
    <x v="284"/>
    <n v="3554.7000000000003"/>
    <n v="2718.2999999999997"/>
  </r>
  <r>
    <n v="38090"/>
    <n v="10241"/>
    <x v="75"/>
    <x v="1"/>
    <n v="33"/>
    <n v="55.7"/>
    <n v="33.299999999999997"/>
    <s v="Strasbourg"/>
    <x v="0"/>
    <x v="285"/>
    <n v="1098.8999999999999"/>
    <n v="739.20000000000027"/>
  </r>
  <r>
    <n v="38090"/>
    <n v="10241"/>
    <x v="61"/>
    <x v="0"/>
    <n v="44"/>
    <n v="126.72"/>
    <n v="56.76"/>
    <s v="Strasbourg"/>
    <x v="0"/>
    <x v="286"/>
    <n v="2497.44"/>
    <n v="3078.2400000000002"/>
  </r>
  <r>
    <n v="38090"/>
    <n v="10241"/>
    <x v="71"/>
    <x v="1"/>
    <n v="42"/>
    <n v="77.31"/>
    <n v="43.26"/>
    <s v="Strasbourg"/>
    <x v="0"/>
    <x v="287"/>
    <n v="1816.9199999999998"/>
    <n v="1430.1000000000001"/>
  </r>
  <r>
    <n v="38090"/>
    <n v="10241"/>
    <x v="72"/>
    <x v="0"/>
    <n v="30"/>
    <n v="62.72"/>
    <n v="34.21"/>
    <s v="Strasbourg"/>
    <x v="0"/>
    <x v="288"/>
    <n v="1026.3"/>
    <n v="855.3"/>
  </r>
  <r>
    <n v="38090"/>
    <n v="10241"/>
    <x v="64"/>
    <x v="0"/>
    <n v="22"/>
    <n v="72.02"/>
    <n v="49.24"/>
    <s v="Strasbourg"/>
    <x v="0"/>
    <x v="289"/>
    <n v="1083.28"/>
    <n v="501.15999999999985"/>
  </r>
  <r>
    <n v="38090"/>
    <n v="10241"/>
    <x v="65"/>
    <x v="0"/>
    <n v="21"/>
    <n v="47.29"/>
    <n v="29.18"/>
    <s v="Strasbourg"/>
    <x v="0"/>
    <x v="290"/>
    <n v="612.78"/>
    <n v="380.31000000000006"/>
  </r>
  <r>
    <n v="38090"/>
    <n v="10241"/>
    <x v="66"/>
    <x v="0"/>
    <n v="47"/>
    <n v="89.05"/>
    <n v="47.25"/>
    <s v="Strasbourg"/>
    <x v="0"/>
    <x v="291"/>
    <n v="2220.75"/>
    <n v="1964.5999999999995"/>
  </r>
  <r>
    <n v="38090"/>
    <n v="10241"/>
    <x v="73"/>
    <x v="0"/>
    <n v="28"/>
    <n v="117.44"/>
    <n v="72.819999999999993"/>
    <s v="Strasbourg"/>
    <x v="0"/>
    <x v="292"/>
    <n v="2038.9599999999998"/>
    <n v="1249.3599999999999"/>
  </r>
  <r>
    <n v="38090"/>
    <n v="10241"/>
    <x v="68"/>
    <x v="0"/>
    <n v="26"/>
    <n v="69.34"/>
    <n v="50.51"/>
    <s v="Strasbourg"/>
    <x v="0"/>
    <x v="293"/>
    <n v="1313.26"/>
    <n v="489.58000000000015"/>
  </r>
  <r>
    <n v="38090"/>
    <n v="10241"/>
    <x v="69"/>
    <x v="0"/>
    <n v="27"/>
    <n v="107.08"/>
    <n v="62.11"/>
    <s v="Strasbourg"/>
    <x v="0"/>
    <x v="294"/>
    <n v="1676.97"/>
    <n v="1214.1899999999998"/>
  </r>
  <r>
    <n v="38097"/>
    <n v="10242"/>
    <x v="80"/>
    <x v="1"/>
    <n v="46"/>
    <n v="36.520000000000003"/>
    <n v="21.75"/>
    <s v="NYC"/>
    <x v="1"/>
    <x v="295"/>
    <n v="1000.5"/>
    <n v="679.42000000000007"/>
  </r>
  <r>
    <n v="38103"/>
    <n v="10243"/>
    <x v="76"/>
    <x v="1"/>
    <n v="47"/>
    <n v="111.87"/>
    <n v="58.48"/>
    <s v="Boston"/>
    <x v="1"/>
    <x v="296"/>
    <n v="2748.56"/>
    <n v="2509.3300000000004"/>
  </r>
  <r>
    <n v="38103"/>
    <n v="10243"/>
    <x v="78"/>
    <x v="1"/>
    <n v="33"/>
    <n v="30.87"/>
    <n v="22.57"/>
    <s v="Boston"/>
    <x v="1"/>
    <x v="297"/>
    <n v="744.81000000000006"/>
    <n v="273.89999999999998"/>
  </r>
  <r>
    <n v="38106"/>
    <n v="10244"/>
    <x v="83"/>
    <x v="1"/>
    <n v="40"/>
    <n v="99.66"/>
    <n v="60.62"/>
    <s v="Madrid"/>
    <x v="3"/>
    <x v="298"/>
    <n v="2424.7999999999997"/>
    <n v="1561.6"/>
  </r>
  <r>
    <n v="38106"/>
    <n v="10244"/>
    <x v="84"/>
    <x v="1"/>
    <n v="20"/>
    <n v="48.52"/>
    <n v="24.26"/>
    <s v="Madrid"/>
    <x v="3"/>
    <x v="299"/>
    <n v="485.20000000000005"/>
    <n v="485.20000000000005"/>
  </r>
  <r>
    <n v="38106"/>
    <n v="10244"/>
    <x v="77"/>
    <x v="1"/>
    <n v="43"/>
    <n v="141.75"/>
    <n v="72.56"/>
    <s v="Madrid"/>
    <x v="3"/>
    <x v="300"/>
    <n v="3120.08"/>
    <n v="2975.17"/>
  </r>
  <r>
    <n v="38106"/>
    <n v="10244"/>
    <x v="85"/>
    <x v="1"/>
    <n v="30"/>
    <n v="87.13"/>
    <n v="60.78"/>
    <s v="Madrid"/>
    <x v="3"/>
    <x v="301"/>
    <n v="1823.4"/>
    <n v="790.49999999999955"/>
  </r>
  <r>
    <n v="38106"/>
    <n v="10244"/>
    <x v="86"/>
    <x v="1"/>
    <n v="24"/>
    <n v="54.96"/>
    <n v="34.35"/>
    <s v="Madrid"/>
    <x v="3"/>
    <x v="302"/>
    <n v="824.40000000000009"/>
    <n v="494.63999999999987"/>
  </r>
  <r>
    <n v="38106"/>
    <n v="10244"/>
    <x v="87"/>
    <x v="1"/>
    <n v="29"/>
    <n v="85.87"/>
    <n v="60.74"/>
    <s v="Madrid"/>
    <x v="3"/>
    <x v="303"/>
    <n v="1761.46"/>
    <n v="728.77"/>
  </r>
  <r>
    <n v="38106"/>
    <n v="10244"/>
    <x v="88"/>
    <x v="1"/>
    <n v="36"/>
    <n v="87.3"/>
    <n v="57.54"/>
    <s v="Madrid"/>
    <x v="3"/>
    <x v="304"/>
    <n v="2071.44"/>
    <n v="1071.3599999999997"/>
  </r>
  <r>
    <n v="38106"/>
    <n v="10244"/>
    <x v="79"/>
    <x v="1"/>
    <n v="39"/>
    <n v="42.11"/>
    <n v="20.61"/>
    <s v="Madrid"/>
    <x v="3"/>
    <x v="305"/>
    <n v="803.79"/>
    <n v="838.5"/>
  </r>
  <r>
    <n v="38106"/>
    <n v="10244"/>
    <x v="90"/>
    <x v="1"/>
    <n v="40"/>
    <n v="97.39"/>
    <n v="57.46"/>
    <s v="Madrid"/>
    <x v="3"/>
    <x v="306"/>
    <n v="2298.4"/>
    <n v="1597.1999999999998"/>
  </r>
  <r>
    <n v="38111"/>
    <n v="10245"/>
    <x v="81"/>
    <x v="0"/>
    <n v="34"/>
    <n v="195.01"/>
    <n v="98.58"/>
    <s v="New Haven"/>
    <x v="1"/>
    <x v="307"/>
    <n v="3351.72"/>
    <n v="3278.6200000000003"/>
  </r>
  <r>
    <n v="38111"/>
    <n v="10245"/>
    <x v="92"/>
    <x v="0"/>
    <n v="28"/>
    <n v="147.74"/>
    <n v="103.42"/>
    <s v="New Haven"/>
    <x v="1"/>
    <x v="308"/>
    <n v="2895.76"/>
    <n v="1240.96"/>
  </r>
  <r>
    <n v="38111"/>
    <n v="10245"/>
    <x v="91"/>
    <x v="6"/>
    <n v="38"/>
    <n v="120.27"/>
    <n v="77.900000000000006"/>
    <s v="New Haven"/>
    <x v="1"/>
    <x v="309"/>
    <n v="2960.2000000000003"/>
    <n v="1610.06"/>
  </r>
  <r>
    <n v="38111"/>
    <n v="10245"/>
    <x v="82"/>
    <x v="6"/>
    <n v="29"/>
    <n v="114.34"/>
    <n v="58.33"/>
    <s v="New Haven"/>
    <x v="1"/>
    <x v="310"/>
    <n v="1691.57"/>
    <n v="1624.2900000000002"/>
  </r>
  <r>
    <n v="38111"/>
    <n v="10245"/>
    <x v="94"/>
    <x v="6"/>
    <n v="21"/>
    <n v="111.39"/>
    <n v="84.76"/>
    <s v="New Haven"/>
    <x v="1"/>
    <x v="311"/>
    <n v="1779.96"/>
    <n v="559.23"/>
  </r>
  <r>
    <n v="38111"/>
    <n v="10245"/>
    <x v="89"/>
    <x v="1"/>
    <n v="45"/>
    <n v="48.8"/>
    <n v="23.14"/>
    <s v="New Haven"/>
    <x v="1"/>
    <x v="312"/>
    <n v="1041.3"/>
    <n v="1154.7"/>
  </r>
  <r>
    <n v="38111"/>
    <n v="10245"/>
    <x v="96"/>
    <x v="6"/>
    <n v="37"/>
    <n v="81.86"/>
    <n v="53.93"/>
    <s v="New Haven"/>
    <x v="1"/>
    <x v="313"/>
    <n v="1995.41"/>
    <n v="1033.4100000000001"/>
  </r>
  <r>
    <n v="38111"/>
    <n v="10245"/>
    <x v="97"/>
    <x v="6"/>
    <n v="44"/>
    <n v="54.94"/>
    <n v="33.61"/>
    <s v="New Haven"/>
    <x v="1"/>
    <x v="314"/>
    <n v="1478.84"/>
    <n v="938.51999999999975"/>
  </r>
  <r>
    <n v="38111"/>
    <n v="10245"/>
    <x v="98"/>
    <x v="0"/>
    <n v="44"/>
    <n v="81.93"/>
    <n v="46.53"/>
    <s v="New Haven"/>
    <x v="1"/>
    <x v="315"/>
    <n v="2047.3200000000002"/>
    <n v="1557.6"/>
  </r>
  <r>
    <n v="38112"/>
    <n v="10246"/>
    <x v="100"/>
    <x v="6"/>
    <n v="46"/>
    <n v="99.54"/>
    <n v="55.7"/>
    <s v="Madrid"/>
    <x v="3"/>
    <x v="316"/>
    <n v="2562.2000000000003"/>
    <n v="2016.6399999999999"/>
  </r>
  <r>
    <n v="38112"/>
    <n v="10246"/>
    <x v="101"/>
    <x v="0"/>
    <n v="40"/>
    <n v="144.08000000000001"/>
    <n v="101.51"/>
    <s v="Madrid"/>
    <x v="3"/>
    <x v="317"/>
    <n v="4060.4"/>
    <n v="1702.8000000000006"/>
  </r>
  <r>
    <n v="38112"/>
    <n v="10246"/>
    <x v="99"/>
    <x v="6"/>
    <n v="22"/>
    <n v="100.64"/>
    <n v="74.86"/>
    <s v="Madrid"/>
    <x v="3"/>
    <x v="318"/>
    <n v="1646.92"/>
    <n v="567.15999999999985"/>
  </r>
  <r>
    <n v="38112"/>
    <n v="10246"/>
    <x v="93"/>
    <x v="6"/>
    <n v="30"/>
    <n v="57.73"/>
    <n v="24.92"/>
    <s v="Madrid"/>
    <x v="3"/>
    <x v="319"/>
    <n v="747.6"/>
    <n v="984.29999999999984"/>
  </r>
  <r>
    <n v="38112"/>
    <n v="10246"/>
    <x v="62"/>
    <x v="0"/>
    <n v="36"/>
    <n v="145.63"/>
    <n v="77.900000000000006"/>
    <s v="Madrid"/>
    <x v="3"/>
    <x v="320"/>
    <n v="2804.4"/>
    <n v="2438.2800000000002"/>
  </r>
  <r>
    <n v="38112"/>
    <n v="10246"/>
    <x v="105"/>
    <x v="0"/>
    <n v="44"/>
    <n v="46.24"/>
    <n v="32.369999999999997"/>
    <s v="Madrid"/>
    <x v="3"/>
    <x v="321"/>
    <n v="1424.28"/>
    <n v="610.2800000000002"/>
  </r>
  <r>
    <n v="38112"/>
    <n v="10246"/>
    <x v="95"/>
    <x v="6"/>
    <n v="29"/>
    <n v="118.84"/>
    <n v="61.34"/>
    <s v="Madrid"/>
    <x v="3"/>
    <x v="322"/>
    <n v="1778.8600000000001"/>
    <n v="1667.5"/>
  </r>
  <r>
    <n v="38112"/>
    <n v="10246"/>
    <x v="102"/>
    <x v="0"/>
    <n v="49"/>
    <n v="34.65"/>
    <n v="15.91"/>
    <s v="Madrid"/>
    <x v="3"/>
    <x v="323"/>
    <n v="779.59"/>
    <n v="918.25999999999988"/>
  </r>
  <r>
    <n v="38112"/>
    <n v="10246"/>
    <x v="106"/>
    <x v="0"/>
    <n v="46"/>
    <n v="100.54"/>
    <n v="69.78"/>
    <s v="Madrid"/>
    <x v="3"/>
    <x v="324"/>
    <n v="3209.88"/>
    <n v="1414.96"/>
  </r>
  <r>
    <n v="38112"/>
    <n v="10246"/>
    <x v="103"/>
    <x v="6"/>
    <n v="35"/>
    <n v="45.45"/>
    <n v="25.98"/>
    <s v="Madrid"/>
    <x v="3"/>
    <x v="325"/>
    <n v="909.30000000000007"/>
    <n v="681.44999999999993"/>
  </r>
  <r>
    <n v="38112"/>
    <n v="10246"/>
    <x v="108"/>
    <x v="6"/>
    <n v="22"/>
    <n v="113.44"/>
    <n v="68.290000000000006"/>
    <s v="Madrid"/>
    <x v="3"/>
    <x v="326"/>
    <n v="1502.38"/>
    <n v="993.29999999999973"/>
  </r>
  <r>
    <n v="38112"/>
    <n v="10247"/>
    <x v="0"/>
    <x v="0"/>
    <n v="44"/>
    <n v="195.33"/>
    <n v="95.59"/>
    <s v="Espoo"/>
    <x v="15"/>
    <x v="327"/>
    <n v="4205.96"/>
    <n v="4388.5600000000004"/>
  </r>
  <r>
    <n v="38112"/>
    <n v="10247"/>
    <x v="1"/>
    <x v="0"/>
    <n v="25"/>
    <n v="140.5"/>
    <n v="89.14"/>
    <s v="Espoo"/>
    <x v="15"/>
    <x v="328"/>
    <n v="2228.5"/>
    <n v="1284"/>
  </r>
  <r>
    <n v="38112"/>
    <n v="10247"/>
    <x v="2"/>
    <x v="0"/>
    <n v="27"/>
    <n v="167.83"/>
    <n v="83.05"/>
    <s v="Espoo"/>
    <x v="15"/>
    <x v="329"/>
    <n v="2242.35"/>
    <n v="2289.0600000000009"/>
  </r>
  <r>
    <n v="38112"/>
    <n v="10247"/>
    <x v="104"/>
    <x v="0"/>
    <n v="48"/>
    <n v="143.62"/>
    <n v="91.92"/>
    <s v="Espoo"/>
    <x v="15"/>
    <x v="330"/>
    <n v="4412.16"/>
    <n v="2481.6000000000004"/>
  </r>
  <r>
    <n v="38112"/>
    <n v="10247"/>
    <x v="107"/>
    <x v="2"/>
    <n v="40"/>
    <n v="58.41"/>
    <n v="26.72"/>
    <s v="Espoo"/>
    <x v="15"/>
    <x v="331"/>
    <n v="1068.8"/>
    <n v="1267.5999999999997"/>
  </r>
  <r>
    <n v="38112"/>
    <n v="10247"/>
    <x v="8"/>
    <x v="2"/>
    <n v="49"/>
    <n v="51.55"/>
    <n v="37.49"/>
    <s v="Espoo"/>
    <x v="15"/>
    <x v="332"/>
    <n v="1837.01"/>
    <n v="688.93999999999983"/>
  </r>
  <r>
    <n v="38114"/>
    <n v="10248"/>
    <x v="15"/>
    <x v="0"/>
    <n v="20"/>
    <n v="126.48"/>
    <n v="85.68"/>
    <s v="NYC"/>
    <x v="1"/>
    <x v="333"/>
    <n v="1713.6000000000001"/>
    <n v="815.99999999999977"/>
  </r>
  <r>
    <n v="38114"/>
    <n v="10248"/>
    <x v="16"/>
    <x v="3"/>
    <n v="21"/>
    <n v="80.86"/>
    <n v="51.61"/>
    <s v="NYC"/>
    <x v="1"/>
    <x v="334"/>
    <n v="1083.81"/>
    <n v="614.25"/>
  </r>
  <r>
    <n v="38114"/>
    <n v="10248"/>
    <x v="3"/>
    <x v="1"/>
    <n v="32"/>
    <n v="133.86000000000001"/>
    <n v="68.3"/>
    <s v="NYC"/>
    <x v="1"/>
    <x v="335"/>
    <n v="2185.6"/>
    <n v="2097.9200000000005"/>
  </r>
  <r>
    <n v="38114"/>
    <n v="10248"/>
    <x v="4"/>
    <x v="2"/>
    <n v="42"/>
    <n v="95.8"/>
    <n v="67.56"/>
    <s v="NYC"/>
    <x v="1"/>
    <x v="336"/>
    <n v="2837.52"/>
    <n v="1186.08"/>
  </r>
  <r>
    <n v="38114"/>
    <n v="10248"/>
    <x v="5"/>
    <x v="1"/>
    <n v="42"/>
    <n v="87.77"/>
    <n v="52.66"/>
    <s v="NYC"/>
    <x v="1"/>
    <x v="337"/>
    <n v="2211.7199999999998"/>
    <n v="1474.62"/>
  </r>
  <r>
    <n v="38114"/>
    <n v="10248"/>
    <x v="6"/>
    <x v="3"/>
    <n v="48"/>
    <n v="122.89"/>
    <n v="82.34"/>
    <s v="NYC"/>
    <x v="1"/>
    <x v="338"/>
    <n v="3952.32"/>
    <n v="1946.4"/>
  </r>
  <r>
    <n v="38114"/>
    <n v="10248"/>
    <x v="7"/>
    <x v="1"/>
    <n v="30"/>
    <n v="85.85"/>
    <n v="46.91"/>
    <s v="NYC"/>
    <x v="1"/>
    <x v="339"/>
    <n v="1407.3"/>
    <n v="1168.2"/>
  </r>
  <r>
    <n v="38114"/>
    <n v="10248"/>
    <x v="20"/>
    <x v="1"/>
    <n v="23"/>
    <n v="83.02"/>
    <n v="48.64"/>
    <s v="NYC"/>
    <x v="1"/>
    <x v="340"/>
    <n v="1118.72"/>
    <n v="790.73999999999978"/>
  </r>
  <r>
    <n v="38114"/>
    <n v="10248"/>
    <x v="9"/>
    <x v="3"/>
    <n v="36"/>
    <n v="66"/>
    <n v="34"/>
    <s v="NYC"/>
    <x v="1"/>
    <x v="233"/>
    <n v="1224"/>
    <n v="1152"/>
  </r>
  <r>
    <n v="38114"/>
    <n v="10248"/>
    <x v="10"/>
    <x v="3"/>
    <n v="40"/>
    <n v="81.41"/>
    <n v="43.3"/>
    <s v="NYC"/>
    <x v="1"/>
    <x v="341"/>
    <n v="1732"/>
    <n v="1524.3999999999996"/>
  </r>
  <r>
    <n v="38114"/>
    <n v="10248"/>
    <x v="11"/>
    <x v="3"/>
    <n v="32"/>
    <n v="69.39"/>
    <n v="33.97"/>
    <s v="NYC"/>
    <x v="1"/>
    <x v="342"/>
    <n v="1087.04"/>
    <n v="1133.44"/>
  </r>
  <r>
    <n v="38114"/>
    <n v="10248"/>
    <x v="12"/>
    <x v="3"/>
    <n v="30"/>
    <n v="84.14"/>
    <n v="51.09"/>
    <s v="NYC"/>
    <x v="1"/>
    <x v="343"/>
    <n v="1532.7"/>
    <n v="991.49999999999977"/>
  </r>
  <r>
    <n v="38114"/>
    <n v="10248"/>
    <x v="13"/>
    <x v="3"/>
    <n v="35"/>
    <n v="92.36"/>
    <n v="53.63"/>
    <s v="NYC"/>
    <x v="1"/>
    <x v="344"/>
    <n v="1877.0500000000002"/>
    <n v="1355.5499999999997"/>
  </r>
  <r>
    <n v="38114"/>
    <n v="10248"/>
    <x v="14"/>
    <x v="3"/>
    <n v="23"/>
    <n v="53.51"/>
    <n v="33.299999999999997"/>
    <s v="NYC"/>
    <x v="1"/>
    <x v="345"/>
    <n v="765.9"/>
    <n v="464.83000000000004"/>
  </r>
  <r>
    <n v="38115"/>
    <n v="10249"/>
    <x v="17"/>
    <x v="1"/>
    <n v="46"/>
    <n v="88.93"/>
    <n v="64.58"/>
    <s v="Cambridge"/>
    <x v="1"/>
    <x v="346"/>
    <n v="2970.68"/>
    <n v="1120.1000000000004"/>
  </r>
  <r>
    <n v="38115"/>
    <n v="10249"/>
    <x v="18"/>
    <x v="4"/>
    <n v="20"/>
    <n v="54.81"/>
    <n v="34.25"/>
    <s v="Cambridge"/>
    <x v="1"/>
    <x v="347"/>
    <n v="685"/>
    <n v="411.20000000000005"/>
  </r>
  <r>
    <n v="38115"/>
    <n v="10249"/>
    <x v="19"/>
    <x v="1"/>
    <n v="25"/>
    <n v="65.75"/>
    <n v="26.3"/>
    <s v="Cambridge"/>
    <x v="1"/>
    <x v="348"/>
    <n v="657.5"/>
    <n v="986.25"/>
  </r>
  <r>
    <n v="38115"/>
    <n v="10249"/>
    <x v="21"/>
    <x v="3"/>
    <n v="40"/>
    <n v="85.99"/>
    <n v="39.83"/>
    <s v="Cambridge"/>
    <x v="1"/>
    <x v="349"/>
    <n v="1593.1999999999998"/>
    <n v="1846.4"/>
  </r>
  <r>
    <n v="38115"/>
    <n v="10249"/>
    <x v="22"/>
    <x v="4"/>
    <n v="32"/>
    <n v="49.16"/>
    <n v="32.770000000000003"/>
    <s v="Cambridge"/>
    <x v="1"/>
    <x v="350"/>
    <n v="1048.6400000000001"/>
    <n v="524.47999999999979"/>
  </r>
  <r>
    <n v="38118"/>
    <n v="10250"/>
    <x v="25"/>
    <x v="4"/>
    <n v="45"/>
    <n v="148.22999999999999"/>
    <n v="77.27"/>
    <s v="San Jose"/>
    <x v="1"/>
    <x v="351"/>
    <n v="3477.1499999999996"/>
    <n v="3193.2"/>
  </r>
  <r>
    <n v="38118"/>
    <n v="10250"/>
    <x v="26"/>
    <x v="4"/>
    <n v="27"/>
    <n v="84.48"/>
    <n v="49"/>
    <s v="San Jose"/>
    <x v="1"/>
    <x v="352"/>
    <n v="1323"/>
    <n v="957.96"/>
  </r>
  <r>
    <n v="38118"/>
    <n v="10250"/>
    <x v="28"/>
    <x v="4"/>
    <n v="31"/>
    <n v="95.2"/>
    <n v="66.739999999999995"/>
    <s v="San Jose"/>
    <x v="1"/>
    <x v="353"/>
    <n v="2068.94"/>
    <n v="882.26000000000022"/>
  </r>
  <r>
    <n v="38118"/>
    <n v="10250"/>
    <x v="29"/>
    <x v="5"/>
    <n v="32"/>
    <n v="63.22"/>
    <n v="37.32"/>
    <s v="San Jose"/>
    <x v="1"/>
    <x v="354"/>
    <n v="1194.24"/>
    <n v="828.8"/>
  </r>
  <r>
    <n v="38118"/>
    <n v="10250"/>
    <x v="30"/>
    <x v="4"/>
    <n v="40"/>
    <n v="61.42"/>
    <n v="29.34"/>
    <s v="San Jose"/>
    <x v="1"/>
    <x v="355"/>
    <n v="1173.5999999999999"/>
    <n v="1283.2000000000003"/>
  </r>
  <r>
    <n v="38118"/>
    <n v="10250"/>
    <x v="31"/>
    <x v="4"/>
    <n v="37"/>
    <n v="72.45"/>
    <n v="36.229999999999997"/>
    <s v="San Jose"/>
    <x v="1"/>
    <x v="356"/>
    <n v="1340.51"/>
    <n v="1340.14"/>
  </r>
  <r>
    <n v="38118"/>
    <n v="10250"/>
    <x v="32"/>
    <x v="5"/>
    <n v="31"/>
    <n v="99.89"/>
    <n v="66.92"/>
    <s v="San Jose"/>
    <x v="1"/>
    <x v="357"/>
    <n v="2074.52"/>
    <n v="1022.0700000000002"/>
  </r>
  <r>
    <n v="38118"/>
    <n v="10250"/>
    <x v="33"/>
    <x v="1"/>
    <n v="50"/>
    <n v="62.6"/>
    <n v="33.020000000000003"/>
    <s v="San Jose"/>
    <x v="1"/>
    <x v="358"/>
    <n v="1651.0000000000002"/>
    <n v="1478.9999999999998"/>
  </r>
  <r>
    <n v="38118"/>
    <n v="10250"/>
    <x v="34"/>
    <x v="1"/>
    <n v="36"/>
    <n v="36.659999999999997"/>
    <n v="27.06"/>
    <s v="San Jose"/>
    <x v="1"/>
    <x v="359"/>
    <n v="974.16"/>
    <n v="345.5999999999998"/>
  </r>
  <r>
    <n v="38118"/>
    <n v="10250"/>
    <x v="35"/>
    <x v="4"/>
    <n v="31"/>
    <n v="91.34"/>
    <n v="51.15"/>
    <s v="San Jose"/>
    <x v="1"/>
    <x v="360"/>
    <n v="1585.6499999999999"/>
    <n v="1245.8900000000001"/>
  </r>
  <r>
    <n v="38118"/>
    <n v="10250"/>
    <x v="36"/>
    <x v="4"/>
    <n v="35"/>
    <n v="90.75"/>
    <n v="68.8"/>
    <s v="San Jose"/>
    <x v="1"/>
    <x v="361"/>
    <n v="2408"/>
    <n v="768.25"/>
  </r>
  <r>
    <n v="38118"/>
    <n v="10250"/>
    <x v="37"/>
    <x v="4"/>
    <n v="44"/>
    <n v="98.48"/>
    <n v="59.33"/>
    <s v="San Jose"/>
    <x v="1"/>
    <x v="362"/>
    <n v="2610.52"/>
    <n v="1722.6"/>
  </r>
  <r>
    <n v="38118"/>
    <n v="10250"/>
    <x v="38"/>
    <x v="4"/>
    <n v="44"/>
    <n v="76"/>
    <n v="54.4"/>
    <s v="San Jose"/>
    <x v="1"/>
    <x v="363"/>
    <n v="2393.6"/>
    <n v="950.40000000000009"/>
  </r>
  <r>
    <n v="38118"/>
    <n v="10250"/>
    <x v="39"/>
    <x v="4"/>
    <n v="38"/>
    <n v="65.89"/>
    <n v="36.270000000000003"/>
    <s v="San Jose"/>
    <x v="1"/>
    <x v="364"/>
    <n v="1378.2600000000002"/>
    <n v="1125.56"/>
  </r>
  <r>
    <n v="38125"/>
    <n v="10251"/>
    <x v="40"/>
    <x v="5"/>
    <n v="59"/>
    <n v="93.79"/>
    <n v="48.81"/>
    <s v="Newark"/>
    <x v="1"/>
    <x v="365"/>
    <n v="2879.79"/>
    <n v="2653.8200000000006"/>
  </r>
  <r>
    <n v="38125"/>
    <n v="10251"/>
    <x v="23"/>
    <x v="5"/>
    <n v="44"/>
    <n v="115.37"/>
    <n v="68.989999999999995"/>
    <s v="Newark"/>
    <x v="1"/>
    <x v="366"/>
    <n v="3035.56"/>
    <n v="2040.7200000000007"/>
  </r>
  <r>
    <n v="38125"/>
    <n v="10251"/>
    <x v="24"/>
    <x v="5"/>
    <n v="43"/>
    <n v="172.36"/>
    <n v="91.02"/>
    <s v="Newark"/>
    <x v="1"/>
    <x v="367"/>
    <n v="3913.8599999999997"/>
    <n v="3497.6200000000008"/>
  </r>
  <r>
    <n v="38125"/>
    <n v="10251"/>
    <x v="42"/>
    <x v="5"/>
    <n v="46"/>
    <n v="129.53"/>
    <n v="66.27"/>
    <s v="Newark"/>
    <x v="1"/>
    <x v="368"/>
    <n v="3048.4199999999996"/>
    <n v="2909.9600000000005"/>
  </r>
  <r>
    <n v="38125"/>
    <n v="10251"/>
    <x v="27"/>
    <x v="5"/>
    <n v="44"/>
    <n v="58.15"/>
    <n v="24.23"/>
    <s v="Newark"/>
    <x v="1"/>
    <x v="369"/>
    <n v="1066.1200000000001"/>
    <n v="1492.4799999999998"/>
  </r>
  <r>
    <n v="38125"/>
    <n v="10251"/>
    <x v="48"/>
    <x v="5"/>
    <n v="50"/>
    <n v="91.29"/>
    <n v="60.86"/>
    <s v="Newark"/>
    <x v="1"/>
    <x v="370"/>
    <n v="3043"/>
    <n v="1521.5"/>
  </r>
  <r>
    <n v="38133"/>
    <n v="10252"/>
    <x v="44"/>
    <x v="0"/>
    <n v="20"/>
    <n v="74.78"/>
    <n v="49.05"/>
    <s v="Paris"/>
    <x v="0"/>
    <x v="371"/>
    <n v="981"/>
    <n v="514.59999999999991"/>
  </r>
  <r>
    <n v="38133"/>
    <n v="10252"/>
    <x v="45"/>
    <x v="0"/>
    <n v="41"/>
    <n v="145.52000000000001"/>
    <n v="73.489999999999995"/>
    <s v="Paris"/>
    <x v="0"/>
    <x v="372"/>
    <n v="3013.0899999999997"/>
    <n v="2953.2300000000009"/>
  </r>
  <r>
    <n v="38133"/>
    <n v="10252"/>
    <x v="46"/>
    <x v="5"/>
    <n v="31"/>
    <n v="50.36"/>
    <n v="32.950000000000003"/>
    <s v="Paris"/>
    <x v="0"/>
    <x v="373"/>
    <n v="1021.45"/>
    <n v="539.71"/>
  </r>
  <r>
    <n v="38133"/>
    <n v="10252"/>
    <x v="47"/>
    <x v="0"/>
    <n v="26"/>
    <n v="127.97"/>
    <n v="69.930000000000007"/>
    <s v="Paris"/>
    <x v="0"/>
    <x v="374"/>
    <n v="1818.1800000000003"/>
    <n v="1509.0399999999995"/>
  </r>
  <r>
    <n v="38133"/>
    <n v="10252"/>
    <x v="49"/>
    <x v="5"/>
    <n v="47"/>
    <n v="63.03"/>
    <n v="47.1"/>
    <s v="Paris"/>
    <x v="0"/>
    <x v="375"/>
    <n v="2213.7000000000003"/>
    <n v="748.70999999999958"/>
  </r>
  <r>
    <n v="38133"/>
    <n v="10252"/>
    <x v="51"/>
    <x v="0"/>
    <n v="38"/>
    <n v="69.52"/>
    <n v="32.33"/>
    <s v="Paris"/>
    <x v="0"/>
    <x v="376"/>
    <n v="1228.54"/>
    <n v="1413.2199999999998"/>
  </r>
  <r>
    <n v="38133"/>
    <n v="10252"/>
    <x v="52"/>
    <x v="5"/>
    <n v="36"/>
    <n v="36.21"/>
    <n v="24.14"/>
    <s v="Paris"/>
    <x v="0"/>
    <x v="377"/>
    <n v="869.04"/>
    <n v="434.52"/>
  </r>
  <r>
    <n v="38133"/>
    <n v="10252"/>
    <x v="53"/>
    <x v="5"/>
    <n v="25"/>
    <n v="93.89"/>
    <n v="56.13"/>
    <s v="Paris"/>
    <x v="0"/>
    <x v="378"/>
    <n v="1403.25"/>
    <n v="944"/>
  </r>
  <r>
    <n v="38133"/>
    <n v="10252"/>
    <x v="54"/>
    <x v="5"/>
    <n v="48"/>
    <n v="72.41"/>
    <n v="34.17"/>
    <s v="Paris"/>
    <x v="0"/>
    <x v="379"/>
    <n v="1640.16"/>
    <n v="1835.5199999999998"/>
  </r>
  <r>
    <n v="38139"/>
    <n v="10253"/>
    <x v="41"/>
    <x v="0"/>
    <n v="24"/>
    <n v="157.6"/>
    <n v="95.34"/>
    <s v="Liverpool"/>
    <x v="4"/>
    <x v="380"/>
    <n v="2288.16"/>
    <n v="1494.2399999999998"/>
  </r>
  <r>
    <n v="38139"/>
    <n v="10253"/>
    <x v="55"/>
    <x v="0"/>
    <n v="22"/>
    <n v="102.17"/>
    <n v="75.16"/>
    <s v="Liverpool"/>
    <x v="4"/>
    <x v="381"/>
    <n v="1653.52"/>
    <n v="594.22000000000025"/>
  </r>
  <r>
    <n v="38139"/>
    <n v="10253"/>
    <x v="43"/>
    <x v="0"/>
    <n v="25"/>
    <n v="67.03"/>
    <n v="31.92"/>
    <s v="Liverpool"/>
    <x v="4"/>
    <x v="382"/>
    <n v="798"/>
    <n v="877.75"/>
  </r>
  <r>
    <n v="38139"/>
    <n v="10253"/>
    <x v="56"/>
    <x v="0"/>
    <n v="41"/>
    <n v="109.4"/>
    <n v="58.73"/>
    <s v="Liverpool"/>
    <x v="4"/>
    <x v="383"/>
    <n v="2407.9299999999998"/>
    <n v="2077.4700000000007"/>
  </r>
  <r>
    <n v="38139"/>
    <n v="10253"/>
    <x v="57"/>
    <x v="0"/>
    <n v="26"/>
    <n v="130.22"/>
    <n v="83.51"/>
    <s v="Liverpool"/>
    <x v="4"/>
    <x v="384"/>
    <n v="2171.2600000000002"/>
    <n v="1214.4599999999996"/>
  </r>
  <r>
    <n v="38139"/>
    <n v="10253"/>
    <x v="58"/>
    <x v="0"/>
    <n v="24"/>
    <n v="103.29"/>
    <n v="65.959999999999994"/>
    <s v="Liverpool"/>
    <x v="4"/>
    <x v="385"/>
    <n v="1583.04"/>
    <n v="895.92000000000007"/>
  </r>
  <r>
    <n v="38139"/>
    <n v="10253"/>
    <x v="59"/>
    <x v="0"/>
    <n v="23"/>
    <n v="67.760000000000005"/>
    <n v="53.9"/>
    <s v="Liverpool"/>
    <x v="4"/>
    <x v="386"/>
    <n v="1239.7"/>
    <n v="318.77999999999997"/>
  </r>
  <r>
    <n v="38139"/>
    <n v="10253"/>
    <x v="60"/>
    <x v="0"/>
    <n v="33"/>
    <n v="130.87"/>
    <n v="93.89"/>
    <s v="Liverpool"/>
    <x v="4"/>
    <x v="387"/>
    <n v="3098.37"/>
    <n v="1220.3400000000001"/>
  </r>
  <r>
    <n v="38139"/>
    <n v="10253"/>
    <x v="61"/>
    <x v="0"/>
    <n v="37"/>
    <n v="114.84"/>
    <n v="56.76"/>
    <s v="Liverpool"/>
    <x v="4"/>
    <x v="388"/>
    <n v="2100.12"/>
    <n v="2148.96"/>
  </r>
  <r>
    <n v="38139"/>
    <n v="10253"/>
    <x v="62"/>
    <x v="0"/>
    <n v="40"/>
    <n v="145.63"/>
    <n v="77.900000000000006"/>
    <s v="Liverpool"/>
    <x v="4"/>
    <x v="389"/>
    <n v="3116"/>
    <n v="2709.2"/>
  </r>
  <r>
    <n v="38139"/>
    <n v="10253"/>
    <x v="63"/>
    <x v="0"/>
    <n v="31"/>
    <n v="139.87"/>
    <n v="62.16"/>
    <s v="Liverpool"/>
    <x v="4"/>
    <x v="390"/>
    <n v="1926.9599999999998"/>
    <n v="2409.0100000000002"/>
  </r>
  <r>
    <n v="38139"/>
    <n v="10253"/>
    <x v="67"/>
    <x v="0"/>
    <n v="40"/>
    <n v="34.74"/>
    <n v="16.239999999999998"/>
    <s v="Liverpool"/>
    <x v="4"/>
    <x v="391"/>
    <n v="649.59999999999991"/>
    <n v="740.00000000000023"/>
  </r>
  <r>
    <n v="38139"/>
    <n v="10253"/>
    <x v="50"/>
    <x v="0"/>
    <n v="24"/>
    <n v="50.82"/>
    <n v="38.58"/>
    <s v="Liverpool"/>
    <x v="4"/>
    <x v="392"/>
    <n v="925.92"/>
    <n v="293.7600000000001"/>
  </r>
  <r>
    <n v="38139"/>
    <n v="10253"/>
    <x v="70"/>
    <x v="0"/>
    <n v="39"/>
    <n v="115.15"/>
    <n v="98.3"/>
    <s v="Liverpool"/>
    <x v="4"/>
    <x v="393"/>
    <n v="3833.7"/>
    <n v="657.15000000000055"/>
  </r>
  <r>
    <n v="38141"/>
    <n v="10254"/>
    <x v="74"/>
    <x v="1"/>
    <n v="49"/>
    <n v="137.69999999999999"/>
    <n v="86.7"/>
    <s v="Auckland  "/>
    <x v="12"/>
    <x v="394"/>
    <n v="4248.3"/>
    <n v="2498.9999999999991"/>
  </r>
  <r>
    <n v="38141"/>
    <n v="10254"/>
    <x v="75"/>
    <x v="1"/>
    <n v="36"/>
    <n v="55.09"/>
    <n v="33.299999999999997"/>
    <s v="Auckland  "/>
    <x v="12"/>
    <x v="395"/>
    <n v="1198.8"/>
    <n v="784.44000000000028"/>
  </r>
  <r>
    <n v="38141"/>
    <n v="10254"/>
    <x v="76"/>
    <x v="1"/>
    <n v="41"/>
    <n v="102.98"/>
    <n v="58.48"/>
    <s v="Auckland  "/>
    <x v="12"/>
    <x v="396"/>
    <n v="2397.6799999999998"/>
    <n v="1824.5000000000005"/>
  </r>
  <r>
    <n v="38141"/>
    <n v="10254"/>
    <x v="71"/>
    <x v="1"/>
    <n v="34"/>
    <n v="80.989999999999995"/>
    <n v="43.26"/>
    <s v="Auckland  "/>
    <x v="12"/>
    <x v="397"/>
    <n v="1470.84"/>
    <n v="1282.82"/>
  </r>
  <r>
    <n v="38141"/>
    <n v="10254"/>
    <x v="72"/>
    <x v="0"/>
    <n v="30"/>
    <n v="59.87"/>
    <n v="34.21"/>
    <s v="Auckland  "/>
    <x v="12"/>
    <x v="398"/>
    <n v="1026.3"/>
    <n v="769.8"/>
  </r>
  <r>
    <n v="38141"/>
    <n v="10254"/>
    <x v="64"/>
    <x v="0"/>
    <n v="34"/>
    <n v="66.88"/>
    <n v="49.24"/>
    <s v="Auckland  "/>
    <x v="12"/>
    <x v="399"/>
    <n v="1674.16"/>
    <n v="599.76"/>
  </r>
  <r>
    <n v="38141"/>
    <n v="10254"/>
    <x v="65"/>
    <x v="0"/>
    <n v="32"/>
    <n v="43.27"/>
    <n v="29.18"/>
    <s v="Auckland  "/>
    <x v="12"/>
    <x v="400"/>
    <n v="933.76"/>
    <n v="450.88000000000011"/>
  </r>
  <r>
    <n v="38141"/>
    <n v="10254"/>
    <x v="78"/>
    <x v="1"/>
    <n v="38"/>
    <n v="28.88"/>
    <n v="22.57"/>
    <s v="Auckland  "/>
    <x v="12"/>
    <x v="401"/>
    <n v="857.66"/>
    <n v="239.78000000000009"/>
  </r>
  <r>
    <n v="38141"/>
    <n v="10254"/>
    <x v="66"/>
    <x v="0"/>
    <n v="31"/>
    <n v="85.42"/>
    <n v="47.25"/>
    <s v="Auckland  "/>
    <x v="12"/>
    <x v="402"/>
    <n v="1464.75"/>
    <n v="1183.27"/>
  </r>
  <r>
    <n v="38141"/>
    <n v="10254"/>
    <x v="73"/>
    <x v="0"/>
    <n v="33"/>
    <n v="111.57"/>
    <n v="72.819999999999993"/>
    <s v="Auckland  "/>
    <x v="12"/>
    <x v="403"/>
    <n v="2403.06"/>
    <n v="1278.75"/>
  </r>
  <r>
    <n v="38141"/>
    <n v="10254"/>
    <x v="68"/>
    <x v="0"/>
    <n v="42"/>
    <n v="69.34"/>
    <n v="50.51"/>
    <s v="Auckland  "/>
    <x v="12"/>
    <x v="404"/>
    <n v="2121.42"/>
    <n v="790.86000000000013"/>
  </r>
  <r>
    <n v="38141"/>
    <n v="10254"/>
    <x v="69"/>
    <x v="0"/>
    <n v="49"/>
    <n v="101.73"/>
    <n v="62.11"/>
    <s v="Auckland  "/>
    <x v="12"/>
    <x v="405"/>
    <n v="3043.39"/>
    <n v="1941.3800000000006"/>
  </r>
  <r>
    <n v="38141"/>
    <n v="10254"/>
    <x v="80"/>
    <x v="1"/>
    <n v="20"/>
    <n v="39.799999999999997"/>
    <n v="21.75"/>
    <s v="Auckland  "/>
    <x v="12"/>
    <x v="406"/>
    <n v="435"/>
    <n v="361"/>
  </r>
  <r>
    <n v="38142"/>
    <n v="10255"/>
    <x v="77"/>
    <x v="1"/>
    <n v="24"/>
    <n v="135"/>
    <n v="72.56"/>
    <s v="Strasbourg"/>
    <x v="0"/>
    <x v="407"/>
    <n v="1741.44"/>
    <n v="1498.56"/>
  </r>
  <r>
    <n v="38142"/>
    <n v="10255"/>
    <x v="79"/>
    <x v="1"/>
    <n v="37"/>
    <n v="37.630000000000003"/>
    <n v="20.61"/>
    <s v="Strasbourg"/>
    <x v="0"/>
    <x v="408"/>
    <n v="762.56999999999994"/>
    <n v="629.74000000000024"/>
  </r>
  <r>
    <n v="38146"/>
    <n v="10256"/>
    <x v="83"/>
    <x v="1"/>
    <n v="34"/>
    <n v="93.49"/>
    <n v="60.62"/>
    <s v="Kobenhavn"/>
    <x v="14"/>
    <x v="409"/>
    <n v="2061.08"/>
    <n v="1117.58"/>
  </r>
  <r>
    <n v="38146"/>
    <n v="10256"/>
    <x v="84"/>
    <x v="1"/>
    <n v="29"/>
    <n v="52.83"/>
    <n v="24.26"/>
    <s v="Kobenhavn"/>
    <x v="14"/>
    <x v="410"/>
    <n v="703.54000000000008"/>
    <n v="828.52999999999986"/>
  </r>
  <r>
    <n v="38152"/>
    <n v="10257"/>
    <x v="85"/>
    <x v="1"/>
    <n v="50"/>
    <n v="92.19"/>
    <n v="60.78"/>
    <s v="San Jose"/>
    <x v="1"/>
    <x v="411"/>
    <n v="3039"/>
    <n v="1570.5"/>
  </r>
  <r>
    <n v="38152"/>
    <n v="10257"/>
    <x v="86"/>
    <x v="1"/>
    <n v="49"/>
    <n v="59.34"/>
    <n v="34.35"/>
    <s v="San Jose"/>
    <x v="1"/>
    <x v="412"/>
    <n v="1683.15"/>
    <n v="1224.5100000000002"/>
  </r>
  <r>
    <n v="38152"/>
    <n v="10257"/>
    <x v="87"/>
    <x v="1"/>
    <n v="37"/>
    <n v="83.78"/>
    <n v="60.74"/>
    <s v="San Jose"/>
    <x v="1"/>
    <x v="413"/>
    <n v="2247.38"/>
    <n v="852.48"/>
  </r>
  <r>
    <n v="38152"/>
    <n v="10257"/>
    <x v="88"/>
    <x v="1"/>
    <n v="26"/>
    <n v="91.27"/>
    <n v="57.54"/>
    <s v="San Jose"/>
    <x v="1"/>
    <x v="414"/>
    <n v="1496.04"/>
    <n v="876.98"/>
  </r>
  <r>
    <n v="38152"/>
    <n v="10257"/>
    <x v="90"/>
    <x v="1"/>
    <n v="46"/>
    <n v="81.81"/>
    <n v="57.46"/>
    <s v="San Jose"/>
    <x v="1"/>
    <x v="415"/>
    <n v="2643.16"/>
    <n v="1120.1000000000004"/>
  </r>
  <r>
    <n v="38153"/>
    <n v="10258"/>
    <x v="81"/>
    <x v="0"/>
    <n v="32"/>
    <n v="177.87"/>
    <n v="98.58"/>
    <s v="Minato-ku"/>
    <x v="2"/>
    <x v="416"/>
    <n v="3154.56"/>
    <n v="2537.2800000000002"/>
  </r>
  <r>
    <n v="38153"/>
    <n v="10258"/>
    <x v="91"/>
    <x v="6"/>
    <n v="41"/>
    <n v="133.94"/>
    <n v="77.900000000000006"/>
    <s v="Minato-ku"/>
    <x v="2"/>
    <x v="417"/>
    <n v="3193.9"/>
    <n v="2297.64"/>
  </r>
  <r>
    <n v="38153"/>
    <n v="10258"/>
    <x v="82"/>
    <x v="6"/>
    <n v="41"/>
    <n v="113.17"/>
    <n v="58.33"/>
    <s v="Minato-ku"/>
    <x v="2"/>
    <x v="418"/>
    <n v="2391.5299999999997"/>
    <n v="2248.4400000000005"/>
  </r>
  <r>
    <n v="38153"/>
    <n v="10258"/>
    <x v="89"/>
    <x v="1"/>
    <n v="21"/>
    <n v="49.81"/>
    <n v="23.14"/>
    <s v="Minato-ku"/>
    <x v="2"/>
    <x v="419"/>
    <n v="485.94"/>
    <n v="560.06999999999994"/>
  </r>
  <r>
    <n v="38153"/>
    <n v="10258"/>
    <x v="97"/>
    <x v="6"/>
    <n v="20"/>
    <n v="62.7"/>
    <n v="33.61"/>
    <s v="Minato-ku"/>
    <x v="2"/>
    <x v="420"/>
    <n v="672.2"/>
    <n v="581.79999999999995"/>
  </r>
  <r>
    <n v="38153"/>
    <n v="10258"/>
    <x v="98"/>
    <x v="0"/>
    <n v="45"/>
    <n v="86.99"/>
    <n v="46.53"/>
    <s v="Minato-ku"/>
    <x v="2"/>
    <x v="421"/>
    <n v="2093.85"/>
    <n v="1820.6999999999998"/>
  </r>
  <r>
    <n v="38153"/>
    <n v="10259"/>
    <x v="92"/>
    <x v="0"/>
    <n v="26"/>
    <n v="121.15"/>
    <n v="103.42"/>
    <s v="Singapore"/>
    <x v="5"/>
    <x v="422"/>
    <n v="2688.92"/>
    <n v="460.98"/>
  </r>
  <r>
    <n v="38153"/>
    <n v="10259"/>
    <x v="100"/>
    <x v="6"/>
    <n v="46"/>
    <n v="117.32"/>
    <n v="55.7"/>
    <s v="Singapore"/>
    <x v="5"/>
    <x v="423"/>
    <n v="2562.2000000000003"/>
    <n v="2834.5199999999991"/>
  </r>
  <r>
    <n v="38153"/>
    <n v="10259"/>
    <x v="101"/>
    <x v="0"/>
    <n v="30"/>
    <n v="134.26"/>
    <n v="101.51"/>
    <s v="Singapore"/>
    <x v="5"/>
    <x v="424"/>
    <n v="3045.3"/>
    <n v="982.49999999999955"/>
  </r>
  <r>
    <n v="38153"/>
    <n v="10259"/>
    <x v="99"/>
    <x v="6"/>
    <n v="34"/>
    <n v="120.28"/>
    <n v="74.86"/>
    <s v="Singapore"/>
    <x v="5"/>
    <x v="425"/>
    <n v="2545.2399999999998"/>
    <n v="1544.2800000000002"/>
  </r>
  <r>
    <n v="38153"/>
    <n v="10259"/>
    <x v="93"/>
    <x v="6"/>
    <n v="30"/>
    <n v="59.55"/>
    <n v="24.92"/>
    <s v="Singapore"/>
    <x v="5"/>
    <x v="426"/>
    <n v="747.6"/>
    <n v="1038.9000000000001"/>
  </r>
  <r>
    <n v="38153"/>
    <n v="10259"/>
    <x v="62"/>
    <x v="0"/>
    <n v="27"/>
    <n v="152.41"/>
    <n v="77.900000000000006"/>
    <s v="Singapore"/>
    <x v="5"/>
    <x v="427"/>
    <n v="2103.3000000000002"/>
    <n v="2011.7699999999995"/>
  </r>
  <r>
    <n v="38153"/>
    <n v="10259"/>
    <x v="94"/>
    <x v="6"/>
    <n v="41"/>
    <n v="107.76"/>
    <n v="84.76"/>
    <s v="Singapore"/>
    <x v="5"/>
    <x v="428"/>
    <n v="3475.1600000000003"/>
    <n v="942.99999999999955"/>
  </r>
  <r>
    <n v="38153"/>
    <n v="10259"/>
    <x v="105"/>
    <x v="0"/>
    <n v="28"/>
    <n v="46.82"/>
    <n v="32.369999999999997"/>
    <s v="Singapore"/>
    <x v="5"/>
    <x v="429"/>
    <n v="906.3599999999999"/>
    <n v="404.60000000000014"/>
  </r>
  <r>
    <n v="38153"/>
    <n v="10259"/>
    <x v="95"/>
    <x v="6"/>
    <n v="47"/>
    <n v="121.4"/>
    <n v="61.34"/>
    <s v="Singapore"/>
    <x v="5"/>
    <x v="430"/>
    <n v="2882.98"/>
    <n v="2822.82"/>
  </r>
  <r>
    <n v="38153"/>
    <n v="10259"/>
    <x v="102"/>
    <x v="0"/>
    <n v="31"/>
    <n v="31.47"/>
    <n v="15.91"/>
    <s v="Singapore"/>
    <x v="5"/>
    <x v="431"/>
    <n v="493.21"/>
    <n v="482.35999999999996"/>
  </r>
  <r>
    <n v="38153"/>
    <n v="10259"/>
    <x v="96"/>
    <x v="6"/>
    <n v="45"/>
    <n v="95.35"/>
    <n v="53.93"/>
    <s v="Singapore"/>
    <x v="5"/>
    <x v="432"/>
    <n v="2426.85"/>
    <n v="1863.9"/>
  </r>
  <r>
    <n v="38153"/>
    <n v="10259"/>
    <x v="103"/>
    <x v="6"/>
    <n v="40"/>
    <n v="45.99"/>
    <n v="25.98"/>
    <s v="Singapore"/>
    <x v="5"/>
    <x v="433"/>
    <n v="1039.2"/>
    <n v="800.40000000000009"/>
  </r>
  <r>
    <n v="38153"/>
    <n v="10259"/>
    <x v="108"/>
    <x v="6"/>
    <n v="29"/>
    <n v="105.33"/>
    <n v="68.290000000000006"/>
    <s v="Singapore"/>
    <x v="5"/>
    <x v="434"/>
    <n v="1980.41"/>
    <n v="1074.1600000000001"/>
  </r>
  <r>
    <n v="38154"/>
    <n v="10260"/>
    <x v="0"/>
    <x v="0"/>
    <n v="46"/>
    <n v="180.79"/>
    <n v="95.59"/>
    <s v="Auckland"/>
    <x v="12"/>
    <x v="435"/>
    <n v="4397.1400000000003"/>
    <n v="3919.2"/>
  </r>
  <r>
    <n v="38154"/>
    <n v="10260"/>
    <x v="1"/>
    <x v="0"/>
    <n v="30"/>
    <n v="140.5"/>
    <n v="89.14"/>
    <s v="Auckland"/>
    <x v="12"/>
    <x v="436"/>
    <n v="2674.2"/>
    <n v="1540.8000000000002"/>
  </r>
  <r>
    <n v="38154"/>
    <n v="10260"/>
    <x v="2"/>
    <x v="0"/>
    <n v="44"/>
    <n v="169.56"/>
    <n v="83.05"/>
    <s v="Auckland"/>
    <x v="12"/>
    <x v="437"/>
    <n v="3654.2"/>
    <n v="3806.4400000000005"/>
  </r>
  <r>
    <n v="38154"/>
    <n v="10260"/>
    <x v="3"/>
    <x v="1"/>
    <n v="32"/>
    <n v="121.57"/>
    <n v="68.3"/>
    <s v="Auckland"/>
    <x v="12"/>
    <x v="438"/>
    <n v="2185.6"/>
    <n v="1704.6399999999999"/>
  </r>
  <r>
    <n v="38154"/>
    <n v="10260"/>
    <x v="4"/>
    <x v="2"/>
    <n v="29"/>
    <n v="92.77"/>
    <n v="67.56"/>
    <s v="Auckland"/>
    <x v="12"/>
    <x v="439"/>
    <n v="1959.24"/>
    <n v="731.08999999999992"/>
  </r>
  <r>
    <n v="38154"/>
    <n v="10260"/>
    <x v="104"/>
    <x v="0"/>
    <n v="23"/>
    <n v="137.88"/>
    <n v="91.92"/>
    <s v="Auckland"/>
    <x v="12"/>
    <x v="440"/>
    <n v="2114.16"/>
    <n v="1057.08"/>
  </r>
  <r>
    <n v="38154"/>
    <n v="10260"/>
    <x v="106"/>
    <x v="0"/>
    <n v="23"/>
    <n v="117.1"/>
    <n v="69.78"/>
    <s v="Auckland"/>
    <x v="12"/>
    <x v="441"/>
    <n v="1604.94"/>
    <n v="1088.3599999999997"/>
  </r>
  <r>
    <n v="38154"/>
    <n v="10260"/>
    <x v="107"/>
    <x v="2"/>
    <n v="27"/>
    <n v="55.3"/>
    <n v="26.72"/>
    <s v="Auckland"/>
    <x v="12"/>
    <x v="442"/>
    <n v="721.43999999999994"/>
    <n v="771.66"/>
  </r>
  <r>
    <n v="38154"/>
    <n v="10260"/>
    <x v="8"/>
    <x v="2"/>
    <n v="21"/>
    <n v="56.24"/>
    <n v="37.49"/>
    <s v="Auckland"/>
    <x v="12"/>
    <x v="443"/>
    <n v="787.29000000000008"/>
    <n v="393.74999999999989"/>
  </r>
  <r>
    <n v="38154"/>
    <n v="10260"/>
    <x v="10"/>
    <x v="3"/>
    <n v="33"/>
    <n v="80.55"/>
    <n v="43.3"/>
    <s v="Auckland"/>
    <x v="12"/>
    <x v="444"/>
    <n v="1428.8999999999999"/>
    <n v="1229.2500000000002"/>
  </r>
  <r>
    <n v="38155"/>
    <n v="10261"/>
    <x v="15"/>
    <x v="0"/>
    <n v="27"/>
    <n v="116.96"/>
    <n v="85.68"/>
    <s v="Montréal"/>
    <x v="13"/>
    <x v="445"/>
    <n v="2313.36"/>
    <n v="844.55999999999949"/>
  </r>
  <r>
    <n v="38155"/>
    <n v="10261"/>
    <x v="5"/>
    <x v="1"/>
    <n v="20"/>
    <n v="80.75"/>
    <n v="52.66"/>
    <s v="Montréal"/>
    <x v="13"/>
    <x v="446"/>
    <n v="1053.1999999999998"/>
    <n v="561.80000000000018"/>
  </r>
  <r>
    <n v="38155"/>
    <n v="10261"/>
    <x v="6"/>
    <x v="3"/>
    <n v="36"/>
    <n v="105.69"/>
    <n v="82.34"/>
    <s v="Montréal"/>
    <x v="13"/>
    <x v="447"/>
    <n v="2964.2400000000002"/>
    <n v="840.59999999999991"/>
  </r>
  <r>
    <n v="38155"/>
    <n v="10261"/>
    <x v="7"/>
    <x v="1"/>
    <n v="22"/>
    <n v="79.66"/>
    <n v="46.91"/>
    <s v="Montréal"/>
    <x v="13"/>
    <x v="448"/>
    <n v="1032.02"/>
    <n v="720.5"/>
  </r>
  <r>
    <n v="38155"/>
    <n v="10261"/>
    <x v="9"/>
    <x v="3"/>
    <n v="34"/>
    <n v="64"/>
    <n v="34"/>
    <s v="Montréal"/>
    <x v="13"/>
    <x v="449"/>
    <n v="1156"/>
    <n v="1020"/>
  </r>
  <r>
    <n v="38155"/>
    <n v="10261"/>
    <x v="11"/>
    <x v="3"/>
    <n v="44"/>
    <n v="58.55"/>
    <n v="33.97"/>
    <s v="Montréal"/>
    <x v="13"/>
    <x v="450"/>
    <n v="1494.6799999999998"/>
    <n v="1081.52"/>
  </r>
  <r>
    <n v="38155"/>
    <n v="10261"/>
    <x v="12"/>
    <x v="3"/>
    <n v="25"/>
    <n v="89.15"/>
    <n v="51.09"/>
    <s v="Montréal"/>
    <x v="13"/>
    <x v="451"/>
    <n v="1277.25"/>
    <n v="951.5"/>
  </r>
  <r>
    <n v="38155"/>
    <n v="10261"/>
    <x v="13"/>
    <x v="3"/>
    <n v="50"/>
    <n v="88.39"/>
    <n v="53.63"/>
    <s v="Montréal"/>
    <x v="13"/>
    <x v="452"/>
    <n v="2681.5"/>
    <n v="1738"/>
  </r>
  <r>
    <n v="38155"/>
    <n v="10261"/>
    <x v="14"/>
    <x v="3"/>
    <n v="29"/>
    <n v="43.68"/>
    <n v="33.299999999999997"/>
    <s v="Montréal"/>
    <x v="13"/>
    <x v="453"/>
    <n v="965.69999999999993"/>
    <n v="301.0200000000001"/>
  </r>
  <r>
    <n v="38162"/>
    <n v="10262"/>
    <x v="25"/>
    <x v="4"/>
    <n v="49"/>
    <n v="157.69"/>
    <n v="77.27"/>
    <s v="Madrid"/>
    <x v="3"/>
    <x v="454"/>
    <n v="3786.23"/>
    <n v="3940.5799999999995"/>
  </r>
  <r>
    <n v="38162"/>
    <n v="10262"/>
    <x v="16"/>
    <x v="3"/>
    <n v="32"/>
    <n v="81.72"/>
    <n v="51.61"/>
    <s v="Madrid"/>
    <x v="3"/>
    <x v="455"/>
    <n v="1651.52"/>
    <n v="963.52"/>
  </r>
  <r>
    <n v="38162"/>
    <n v="10262"/>
    <x v="17"/>
    <x v="1"/>
    <n v="34"/>
    <n v="85.75"/>
    <n v="64.58"/>
    <s v="Madrid"/>
    <x v="3"/>
    <x v="456"/>
    <n v="2195.7199999999998"/>
    <n v="719.7800000000002"/>
  </r>
  <r>
    <n v="38162"/>
    <n v="10262"/>
    <x v="28"/>
    <x v="4"/>
    <n v="34"/>
    <n v="98.48"/>
    <n v="66.739999999999995"/>
    <s v="Madrid"/>
    <x v="3"/>
    <x v="457"/>
    <n v="2269.16"/>
    <n v="1079.1600000000003"/>
  </r>
  <r>
    <n v="38162"/>
    <n v="10262"/>
    <x v="18"/>
    <x v="4"/>
    <n v="24"/>
    <n v="63.71"/>
    <n v="34.25"/>
    <s v="Madrid"/>
    <x v="3"/>
    <x v="458"/>
    <n v="822"/>
    <n v="707.04"/>
  </r>
  <r>
    <n v="38162"/>
    <n v="10262"/>
    <x v="19"/>
    <x v="1"/>
    <n v="46"/>
    <n v="65.75"/>
    <n v="26.3"/>
    <s v="Madrid"/>
    <x v="3"/>
    <x v="459"/>
    <n v="1209.8"/>
    <n v="1814.7"/>
  </r>
  <r>
    <n v="38162"/>
    <n v="10262"/>
    <x v="20"/>
    <x v="1"/>
    <n v="49"/>
    <n v="82.18"/>
    <n v="48.64"/>
    <s v="Madrid"/>
    <x v="3"/>
    <x v="460"/>
    <n v="2383.36"/>
    <n v="1643.46"/>
  </r>
  <r>
    <n v="38162"/>
    <n v="10262"/>
    <x v="30"/>
    <x v="4"/>
    <n v="48"/>
    <n v="58.69"/>
    <n v="29.34"/>
    <s v="Madrid"/>
    <x v="3"/>
    <x v="461"/>
    <n v="1408.32"/>
    <n v="1408.8"/>
  </r>
  <r>
    <n v="38162"/>
    <n v="10262"/>
    <x v="33"/>
    <x v="1"/>
    <n v="40"/>
    <n v="63.97"/>
    <n v="33.020000000000003"/>
    <s v="Madrid"/>
    <x v="3"/>
    <x v="462"/>
    <n v="1320.8000000000002"/>
    <n v="1238"/>
  </r>
  <r>
    <n v="38162"/>
    <n v="10262"/>
    <x v="34"/>
    <x v="1"/>
    <n v="49"/>
    <n v="35.78"/>
    <n v="27.06"/>
    <s v="Madrid"/>
    <x v="3"/>
    <x v="463"/>
    <n v="1325.9399999999998"/>
    <n v="427.2800000000002"/>
  </r>
  <r>
    <n v="38162"/>
    <n v="10262"/>
    <x v="35"/>
    <x v="4"/>
    <n v="40"/>
    <n v="87.69"/>
    <n v="51.15"/>
    <s v="Madrid"/>
    <x v="3"/>
    <x v="464"/>
    <n v="2046"/>
    <n v="1461.6"/>
  </r>
  <r>
    <n v="38162"/>
    <n v="10262"/>
    <x v="21"/>
    <x v="3"/>
    <n v="44"/>
    <n v="83.28"/>
    <n v="39.83"/>
    <s v="Madrid"/>
    <x v="3"/>
    <x v="465"/>
    <n v="1752.52"/>
    <n v="1911.8000000000002"/>
  </r>
  <r>
    <n v="38162"/>
    <n v="10262"/>
    <x v="36"/>
    <x v="4"/>
    <n v="33"/>
    <n v="81.77"/>
    <n v="68.8"/>
    <s v="Madrid"/>
    <x v="3"/>
    <x v="466"/>
    <n v="2270.4"/>
    <n v="428.00999999999976"/>
  </r>
  <r>
    <n v="38162"/>
    <n v="10262"/>
    <x v="38"/>
    <x v="4"/>
    <n v="27"/>
    <n v="64.8"/>
    <n v="54.4"/>
    <s v="Madrid"/>
    <x v="3"/>
    <x v="467"/>
    <n v="1468.8"/>
    <n v="280.79999999999995"/>
  </r>
  <r>
    <n v="38162"/>
    <n v="10262"/>
    <x v="39"/>
    <x v="4"/>
    <n v="35"/>
    <n v="64.41"/>
    <n v="36.270000000000003"/>
    <s v="Madrid"/>
    <x v="3"/>
    <x v="468"/>
    <n v="1269.45"/>
    <n v="984.89999999999986"/>
  </r>
  <r>
    <n v="38162"/>
    <n v="10262"/>
    <x v="22"/>
    <x v="4"/>
    <n v="21"/>
    <n v="41.71"/>
    <n v="32.770000000000003"/>
    <s v="Madrid"/>
    <x v="3"/>
    <x v="469"/>
    <n v="688.17000000000007"/>
    <n v="187.7399999999999"/>
  </r>
  <r>
    <n v="38166"/>
    <n v="10263"/>
    <x v="40"/>
    <x v="5"/>
    <n v="34"/>
    <n v="89"/>
    <n v="48.81"/>
    <s v="Bridgewater"/>
    <x v="1"/>
    <x v="470"/>
    <n v="1659.54"/>
    <n v="1366.46"/>
  </r>
  <r>
    <n v="38166"/>
    <n v="10263"/>
    <x v="23"/>
    <x v="5"/>
    <n v="40"/>
    <n v="107.05"/>
    <n v="68.989999999999995"/>
    <s v="Bridgewater"/>
    <x v="1"/>
    <x v="471"/>
    <n v="2759.6"/>
    <n v="1522.4"/>
  </r>
  <r>
    <n v="38166"/>
    <n v="10263"/>
    <x v="24"/>
    <x v="5"/>
    <n v="41"/>
    <n v="193.66"/>
    <n v="91.02"/>
    <s v="Bridgewater"/>
    <x v="1"/>
    <x v="472"/>
    <n v="3731.8199999999997"/>
    <n v="4208.24"/>
  </r>
  <r>
    <n v="38166"/>
    <n v="10263"/>
    <x v="42"/>
    <x v="5"/>
    <n v="48"/>
    <n v="123.51"/>
    <n v="66.27"/>
    <s v="Bridgewater"/>
    <x v="1"/>
    <x v="473"/>
    <n v="3180.96"/>
    <n v="2747.5200000000004"/>
  </r>
  <r>
    <n v="38166"/>
    <n v="10263"/>
    <x v="26"/>
    <x v="4"/>
    <n v="33"/>
    <n v="67.58"/>
    <n v="49"/>
    <s v="Bridgewater"/>
    <x v="1"/>
    <x v="474"/>
    <n v="1617"/>
    <n v="613.13999999999987"/>
  </r>
  <r>
    <n v="38166"/>
    <n v="10263"/>
    <x v="27"/>
    <x v="5"/>
    <n v="34"/>
    <n v="50.27"/>
    <n v="24.23"/>
    <s v="Bridgewater"/>
    <x v="1"/>
    <x v="475"/>
    <n v="823.82"/>
    <n v="885.36"/>
  </r>
  <r>
    <n v="38166"/>
    <n v="10263"/>
    <x v="48"/>
    <x v="5"/>
    <n v="42"/>
    <n v="109.32"/>
    <n v="60.86"/>
    <s v="Bridgewater"/>
    <x v="1"/>
    <x v="476"/>
    <n v="2556.12"/>
    <n v="2035.3199999999997"/>
  </r>
  <r>
    <n v="38166"/>
    <n v="10263"/>
    <x v="29"/>
    <x v="5"/>
    <n v="37"/>
    <n v="67.03"/>
    <n v="37.32"/>
    <s v="Bridgewater"/>
    <x v="1"/>
    <x v="477"/>
    <n v="1380.84"/>
    <n v="1099.2700000000002"/>
  </r>
  <r>
    <n v="38166"/>
    <n v="10263"/>
    <x v="31"/>
    <x v="4"/>
    <n v="24"/>
    <n v="59.41"/>
    <n v="36.229999999999997"/>
    <s v="Bridgewater"/>
    <x v="1"/>
    <x v="478"/>
    <n v="869.52"/>
    <n v="556.31999999999994"/>
  </r>
  <r>
    <n v="38166"/>
    <n v="10263"/>
    <x v="32"/>
    <x v="5"/>
    <n v="31"/>
    <n v="93.9"/>
    <n v="66.92"/>
    <s v="Bridgewater"/>
    <x v="1"/>
    <x v="479"/>
    <n v="2074.52"/>
    <n v="836.38000000000011"/>
  </r>
  <r>
    <n v="38166"/>
    <n v="10263"/>
    <x v="37"/>
    <x v="4"/>
    <n v="47"/>
    <n v="117.46"/>
    <n v="59.33"/>
    <s v="Bridgewater"/>
    <x v="1"/>
    <x v="480"/>
    <n v="2788.5099999999998"/>
    <n v="2732.11"/>
  </r>
  <r>
    <n v="38168"/>
    <n v="10264"/>
    <x v="46"/>
    <x v="5"/>
    <n v="48"/>
    <n v="58.44"/>
    <n v="32.950000000000003"/>
    <s v="Boston"/>
    <x v="1"/>
    <x v="481"/>
    <n v="1581.6000000000001"/>
    <n v="1223.5199999999998"/>
  </r>
  <r>
    <n v="38168"/>
    <n v="10264"/>
    <x v="47"/>
    <x v="0"/>
    <n v="20"/>
    <n v="124.99"/>
    <n v="69.930000000000007"/>
    <s v="Boston"/>
    <x v="1"/>
    <x v="482"/>
    <n v="1398.6000000000001"/>
    <n v="1101.1999999999996"/>
  </r>
  <r>
    <n v="38168"/>
    <n v="10264"/>
    <x v="49"/>
    <x v="5"/>
    <n v="37"/>
    <n v="61.64"/>
    <n v="47.1"/>
    <s v="Boston"/>
    <x v="1"/>
    <x v="483"/>
    <n v="1742.7"/>
    <n v="537.97999999999979"/>
  </r>
  <r>
    <n v="38168"/>
    <n v="10264"/>
    <x v="51"/>
    <x v="0"/>
    <n v="47"/>
    <n v="75.180000000000007"/>
    <n v="32.33"/>
    <s v="Boston"/>
    <x v="1"/>
    <x v="484"/>
    <n v="1519.51"/>
    <n v="2013.9500000000005"/>
  </r>
  <r>
    <n v="38168"/>
    <n v="10264"/>
    <x v="52"/>
    <x v="5"/>
    <n v="20"/>
    <n v="39.020000000000003"/>
    <n v="24.14"/>
    <s v="Boston"/>
    <x v="1"/>
    <x v="485"/>
    <n v="482.8"/>
    <n v="297.60000000000008"/>
  </r>
  <r>
    <n v="38168"/>
    <n v="10264"/>
    <x v="53"/>
    <x v="5"/>
    <n v="34"/>
    <n v="100.01"/>
    <n v="56.13"/>
    <s v="Boston"/>
    <x v="1"/>
    <x v="486"/>
    <n v="1908.42"/>
    <n v="1491.92"/>
  </r>
  <r>
    <n v="38168"/>
    <n v="10264"/>
    <x v="54"/>
    <x v="5"/>
    <n v="47"/>
    <n v="67.53"/>
    <n v="34.17"/>
    <s v="Boston"/>
    <x v="1"/>
    <x v="487"/>
    <n v="1605.99"/>
    <n v="1567.9199999999998"/>
  </r>
  <r>
    <n v="38170"/>
    <n v="10265"/>
    <x v="44"/>
    <x v="0"/>
    <n v="45"/>
    <n v="74.78"/>
    <n v="49.05"/>
    <s v="Glen Waverly"/>
    <x v="9"/>
    <x v="488"/>
    <n v="2207.25"/>
    <n v="1157.8499999999999"/>
  </r>
  <r>
    <n v="38170"/>
    <n v="10265"/>
    <x v="45"/>
    <x v="0"/>
    <n v="49"/>
    <n v="123.47"/>
    <n v="73.489999999999995"/>
    <s v="Glen Waverly"/>
    <x v="9"/>
    <x v="489"/>
    <n v="3601.0099999999998"/>
    <n v="2449.02"/>
  </r>
  <r>
    <n v="38174"/>
    <n v="10266"/>
    <x v="41"/>
    <x v="0"/>
    <n v="44"/>
    <n v="188.73"/>
    <n v="95.34"/>
    <s v="Reggio Emilia"/>
    <x v="6"/>
    <x v="490"/>
    <n v="4194.96"/>
    <n v="4109.1599999999989"/>
  </r>
  <r>
    <n v="38174"/>
    <n v="10266"/>
    <x v="55"/>
    <x v="0"/>
    <n v="22"/>
    <n v="110.39"/>
    <n v="75.16"/>
    <s v="Reggio Emilia"/>
    <x v="6"/>
    <x v="491"/>
    <n v="1653.52"/>
    <n v="775.06"/>
  </r>
  <r>
    <n v="38174"/>
    <n v="10266"/>
    <x v="43"/>
    <x v="0"/>
    <n v="35"/>
    <n v="67.83"/>
    <n v="31.92"/>
    <s v="Reggio Emilia"/>
    <x v="6"/>
    <x v="492"/>
    <n v="1117.2"/>
    <n v="1256.8499999999997"/>
  </r>
  <r>
    <n v="38174"/>
    <n v="10266"/>
    <x v="56"/>
    <x v="0"/>
    <n v="40"/>
    <n v="112.86"/>
    <n v="58.73"/>
    <s v="Reggio Emilia"/>
    <x v="6"/>
    <x v="493"/>
    <n v="2349.1999999999998"/>
    <n v="2165.1999999999998"/>
  </r>
  <r>
    <n v="38174"/>
    <n v="10266"/>
    <x v="57"/>
    <x v="0"/>
    <n v="21"/>
    <n v="131.63"/>
    <n v="83.51"/>
    <s v="Reggio Emilia"/>
    <x v="6"/>
    <x v="494"/>
    <n v="1753.71"/>
    <n v="1010.52"/>
  </r>
  <r>
    <n v="38174"/>
    <n v="10266"/>
    <x v="58"/>
    <x v="0"/>
    <n v="36"/>
    <n v="99.55"/>
    <n v="65.959999999999994"/>
    <s v="Reggio Emilia"/>
    <x v="6"/>
    <x v="495"/>
    <n v="2374.56"/>
    <n v="1209.2399999999998"/>
  </r>
  <r>
    <n v="38174"/>
    <n v="10266"/>
    <x v="59"/>
    <x v="0"/>
    <n v="33"/>
    <n v="77"/>
    <n v="53.9"/>
    <s v="Reggio Emilia"/>
    <x v="6"/>
    <x v="496"/>
    <n v="1778.7"/>
    <n v="762.3"/>
  </r>
  <r>
    <n v="38174"/>
    <n v="10266"/>
    <x v="60"/>
    <x v="0"/>
    <n v="49"/>
    <n v="139.41"/>
    <n v="93.89"/>
    <s v="Reggio Emilia"/>
    <x v="6"/>
    <x v="497"/>
    <n v="4600.6099999999997"/>
    <n v="2230.4800000000005"/>
  </r>
  <r>
    <n v="38174"/>
    <n v="10266"/>
    <x v="61"/>
    <x v="0"/>
    <n v="20"/>
    <n v="113.52"/>
    <n v="56.76"/>
    <s v="Reggio Emilia"/>
    <x v="6"/>
    <x v="498"/>
    <n v="1135.2"/>
    <n v="1135.2"/>
  </r>
  <r>
    <n v="38174"/>
    <n v="10266"/>
    <x v="62"/>
    <x v="0"/>
    <n v="29"/>
    <n v="137.16999999999999"/>
    <n v="77.900000000000006"/>
    <s v="Reggio Emilia"/>
    <x v="6"/>
    <x v="499"/>
    <n v="2259.1000000000004"/>
    <n v="1718.8299999999995"/>
  </r>
  <r>
    <n v="38174"/>
    <n v="10266"/>
    <x v="63"/>
    <x v="0"/>
    <n v="33"/>
    <n v="127.15"/>
    <n v="62.16"/>
    <s v="Reggio Emilia"/>
    <x v="6"/>
    <x v="500"/>
    <n v="2051.2799999999997"/>
    <n v="2144.67"/>
  </r>
  <r>
    <n v="38174"/>
    <n v="10266"/>
    <x v="65"/>
    <x v="0"/>
    <n v="28"/>
    <n v="40.25"/>
    <n v="29.18"/>
    <s v="Reggio Emilia"/>
    <x v="6"/>
    <x v="501"/>
    <n v="817.04"/>
    <n v="309.96000000000004"/>
  </r>
  <r>
    <n v="38174"/>
    <n v="10266"/>
    <x v="67"/>
    <x v="0"/>
    <n v="34"/>
    <n v="35.119999999999997"/>
    <n v="16.239999999999998"/>
    <s v="Reggio Emilia"/>
    <x v="6"/>
    <x v="502"/>
    <n v="552.16"/>
    <n v="641.91999999999996"/>
  </r>
  <r>
    <n v="38174"/>
    <n v="10266"/>
    <x v="50"/>
    <x v="0"/>
    <n v="47"/>
    <n v="56.33"/>
    <n v="38.58"/>
    <s v="Reggio Emilia"/>
    <x v="6"/>
    <x v="503"/>
    <n v="1813.26"/>
    <n v="834.24999999999977"/>
  </r>
  <r>
    <n v="38174"/>
    <n v="10266"/>
    <x v="70"/>
    <x v="0"/>
    <n v="24"/>
    <n v="119.37"/>
    <n v="98.3"/>
    <s v="Reggio Emilia"/>
    <x v="6"/>
    <x v="504"/>
    <n v="2359.1999999999998"/>
    <n v="505.68000000000029"/>
  </r>
  <r>
    <n v="38175"/>
    <n v="10267"/>
    <x v="72"/>
    <x v="0"/>
    <n v="36"/>
    <n v="71.27"/>
    <n v="34.21"/>
    <s v="NYC"/>
    <x v="1"/>
    <x v="505"/>
    <n v="1231.56"/>
    <n v="1334.1599999999999"/>
  </r>
  <r>
    <n v="38175"/>
    <n v="10267"/>
    <x v="64"/>
    <x v="0"/>
    <n v="40"/>
    <n v="72.02"/>
    <n v="49.24"/>
    <s v="NYC"/>
    <x v="1"/>
    <x v="506"/>
    <n v="1969.6000000000001"/>
    <n v="911.19999999999959"/>
  </r>
  <r>
    <n v="38175"/>
    <n v="10267"/>
    <x v="66"/>
    <x v="0"/>
    <n v="38"/>
    <n v="76.33"/>
    <n v="47.25"/>
    <s v="NYC"/>
    <x v="1"/>
    <x v="507"/>
    <n v="1795.5"/>
    <n v="1105.04"/>
  </r>
  <r>
    <n v="38175"/>
    <n v="10267"/>
    <x v="73"/>
    <x v="0"/>
    <n v="43"/>
    <n v="93.95"/>
    <n v="72.819999999999993"/>
    <s v="NYC"/>
    <x v="1"/>
    <x v="508"/>
    <n v="3131.2599999999998"/>
    <n v="908.59000000000015"/>
  </r>
  <r>
    <n v="38175"/>
    <n v="10267"/>
    <x v="68"/>
    <x v="0"/>
    <n v="44"/>
    <n v="83.9"/>
    <n v="50.51"/>
    <s v="NYC"/>
    <x v="1"/>
    <x v="509"/>
    <n v="2222.44"/>
    <n v="1469.1600000000003"/>
  </r>
  <r>
    <n v="38175"/>
    <n v="10267"/>
    <x v="69"/>
    <x v="0"/>
    <n v="43"/>
    <n v="98.51"/>
    <n v="62.11"/>
    <s v="NYC"/>
    <x v="1"/>
    <x v="510"/>
    <n v="2670.73"/>
    <n v="1565.2000000000003"/>
  </r>
  <r>
    <n v="38180"/>
    <n v="10268"/>
    <x v="83"/>
    <x v="1"/>
    <n v="49"/>
    <n v="93.49"/>
    <n v="60.62"/>
    <s v="Wellington"/>
    <x v="12"/>
    <x v="511"/>
    <n v="2970.3799999999997"/>
    <n v="1610.6299999999997"/>
  </r>
  <r>
    <n v="38180"/>
    <n v="10268"/>
    <x v="84"/>
    <x v="1"/>
    <n v="26"/>
    <n v="45.82"/>
    <n v="24.26"/>
    <s v="Wellington"/>
    <x v="12"/>
    <x v="512"/>
    <n v="630.76"/>
    <n v="560.55999999999995"/>
  </r>
  <r>
    <n v="38180"/>
    <n v="10268"/>
    <x v="74"/>
    <x v="1"/>
    <n v="34"/>
    <n v="164.9"/>
    <n v="86.7"/>
    <s v="Wellington"/>
    <x v="12"/>
    <x v="513"/>
    <n v="2947.8"/>
    <n v="2658.8"/>
  </r>
  <r>
    <n v="38180"/>
    <n v="10268"/>
    <x v="75"/>
    <x v="1"/>
    <n v="31"/>
    <n v="60.54"/>
    <n v="33.299999999999997"/>
    <s v="Wellington"/>
    <x v="12"/>
    <x v="514"/>
    <n v="1032.3"/>
    <n v="844.44"/>
  </r>
  <r>
    <n v="38180"/>
    <n v="10268"/>
    <x v="76"/>
    <x v="1"/>
    <n v="50"/>
    <n v="124.59"/>
    <n v="58.48"/>
    <s v="Wellington"/>
    <x v="12"/>
    <x v="515"/>
    <n v="2924"/>
    <n v="3305.5"/>
  </r>
  <r>
    <n v="38180"/>
    <n v="10268"/>
    <x v="77"/>
    <x v="1"/>
    <n v="35"/>
    <n v="148.5"/>
    <n v="72.56"/>
    <s v="Wellington"/>
    <x v="12"/>
    <x v="516"/>
    <n v="2539.6"/>
    <n v="2657.9"/>
  </r>
  <r>
    <n v="38180"/>
    <n v="10268"/>
    <x v="88"/>
    <x v="1"/>
    <n v="39"/>
    <n v="96.23"/>
    <n v="57.54"/>
    <s v="Wellington"/>
    <x v="12"/>
    <x v="517"/>
    <n v="2244.06"/>
    <n v="1508.9100000000003"/>
  </r>
  <r>
    <n v="38180"/>
    <n v="10268"/>
    <x v="71"/>
    <x v="1"/>
    <n v="35"/>
    <n v="84.67"/>
    <n v="43.26"/>
    <s v="Wellington"/>
    <x v="12"/>
    <x v="518"/>
    <n v="1514.1"/>
    <n v="1449.3500000000004"/>
  </r>
  <r>
    <n v="38180"/>
    <n v="10268"/>
    <x v="78"/>
    <x v="1"/>
    <n v="33"/>
    <n v="31.86"/>
    <n v="22.57"/>
    <s v="Wellington"/>
    <x v="12"/>
    <x v="519"/>
    <n v="744.81000000000006"/>
    <n v="306.56999999999982"/>
  </r>
  <r>
    <n v="38180"/>
    <n v="10268"/>
    <x v="79"/>
    <x v="1"/>
    <n v="40"/>
    <n v="36.29"/>
    <n v="20.61"/>
    <s v="Wellington"/>
    <x v="12"/>
    <x v="520"/>
    <n v="824.4"/>
    <n v="627.19999999999993"/>
  </r>
  <r>
    <n v="38180"/>
    <n v="10268"/>
    <x v="80"/>
    <x v="1"/>
    <n v="30"/>
    <n v="37.75"/>
    <n v="21.75"/>
    <s v="Wellington"/>
    <x v="12"/>
    <x v="521"/>
    <n v="652.5"/>
    <n v="480"/>
  </r>
  <r>
    <n v="38184"/>
    <n v="10269"/>
    <x v="86"/>
    <x v="1"/>
    <n v="32"/>
    <n v="57.46"/>
    <n v="34.35"/>
    <s v="Salzburg"/>
    <x v="16"/>
    <x v="522"/>
    <n v="1099.2"/>
    <n v="739.52"/>
  </r>
  <r>
    <n v="38184"/>
    <n v="10269"/>
    <x v="90"/>
    <x v="1"/>
    <n v="48"/>
    <n v="95.44"/>
    <n v="57.46"/>
    <s v="Salzburg"/>
    <x v="16"/>
    <x v="523"/>
    <n v="2758.08"/>
    <n v="1823.04"/>
  </r>
  <r>
    <n v="38187"/>
    <n v="10270"/>
    <x v="81"/>
    <x v="0"/>
    <n v="21"/>
    <n v="171.44"/>
    <n v="98.58"/>
    <s v="Chatswood"/>
    <x v="9"/>
    <x v="524"/>
    <n v="2070.1799999999998"/>
    <n v="1530.06"/>
  </r>
  <r>
    <n v="38187"/>
    <n v="10270"/>
    <x v="92"/>
    <x v="0"/>
    <n v="32"/>
    <n v="124.1"/>
    <n v="103.42"/>
    <s v="Chatswood"/>
    <x v="9"/>
    <x v="525"/>
    <n v="3309.44"/>
    <n v="661.75999999999976"/>
  </r>
  <r>
    <n v="38187"/>
    <n v="10270"/>
    <x v="91"/>
    <x v="6"/>
    <n v="28"/>
    <n v="135.30000000000001"/>
    <n v="77.900000000000006"/>
    <s v="Chatswood"/>
    <x v="9"/>
    <x v="526"/>
    <n v="2181.2000000000003"/>
    <n v="1607.2000000000003"/>
  </r>
  <r>
    <n v="38187"/>
    <n v="10270"/>
    <x v="82"/>
    <x v="6"/>
    <n v="43"/>
    <n v="94.5"/>
    <n v="58.33"/>
    <s v="Chatswood"/>
    <x v="9"/>
    <x v="527"/>
    <n v="2508.19"/>
    <n v="1555.31"/>
  </r>
  <r>
    <n v="38187"/>
    <n v="10270"/>
    <x v="85"/>
    <x v="1"/>
    <n v="31"/>
    <n v="81.05"/>
    <n v="60.78"/>
    <s v="Chatswood"/>
    <x v="9"/>
    <x v="528"/>
    <n v="1884.18"/>
    <n v="628.36999999999966"/>
  </r>
  <r>
    <n v="38187"/>
    <n v="10270"/>
    <x v="87"/>
    <x v="1"/>
    <n v="38"/>
    <n v="85.87"/>
    <n v="60.74"/>
    <s v="Chatswood"/>
    <x v="9"/>
    <x v="529"/>
    <n v="2308.12"/>
    <n v="954.94000000000051"/>
  </r>
  <r>
    <n v="38187"/>
    <n v="10270"/>
    <x v="94"/>
    <x v="6"/>
    <n v="38"/>
    <n v="107.76"/>
    <n v="84.76"/>
    <s v="Chatswood"/>
    <x v="9"/>
    <x v="530"/>
    <n v="3220.88"/>
    <n v="874"/>
  </r>
  <r>
    <n v="38187"/>
    <n v="10270"/>
    <x v="89"/>
    <x v="1"/>
    <n v="44"/>
    <n v="40.25"/>
    <n v="23.14"/>
    <s v="Chatswood"/>
    <x v="9"/>
    <x v="531"/>
    <n v="1018.1600000000001"/>
    <n v="752.83999999999992"/>
  </r>
  <r>
    <n v="38187"/>
    <n v="10270"/>
    <x v="96"/>
    <x v="6"/>
    <n v="32"/>
    <n v="93.42"/>
    <n v="53.93"/>
    <s v="Chatswood"/>
    <x v="9"/>
    <x v="532"/>
    <n v="1725.76"/>
    <n v="1263.68"/>
  </r>
  <r>
    <n v="38187"/>
    <n v="10270"/>
    <x v="97"/>
    <x v="6"/>
    <n v="21"/>
    <n v="52.36"/>
    <n v="33.61"/>
    <s v="Chatswood"/>
    <x v="9"/>
    <x v="533"/>
    <n v="705.81"/>
    <n v="393.75"/>
  </r>
  <r>
    <n v="38187"/>
    <n v="10270"/>
    <x v="98"/>
    <x v="0"/>
    <n v="46"/>
    <n v="101.15"/>
    <n v="46.53"/>
    <s v="Chatswood"/>
    <x v="9"/>
    <x v="534"/>
    <n v="2140.38"/>
    <n v="2512.5200000000004"/>
  </r>
  <r>
    <n v="38188"/>
    <n v="10271"/>
    <x v="100"/>
    <x v="6"/>
    <n v="31"/>
    <n v="99.54"/>
    <n v="55.7"/>
    <s v="San Rafael"/>
    <x v="1"/>
    <x v="535"/>
    <n v="1726.7"/>
    <n v="1359.0400000000002"/>
  </r>
  <r>
    <n v="38188"/>
    <n v="10271"/>
    <x v="101"/>
    <x v="0"/>
    <n v="50"/>
    <n v="147.36000000000001"/>
    <n v="101.51"/>
    <s v="San Rafael"/>
    <x v="1"/>
    <x v="536"/>
    <n v="5075.5"/>
    <n v="2292.5000000000009"/>
  </r>
  <r>
    <n v="38188"/>
    <n v="10271"/>
    <x v="99"/>
    <x v="6"/>
    <n v="50"/>
    <n v="121.5"/>
    <n v="74.86"/>
    <s v="San Rafael"/>
    <x v="1"/>
    <x v="537"/>
    <n v="3743"/>
    <n v="2332"/>
  </r>
  <r>
    <n v="38188"/>
    <n v="10271"/>
    <x v="93"/>
    <x v="6"/>
    <n v="25"/>
    <n v="59.55"/>
    <n v="24.92"/>
    <s v="San Rafael"/>
    <x v="1"/>
    <x v="538"/>
    <n v="623"/>
    <n v="865.75"/>
  </r>
  <r>
    <n v="38188"/>
    <n v="10271"/>
    <x v="62"/>
    <x v="0"/>
    <n v="20"/>
    <n v="169.34"/>
    <n v="77.900000000000006"/>
    <s v="San Rafael"/>
    <x v="1"/>
    <x v="539"/>
    <n v="1558"/>
    <n v="1828.8000000000002"/>
  </r>
  <r>
    <n v="38188"/>
    <n v="10271"/>
    <x v="105"/>
    <x v="0"/>
    <n v="45"/>
    <n v="49.71"/>
    <n v="32.369999999999997"/>
    <s v="San Rafael"/>
    <x v="1"/>
    <x v="540"/>
    <n v="1456.6499999999999"/>
    <n v="780.3"/>
  </r>
  <r>
    <n v="38188"/>
    <n v="10271"/>
    <x v="95"/>
    <x v="6"/>
    <n v="43"/>
    <n v="122.68"/>
    <n v="61.34"/>
    <s v="San Rafael"/>
    <x v="1"/>
    <x v="541"/>
    <n v="2637.6200000000003"/>
    <n v="2637.6200000000003"/>
  </r>
  <r>
    <n v="38188"/>
    <n v="10271"/>
    <x v="102"/>
    <x v="0"/>
    <n v="38"/>
    <n v="28.64"/>
    <n v="15.91"/>
    <s v="San Rafael"/>
    <x v="1"/>
    <x v="542"/>
    <n v="604.58000000000004"/>
    <n v="483.7399999999999"/>
  </r>
  <r>
    <n v="38188"/>
    <n v="10271"/>
    <x v="106"/>
    <x v="0"/>
    <n v="22"/>
    <n v="110"/>
    <n v="69.78"/>
    <s v="San Rafael"/>
    <x v="1"/>
    <x v="543"/>
    <n v="1535.16"/>
    <n v="884.83999999999992"/>
  </r>
  <r>
    <n v="38188"/>
    <n v="10271"/>
    <x v="103"/>
    <x v="6"/>
    <n v="35"/>
    <n v="51.95"/>
    <n v="25.98"/>
    <s v="San Rafael"/>
    <x v="1"/>
    <x v="544"/>
    <n v="909.30000000000007"/>
    <n v="908.94999999999993"/>
  </r>
  <r>
    <n v="38188"/>
    <n v="10271"/>
    <x v="108"/>
    <x v="6"/>
    <n v="34"/>
    <n v="93.76"/>
    <n v="68.290000000000006"/>
    <s v="San Rafael"/>
    <x v="1"/>
    <x v="545"/>
    <n v="2321.86"/>
    <n v="865.98"/>
  </r>
  <r>
    <n v="38188"/>
    <n v="10272"/>
    <x v="0"/>
    <x v="0"/>
    <n v="35"/>
    <n v="187.02"/>
    <n v="95.59"/>
    <s v="Allentown"/>
    <x v="1"/>
    <x v="546"/>
    <n v="3345.65"/>
    <n v="3200.0500000000006"/>
  </r>
  <r>
    <n v="38188"/>
    <n v="10272"/>
    <x v="1"/>
    <x v="0"/>
    <n v="27"/>
    <n v="123.89"/>
    <n v="89.14"/>
    <s v="Allentown"/>
    <x v="1"/>
    <x v="547"/>
    <n v="2406.7800000000002"/>
    <n v="938.25"/>
  </r>
  <r>
    <n v="38188"/>
    <n v="10272"/>
    <x v="2"/>
    <x v="0"/>
    <n v="39"/>
    <n v="148.80000000000001"/>
    <n v="83.05"/>
    <s v="Allentown"/>
    <x v="1"/>
    <x v="548"/>
    <n v="3238.95"/>
    <n v="2564.2500000000009"/>
  </r>
  <r>
    <n v="38188"/>
    <n v="10272"/>
    <x v="104"/>
    <x v="0"/>
    <n v="25"/>
    <n v="126.39"/>
    <n v="91.92"/>
    <s v="Allentown"/>
    <x v="1"/>
    <x v="549"/>
    <n v="2298"/>
    <n v="861.75"/>
  </r>
  <r>
    <n v="38188"/>
    <n v="10272"/>
    <x v="107"/>
    <x v="2"/>
    <n v="45"/>
    <n v="56.55"/>
    <n v="26.72"/>
    <s v="Allentown"/>
    <x v="1"/>
    <x v="550"/>
    <n v="1202.3999999999999"/>
    <n v="1342.3500000000001"/>
  </r>
  <r>
    <n v="38188"/>
    <n v="10272"/>
    <x v="8"/>
    <x v="2"/>
    <n v="43"/>
    <n v="53.89"/>
    <n v="37.49"/>
    <s v="Allentown"/>
    <x v="1"/>
    <x v="551"/>
    <n v="1612.0700000000002"/>
    <n v="705.19999999999982"/>
  </r>
  <r>
    <n v="38189"/>
    <n v="10273"/>
    <x v="15"/>
    <x v="0"/>
    <n v="30"/>
    <n v="136"/>
    <n v="85.68"/>
    <s v="Bruxelles"/>
    <x v="8"/>
    <x v="552"/>
    <n v="2570.4"/>
    <n v="1509.6"/>
  </r>
  <r>
    <n v="38189"/>
    <n v="10273"/>
    <x v="16"/>
    <x v="3"/>
    <n v="34"/>
    <n v="84.3"/>
    <n v="51.61"/>
    <s v="Bruxelles"/>
    <x v="8"/>
    <x v="553"/>
    <n v="1754.74"/>
    <n v="1111.4599999999998"/>
  </r>
  <r>
    <n v="38189"/>
    <n v="10273"/>
    <x v="3"/>
    <x v="1"/>
    <n v="40"/>
    <n v="117.47"/>
    <n v="68.3"/>
    <s v="Bruxelles"/>
    <x v="8"/>
    <x v="554"/>
    <n v="2732"/>
    <n v="1966.8000000000002"/>
  </r>
  <r>
    <n v="38189"/>
    <n v="10273"/>
    <x v="4"/>
    <x v="2"/>
    <n v="47"/>
    <n v="87.73"/>
    <n v="67.56"/>
    <s v="Bruxelles"/>
    <x v="8"/>
    <x v="555"/>
    <n v="3175.32"/>
    <n v="947.99000000000024"/>
  </r>
  <r>
    <n v="38189"/>
    <n v="10273"/>
    <x v="17"/>
    <x v="1"/>
    <n v="50"/>
    <n v="105.87"/>
    <n v="64.58"/>
    <s v="Bruxelles"/>
    <x v="8"/>
    <x v="556"/>
    <n v="3229"/>
    <n v="2064.5"/>
  </r>
  <r>
    <n v="38189"/>
    <n v="10273"/>
    <x v="5"/>
    <x v="1"/>
    <n v="33"/>
    <n v="72.849999999999994"/>
    <n v="52.66"/>
    <s v="Bruxelles"/>
    <x v="8"/>
    <x v="557"/>
    <n v="1737.78"/>
    <n v="666.26999999999975"/>
  </r>
  <r>
    <n v="38189"/>
    <n v="10273"/>
    <x v="6"/>
    <x v="3"/>
    <n v="22"/>
    <n v="103.23"/>
    <n v="82.34"/>
    <s v="Bruxelles"/>
    <x v="8"/>
    <x v="558"/>
    <n v="1811.48"/>
    <n v="459.57999999999993"/>
  </r>
  <r>
    <n v="38189"/>
    <n v="10273"/>
    <x v="7"/>
    <x v="1"/>
    <n v="27"/>
    <n v="84.08"/>
    <n v="46.91"/>
    <s v="Bruxelles"/>
    <x v="8"/>
    <x v="559"/>
    <n v="1266.57"/>
    <n v="1003.5899999999999"/>
  </r>
  <r>
    <n v="38189"/>
    <n v="10273"/>
    <x v="20"/>
    <x v="1"/>
    <n v="48"/>
    <n v="83.86"/>
    <n v="48.64"/>
    <s v="Bruxelles"/>
    <x v="8"/>
    <x v="560"/>
    <n v="2334.7200000000003"/>
    <n v="1690.5599999999995"/>
  </r>
  <r>
    <n v="38189"/>
    <n v="10273"/>
    <x v="9"/>
    <x v="3"/>
    <n v="21"/>
    <n v="66"/>
    <n v="34"/>
    <s v="Bruxelles"/>
    <x v="8"/>
    <x v="561"/>
    <n v="714"/>
    <n v="672"/>
  </r>
  <r>
    <n v="38189"/>
    <n v="10273"/>
    <x v="10"/>
    <x v="3"/>
    <n v="21"/>
    <n v="77.95"/>
    <n v="43.3"/>
    <s v="Bruxelles"/>
    <x v="8"/>
    <x v="562"/>
    <n v="909.3"/>
    <n v="727.65000000000009"/>
  </r>
  <r>
    <n v="38189"/>
    <n v="10273"/>
    <x v="11"/>
    <x v="3"/>
    <n v="42"/>
    <n v="57.82"/>
    <n v="33.97"/>
    <s v="Bruxelles"/>
    <x v="8"/>
    <x v="563"/>
    <n v="1426.74"/>
    <n v="1001.7"/>
  </r>
  <r>
    <n v="38189"/>
    <n v="10273"/>
    <x v="12"/>
    <x v="3"/>
    <n v="40"/>
    <n v="91.15"/>
    <n v="51.09"/>
    <s v="Bruxelles"/>
    <x v="8"/>
    <x v="564"/>
    <n v="2043.6000000000001"/>
    <n v="1602.3999999999999"/>
  </r>
  <r>
    <n v="38189"/>
    <n v="10273"/>
    <x v="13"/>
    <x v="3"/>
    <n v="26"/>
    <n v="89.38"/>
    <n v="53.63"/>
    <s v="Bruxelles"/>
    <x v="8"/>
    <x v="565"/>
    <n v="1394.38"/>
    <n v="929.5"/>
  </r>
  <r>
    <n v="38189"/>
    <n v="10273"/>
    <x v="14"/>
    <x v="3"/>
    <n v="37"/>
    <n v="51.32"/>
    <n v="33.299999999999997"/>
    <s v="Bruxelles"/>
    <x v="8"/>
    <x v="566"/>
    <n v="1232.0999999999999"/>
    <n v="666.74"/>
  </r>
  <r>
    <n v="38189"/>
    <n v="10274"/>
    <x v="25"/>
    <x v="4"/>
    <n v="41"/>
    <n v="129.31"/>
    <n v="77.27"/>
    <s v="Brickhaven"/>
    <x v="1"/>
    <x v="567"/>
    <n v="3168.0699999999997"/>
    <n v="2133.6400000000003"/>
  </r>
  <r>
    <n v="38189"/>
    <n v="10274"/>
    <x v="18"/>
    <x v="4"/>
    <n v="40"/>
    <n v="56.86"/>
    <n v="34.25"/>
    <s v="Brickhaven"/>
    <x v="1"/>
    <x v="568"/>
    <n v="1370"/>
    <n v="904.40000000000009"/>
  </r>
  <r>
    <n v="38189"/>
    <n v="10274"/>
    <x v="19"/>
    <x v="1"/>
    <n v="24"/>
    <n v="65.09"/>
    <n v="26.3"/>
    <s v="Brickhaven"/>
    <x v="1"/>
    <x v="569"/>
    <n v="631.20000000000005"/>
    <n v="930.96"/>
  </r>
  <r>
    <n v="38189"/>
    <n v="10274"/>
    <x v="21"/>
    <x v="3"/>
    <n v="24"/>
    <n v="75.13"/>
    <n v="39.83"/>
    <s v="Brickhaven"/>
    <x v="1"/>
    <x v="570"/>
    <n v="955.92"/>
    <n v="847.19999999999993"/>
  </r>
  <r>
    <n v="38189"/>
    <n v="10274"/>
    <x v="22"/>
    <x v="4"/>
    <n v="32"/>
    <n v="49.66"/>
    <n v="32.770000000000003"/>
    <s v="Brickhaven"/>
    <x v="1"/>
    <x v="571"/>
    <n v="1048.6400000000001"/>
    <n v="540.47999999999979"/>
  </r>
  <r>
    <n v="38191"/>
    <n v="10275"/>
    <x v="40"/>
    <x v="5"/>
    <n v="45"/>
    <n v="81.349999999999994"/>
    <n v="48.81"/>
    <s v="Nantes"/>
    <x v="0"/>
    <x v="572"/>
    <n v="2196.4500000000003"/>
    <n v="1464.2999999999993"/>
  </r>
  <r>
    <n v="38191"/>
    <n v="10275"/>
    <x v="23"/>
    <x v="5"/>
    <n v="22"/>
    <n v="115.37"/>
    <n v="68.989999999999995"/>
    <s v="Nantes"/>
    <x v="0"/>
    <x v="573"/>
    <n v="1517.78"/>
    <n v="1020.3600000000004"/>
  </r>
  <r>
    <n v="38191"/>
    <n v="10275"/>
    <x v="24"/>
    <x v="5"/>
    <n v="36"/>
    <n v="154.93"/>
    <n v="91.02"/>
    <s v="Nantes"/>
    <x v="0"/>
    <x v="574"/>
    <n v="3276.72"/>
    <n v="2300.7600000000007"/>
  </r>
  <r>
    <n v="38191"/>
    <n v="10275"/>
    <x v="26"/>
    <x v="4"/>
    <n v="35"/>
    <n v="70.12"/>
    <n v="49"/>
    <s v="Nantes"/>
    <x v="0"/>
    <x v="575"/>
    <n v="1715"/>
    <n v="739.20000000000027"/>
  </r>
  <r>
    <n v="38191"/>
    <n v="10275"/>
    <x v="27"/>
    <x v="5"/>
    <n v="37"/>
    <n v="52.09"/>
    <n v="24.23"/>
    <s v="Nantes"/>
    <x v="0"/>
    <x v="576"/>
    <n v="896.51"/>
    <n v="1030.8200000000002"/>
  </r>
  <r>
    <n v="38191"/>
    <n v="10275"/>
    <x v="48"/>
    <x v="5"/>
    <n v="21"/>
    <n v="105.94"/>
    <n v="60.86"/>
    <s v="Nantes"/>
    <x v="0"/>
    <x v="577"/>
    <n v="1278.06"/>
    <n v="946.67999999999984"/>
  </r>
  <r>
    <n v="38191"/>
    <n v="10275"/>
    <x v="28"/>
    <x v="4"/>
    <n v="25"/>
    <n v="97.38"/>
    <n v="66.739999999999995"/>
    <s v="Nantes"/>
    <x v="0"/>
    <x v="578"/>
    <n v="1668.4999999999998"/>
    <n v="766.00000000000023"/>
  </r>
  <r>
    <n v="38191"/>
    <n v="10275"/>
    <x v="29"/>
    <x v="5"/>
    <n v="30"/>
    <n v="61.7"/>
    <n v="37.32"/>
    <s v="Nantes"/>
    <x v="0"/>
    <x v="579"/>
    <n v="1119.5999999999999"/>
    <n v="731.40000000000009"/>
  </r>
  <r>
    <n v="38191"/>
    <n v="10275"/>
    <x v="30"/>
    <x v="4"/>
    <n v="41"/>
    <n v="58"/>
    <n v="29.34"/>
    <s v="Nantes"/>
    <x v="0"/>
    <x v="580"/>
    <n v="1202.94"/>
    <n v="1175.06"/>
  </r>
  <r>
    <n v="38191"/>
    <n v="10275"/>
    <x v="31"/>
    <x v="4"/>
    <n v="27"/>
    <n v="67.38"/>
    <n v="36.229999999999997"/>
    <s v="Nantes"/>
    <x v="0"/>
    <x v="581"/>
    <n v="978.20999999999992"/>
    <n v="841.04999999999984"/>
  </r>
  <r>
    <n v="38191"/>
    <n v="10275"/>
    <x v="32"/>
    <x v="5"/>
    <n v="23"/>
    <n v="89.9"/>
    <n v="66.92"/>
    <s v="Nantes"/>
    <x v="0"/>
    <x v="582"/>
    <n v="1539.16"/>
    <n v="528.54000000000019"/>
  </r>
  <r>
    <n v="38191"/>
    <n v="10275"/>
    <x v="33"/>
    <x v="1"/>
    <n v="28"/>
    <n v="58.47"/>
    <n v="33.020000000000003"/>
    <s v="Nantes"/>
    <x v="0"/>
    <x v="583"/>
    <n v="924.56000000000006"/>
    <n v="712.5999999999998"/>
  </r>
  <r>
    <n v="38191"/>
    <n v="10275"/>
    <x v="34"/>
    <x v="1"/>
    <n v="38"/>
    <n v="40.15"/>
    <n v="27.06"/>
    <s v="Nantes"/>
    <x v="0"/>
    <x v="584"/>
    <n v="1028.28"/>
    <n v="497.42000000000007"/>
  </r>
  <r>
    <n v="38191"/>
    <n v="10275"/>
    <x v="35"/>
    <x v="4"/>
    <n v="32"/>
    <n v="85.86"/>
    <n v="51.15"/>
    <s v="Nantes"/>
    <x v="0"/>
    <x v="585"/>
    <n v="1636.8"/>
    <n v="1110.72"/>
  </r>
  <r>
    <n v="38191"/>
    <n v="10275"/>
    <x v="36"/>
    <x v="4"/>
    <n v="39"/>
    <n v="82.77"/>
    <n v="68.8"/>
    <s v="Nantes"/>
    <x v="0"/>
    <x v="586"/>
    <n v="2683.2"/>
    <n v="544.82999999999993"/>
  </r>
  <r>
    <n v="38191"/>
    <n v="10275"/>
    <x v="37"/>
    <x v="4"/>
    <n v="48"/>
    <n v="102.04"/>
    <n v="59.33"/>
    <s v="Nantes"/>
    <x v="0"/>
    <x v="587"/>
    <n v="2847.84"/>
    <n v="2050.08"/>
  </r>
  <r>
    <n v="38191"/>
    <n v="10275"/>
    <x v="38"/>
    <x v="4"/>
    <n v="43"/>
    <n v="72"/>
    <n v="54.4"/>
    <s v="Nantes"/>
    <x v="0"/>
    <x v="588"/>
    <n v="2339.1999999999998"/>
    <n v="756.80000000000018"/>
  </r>
  <r>
    <n v="38191"/>
    <n v="10275"/>
    <x v="39"/>
    <x v="4"/>
    <n v="31"/>
    <n v="59.96"/>
    <n v="36.270000000000003"/>
    <s v="Nantes"/>
    <x v="0"/>
    <x v="589"/>
    <n v="1124.3700000000001"/>
    <n v="734.38999999999987"/>
  </r>
  <r>
    <n v="38201"/>
    <n v="10276"/>
    <x v="41"/>
    <x v="0"/>
    <n v="50"/>
    <n v="184.84"/>
    <n v="95.34"/>
    <s v="Brickhaven"/>
    <x v="1"/>
    <x v="590"/>
    <n v="4767"/>
    <n v="4475"/>
  </r>
  <r>
    <n v="38201"/>
    <n v="10276"/>
    <x v="42"/>
    <x v="5"/>
    <n v="43"/>
    <n v="150.62"/>
    <n v="66.27"/>
    <s v="Brickhaven"/>
    <x v="1"/>
    <x v="591"/>
    <n v="2849.6099999999997"/>
    <n v="3627.05"/>
  </r>
  <r>
    <n v="38201"/>
    <n v="10276"/>
    <x v="55"/>
    <x v="0"/>
    <n v="47"/>
    <n v="104.52"/>
    <n v="75.16"/>
    <s v="Brickhaven"/>
    <x v="1"/>
    <x v="592"/>
    <n v="3532.52"/>
    <n v="1379.9199999999996"/>
  </r>
  <r>
    <n v="38201"/>
    <n v="10276"/>
    <x v="43"/>
    <x v="0"/>
    <n v="38"/>
    <n v="67.83"/>
    <n v="31.92"/>
    <s v="Brickhaven"/>
    <x v="1"/>
    <x v="593"/>
    <n v="1212.96"/>
    <n v="1364.58"/>
  </r>
  <r>
    <n v="38201"/>
    <n v="10276"/>
    <x v="44"/>
    <x v="0"/>
    <n v="38"/>
    <n v="78"/>
    <n v="49.05"/>
    <s v="Brickhaven"/>
    <x v="1"/>
    <x v="594"/>
    <n v="1863.8999999999999"/>
    <n v="1100.1000000000001"/>
  </r>
  <r>
    <n v="38201"/>
    <n v="10276"/>
    <x v="45"/>
    <x v="0"/>
    <n v="30"/>
    <n v="139.63999999999999"/>
    <n v="73.489999999999995"/>
    <s v="Brickhaven"/>
    <x v="1"/>
    <x v="595"/>
    <n v="2204.6999999999998"/>
    <n v="1984.5"/>
  </r>
  <r>
    <n v="38201"/>
    <n v="10276"/>
    <x v="46"/>
    <x v="5"/>
    <n v="33"/>
    <n v="54.71"/>
    <n v="32.950000000000003"/>
    <s v="Brickhaven"/>
    <x v="1"/>
    <x v="596"/>
    <n v="1087.3500000000001"/>
    <n v="718.07999999999993"/>
  </r>
  <r>
    <n v="38201"/>
    <n v="10276"/>
    <x v="47"/>
    <x v="0"/>
    <n v="48"/>
    <n v="120.53"/>
    <n v="69.930000000000007"/>
    <s v="Brickhaven"/>
    <x v="1"/>
    <x v="597"/>
    <n v="3356.6400000000003"/>
    <n v="2428.8000000000002"/>
  </r>
  <r>
    <n v="38201"/>
    <n v="10276"/>
    <x v="49"/>
    <x v="5"/>
    <n v="46"/>
    <n v="61.64"/>
    <n v="47.1"/>
    <s v="Brickhaven"/>
    <x v="1"/>
    <x v="598"/>
    <n v="2166.6"/>
    <n v="668.84000000000015"/>
  </r>
  <r>
    <n v="38201"/>
    <n v="10276"/>
    <x v="50"/>
    <x v="0"/>
    <n v="20"/>
    <n v="58.17"/>
    <n v="38.58"/>
    <s v="Brickhaven"/>
    <x v="1"/>
    <x v="599"/>
    <n v="771.59999999999991"/>
    <n v="391.80000000000018"/>
  </r>
  <r>
    <n v="38201"/>
    <n v="10276"/>
    <x v="51"/>
    <x v="0"/>
    <n v="48"/>
    <n v="67.099999999999994"/>
    <n v="32.33"/>
    <s v="Brickhaven"/>
    <x v="1"/>
    <x v="600"/>
    <n v="1551.84"/>
    <n v="1668.9599999999998"/>
  </r>
  <r>
    <n v="38201"/>
    <n v="10276"/>
    <x v="52"/>
    <x v="5"/>
    <n v="27"/>
    <n v="35.4"/>
    <n v="24.14"/>
    <s v="Brickhaven"/>
    <x v="1"/>
    <x v="601"/>
    <n v="651.78"/>
    <n v="304.02"/>
  </r>
  <r>
    <n v="38201"/>
    <n v="10276"/>
    <x v="53"/>
    <x v="5"/>
    <n v="38"/>
    <n v="94.91"/>
    <n v="56.13"/>
    <s v="Brickhaven"/>
    <x v="1"/>
    <x v="602"/>
    <n v="2132.94"/>
    <n v="1473.6399999999999"/>
  </r>
  <r>
    <n v="38201"/>
    <n v="10276"/>
    <x v="54"/>
    <x v="5"/>
    <n v="21"/>
    <n v="67.53"/>
    <n v="34.17"/>
    <s v="Brickhaven"/>
    <x v="1"/>
    <x v="603"/>
    <n v="717.57"/>
    <n v="700.56000000000006"/>
  </r>
  <r>
    <n v="38203"/>
    <n v="10277"/>
    <x v="56"/>
    <x v="0"/>
    <n v="28"/>
    <n v="93.28"/>
    <n v="58.73"/>
    <s v="Singapore"/>
    <x v="5"/>
    <x v="604"/>
    <n v="1644.4399999999998"/>
    <n v="967.40000000000032"/>
  </r>
  <r>
    <n v="38205"/>
    <n v="10278"/>
    <x v="57"/>
    <x v="0"/>
    <n v="34"/>
    <n v="114.65"/>
    <n v="83.51"/>
    <s v="Las Vegas"/>
    <x v="1"/>
    <x v="605"/>
    <n v="2839.34"/>
    <n v="1058.7600000000002"/>
  </r>
  <r>
    <n v="38205"/>
    <n v="10278"/>
    <x v="58"/>
    <x v="0"/>
    <n v="23"/>
    <n v="107.02"/>
    <n v="65.959999999999994"/>
    <s v="Las Vegas"/>
    <x v="1"/>
    <x v="606"/>
    <n v="1517.08"/>
    <n v="944.38000000000011"/>
  </r>
  <r>
    <n v="38205"/>
    <n v="10278"/>
    <x v="59"/>
    <x v="0"/>
    <n v="29"/>
    <n v="73.150000000000006"/>
    <n v="53.9"/>
    <s v="Las Vegas"/>
    <x v="1"/>
    <x v="607"/>
    <n v="1563.1"/>
    <n v="558.25000000000045"/>
  </r>
  <r>
    <n v="38205"/>
    <n v="10278"/>
    <x v="60"/>
    <x v="0"/>
    <n v="29"/>
    <n v="118.07"/>
    <n v="93.89"/>
    <s v="Las Vegas"/>
    <x v="1"/>
    <x v="608"/>
    <n v="2722.81"/>
    <n v="701.2199999999998"/>
  </r>
  <r>
    <n v="38205"/>
    <n v="10278"/>
    <x v="61"/>
    <x v="0"/>
    <n v="39"/>
    <n v="117.48"/>
    <n v="56.76"/>
    <s v="Las Vegas"/>
    <x v="1"/>
    <x v="609"/>
    <n v="2213.64"/>
    <n v="2368.0800000000004"/>
  </r>
  <r>
    <n v="38205"/>
    <n v="10278"/>
    <x v="62"/>
    <x v="0"/>
    <n v="42"/>
    <n v="167.65"/>
    <n v="77.900000000000006"/>
    <s v="Las Vegas"/>
    <x v="1"/>
    <x v="610"/>
    <n v="3271.8"/>
    <n v="3769.5"/>
  </r>
  <r>
    <n v="38205"/>
    <n v="10278"/>
    <x v="63"/>
    <x v="0"/>
    <n v="31"/>
    <n v="114.44"/>
    <n v="62.16"/>
    <s v="Las Vegas"/>
    <x v="1"/>
    <x v="611"/>
    <n v="1926.9599999999998"/>
    <n v="1620.68"/>
  </r>
  <r>
    <n v="38205"/>
    <n v="10278"/>
    <x v="65"/>
    <x v="0"/>
    <n v="35"/>
    <n v="48.8"/>
    <n v="29.18"/>
    <s v="Las Vegas"/>
    <x v="1"/>
    <x v="612"/>
    <n v="1021.3"/>
    <n v="686.7"/>
  </r>
  <r>
    <n v="38205"/>
    <n v="10278"/>
    <x v="67"/>
    <x v="0"/>
    <n v="31"/>
    <n v="37.380000000000003"/>
    <n v="16.239999999999998"/>
    <s v="Las Vegas"/>
    <x v="1"/>
    <x v="613"/>
    <n v="503.43999999999994"/>
    <n v="655.34"/>
  </r>
  <r>
    <n v="38205"/>
    <n v="10278"/>
    <x v="70"/>
    <x v="0"/>
    <n v="25"/>
    <n v="136.22"/>
    <n v="98.3"/>
    <s v="Las Vegas"/>
    <x v="1"/>
    <x v="614"/>
    <n v="2457.5"/>
    <n v="948"/>
  </r>
  <r>
    <n v="38208"/>
    <n v="10279"/>
    <x v="72"/>
    <x v="0"/>
    <n v="26"/>
    <n v="68.42"/>
    <n v="34.21"/>
    <s v="Madrid"/>
    <x v="3"/>
    <x v="615"/>
    <n v="889.46"/>
    <n v="889.46"/>
  </r>
  <r>
    <n v="38208"/>
    <n v="10279"/>
    <x v="64"/>
    <x v="0"/>
    <n v="32"/>
    <n v="68.349999999999994"/>
    <n v="49.24"/>
    <s v="Madrid"/>
    <x v="3"/>
    <x v="616"/>
    <n v="1575.68"/>
    <n v="611.51999999999975"/>
  </r>
  <r>
    <n v="38208"/>
    <n v="10279"/>
    <x v="66"/>
    <x v="0"/>
    <n v="49"/>
    <n v="76.33"/>
    <n v="47.25"/>
    <s v="Madrid"/>
    <x v="3"/>
    <x v="617"/>
    <n v="2315.25"/>
    <n v="1424.92"/>
  </r>
  <r>
    <n v="38208"/>
    <n v="10279"/>
    <x v="73"/>
    <x v="0"/>
    <n v="48"/>
    <n v="106.87"/>
    <n v="72.819999999999993"/>
    <s v="Madrid"/>
    <x v="3"/>
    <x v="618"/>
    <n v="3495.3599999999997"/>
    <n v="1634.4000000000005"/>
  </r>
  <r>
    <n v="38208"/>
    <n v="10279"/>
    <x v="68"/>
    <x v="0"/>
    <n v="33"/>
    <n v="78.760000000000005"/>
    <n v="50.51"/>
    <s v="Madrid"/>
    <x v="3"/>
    <x v="619"/>
    <n v="1666.83"/>
    <n v="932.25000000000045"/>
  </r>
  <r>
    <n v="38208"/>
    <n v="10279"/>
    <x v="69"/>
    <x v="0"/>
    <n v="48"/>
    <n v="95.3"/>
    <n v="62.11"/>
    <s v="Madrid"/>
    <x v="3"/>
    <x v="178"/>
    <n v="2981.2799999999997"/>
    <n v="1593.12"/>
  </r>
  <r>
    <n v="38216"/>
    <n v="10280"/>
    <x v="81"/>
    <x v="0"/>
    <n v="34"/>
    <n v="205.73"/>
    <n v="98.58"/>
    <s v="Torino"/>
    <x v="6"/>
    <x v="620"/>
    <n v="3351.72"/>
    <n v="3643.1"/>
  </r>
  <r>
    <n v="38216"/>
    <n v="10280"/>
    <x v="82"/>
    <x v="6"/>
    <n v="24"/>
    <n v="98"/>
    <n v="58.33"/>
    <s v="Torino"/>
    <x v="6"/>
    <x v="621"/>
    <n v="1399.92"/>
    <n v="952.07999999999993"/>
  </r>
  <r>
    <n v="38216"/>
    <n v="10280"/>
    <x v="83"/>
    <x v="1"/>
    <n v="50"/>
    <n v="87.33"/>
    <n v="60.62"/>
    <s v="Torino"/>
    <x v="6"/>
    <x v="622"/>
    <n v="3031"/>
    <n v="1335.5"/>
  </r>
  <r>
    <n v="38216"/>
    <n v="10280"/>
    <x v="84"/>
    <x v="1"/>
    <n v="27"/>
    <n v="47.44"/>
    <n v="24.26"/>
    <s v="Torino"/>
    <x v="6"/>
    <x v="623"/>
    <n v="655.0200000000001"/>
    <n v="625.85999999999979"/>
  </r>
  <r>
    <n v="38216"/>
    <n v="10280"/>
    <x v="74"/>
    <x v="1"/>
    <n v="26"/>
    <n v="161.5"/>
    <n v="86.7"/>
    <s v="Torino"/>
    <x v="6"/>
    <x v="624"/>
    <n v="2254.2000000000003"/>
    <n v="1944.7999999999997"/>
  </r>
  <r>
    <n v="38216"/>
    <n v="10280"/>
    <x v="75"/>
    <x v="1"/>
    <n v="25"/>
    <n v="53.28"/>
    <n v="33.299999999999997"/>
    <s v="Torino"/>
    <x v="6"/>
    <x v="625"/>
    <n v="832.49999999999989"/>
    <n v="499.50000000000011"/>
  </r>
  <r>
    <n v="38216"/>
    <n v="10280"/>
    <x v="76"/>
    <x v="1"/>
    <n v="37"/>
    <n v="109.33"/>
    <n v="58.48"/>
    <s v="Torino"/>
    <x v="6"/>
    <x v="626"/>
    <n v="2163.7599999999998"/>
    <n v="1881.4500000000003"/>
  </r>
  <r>
    <n v="38216"/>
    <n v="10280"/>
    <x v="77"/>
    <x v="1"/>
    <n v="22"/>
    <n v="158.63"/>
    <n v="72.56"/>
    <s v="Torino"/>
    <x v="6"/>
    <x v="627"/>
    <n v="1596.3200000000002"/>
    <n v="1893.5399999999995"/>
  </r>
  <r>
    <n v="38216"/>
    <n v="10280"/>
    <x v="85"/>
    <x v="1"/>
    <n v="46"/>
    <n v="82.06"/>
    <n v="60.78"/>
    <s v="Torino"/>
    <x v="6"/>
    <x v="628"/>
    <n v="2795.88"/>
    <n v="978.88000000000011"/>
  </r>
  <r>
    <n v="38216"/>
    <n v="10280"/>
    <x v="86"/>
    <x v="1"/>
    <n v="43"/>
    <n v="54.34"/>
    <n v="34.35"/>
    <s v="Torino"/>
    <x v="6"/>
    <x v="629"/>
    <n v="1477.05"/>
    <n v="859.57000000000039"/>
  </r>
  <r>
    <n v="38216"/>
    <n v="10280"/>
    <x v="87"/>
    <x v="1"/>
    <n v="29"/>
    <n v="102.63"/>
    <n v="60.74"/>
    <s v="Torino"/>
    <x v="6"/>
    <x v="630"/>
    <n v="1761.46"/>
    <n v="1214.81"/>
  </r>
  <r>
    <n v="38216"/>
    <n v="10280"/>
    <x v="88"/>
    <x v="1"/>
    <n v="34"/>
    <n v="99.21"/>
    <n v="57.54"/>
    <s v="Torino"/>
    <x v="6"/>
    <x v="631"/>
    <n v="1956.36"/>
    <n v="1416.78"/>
  </r>
  <r>
    <n v="38216"/>
    <n v="10280"/>
    <x v="71"/>
    <x v="1"/>
    <n v="35"/>
    <n v="77.31"/>
    <n v="43.26"/>
    <s v="Torino"/>
    <x v="6"/>
    <x v="632"/>
    <n v="1514.1"/>
    <n v="1191.75"/>
  </r>
  <r>
    <n v="38216"/>
    <n v="10280"/>
    <x v="78"/>
    <x v="1"/>
    <n v="20"/>
    <n v="29.87"/>
    <n v="22.57"/>
    <s v="Torino"/>
    <x v="6"/>
    <x v="633"/>
    <n v="451.4"/>
    <n v="146"/>
  </r>
  <r>
    <n v="38216"/>
    <n v="10280"/>
    <x v="79"/>
    <x v="1"/>
    <n v="45"/>
    <n v="36.29"/>
    <n v="20.61"/>
    <s v="Torino"/>
    <x v="6"/>
    <x v="634"/>
    <n v="927.44999999999993"/>
    <n v="705.6"/>
  </r>
  <r>
    <n v="38216"/>
    <n v="10280"/>
    <x v="80"/>
    <x v="1"/>
    <n v="33"/>
    <n v="35.29"/>
    <n v="21.75"/>
    <s v="Torino"/>
    <x v="6"/>
    <x v="635"/>
    <n v="717.75"/>
    <n v="446.81999999999994"/>
  </r>
  <r>
    <n v="38216"/>
    <n v="10280"/>
    <x v="90"/>
    <x v="1"/>
    <n v="21"/>
    <n v="79.86"/>
    <n v="57.46"/>
    <s v="Torino"/>
    <x v="6"/>
    <x v="636"/>
    <n v="1206.6600000000001"/>
    <n v="470.39999999999986"/>
  </r>
  <r>
    <n v="38218"/>
    <n v="10281"/>
    <x v="92"/>
    <x v="0"/>
    <n v="44"/>
    <n v="132.97"/>
    <n v="103.42"/>
    <s v="Allentown"/>
    <x v="1"/>
    <x v="637"/>
    <n v="4550.4800000000005"/>
    <n v="1300.1999999999998"/>
  </r>
  <r>
    <n v="38218"/>
    <n v="10281"/>
    <x v="91"/>
    <x v="6"/>
    <n v="25"/>
    <n v="127.1"/>
    <n v="77.900000000000006"/>
    <s v="Allentown"/>
    <x v="1"/>
    <x v="638"/>
    <n v="1947.5000000000002"/>
    <n v="1229.9999999999998"/>
  </r>
  <r>
    <n v="38218"/>
    <n v="10281"/>
    <x v="100"/>
    <x v="6"/>
    <n v="41"/>
    <n v="98.36"/>
    <n v="55.7"/>
    <s v="Allentown"/>
    <x v="1"/>
    <x v="639"/>
    <n v="2283.7000000000003"/>
    <n v="1749.0599999999995"/>
  </r>
  <r>
    <n v="38218"/>
    <n v="10281"/>
    <x v="99"/>
    <x v="6"/>
    <n v="48"/>
    <n v="114.14"/>
    <n v="74.86"/>
    <s v="Allentown"/>
    <x v="1"/>
    <x v="640"/>
    <n v="3593.2799999999997"/>
    <n v="1885.4400000000005"/>
  </r>
  <r>
    <n v="38218"/>
    <n v="10281"/>
    <x v="93"/>
    <x v="6"/>
    <n v="29"/>
    <n v="56.52"/>
    <n v="24.92"/>
    <s v="Allentown"/>
    <x v="1"/>
    <x v="641"/>
    <n v="722.68000000000006"/>
    <n v="916.40000000000009"/>
  </r>
  <r>
    <n v="38218"/>
    <n v="10281"/>
    <x v="62"/>
    <x v="0"/>
    <n v="25"/>
    <n v="135.47"/>
    <n v="77.900000000000006"/>
    <s v="Allentown"/>
    <x v="1"/>
    <x v="642"/>
    <n v="1947.5000000000002"/>
    <n v="1439.2499999999998"/>
  </r>
  <r>
    <n v="38218"/>
    <n v="10281"/>
    <x v="94"/>
    <x v="6"/>
    <n v="25"/>
    <n v="96.86"/>
    <n v="84.76"/>
    <s v="Allentown"/>
    <x v="1"/>
    <x v="643"/>
    <n v="2119"/>
    <n v="302.5"/>
  </r>
  <r>
    <n v="38218"/>
    <n v="10281"/>
    <x v="89"/>
    <x v="1"/>
    <n v="44"/>
    <n v="42.76"/>
    <n v="23.14"/>
    <s v="Allentown"/>
    <x v="1"/>
    <x v="644"/>
    <n v="1018.1600000000001"/>
    <n v="863.27999999999975"/>
  </r>
  <r>
    <n v="38218"/>
    <n v="10281"/>
    <x v="95"/>
    <x v="6"/>
    <n v="25"/>
    <n v="112.46"/>
    <n v="61.34"/>
    <s v="Allentown"/>
    <x v="1"/>
    <x v="645"/>
    <n v="1533.5"/>
    <n v="1278"/>
  </r>
  <r>
    <n v="38218"/>
    <n v="10281"/>
    <x v="102"/>
    <x v="0"/>
    <n v="20"/>
    <n v="33.950000000000003"/>
    <n v="15.91"/>
    <s v="Allentown"/>
    <x v="1"/>
    <x v="646"/>
    <n v="318.2"/>
    <n v="360.8"/>
  </r>
  <r>
    <n v="38218"/>
    <n v="10281"/>
    <x v="96"/>
    <x v="6"/>
    <n v="29"/>
    <n v="80.900000000000006"/>
    <n v="53.93"/>
    <s v="Allentown"/>
    <x v="1"/>
    <x v="647"/>
    <n v="1563.97"/>
    <n v="782.13000000000034"/>
  </r>
  <r>
    <n v="38218"/>
    <n v="10281"/>
    <x v="103"/>
    <x v="6"/>
    <n v="31"/>
    <n v="44.91"/>
    <n v="25.98"/>
    <s v="Allentown"/>
    <x v="1"/>
    <x v="648"/>
    <n v="805.38"/>
    <n v="586.82999999999981"/>
  </r>
  <r>
    <n v="38218"/>
    <n v="10281"/>
    <x v="97"/>
    <x v="6"/>
    <n v="36"/>
    <n v="59.47"/>
    <n v="33.61"/>
    <s v="Allentown"/>
    <x v="1"/>
    <x v="649"/>
    <n v="1209.96"/>
    <n v="930.96"/>
  </r>
  <r>
    <n v="38218"/>
    <n v="10281"/>
    <x v="98"/>
    <x v="0"/>
    <n v="27"/>
    <n v="89.01"/>
    <n v="46.53"/>
    <s v="Allentown"/>
    <x v="1"/>
    <x v="650"/>
    <n v="1256.31"/>
    <n v="1146.96"/>
  </r>
  <r>
    <n v="38219"/>
    <n v="10282"/>
    <x v="0"/>
    <x v="0"/>
    <n v="41"/>
    <n v="176.63"/>
    <n v="95.59"/>
    <s v="San Rafael"/>
    <x v="1"/>
    <x v="651"/>
    <n v="3919.19"/>
    <n v="3322.64"/>
  </r>
  <r>
    <n v="38219"/>
    <n v="10282"/>
    <x v="1"/>
    <x v="0"/>
    <n v="27"/>
    <n v="142.02000000000001"/>
    <n v="89.14"/>
    <s v="San Rafael"/>
    <x v="1"/>
    <x v="652"/>
    <n v="2406.7800000000002"/>
    <n v="1427.7600000000002"/>
  </r>
  <r>
    <n v="38219"/>
    <n v="10282"/>
    <x v="2"/>
    <x v="0"/>
    <n v="24"/>
    <n v="169.56"/>
    <n v="83.05"/>
    <s v="San Rafael"/>
    <x v="1"/>
    <x v="653"/>
    <n v="1993.1999999999998"/>
    <n v="2076.2400000000002"/>
  </r>
  <r>
    <n v="38219"/>
    <n v="10282"/>
    <x v="101"/>
    <x v="0"/>
    <n v="23"/>
    <n v="147.36000000000001"/>
    <n v="101.51"/>
    <s v="San Rafael"/>
    <x v="1"/>
    <x v="654"/>
    <n v="2334.73"/>
    <n v="1054.5500000000002"/>
  </r>
  <r>
    <n v="38219"/>
    <n v="10282"/>
    <x v="3"/>
    <x v="1"/>
    <n v="43"/>
    <n v="122.93"/>
    <n v="68.3"/>
    <s v="San Rafael"/>
    <x v="1"/>
    <x v="655"/>
    <n v="2936.9"/>
    <n v="2349.0900000000006"/>
  </r>
  <r>
    <n v="38219"/>
    <n v="10282"/>
    <x v="4"/>
    <x v="2"/>
    <n v="36"/>
    <n v="88.74"/>
    <n v="67.56"/>
    <s v="San Rafael"/>
    <x v="1"/>
    <x v="656"/>
    <n v="2432.16"/>
    <n v="762.48"/>
  </r>
  <r>
    <n v="38219"/>
    <n v="10282"/>
    <x v="104"/>
    <x v="0"/>
    <n v="31"/>
    <n v="132.13"/>
    <n v="91.92"/>
    <s v="San Rafael"/>
    <x v="1"/>
    <x v="657"/>
    <n v="2849.52"/>
    <n v="1246.5099999999998"/>
  </r>
  <r>
    <n v="38219"/>
    <n v="10282"/>
    <x v="105"/>
    <x v="0"/>
    <n v="29"/>
    <n v="49.71"/>
    <n v="32.369999999999997"/>
    <s v="San Rafael"/>
    <x v="1"/>
    <x v="658"/>
    <n v="938.7299999999999"/>
    <n v="502.86"/>
  </r>
  <r>
    <n v="38219"/>
    <n v="10282"/>
    <x v="106"/>
    <x v="0"/>
    <n v="39"/>
    <n v="96.99"/>
    <n v="69.78"/>
    <s v="San Rafael"/>
    <x v="1"/>
    <x v="659"/>
    <n v="2721.42"/>
    <n v="1061.1899999999996"/>
  </r>
  <r>
    <n v="38219"/>
    <n v="10282"/>
    <x v="107"/>
    <x v="2"/>
    <n v="36"/>
    <n v="51.58"/>
    <n v="26.72"/>
    <s v="San Rafael"/>
    <x v="1"/>
    <x v="660"/>
    <n v="961.92"/>
    <n v="894.95999999999992"/>
  </r>
  <r>
    <n v="38219"/>
    <n v="10282"/>
    <x v="108"/>
    <x v="6"/>
    <n v="38"/>
    <n v="114.59"/>
    <n v="68.290000000000006"/>
    <s v="San Rafael"/>
    <x v="1"/>
    <x v="661"/>
    <n v="2595.0200000000004"/>
    <n v="1759.3999999999996"/>
  </r>
  <r>
    <n v="38219"/>
    <n v="10282"/>
    <x v="8"/>
    <x v="2"/>
    <n v="37"/>
    <n v="56.24"/>
    <n v="37.49"/>
    <s v="San Rafael"/>
    <x v="1"/>
    <x v="662"/>
    <n v="1387.13"/>
    <n v="693.75"/>
  </r>
  <r>
    <n v="38219"/>
    <n v="10282"/>
    <x v="10"/>
    <x v="3"/>
    <n v="43"/>
    <n v="77.95"/>
    <n v="43.3"/>
    <s v="San Rafael"/>
    <x v="1"/>
    <x v="663"/>
    <n v="1861.8999999999999"/>
    <n v="1489.95"/>
  </r>
  <r>
    <n v="38219"/>
    <n v="10283"/>
    <x v="15"/>
    <x v="0"/>
    <n v="25"/>
    <n v="130.56"/>
    <n v="85.68"/>
    <s v="Tsawassen"/>
    <x v="13"/>
    <x v="664"/>
    <n v="2142"/>
    <n v="1122"/>
  </r>
  <r>
    <n v="38219"/>
    <n v="10283"/>
    <x v="16"/>
    <x v="3"/>
    <n v="21"/>
    <n v="78.28"/>
    <n v="51.61"/>
    <s v="Tsawassen"/>
    <x v="13"/>
    <x v="665"/>
    <n v="1083.81"/>
    <n v="560.07000000000016"/>
  </r>
  <r>
    <n v="38219"/>
    <n v="10283"/>
    <x v="17"/>
    <x v="1"/>
    <n v="46"/>
    <n v="100.58"/>
    <n v="64.58"/>
    <s v="Tsawassen"/>
    <x v="13"/>
    <x v="666"/>
    <n v="2970.68"/>
    <n v="1656.0000000000005"/>
  </r>
  <r>
    <n v="38219"/>
    <n v="10283"/>
    <x v="5"/>
    <x v="1"/>
    <n v="34"/>
    <n v="71.97"/>
    <n v="52.66"/>
    <s v="Tsawassen"/>
    <x v="13"/>
    <x v="667"/>
    <n v="1790.4399999999998"/>
    <n v="656.54000000000019"/>
  </r>
  <r>
    <n v="38219"/>
    <n v="10283"/>
    <x v="6"/>
    <x v="3"/>
    <n v="42"/>
    <n v="99.54"/>
    <n v="82.34"/>
    <s v="Tsawassen"/>
    <x v="13"/>
    <x v="668"/>
    <n v="3458.28"/>
    <n v="722.40000000000009"/>
  </r>
  <r>
    <n v="38219"/>
    <n v="10283"/>
    <x v="7"/>
    <x v="1"/>
    <n v="34"/>
    <n v="80.540000000000006"/>
    <n v="46.91"/>
    <s v="Tsawassen"/>
    <x v="13"/>
    <x v="669"/>
    <n v="1594.9399999999998"/>
    <n v="1143.4200000000003"/>
  </r>
  <r>
    <n v="38219"/>
    <n v="10283"/>
    <x v="20"/>
    <x v="1"/>
    <n v="33"/>
    <n v="77.150000000000006"/>
    <n v="48.64"/>
    <s v="Tsawassen"/>
    <x v="13"/>
    <x v="670"/>
    <n v="1605.1200000000001"/>
    <n v="940.83000000000015"/>
  </r>
  <r>
    <n v="38219"/>
    <n v="10283"/>
    <x v="9"/>
    <x v="3"/>
    <n v="45"/>
    <n v="62"/>
    <n v="34"/>
    <s v="Tsawassen"/>
    <x v="13"/>
    <x v="671"/>
    <n v="1530"/>
    <n v="1260"/>
  </r>
  <r>
    <n v="38219"/>
    <n v="10283"/>
    <x v="21"/>
    <x v="3"/>
    <n v="20"/>
    <n v="74.23"/>
    <n v="39.83"/>
    <s v="Tsawassen"/>
    <x v="13"/>
    <x v="672"/>
    <n v="796.59999999999991"/>
    <n v="688.00000000000023"/>
  </r>
  <r>
    <n v="38219"/>
    <n v="10283"/>
    <x v="11"/>
    <x v="3"/>
    <n v="47"/>
    <n v="68.67"/>
    <n v="33.97"/>
    <s v="Tsawassen"/>
    <x v="13"/>
    <x v="673"/>
    <n v="1596.59"/>
    <n v="1630.9000000000003"/>
  </r>
  <r>
    <n v="38219"/>
    <n v="10283"/>
    <x v="12"/>
    <x v="3"/>
    <n v="22"/>
    <n v="88.15"/>
    <n v="51.09"/>
    <s v="Tsawassen"/>
    <x v="13"/>
    <x v="674"/>
    <n v="1123.98"/>
    <n v="815.32000000000016"/>
  </r>
  <r>
    <n v="38219"/>
    <n v="10283"/>
    <x v="13"/>
    <x v="3"/>
    <n v="38"/>
    <n v="85.41"/>
    <n v="53.63"/>
    <s v="Tsawassen"/>
    <x v="13"/>
    <x v="675"/>
    <n v="2037.94"/>
    <n v="1207.6399999999999"/>
  </r>
  <r>
    <n v="38219"/>
    <n v="10283"/>
    <x v="22"/>
    <x v="4"/>
    <n v="43"/>
    <n v="41.22"/>
    <n v="32.770000000000003"/>
    <s v="Tsawassen"/>
    <x v="13"/>
    <x v="676"/>
    <n v="1409.1100000000001"/>
    <n v="363.34999999999991"/>
  </r>
  <r>
    <n v="38219"/>
    <n v="10283"/>
    <x v="14"/>
    <x v="3"/>
    <n v="33"/>
    <n v="49.14"/>
    <n v="33.299999999999997"/>
    <s v="Tsawassen"/>
    <x v="13"/>
    <x v="677"/>
    <n v="1098.8999999999999"/>
    <n v="522.72000000000025"/>
  </r>
  <r>
    <n v="38220"/>
    <n v="10284"/>
    <x v="25"/>
    <x v="4"/>
    <n v="45"/>
    <n v="137.19"/>
    <n v="77.27"/>
    <s v="Oslo"/>
    <x v="17"/>
    <x v="678"/>
    <n v="3477.1499999999996"/>
    <n v="2696.4000000000005"/>
  </r>
  <r>
    <n v="38220"/>
    <n v="10284"/>
    <x v="26"/>
    <x v="4"/>
    <n v="31"/>
    <n v="68.430000000000007"/>
    <n v="49"/>
    <s v="Oslo"/>
    <x v="17"/>
    <x v="679"/>
    <n v="1519"/>
    <n v="602.33000000000038"/>
  </r>
  <r>
    <n v="38220"/>
    <n v="10284"/>
    <x v="28"/>
    <x v="4"/>
    <n v="22"/>
    <n v="101.76"/>
    <n v="66.739999999999995"/>
    <s v="Oslo"/>
    <x v="17"/>
    <x v="680"/>
    <n v="1468.28"/>
    <n v="770.44000000000028"/>
  </r>
  <r>
    <n v="38220"/>
    <n v="10284"/>
    <x v="18"/>
    <x v="4"/>
    <n v="30"/>
    <n v="65.08"/>
    <n v="34.25"/>
    <s v="Oslo"/>
    <x v="17"/>
    <x v="681"/>
    <n v="1027.5"/>
    <n v="924.89999999999986"/>
  </r>
  <r>
    <n v="38220"/>
    <n v="10284"/>
    <x v="19"/>
    <x v="1"/>
    <n v="39"/>
    <n v="59.83"/>
    <n v="26.3"/>
    <s v="Oslo"/>
    <x v="17"/>
    <x v="682"/>
    <n v="1025.7"/>
    <n v="1307.6699999999998"/>
  </r>
  <r>
    <n v="38220"/>
    <n v="10284"/>
    <x v="30"/>
    <x v="4"/>
    <n v="21"/>
    <n v="65.510000000000005"/>
    <n v="29.34"/>
    <s v="Oslo"/>
    <x v="17"/>
    <x v="683"/>
    <n v="616.14"/>
    <n v="759.57"/>
  </r>
  <r>
    <n v="38220"/>
    <n v="10284"/>
    <x v="31"/>
    <x v="4"/>
    <n v="21"/>
    <n v="66.650000000000006"/>
    <n v="36.229999999999997"/>
    <s v="Oslo"/>
    <x v="17"/>
    <x v="684"/>
    <n v="760.82999999999993"/>
    <n v="638.82000000000016"/>
  </r>
  <r>
    <n v="38220"/>
    <n v="10284"/>
    <x v="33"/>
    <x v="1"/>
    <n v="50"/>
    <n v="60.54"/>
    <n v="33.020000000000003"/>
    <s v="Oslo"/>
    <x v="17"/>
    <x v="685"/>
    <n v="1651.0000000000002"/>
    <n v="1375.9999999999998"/>
  </r>
  <r>
    <n v="38220"/>
    <n v="10284"/>
    <x v="34"/>
    <x v="1"/>
    <n v="33"/>
    <n v="35.78"/>
    <n v="27.06"/>
    <s v="Oslo"/>
    <x v="17"/>
    <x v="686"/>
    <n v="892.9799999999999"/>
    <n v="287.7600000000001"/>
  </r>
  <r>
    <n v="38220"/>
    <n v="10284"/>
    <x v="35"/>
    <x v="4"/>
    <n v="24"/>
    <n v="87.69"/>
    <n v="51.15"/>
    <s v="Oslo"/>
    <x v="17"/>
    <x v="687"/>
    <n v="1227.5999999999999"/>
    <n v="876.96"/>
  </r>
  <r>
    <n v="38220"/>
    <n v="10284"/>
    <x v="36"/>
    <x v="4"/>
    <n v="45"/>
    <n v="95.73"/>
    <n v="68.8"/>
    <s v="Oslo"/>
    <x v="17"/>
    <x v="688"/>
    <n v="3096"/>
    <n v="1211.8500000000004"/>
  </r>
  <r>
    <n v="38220"/>
    <n v="10284"/>
    <x v="38"/>
    <x v="4"/>
    <n v="25"/>
    <n v="68"/>
    <n v="54.4"/>
    <s v="Oslo"/>
    <x v="17"/>
    <x v="689"/>
    <n v="1360"/>
    <n v="340"/>
  </r>
  <r>
    <n v="38220"/>
    <n v="10284"/>
    <x v="39"/>
    <x v="4"/>
    <n v="32"/>
    <n v="73.290000000000006"/>
    <n v="36.270000000000003"/>
    <s v="Oslo"/>
    <x v="17"/>
    <x v="690"/>
    <n v="1160.6400000000001"/>
    <n v="1184.6400000000001"/>
  </r>
  <r>
    <n v="38226"/>
    <n v="10285"/>
    <x v="40"/>
    <x v="5"/>
    <n v="36"/>
    <n v="95.7"/>
    <n v="48.81"/>
    <s v="Cambridge"/>
    <x v="1"/>
    <x v="691"/>
    <n v="1757.16"/>
    <n v="1688.0400000000002"/>
  </r>
  <r>
    <n v="38226"/>
    <n v="10285"/>
    <x v="23"/>
    <x v="5"/>
    <n v="47"/>
    <n v="110.61"/>
    <n v="68.989999999999995"/>
    <s v="Cambridge"/>
    <x v="1"/>
    <x v="138"/>
    <n v="3242.5299999999997"/>
    <n v="1956.1400000000003"/>
  </r>
  <r>
    <n v="38226"/>
    <n v="10285"/>
    <x v="24"/>
    <x v="5"/>
    <n v="27"/>
    <n v="166.55"/>
    <n v="91.02"/>
    <s v="Cambridge"/>
    <x v="1"/>
    <x v="692"/>
    <n v="2457.54"/>
    <n v="2039.3100000000004"/>
  </r>
  <r>
    <n v="38226"/>
    <n v="10285"/>
    <x v="42"/>
    <x v="5"/>
    <n v="49"/>
    <n v="131.04"/>
    <n v="66.27"/>
    <s v="Cambridge"/>
    <x v="1"/>
    <x v="693"/>
    <n v="3247.23"/>
    <n v="3173.73"/>
  </r>
  <r>
    <n v="38226"/>
    <n v="10285"/>
    <x v="27"/>
    <x v="5"/>
    <n v="20"/>
    <n v="50.88"/>
    <n v="24.23"/>
    <s v="Cambridge"/>
    <x v="1"/>
    <x v="694"/>
    <n v="484.6"/>
    <n v="533"/>
  </r>
  <r>
    <n v="38226"/>
    <n v="10285"/>
    <x v="48"/>
    <x v="5"/>
    <n v="34"/>
    <n v="91.29"/>
    <n v="60.86"/>
    <s v="Cambridge"/>
    <x v="1"/>
    <x v="695"/>
    <n v="2069.2399999999998"/>
    <n v="1034.6200000000003"/>
  </r>
  <r>
    <n v="38226"/>
    <n v="10285"/>
    <x v="29"/>
    <x v="5"/>
    <n v="39"/>
    <n v="61.7"/>
    <n v="37.32"/>
    <s v="Cambridge"/>
    <x v="1"/>
    <x v="696"/>
    <n v="1455.48"/>
    <n v="950.82000000000016"/>
  </r>
  <r>
    <n v="38226"/>
    <n v="10285"/>
    <x v="49"/>
    <x v="5"/>
    <n v="38"/>
    <n v="64.41"/>
    <n v="47.1"/>
    <s v="Cambridge"/>
    <x v="1"/>
    <x v="697"/>
    <n v="1789.8"/>
    <n v="657.78"/>
  </r>
  <r>
    <n v="38226"/>
    <n v="10285"/>
    <x v="32"/>
    <x v="5"/>
    <n v="37"/>
    <n v="82.91"/>
    <n v="66.92"/>
    <s v="Cambridge"/>
    <x v="1"/>
    <x v="698"/>
    <n v="2476.04"/>
    <n v="591.63000000000011"/>
  </r>
  <r>
    <n v="38226"/>
    <n v="10285"/>
    <x v="52"/>
    <x v="5"/>
    <n v="37"/>
    <n v="36.61"/>
    <n v="24.14"/>
    <s v="Cambridge"/>
    <x v="1"/>
    <x v="699"/>
    <n v="893.18000000000006"/>
    <n v="461.38999999999987"/>
  </r>
  <r>
    <n v="38226"/>
    <n v="10285"/>
    <x v="53"/>
    <x v="5"/>
    <n v="26"/>
    <n v="100.01"/>
    <n v="56.13"/>
    <s v="Cambridge"/>
    <x v="1"/>
    <x v="700"/>
    <n v="1459.38"/>
    <n v="1140.8800000000001"/>
  </r>
  <r>
    <n v="38226"/>
    <n v="10285"/>
    <x v="54"/>
    <x v="5"/>
    <n v="39"/>
    <n v="76.48"/>
    <n v="34.17"/>
    <s v="Cambridge"/>
    <x v="1"/>
    <x v="701"/>
    <n v="1332.63"/>
    <n v="1650.0900000000001"/>
  </r>
  <r>
    <n v="38226"/>
    <n v="10285"/>
    <x v="37"/>
    <x v="4"/>
    <n v="45"/>
    <n v="102.04"/>
    <n v="59.33"/>
    <s v="Cambridge"/>
    <x v="1"/>
    <x v="702"/>
    <n v="2669.85"/>
    <n v="1921.9500000000003"/>
  </r>
  <r>
    <n v="38227"/>
    <n v="10286"/>
    <x v="46"/>
    <x v="5"/>
    <n v="38"/>
    <n v="51.6"/>
    <n v="32.950000000000003"/>
    <s v="Paris"/>
    <x v="0"/>
    <x v="703"/>
    <n v="1252.1000000000001"/>
    <n v="708.69999999999982"/>
  </r>
  <r>
    <n v="38229"/>
    <n v="10287"/>
    <x v="41"/>
    <x v="0"/>
    <n v="21"/>
    <n v="190.68"/>
    <n v="95.34"/>
    <s v="Genève"/>
    <x v="10"/>
    <x v="704"/>
    <n v="2002.14"/>
    <n v="2002.14"/>
  </r>
  <r>
    <n v="38229"/>
    <n v="10287"/>
    <x v="55"/>
    <x v="0"/>
    <n v="45"/>
    <n v="117.44"/>
    <n v="75.16"/>
    <s v="Genève"/>
    <x v="10"/>
    <x v="705"/>
    <n v="3382.2"/>
    <n v="1902.6000000000004"/>
  </r>
  <r>
    <n v="38229"/>
    <n v="10287"/>
    <x v="43"/>
    <x v="0"/>
    <n v="41"/>
    <n v="74.209999999999994"/>
    <n v="31.92"/>
    <s v="Genève"/>
    <x v="10"/>
    <x v="706"/>
    <n v="1308.72"/>
    <n v="1733.8899999999996"/>
  </r>
  <r>
    <n v="38229"/>
    <n v="10287"/>
    <x v="56"/>
    <x v="0"/>
    <n v="23"/>
    <n v="107.1"/>
    <n v="58.73"/>
    <s v="Genève"/>
    <x v="10"/>
    <x v="707"/>
    <n v="1350.79"/>
    <n v="1112.5099999999998"/>
  </r>
  <r>
    <n v="38229"/>
    <n v="10287"/>
    <x v="57"/>
    <x v="0"/>
    <n v="41"/>
    <n v="113.23"/>
    <n v="83.51"/>
    <s v="Genève"/>
    <x v="10"/>
    <x v="708"/>
    <n v="3423.9100000000003"/>
    <n v="1218.52"/>
  </r>
  <r>
    <n v="38229"/>
    <n v="10287"/>
    <x v="59"/>
    <x v="0"/>
    <n v="44"/>
    <n v="61.6"/>
    <n v="53.9"/>
    <s v="Genève"/>
    <x v="10"/>
    <x v="709"/>
    <n v="2371.6"/>
    <n v="338.80000000000018"/>
  </r>
  <r>
    <n v="38229"/>
    <n v="10287"/>
    <x v="60"/>
    <x v="0"/>
    <n v="24"/>
    <n v="123.76"/>
    <n v="93.89"/>
    <s v="Genève"/>
    <x v="10"/>
    <x v="710"/>
    <n v="2253.36"/>
    <n v="716.88000000000011"/>
  </r>
  <r>
    <n v="38229"/>
    <n v="10287"/>
    <x v="61"/>
    <x v="0"/>
    <n v="44"/>
    <n v="114.84"/>
    <n v="56.76"/>
    <s v="Genève"/>
    <x v="10"/>
    <x v="711"/>
    <n v="2497.44"/>
    <n v="2555.52"/>
  </r>
  <r>
    <n v="38229"/>
    <n v="10287"/>
    <x v="62"/>
    <x v="0"/>
    <n v="36"/>
    <n v="137.16999999999999"/>
    <n v="77.900000000000006"/>
    <s v="Genève"/>
    <x v="10"/>
    <x v="712"/>
    <n v="2804.4"/>
    <n v="2133.7199999999998"/>
  </r>
  <r>
    <n v="38229"/>
    <n v="10287"/>
    <x v="44"/>
    <x v="0"/>
    <n v="43"/>
    <n v="68.349999999999994"/>
    <n v="49.05"/>
    <s v="Genève"/>
    <x v="10"/>
    <x v="713"/>
    <n v="2109.15"/>
    <n v="829.89999999999964"/>
  </r>
  <r>
    <n v="38229"/>
    <n v="10287"/>
    <x v="45"/>
    <x v="0"/>
    <n v="40"/>
    <n v="127.88"/>
    <n v="73.489999999999995"/>
    <s v="Genève"/>
    <x v="10"/>
    <x v="714"/>
    <n v="2939.6"/>
    <n v="2175.6"/>
  </r>
  <r>
    <n v="38229"/>
    <n v="10287"/>
    <x v="63"/>
    <x v="0"/>
    <n v="27"/>
    <n v="139.87"/>
    <n v="62.16"/>
    <s v="Genève"/>
    <x v="10"/>
    <x v="715"/>
    <n v="1678.32"/>
    <n v="2098.17"/>
  </r>
  <r>
    <n v="38229"/>
    <n v="10287"/>
    <x v="47"/>
    <x v="0"/>
    <n v="34"/>
    <n v="119.04"/>
    <n v="69.930000000000007"/>
    <s v="Genève"/>
    <x v="10"/>
    <x v="716"/>
    <n v="2377.6200000000003"/>
    <n v="1669.7399999999998"/>
  </r>
  <r>
    <n v="38229"/>
    <n v="10287"/>
    <x v="67"/>
    <x v="0"/>
    <n v="36"/>
    <n v="31.34"/>
    <n v="16.239999999999998"/>
    <s v="Genève"/>
    <x v="10"/>
    <x v="717"/>
    <n v="584.64"/>
    <n v="543.6"/>
  </r>
  <r>
    <n v="38229"/>
    <n v="10287"/>
    <x v="50"/>
    <x v="0"/>
    <n v="20"/>
    <n v="58.17"/>
    <n v="38.58"/>
    <s v="Genève"/>
    <x v="10"/>
    <x v="599"/>
    <n v="771.59999999999991"/>
    <n v="391.80000000000018"/>
  </r>
  <r>
    <n v="38229"/>
    <n v="10287"/>
    <x v="70"/>
    <x v="0"/>
    <n v="36"/>
    <n v="137.62"/>
    <n v="98.3"/>
    <s v="Genève"/>
    <x v="10"/>
    <x v="718"/>
    <n v="3538.7999999999997"/>
    <n v="1415.52"/>
  </r>
  <r>
    <n v="38229"/>
    <n v="10287"/>
    <x v="51"/>
    <x v="0"/>
    <n v="40"/>
    <n v="79.22"/>
    <n v="32.33"/>
    <s v="Genève"/>
    <x v="10"/>
    <x v="719"/>
    <n v="1293.1999999999998"/>
    <n v="1875.6000000000004"/>
  </r>
  <r>
    <n v="38231"/>
    <n v="10288"/>
    <x v="58"/>
    <x v="0"/>
    <n v="20"/>
    <n v="120.71"/>
    <n v="65.959999999999994"/>
    <s v="Singapore"/>
    <x v="5"/>
    <x v="720"/>
    <n v="1319.1999999999998"/>
    <n v="1095"/>
  </r>
  <r>
    <n v="38231"/>
    <n v="10288"/>
    <x v="74"/>
    <x v="1"/>
    <n v="32"/>
    <n v="168.3"/>
    <n v="86.7"/>
    <s v="Singapore"/>
    <x v="5"/>
    <x v="721"/>
    <n v="2774.4"/>
    <n v="2611.2000000000003"/>
  </r>
  <r>
    <n v="38231"/>
    <n v="10288"/>
    <x v="75"/>
    <x v="1"/>
    <n v="28"/>
    <n v="50.25"/>
    <n v="33.299999999999997"/>
    <s v="Singapore"/>
    <x v="5"/>
    <x v="722"/>
    <n v="932.39999999999986"/>
    <n v="474.60000000000014"/>
  </r>
  <r>
    <n v="38231"/>
    <n v="10288"/>
    <x v="76"/>
    <x v="1"/>
    <n v="31"/>
    <n v="102.98"/>
    <n v="58.48"/>
    <s v="Singapore"/>
    <x v="5"/>
    <x v="723"/>
    <n v="1812.8799999999999"/>
    <n v="1379.5000000000002"/>
  </r>
  <r>
    <n v="38231"/>
    <n v="10288"/>
    <x v="71"/>
    <x v="1"/>
    <n v="35"/>
    <n v="90.19"/>
    <n v="43.26"/>
    <s v="Singapore"/>
    <x v="5"/>
    <x v="724"/>
    <n v="1514.1"/>
    <n v="1642.5500000000002"/>
  </r>
  <r>
    <n v="38231"/>
    <n v="10288"/>
    <x v="72"/>
    <x v="0"/>
    <n v="23"/>
    <n v="57.02"/>
    <n v="34.21"/>
    <s v="Singapore"/>
    <x v="5"/>
    <x v="725"/>
    <n v="786.83"/>
    <n v="524.63"/>
  </r>
  <r>
    <n v="38231"/>
    <n v="10288"/>
    <x v="64"/>
    <x v="0"/>
    <n v="36"/>
    <n v="66.88"/>
    <n v="49.24"/>
    <s v="Singapore"/>
    <x v="5"/>
    <x v="726"/>
    <n v="1772.64"/>
    <n v="635.03999999999974"/>
  </r>
  <r>
    <n v="38231"/>
    <n v="10288"/>
    <x v="65"/>
    <x v="0"/>
    <n v="50"/>
    <n v="49.3"/>
    <n v="29.18"/>
    <s v="Singapore"/>
    <x v="5"/>
    <x v="727"/>
    <n v="1459"/>
    <n v="1006"/>
  </r>
  <r>
    <n v="38231"/>
    <n v="10288"/>
    <x v="78"/>
    <x v="1"/>
    <n v="29"/>
    <n v="32.19"/>
    <n v="22.57"/>
    <s v="Singapore"/>
    <x v="5"/>
    <x v="728"/>
    <n v="654.53"/>
    <n v="278.98"/>
  </r>
  <r>
    <n v="38231"/>
    <n v="10288"/>
    <x v="66"/>
    <x v="0"/>
    <n v="35"/>
    <n v="81.78"/>
    <n v="47.25"/>
    <s v="Singapore"/>
    <x v="5"/>
    <x v="729"/>
    <n v="1653.75"/>
    <n v="1208.5500000000002"/>
  </r>
  <r>
    <n v="38231"/>
    <n v="10288"/>
    <x v="73"/>
    <x v="0"/>
    <n v="48"/>
    <n v="109.22"/>
    <n v="72.819999999999993"/>
    <s v="Singapore"/>
    <x v="5"/>
    <x v="730"/>
    <n v="3495.3599999999997"/>
    <n v="1747.1999999999998"/>
  </r>
  <r>
    <n v="38231"/>
    <n v="10288"/>
    <x v="68"/>
    <x v="0"/>
    <n v="34"/>
    <n v="76.19"/>
    <n v="50.51"/>
    <s v="Singapore"/>
    <x v="5"/>
    <x v="731"/>
    <n v="1717.34"/>
    <n v="873.12000000000012"/>
  </r>
  <r>
    <n v="38231"/>
    <n v="10288"/>
    <x v="69"/>
    <x v="0"/>
    <n v="41"/>
    <n v="101.73"/>
    <n v="62.11"/>
    <s v="Singapore"/>
    <x v="5"/>
    <x v="732"/>
    <n v="2546.5099999999998"/>
    <n v="1624.4200000000005"/>
  </r>
  <r>
    <n v="38231"/>
    <n v="10288"/>
    <x v="80"/>
    <x v="1"/>
    <n v="33"/>
    <n v="37.75"/>
    <n v="21.75"/>
    <s v="Singapore"/>
    <x v="5"/>
    <x v="733"/>
    <n v="717.75"/>
    <n v="528"/>
  </r>
  <r>
    <n v="38233"/>
    <n v="10289"/>
    <x v="83"/>
    <x v="1"/>
    <n v="38"/>
    <n v="92.47"/>
    <n v="60.62"/>
    <s v="Bergen"/>
    <x v="17"/>
    <x v="734"/>
    <n v="2303.56"/>
    <n v="1210.3000000000002"/>
  </r>
  <r>
    <n v="38233"/>
    <n v="10289"/>
    <x v="84"/>
    <x v="1"/>
    <n v="24"/>
    <n v="44.75"/>
    <n v="24.26"/>
    <s v="Bergen"/>
    <x v="17"/>
    <x v="735"/>
    <n v="582.24"/>
    <n v="491.76"/>
  </r>
  <r>
    <n v="38233"/>
    <n v="10289"/>
    <x v="77"/>
    <x v="1"/>
    <n v="43"/>
    <n v="141.75"/>
    <n v="72.56"/>
    <s v="Bergen"/>
    <x v="17"/>
    <x v="300"/>
    <n v="3120.08"/>
    <n v="2975.17"/>
  </r>
  <r>
    <n v="38233"/>
    <n v="10289"/>
    <x v="79"/>
    <x v="1"/>
    <n v="45"/>
    <n v="41.22"/>
    <n v="20.61"/>
    <s v="Bergen"/>
    <x v="17"/>
    <x v="736"/>
    <n v="927.44999999999993"/>
    <n v="927.44999999999993"/>
  </r>
  <r>
    <n v="38237"/>
    <n v="10290"/>
    <x v="88"/>
    <x v="1"/>
    <n v="26"/>
    <n v="80.36"/>
    <n v="57.54"/>
    <s v="Brickhaven"/>
    <x v="1"/>
    <x v="737"/>
    <n v="1496.04"/>
    <n v="593.32000000000016"/>
  </r>
  <r>
    <n v="38237"/>
    <n v="10290"/>
    <x v="90"/>
    <x v="1"/>
    <n v="45"/>
    <n v="83.76"/>
    <n v="57.46"/>
    <s v="Brickhaven"/>
    <x v="1"/>
    <x v="738"/>
    <n v="2585.6999999999998"/>
    <n v="1183.5000000000005"/>
  </r>
  <r>
    <n v="38238"/>
    <n v="10291"/>
    <x v="81"/>
    <x v="0"/>
    <n v="37"/>
    <n v="210.01"/>
    <n v="98.58"/>
    <s v="Bräcke"/>
    <x v="18"/>
    <x v="739"/>
    <n v="3647.46"/>
    <n v="4122.91"/>
  </r>
  <r>
    <n v="38238"/>
    <n v="10291"/>
    <x v="92"/>
    <x v="0"/>
    <n v="30"/>
    <n v="141.83000000000001"/>
    <n v="103.42"/>
    <s v="Bräcke"/>
    <x v="18"/>
    <x v="740"/>
    <n v="3102.6"/>
    <n v="1152.3000000000006"/>
  </r>
  <r>
    <n v="38238"/>
    <n v="10291"/>
    <x v="91"/>
    <x v="6"/>
    <n v="41"/>
    <n v="123"/>
    <n v="77.900000000000006"/>
    <s v="Bräcke"/>
    <x v="18"/>
    <x v="741"/>
    <n v="3193.9"/>
    <n v="1849.1"/>
  </r>
  <r>
    <n v="38238"/>
    <n v="10291"/>
    <x v="82"/>
    <x v="6"/>
    <n v="41"/>
    <n v="96.84"/>
    <n v="58.33"/>
    <s v="Bräcke"/>
    <x v="18"/>
    <x v="742"/>
    <n v="2391.5299999999997"/>
    <n v="1578.9100000000003"/>
  </r>
  <r>
    <n v="38238"/>
    <n v="10291"/>
    <x v="93"/>
    <x v="6"/>
    <n v="26"/>
    <n v="52.26"/>
    <n v="24.92"/>
    <s v="Bräcke"/>
    <x v="18"/>
    <x v="743"/>
    <n v="647.92000000000007"/>
    <n v="710.83999999999992"/>
  </r>
  <r>
    <n v="38238"/>
    <n v="10291"/>
    <x v="85"/>
    <x v="1"/>
    <n v="47"/>
    <n v="99.28"/>
    <n v="60.78"/>
    <s v="Bräcke"/>
    <x v="18"/>
    <x v="744"/>
    <n v="2856.66"/>
    <n v="1809.5"/>
  </r>
  <r>
    <n v="38238"/>
    <n v="10291"/>
    <x v="86"/>
    <x v="1"/>
    <n v="37"/>
    <n v="56.21"/>
    <n v="34.35"/>
    <s v="Bräcke"/>
    <x v="18"/>
    <x v="745"/>
    <n v="1270.95"/>
    <n v="808.81999999999994"/>
  </r>
  <r>
    <n v="38238"/>
    <n v="10291"/>
    <x v="87"/>
    <x v="1"/>
    <n v="23"/>
    <n v="93.2"/>
    <n v="60.74"/>
    <s v="Bräcke"/>
    <x v="18"/>
    <x v="746"/>
    <n v="1397.02"/>
    <n v="746.57999999999993"/>
  </r>
  <r>
    <n v="38238"/>
    <n v="10291"/>
    <x v="94"/>
    <x v="6"/>
    <n v="48"/>
    <n v="96.86"/>
    <n v="84.76"/>
    <s v="Bräcke"/>
    <x v="18"/>
    <x v="747"/>
    <n v="4068.4800000000005"/>
    <n v="580.79999999999927"/>
  </r>
  <r>
    <n v="38238"/>
    <n v="10291"/>
    <x v="89"/>
    <x v="1"/>
    <n v="29"/>
    <n v="45.28"/>
    <n v="23.14"/>
    <s v="Bräcke"/>
    <x v="18"/>
    <x v="748"/>
    <n v="671.06000000000006"/>
    <n v="642.06000000000006"/>
  </r>
  <r>
    <n v="38238"/>
    <n v="10291"/>
    <x v="95"/>
    <x v="6"/>
    <n v="48"/>
    <n v="109.9"/>
    <n v="61.34"/>
    <s v="Bräcke"/>
    <x v="18"/>
    <x v="749"/>
    <n v="2944.32"/>
    <n v="2330.8800000000006"/>
  </r>
  <r>
    <n v="38238"/>
    <n v="10291"/>
    <x v="96"/>
    <x v="6"/>
    <n v="26"/>
    <n v="82.83"/>
    <n v="53.93"/>
    <s v="Bräcke"/>
    <x v="18"/>
    <x v="750"/>
    <n v="1402.18"/>
    <n v="751.39999999999986"/>
  </r>
  <r>
    <n v="38238"/>
    <n v="10291"/>
    <x v="97"/>
    <x v="6"/>
    <n v="32"/>
    <n v="53"/>
    <n v="33.61"/>
    <s v="Bräcke"/>
    <x v="18"/>
    <x v="751"/>
    <n v="1075.52"/>
    <n v="620.48"/>
  </r>
  <r>
    <n v="38238"/>
    <n v="10291"/>
    <x v="98"/>
    <x v="0"/>
    <n v="28"/>
    <n v="86.99"/>
    <n v="46.53"/>
    <s v="Bräcke"/>
    <x v="18"/>
    <x v="752"/>
    <n v="1302.8400000000001"/>
    <n v="1132.8799999999997"/>
  </r>
  <r>
    <n v="38238"/>
    <n v="10292"/>
    <x v="100"/>
    <x v="6"/>
    <n v="21"/>
    <n v="94.8"/>
    <n v="55.7"/>
    <s v="NYC"/>
    <x v="1"/>
    <x v="753"/>
    <n v="1169.7"/>
    <n v="821.09999999999991"/>
  </r>
  <r>
    <n v="38238"/>
    <n v="10292"/>
    <x v="101"/>
    <x v="0"/>
    <n v="26"/>
    <n v="140.81"/>
    <n v="101.51"/>
    <s v="NYC"/>
    <x v="1"/>
    <x v="754"/>
    <n v="2639.26"/>
    <n v="1021.7999999999997"/>
  </r>
  <r>
    <n v="38238"/>
    <n v="10292"/>
    <x v="99"/>
    <x v="6"/>
    <n v="41"/>
    <n v="103.09"/>
    <n v="74.86"/>
    <s v="NYC"/>
    <x v="1"/>
    <x v="755"/>
    <n v="3069.2599999999998"/>
    <n v="1157.4300000000007"/>
  </r>
  <r>
    <n v="38238"/>
    <n v="10292"/>
    <x v="62"/>
    <x v="0"/>
    <n v="21"/>
    <n v="147.33000000000001"/>
    <n v="77.900000000000006"/>
    <s v="NYC"/>
    <x v="1"/>
    <x v="756"/>
    <n v="1635.9"/>
    <n v="1458.0300000000002"/>
  </r>
  <r>
    <n v="38238"/>
    <n v="10292"/>
    <x v="104"/>
    <x v="0"/>
    <n v="44"/>
    <n v="114.9"/>
    <n v="91.92"/>
    <s v="NYC"/>
    <x v="1"/>
    <x v="757"/>
    <n v="4044.48"/>
    <n v="1011.1200000000003"/>
  </r>
  <r>
    <n v="38238"/>
    <n v="10292"/>
    <x v="105"/>
    <x v="0"/>
    <n v="40"/>
    <n v="48.55"/>
    <n v="32.369999999999997"/>
    <s v="NYC"/>
    <x v="1"/>
    <x v="758"/>
    <n v="1294.8"/>
    <n v="647.20000000000005"/>
  </r>
  <r>
    <n v="38238"/>
    <n v="10292"/>
    <x v="102"/>
    <x v="0"/>
    <n v="39"/>
    <n v="34.299999999999997"/>
    <n v="15.91"/>
    <s v="NYC"/>
    <x v="1"/>
    <x v="759"/>
    <n v="620.49"/>
    <n v="717.20999999999981"/>
  </r>
  <r>
    <n v="38238"/>
    <n v="10292"/>
    <x v="106"/>
    <x v="0"/>
    <n v="27"/>
    <n v="113.55"/>
    <n v="69.78"/>
    <s v="NYC"/>
    <x v="1"/>
    <x v="760"/>
    <n v="1884.06"/>
    <n v="1181.79"/>
  </r>
  <r>
    <n v="38238"/>
    <n v="10292"/>
    <x v="103"/>
    <x v="6"/>
    <n v="50"/>
    <n v="54.11"/>
    <n v="25.98"/>
    <s v="NYC"/>
    <x v="1"/>
    <x v="761"/>
    <n v="1299"/>
    <n v="1406.5"/>
  </r>
  <r>
    <n v="38238"/>
    <n v="10292"/>
    <x v="107"/>
    <x v="2"/>
    <n v="31"/>
    <n v="59.65"/>
    <n v="26.72"/>
    <s v="NYC"/>
    <x v="1"/>
    <x v="762"/>
    <n v="828.31999999999994"/>
    <n v="1020.8299999999999"/>
  </r>
  <r>
    <n v="38238"/>
    <n v="10292"/>
    <x v="108"/>
    <x v="6"/>
    <n v="41"/>
    <n v="113.44"/>
    <n v="68.290000000000006"/>
    <s v="NYC"/>
    <x v="1"/>
    <x v="763"/>
    <n v="2799.8900000000003"/>
    <n v="1851.1499999999996"/>
  </r>
  <r>
    <n v="38238"/>
    <n v="10292"/>
    <x v="8"/>
    <x v="2"/>
    <n v="35"/>
    <n v="49.79"/>
    <n v="37.49"/>
    <s v="NYC"/>
    <x v="1"/>
    <x v="764"/>
    <n v="1312.15"/>
    <n v="430.49999999999977"/>
  </r>
  <r>
    <n v="38239"/>
    <n v="10293"/>
    <x v="0"/>
    <x v="0"/>
    <n v="46"/>
    <n v="187.02"/>
    <n v="95.59"/>
    <s v="Torino"/>
    <x v="6"/>
    <x v="765"/>
    <n v="4397.1400000000003"/>
    <n v="4205.78"/>
  </r>
  <r>
    <n v="38239"/>
    <n v="10293"/>
    <x v="1"/>
    <x v="0"/>
    <n v="24"/>
    <n v="129.93"/>
    <n v="89.14"/>
    <s v="Torino"/>
    <x v="6"/>
    <x v="766"/>
    <n v="2139.36"/>
    <n v="978.96"/>
  </r>
  <r>
    <n v="38239"/>
    <n v="10293"/>
    <x v="2"/>
    <x v="0"/>
    <n v="45"/>
    <n v="171.29"/>
    <n v="83.05"/>
    <s v="Torino"/>
    <x v="6"/>
    <x v="767"/>
    <n v="3737.25"/>
    <n v="3970.7999999999993"/>
  </r>
  <r>
    <n v="38239"/>
    <n v="10293"/>
    <x v="3"/>
    <x v="1"/>
    <n v="24"/>
    <n v="110.64"/>
    <n v="68.3"/>
    <s v="Torino"/>
    <x v="6"/>
    <x v="768"/>
    <n v="1639.1999999999998"/>
    <n v="1016.1600000000003"/>
  </r>
  <r>
    <n v="38239"/>
    <n v="10293"/>
    <x v="4"/>
    <x v="2"/>
    <n v="22"/>
    <n v="91.76"/>
    <n v="67.56"/>
    <s v="Torino"/>
    <x v="6"/>
    <x v="769"/>
    <n v="1486.3200000000002"/>
    <n v="532.39999999999986"/>
  </r>
  <r>
    <n v="38239"/>
    <n v="10293"/>
    <x v="5"/>
    <x v="1"/>
    <n v="49"/>
    <n v="72.849999999999994"/>
    <n v="52.66"/>
    <s v="Torino"/>
    <x v="6"/>
    <x v="770"/>
    <n v="2580.3399999999997"/>
    <n v="989.31"/>
  </r>
  <r>
    <n v="38239"/>
    <n v="10293"/>
    <x v="6"/>
    <x v="3"/>
    <n v="21"/>
    <n v="111.83"/>
    <n v="82.34"/>
    <s v="Torino"/>
    <x v="6"/>
    <x v="771"/>
    <n v="1729.14"/>
    <n v="619.28999999999974"/>
  </r>
  <r>
    <n v="38239"/>
    <n v="10293"/>
    <x v="10"/>
    <x v="3"/>
    <n v="29"/>
    <n v="77.95"/>
    <n v="43.3"/>
    <s v="Torino"/>
    <x v="6"/>
    <x v="772"/>
    <n v="1255.6999999999998"/>
    <n v="1004.8500000000004"/>
  </r>
  <r>
    <n v="38239"/>
    <n v="10293"/>
    <x v="14"/>
    <x v="3"/>
    <n v="32"/>
    <n v="51.32"/>
    <n v="33.299999999999997"/>
    <s v="Torino"/>
    <x v="6"/>
    <x v="773"/>
    <n v="1065.5999999999999"/>
    <n v="576.6400000000001"/>
  </r>
  <r>
    <n v="38240"/>
    <n v="10294"/>
    <x v="13"/>
    <x v="3"/>
    <n v="45"/>
    <n v="98.32"/>
    <n v="53.63"/>
    <s v="Brickhaven"/>
    <x v="1"/>
    <x v="774"/>
    <n v="2413.35"/>
    <n v="2011.0499999999997"/>
  </r>
  <r>
    <n v="38240"/>
    <n v="10295"/>
    <x v="15"/>
    <x v="0"/>
    <n v="24"/>
    <n v="136"/>
    <n v="85.68"/>
    <s v="Boston"/>
    <x v="1"/>
    <x v="664"/>
    <n v="2056.3200000000002"/>
    <n v="1207.6799999999998"/>
  </r>
  <r>
    <n v="38240"/>
    <n v="10295"/>
    <x v="7"/>
    <x v="1"/>
    <n v="46"/>
    <n v="84.08"/>
    <n v="46.91"/>
    <s v="Boston"/>
    <x v="1"/>
    <x v="775"/>
    <n v="2157.8599999999997"/>
    <n v="1709.8200000000002"/>
  </r>
  <r>
    <n v="38240"/>
    <n v="10295"/>
    <x v="9"/>
    <x v="3"/>
    <n v="26"/>
    <n v="62"/>
    <n v="34"/>
    <s v="Boston"/>
    <x v="1"/>
    <x v="776"/>
    <n v="884"/>
    <n v="728"/>
  </r>
  <r>
    <n v="38240"/>
    <n v="10295"/>
    <x v="11"/>
    <x v="3"/>
    <n v="44"/>
    <n v="71.56"/>
    <n v="33.97"/>
    <s v="Boston"/>
    <x v="1"/>
    <x v="777"/>
    <n v="1494.6799999999998"/>
    <n v="1653.9600000000005"/>
  </r>
  <r>
    <n v="38240"/>
    <n v="10295"/>
    <x v="12"/>
    <x v="3"/>
    <n v="34"/>
    <n v="93.16"/>
    <n v="51.09"/>
    <s v="Boston"/>
    <x v="1"/>
    <x v="778"/>
    <n v="1737.0600000000002"/>
    <n v="1430.3799999999999"/>
  </r>
  <r>
    <n v="38245"/>
    <n v="10296"/>
    <x v="25"/>
    <x v="4"/>
    <n v="36"/>
    <n v="146.65"/>
    <n v="77.27"/>
    <s v="Munich"/>
    <x v="11"/>
    <x v="779"/>
    <n v="2781.72"/>
    <n v="2497.6800000000007"/>
  </r>
  <r>
    <n v="38245"/>
    <n v="10296"/>
    <x v="16"/>
    <x v="3"/>
    <n v="21"/>
    <n v="69.680000000000007"/>
    <n v="51.61"/>
    <s v="Munich"/>
    <x v="11"/>
    <x v="780"/>
    <n v="1083.81"/>
    <n v="379.47000000000025"/>
  </r>
  <r>
    <n v="38245"/>
    <n v="10296"/>
    <x v="17"/>
    <x v="1"/>
    <n v="22"/>
    <n v="105.87"/>
    <n v="64.58"/>
    <s v="Munich"/>
    <x v="11"/>
    <x v="781"/>
    <n v="1420.76"/>
    <n v="908.38000000000034"/>
  </r>
  <r>
    <n v="38245"/>
    <n v="10296"/>
    <x v="18"/>
    <x v="4"/>
    <n v="21"/>
    <n v="60.97"/>
    <n v="34.25"/>
    <s v="Munich"/>
    <x v="11"/>
    <x v="782"/>
    <n v="719.25"/>
    <n v="561.11999999999989"/>
  </r>
  <r>
    <n v="38245"/>
    <n v="10296"/>
    <x v="19"/>
    <x v="1"/>
    <n v="31"/>
    <n v="63.78"/>
    <n v="26.3"/>
    <s v="Munich"/>
    <x v="11"/>
    <x v="783"/>
    <n v="815.30000000000007"/>
    <n v="1161.8800000000001"/>
  </r>
  <r>
    <n v="38245"/>
    <n v="10296"/>
    <x v="20"/>
    <x v="1"/>
    <n v="22"/>
    <n v="83.02"/>
    <n v="48.64"/>
    <s v="Munich"/>
    <x v="11"/>
    <x v="784"/>
    <n v="1070.08"/>
    <n v="756.3599999999999"/>
  </r>
  <r>
    <n v="38245"/>
    <n v="10296"/>
    <x v="30"/>
    <x v="4"/>
    <n v="32"/>
    <n v="63.46"/>
    <n v="29.34"/>
    <s v="Munich"/>
    <x v="11"/>
    <x v="785"/>
    <n v="938.88"/>
    <n v="1091.8400000000001"/>
  </r>
  <r>
    <n v="38245"/>
    <n v="10296"/>
    <x v="34"/>
    <x v="1"/>
    <n v="26"/>
    <n v="41.02"/>
    <n v="27.06"/>
    <s v="Munich"/>
    <x v="11"/>
    <x v="786"/>
    <n v="703.56"/>
    <n v="362.96000000000004"/>
  </r>
  <r>
    <n v="38245"/>
    <n v="10296"/>
    <x v="35"/>
    <x v="4"/>
    <n v="42"/>
    <n v="75.81"/>
    <n v="51.15"/>
    <s v="Munich"/>
    <x v="11"/>
    <x v="787"/>
    <n v="2148.2999999999997"/>
    <n v="1035.7200000000003"/>
  </r>
  <r>
    <n v="38245"/>
    <n v="10296"/>
    <x v="21"/>
    <x v="3"/>
    <n v="34"/>
    <n v="89.61"/>
    <n v="39.83"/>
    <s v="Munich"/>
    <x v="11"/>
    <x v="788"/>
    <n v="1354.22"/>
    <n v="1692.5199999999998"/>
  </r>
  <r>
    <n v="38245"/>
    <n v="10296"/>
    <x v="36"/>
    <x v="4"/>
    <n v="24"/>
    <n v="96.73"/>
    <n v="68.8"/>
    <s v="Munich"/>
    <x v="11"/>
    <x v="789"/>
    <n v="1651.1999999999998"/>
    <n v="670.32000000000016"/>
  </r>
  <r>
    <n v="38245"/>
    <n v="10296"/>
    <x v="38"/>
    <x v="4"/>
    <n v="22"/>
    <n v="74.400000000000006"/>
    <n v="54.4"/>
    <s v="Munich"/>
    <x v="11"/>
    <x v="790"/>
    <n v="1196.8"/>
    <n v="440.00000000000023"/>
  </r>
  <r>
    <n v="38245"/>
    <n v="10296"/>
    <x v="39"/>
    <x v="4"/>
    <n v="47"/>
    <n v="61.44"/>
    <n v="36.270000000000003"/>
    <s v="Munich"/>
    <x v="11"/>
    <x v="791"/>
    <n v="1704.69"/>
    <n v="1182.9899999999998"/>
  </r>
  <r>
    <n v="38245"/>
    <n v="10296"/>
    <x v="22"/>
    <x v="4"/>
    <n v="21"/>
    <n v="46.68"/>
    <n v="32.770000000000003"/>
    <s v="Munich"/>
    <x v="11"/>
    <x v="792"/>
    <n v="688.17000000000007"/>
    <n v="292.1099999999999"/>
  </r>
  <r>
    <n v="38246"/>
    <n v="10297"/>
    <x v="26"/>
    <x v="4"/>
    <n v="25"/>
    <n v="81.95"/>
    <n v="49"/>
    <s v="Dublin"/>
    <x v="7"/>
    <x v="793"/>
    <n v="1225"/>
    <n v="823.75"/>
  </r>
  <r>
    <n v="38246"/>
    <n v="10297"/>
    <x v="28"/>
    <x v="4"/>
    <n v="32"/>
    <n v="107.23"/>
    <n v="66.739999999999995"/>
    <s v="Dublin"/>
    <x v="7"/>
    <x v="794"/>
    <n v="2135.6799999999998"/>
    <n v="1295.6800000000003"/>
  </r>
  <r>
    <n v="38246"/>
    <n v="10297"/>
    <x v="29"/>
    <x v="5"/>
    <n v="32"/>
    <n v="70.08"/>
    <n v="37.32"/>
    <s v="Dublin"/>
    <x v="7"/>
    <x v="795"/>
    <n v="1194.24"/>
    <n v="1048.32"/>
  </r>
  <r>
    <n v="38246"/>
    <n v="10297"/>
    <x v="31"/>
    <x v="4"/>
    <n v="23"/>
    <n v="71.73"/>
    <n v="36.229999999999997"/>
    <s v="Dublin"/>
    <x v="7"/>
    <x v="796"/>
    <n v="833.29"/>
    <n v="816.50000000000023"/>
  </r>
  <r>
    <n v="38246"/>
    <n v="10297"/>
    <x v="32"/>
    <x v="5"/>
    <n v="26"/>
    <n v="88.9"/>
    <n v="66.92"/>
    <s v="Dublin"/>
    <x v="7"/>
    <x v="797"/>
    <n v="1739.92"/>
    <n v="571.48"/>
  </r>
  <r>
    <n v="38246"/>
    <n v="10297"/>
    <x v="33"/>
    <x v="1"/>
    <n v="28"/>
    <n v="63.29"/>
    <n v="33.020000000000003"/>
    <s v="Dublin"/>
    <x v="7"/>
    <x v="798"/>
    <n v="924.56000000000006"/>
    <n v="847.55999999999983"/>
  </r>
  <r>
    <n v="38246"/>
    <n v="10297"/>
    <x v="37"/>
    <x v="4"/>
    <n v="35"/>
    <n v="111.53"/>
    <n v="59.33"/>
    <s v="Dublin"/>
    <x v="7"/>
    <x v="799"/>
    <n v="2076.5499999999997"/>
    <n v="1827.0000000000005"/>
  </r>
  <r>
    <n v="38257"/>
    <n v="10298"/>
    <x v="23"/>
    <x v="5"/>
    <n v="39"/>
    <n v="105.86"/>
    <n v="68.989999999999995"/>
    <s v="Nantes"/>
    <x v="0"/>
    <x v="800"/>
    <n v="2690.6099999999997"/>
    <n v="1437.9300000000003"/>
  </r>
  <r>
    <n v="38257"/>
    <n v="10298"/>
    <x v="27"/>
    <x v="5"/>
    <n v="32"/>
    <n v="60.57"/>
    <n v="24.23"/>
    <s v="Nantes"/>
    <x v="0"/>
    <x v="801"/>
    <n v="775.36"/>
    <n v="1162.8800000000001"/>
  </r>
  <r>
    <n v="38260"/>
    <n v="10299"/>
    <x v="40"/>
    <x v="5"/>
    <n v="23"/>
    <n v="76.56"/>
    <n v="48.81"/>
    <s v="Helsinki"/>
    <x v="15"/>
    <x v="802"/>
    <n v="1122.6300000000001"/>
    <n v="638.25"/>
  </r>
  <r>
    <n v="38260"/>
    <n v="10299"/>
    <x v="24"/>
    <x v="5"/>
    <n v="29"/>
    <n v="164.61"/>
    <n v="91.02"/>
    <s v="Helsinki"/>
    <x v="15"/>
    <x v="803"/>
    <n v="2639.58"/>
    <n v="2134.1100000000006"/>
  </r>
  <r>
    <n v="38260"/>
    <n v="10299"/>
    <x v="42"/>
    <x v="5"/>
    <n v="24"/>
    <n v="123.51"/>
    <n v="66.27"/>
    <s v="Helsinki"/>
    <x v="15"/>
    <x v="804"/>
    <n v="1590.48"/>
    <n v="1373.7600000000002"/>
  </r>
  <r>
    <n v="38260"/>
    <n v="10299"/>
    <x v="46"/>
    <x v="5"/>
    <n v="39"/>
    <n v="62.17"/>
    <n v="32.950000000000003"/>
    <s v="Helsinki"/>
    <x v="15"/>
    <x v="805"/>
    <n v="1285.0500000000002"/>
    <n v="1139.58"/>
  </r>
  <r>
    <n v="38260"/>
    <n v="10299"/>
    <x v="47"/>
    <x v="0"/>
    <n v="49"/>
    <n v="119.04"/>
    <n v="69.930000000000007"/>
    <s v="Helsinki"/>
    <x v="15"/>
    <x v="806"/>
    <n v="3426.57"/>
    <n v="2406.39"/>
  </r>
  <r>
    <n v="38260"/>
    <n v="10299"/>
    <x v="48"/>
    <x v="5"/>
    <n v="47"/>
    <n v="107.07"/>
    <n v="60.86"/>
    <s v="Helsinki"/>
    <x v="15"/>
    <x v="807"/>
    <n v="2860.42"/>
    <n v="2171.87"/>
  </r>
  <r>
    <n v="38260"/>
    <n v="10299"/>
    <x v="49"/>
    <x v="5"/>
    <n v="33"/>
    <n v="58.87"/>
    <n v="47.1"/>
    <s v="Helsinki"/>
    <x v="15"/>
    <x v="808"/>
    <n v="1554.3"/>
    <n v="388.40999999999985"/>
  </r>
  <r>
    <n v="38260"/>
    <n v="10299"/>
    <x v="51"/>
    <x v="0"/>
    <n v="32"/>
    <n v="66.290000000000006"/>
    <n v="32.33"/>
    <s v="Helsinki"/>
    <x v="15"/>
    <x v="809"/>
    <n v="1034.56"/>
    <n v="1086.7200000000003"/>
  </r>
  <r>
    <n v="38260"/>
    <n v="10299"/>
    <x v="52"/>
    <x v="5"/>
    <n v="24"/>
    <n v="36.21"/>
    <n v="24.14"/>
    <s v="Helsinki"/>
    <x v="15"/>
    <x v="810"/>
    <n v="579.36"/>
    <n v="289.67999999999995"/>
  </r>
  <r>
    <n v="38260"/>
    <n v="10299"/>
    <x v="53"/>
    <x v="5"/>
    <n v="38"/>
    <n v="84.7"/>
    <n v="56.13"/>
    <s v="Helsinki"/>
    <x v="15"/>
    <x v="811"/>
    <n v="2132.94"/>
    <n v="1085.6599999999999"/>
  </r>
  <r>
    <n v="38260"/>
    <n v="10299"/>
    <x v="54"/>
    <x v="5"/>
    <n v="44"/>
    <n v="77.290000000000006"/>
    <n v="34.17"/>
    <s v="Helsinki"/>
    <x v="15"/>
    <x v="812"/>
    <n v="1503.48"/>
    <n v="1897.2800000000002"/>
  </r>
  <r>
    <n v="38266"/>
    <n v="10303"/>
    <x v="75"/>
    <x v="1"/>
    <n v="46"/>
    <n v="56.91"/>
    <n v="33.299999999999997"/>
    <s v="Sevilla"/>
    <x v="3"/>
    <x v="813"/>
    <n v="1531.8"/>
    <n v="1086.0599999999997"/>
  </r>
  <r>
    <n v="38266"/>
    <n v="10303"/>
    <x v="80"/>
    <x v="1"/>
    <n v="24"/>
    <n v="35.700000000000003"/>
    <n v="21.75"/>
    <s v="Sevilla"/>
    <x v="3"/>
    <x v="814"/>
    <n v="522"/>
    <n v="334.80000000000007"/>
  </r>
  <r>
    <n v="38271"/>
    <n v="10304"/>
    <x v="81"/>
    <x v="0"/>
    <n v="47"/>
    <n v="201.44"/>
    <n v="98.58"/>
    <s v="Versailles"/>
    <x v="0"/>
    <x v="815"/>
    <n v="4633.26"/>
    <n v="4834.42"/>
  </r>
  <r>
    <n v="38271"/>
    <n v="10304"/>
    <x v="91"/>
    <x v="6"/>
    <n v="39"/>
    <n v="117.54"/>
    <n v="77.900000000000006"/>
    <s v="Versailles"/>
    <x v="0"/>
    <x v="816"/>
    <n v="3038.1000000000004"/>
    <n v="1545.96"/>
  </r>
  <r>
    <n v="38271"/>
    <n v="10304"/>
    <x v="82"/>
    <x v="6"/>
    <n v="46"/>
    <n v="106.17"/>
    <n v="58.33"/>
    <s v="Versailles"/>
    <x v="0"/>
    <x v="817"/>
    <n v="2683.18"/>
    <n v="2200.64"/>
  </r>
  <r>
    <n v="38271"/>
    <n v="10304"/>
    <x v="83"/>
    <x v="1"/>
    <n v="37"/>
    <n v="95.55"/>
    <n v="60.62"/>
    <s v="Versailles"/>
    <x v="0"/>
    <x v="818"/>
    <n v="2242.94"/>
    <n v="1292.4099999999999"/>
  </r>
  <r>
    <n v="38271"/>
    <n v="10304"/>
    <x v="84"/>
    <x v="1"/>
    <n v="37"/>
    <n v="46.9"/>
    <n v="24.26"/>
    <s v="Versailles"/>
    <x v="0"/>
    <x v="819"/>
    <n v="897.62"/>
    <n v="837.68"/>
  </r>
  <r>
    <n v="38271"/>
    <n v="10304"/>
    <x v="76"/>
    <x v="1"/>
    <n v="24"/>
    <n v="102.98"/>
    <n v="58.48"/>
    <s v="Versailles"/>
    <x v="0"/>
    <x v="820"/>
    <n v="1403.52"/>
    <n v="1068"/>
  </r>
  <r>
    <n v="38271"/>
    <n v="10304"/>
    <x v="77"/>
    <x v="1"/>
    <n v="20"/>
    <n v="141.75"/>
    <n v="72.56"/>
    <s v="Versailles"/>
    <x v="0"/>
    <x v="821"/>
    <n v="1451.2"/>
    <n v="1383.8"/>
  </r>
  <r>
    <n v="38271"/>
    <n v="10304"/>
    <x v="85"/>
    <x v="1"/>
    <n v="46"/>
    <n v="98.27"/>
    <n v="60.78"/>
    <s v="Versailles"/>
    <x v="0"/>
    <x v="822"/>
    <n v="2795.88"/>
    <n v="1724.54"/>
  </r>
  <r>
    <n v="38271"/>
    <n v="10304"/>
    <x v="86"/>
    <x v="1"/>
    <n v="24"/>
    <n v="54.34"/>
    <n v="34.35"/>
    <s v="Versailles"/>
    <x v="0"/>
    <x v="823"/>
    <n v="824.40000000000009"/>
    <n v="479.76"/>
  </r>
  <r>
    <n v="38271"/>
    <n v="10304"/>
    <x v="87"/>
    <x v="1"/>
    <n v="26"/>
    <n v="90.06"/>
    <n v="60.74"/>
    <s v="Versailles"/>
    <x v="0"/>
    <x v="824"/>
    <n v="1579.24"/>
    <n v="762.31999999999994"/>
  </r>
  <r>
    <n v="38271"/>
    <n v="10304"/>
    <x v="88"/>
    <x v="1"/>
    <n v="38"/>
    <n v="95.24"/>
    <n v="57.54"/>
    <s v="Versailles"/>
    <x v="0"/>
    <x v="825"/>
    <n v="2186.52"/>
    <n v="1432.6"/>
  </r>
  <r>
    <n v="38271"/>
    <n v="10304"/>
    <x v="89"/>
    <x v="1"/>
    <n v="34"/>
    <n v="44.27"/>
    <n v="23.14"/>
    <s v="Versailles"/>
    <x v="0"/>
    <x v="826"/>
    <n v="786.76"/>
    <n v="718.42000000000007"/>
  </r>
  <r>
    <n v="38271"/>
    <n v="10304"/>
    <x v="78"/>
    <x v="1"/>
    <n v="23"/>
    <n v="29.21"/>
    <n v="22.57"/>
    <s v="Versailles"/>
    <x v="0"/>
    <x v="827"/>
    <n v="519.11"/>
    <n v="152.72000000000003"/>
  </r>
  <r>
    <n v="38271"/>
    <n v="10304"/>
    <x v="79"/>
    <x v="1"/>
    <n v="44"/>
    <n v="42.11"/>
    <n v="20.61"/>
    <s v="Versailles"/>
    <x v="0"/>
    <x v="828"/>
    <n v="906.83999999999992"/>
    <n v="946"/>
  </r>
  <r>
    <n v="38271"/>
    <n v="10304"/>
    <x v="90"/>
    <x v="1"/>
    <n v="33"/>
    <n v="80.83"/>
    <n v="57.46"/>
    <s v="Versailles"/>
    <x v="0"/>
    <x v="829"/>
    <n v="1896.18"/>
    <n v="771.20999999999981"/>
  </r>
  <r>
    <n v="38271"/>
    <n v="10304"/>
    <x v="97"/>
    <x v="6"/>
    <n v="36"/>
    <n v="52.36"/>
    <n v="33.61"/>
    <s v="Versailles"/>
    <x v="0"/>
    <x v="830"/>
    <n v="1209.96"/>
    <n v="675"/>
  </r>
  <r>
    <n v="38271"/>
    <n v="10304"/>
    <x v="98"/>
    <x v="0"/>
    <n v="40"/>
    <n v="80.92"/>
    <n v="46.53"/>
    <s v="Versailles"/>
    <x v="0"/>
    <x v="831"/>
    <n v="1861.2"/>
    <n v="1375.6000000000001"/>
  </r>
  <r>
    <n v="38273"/>
    <n v="10305"/>
    <x v="92"/>
    <x v="0"/>
    <n v="38"/>
    <n v="130.01"/>
    <n v="103.42"/>
    <s v="Cambridge"/>
    <x v="1"/>
    <x v="832"/>
    <n v="3929.96"/>
    <n v="1010.4199999999992"/>
  </r>
  <r>
    <n v="38273"/>
    <n v="10305"/>
    <x v="100"/>
    <x v="6"/>
    <n v="38"/>
    <n v="107.84"/>
    <n v="55.7"/>
    <s v="Cambridge"/>
    <x v="1"/>
    <x v="833"/>
    <n v="2116.6"/>
    <n v="1981.3200000000002"/>
  </r>
  <r>
    <n v="38273"/>
    <n v="10305"/>
    <x v="101"/>
    <x v="0"/>
    <n v="27"/>
    <n v="132.62"/>
    <n v="101.51"/>
    <s v="Cambridge"/>
    <x v="1"/>
    <x v="834"/>
    <n v="2740.77"/>
    <n v="839.97000000000025"/>
  </r>
  <r>
    <n v="38273"/>
    <n v="10305"/>
    <x v="99"/>
    <x v="6"/>
    <n v="36"/>
    <n v="117.82"/>
    <n v="74.86"/>
    <s v="Cambridge"/>
    <x v="1"/>
    <x v="835"/>
    <n v="2694.96"/>
    <n v="1546.5599999999995"/>
  </r>
  <r>
    <n v="38273"/>
    <n v="10305"/>
    <x v="93"/>
    <x v="6"/>
    <n v="41"/>
    <n v="58.95"/>
    <n v="24.92"/>
    <s v="Cambridge"/>
    <x v="1"/>
    <x v="836"/>
    <n v="1021.72"/>
    <n v="1395.2300000000002"/>
  </r>
  <r>
    <n v="38273"/>
    <n v="10305"/>
    <x v="62"/>
    <x v="0"/>
    <n v="37"/>
    <n v="160.87"/>
    <n v="77.900000000000006"/>
    <s v="Cambridge"/>
    <x v="1"/>
    <x v="837"/>
    <n v="2882.3"/>
    <n v="3069.8900000000003"/>
  </r>
  <r>
    <n v="38273"/>
    <n v="10305"/>
    <x v="94"/>
    <x v="6"/>
    <n v="22"/>
    <n v="112.6"/>
    <n v="84.76"/>
    <s v="Cambridge"/>
    <x v="1"/>
    <x v="838"/>
    <n v="1864.72"/>
    <n v="612.47999999999979"/>
  </r>
  <r>
    <n v="38273"/>
    <n v="10305"/>
    <x v="105"/>
    <x v="0"/>
    <n v="45"/>
    <n v="48.55"/>
    <n v="32.369999999999997"/>
    <s v="Cambridge"/>
    <x v="1"/>
    <x v="839"/>
    <n v="1456.6499999999999"/>
    <n v="728.10000000000014"/>
  </r>
  <r>
    <n v="38273"/>
    <n v="10305"/>
    <x v="95"/>
    <x v="6"/>
    <n v="24"/>
    <n v="107.34"/>
    <n v="61.34"/>
    <s v="Cambridge"/>
    <x v="1"/>
    <x v="840"/>
    <n v="1472.16"/>
    <n v="1103.9999999999998"/>
  </r>
  <r>
    <n v="38273"/>
    <n v="10305"/>
    <x v="102"/>
    <x v="0"/>
    <n v="48"/>
    <n v="30.76"/>
    <n v="15.91"/>
    <s v="Cambridge"/>
    <x v="1"/>
    <x v="841"/>
    <n v="763.68000000000006"/>
    <n v="712.8"/>
  </r>
  <r>
    <n v="38273"/>
    <n v="10305"/>
    <x v="106"/>
    <x v="0"/>
    <n v="36"/>
    <n v="118.28"/>
    <n v="69.78"/>
    <s v="Cambridge"/>
    <x v="1"/>
    <x v="842"/>
    <n v="2512.08"/>
    <n v="1746"/>
  </r>
  <r>
    <n v="38273"/>
    <n v="10305"/>
    <x v="96"/>
    <x v="6"/>
    <n v="28"/>
    <n v="94.38"/>
    <n v="53.93"/>
    <s v="Cambridge"/>
    <x v="1"/>
    <x v="843"/>
    <n v="1510.04"/>
    <n v="1132.5999999999999"/>
  </r>
  <r>
    <n v="38273"/>
    <n v="10305"/>
    <x v="103"/>
    <x v="6"/>
    <n v="40"/>
    <n v="48.7"/>
    <n v="25.98"/>
    <s v="Cambridge"/>
    <x v="1"/>
    <x v="17"/>
    <n v="1039.2"/>
    <n v="908.8"/>
  </r>
  <r>
    <n v="38273"/>
    <n v="10305"/>
    <x v="108"/>
    <x v="6"/>
    <n v="42"/>
    <n v="109.96"/>
    <n v="68.290000000000006"/>
    <s v="Cambridge"/>
    <x v="1"/>
    <x v="844"/>
    <n v="2868.1800000000003"/>
    <n v="1750.1399999999994"/>
  </r>
  <r>
    <n v="38274"/>
    <n v="10306"/>
    <x v="0"/>
    <x v="0"/>
    <n v="31"/>
    <n v="182.86"/>
    <n v="95.59"/>
    <s v="Manchester"/>
    <x v="4"/>
    <x v="845"/>
    <n v="2963.29"/>
    <n v="2705.3700000000008"/>
  </r>
  <r>
    <n v="38274"/>
    <n v="10306"/>
    <x v="1"/>
    <x v="0"/>
    <n v="34"/>
    <n v="145.04"/>
    <n v="89.14"/>
    <s v="Manchester"/>
    <x v="4"/>
    <x v="846"/>
    <n v="3030.76"/>
    <n v="1900.5999999999995"/>
  </r>
  <r>
    <n v="38274"/>
    <n v="10306"/>
    <x v="2"/>
    <x v="0"/>
    <n v="20"/>
    <n v="145.34"/>
    <n v="83.05"/>
    <s v="Manchester"/>
    <x v="4"/>
    <x v="847"/>
    <n v="1661"/>
    <n v="1245.8000000000002"/>
  </r>
  <r>
    <n v="38274"/>
    <n v="10306"/>
    <x v="3"/>
    <x v="1"/>
    <n v="32"/>
    <n v="114.74"/>
    <n v="68.3"/>
    <s v="Manchester"/>
    <x v="4"/>
    <x v="848"/>
    <n v="2185.6"/>
    <n v="1486.08"/>
  </r>
  <r>
    <n v="38274"/>
    <n v="10306"/>
    <x v="4"/>
    <x v="2"/>
    <n v="40"/>
    <n v="83.7"/>
    <n v="67.56"/>
    <s v="Manchester"/>
    <x v="4"/>
    <x v="849"/>
    <n v="2702.4"/>
    <n v="645.59999999999991"/>
  </r>
  <r>
    <n v="38274"/>
    <n v="10306"/>
    <x v="104"/>
    <x v="0"/>
    <n v="23"/>
    <n v="126.39"/>
    <n v="91.92"/>
    <s v="Manchester"/>
    <x v="4"/>
    <x v="850"/>
    <n v="2114.16"/>
    <n v="792.81"/>
  </r>
  <r>
    <n v="38274"/>
    <n v="10306"/>
    <x v="5"/>
    <x v="1"/>
    <n v="39"/>
    <n v="85.14"/>
    <n v="52.66"/>
    <s v="Manchester"/>
    <x v="4"/>
    <x v="851"/>
    <n v="2053.7399999999998"/>
    <n v="1266.7200000000003"/>
  </r>
  <r>
    <n v="38274"/>
    <n v="10306"/>
    <x v="6"/>
    <x v="3"/>
    <n v="29"/>
    <n v="109.37"/>
    <n v="82.34"/>
    <s v="Manchester"/>
    <x v="4"/>
    <x v="852"/>
    <n v="2387.86"/>
    <n v="783.86999999999989"/>
  </r>
  <r>
    <n v="38274"/>
    <n v="10306"/>
    <x v="7"/>
    <x v="1"/>
    <n v="31"/>
    <n v="76.12"/>
    <n v="46.91"/>
    <s v="Manchester"/>
    <x v="4"/>
    <x v="853"/>
    <n v="1454.2099999999998"/>
    <n v="905.51000000000045"/>
  </r>
  <r>
    <n v="38274"/>
    <n v="10306"/>
    <x v="107"/>
    <x v="2"/>
    <n v="46"/>
    <n v="60.28"/>
    <n v="26.72"/>
    <s v="Manchester"/>
    <x v="4"/>
    <x v="854"/>
    <n v="1229.1199999999999"/>
    <n v="1543.7600000000002"/>
  </r>
  <r>
    <n v="38274"/>
    <n v="10306"/>
    <x v="8"/>
    <x v="2"/>
    <n v="34"/>
    <n v="51.55"/>
    <n v="37.49"/>
    <s v="Manchester"/>
    <x v="4"/>
    <x v="855"/>
    <n v="1274.6600000000001"/>
    <n v="478.03999999999974"/>
  </r>
  <r>
    <n v="38274"/>
    <n v="10306"/>
    <x v="9"/>
    <x v="3"/>
    <n v="50"/>
    <n v="61.34"/>
    <n v="34"/>
    <s v="Manchester"/>
    <x v="4"/>
    <x v="856"/>
    <n v="1700"/>
    <n v="1367"/>
  </r>
  <r>
    <n v="38274"/>
    <n v="10306"/>
    <x v="10"/>
    <x v="3"/>
    <n v="38"/>
    <n v="73.62"/>
    <n v="43.3"/>
    <s v="Manchester"/>
    <x v="4"/>
    <x v="857"/>
    <n v="1645.3999999999999"/>
    <n v="1152.1600000000005"/>
  </r>
  <r>
    <n v="38274"/>
    <n v="10306"/>
    <x v="11"/>
    <x v="3"/>
    <n v="43"/>
    <n v="62.16"/>
    <n v="33.97"/>
    <s v="Manchester"/>
    <x v="4"/>
    <x v="858"/>
    <n v="1460.71"/>
    <n v="1212.1699999999996"/>
  </r>
  <r>
    <n v="38274"/>
    <n v="10306"/>
    <x v="12"/>
    <x v="3"/>
    <n v="32"/>
    <n v="99.17"/>
    <n v="51.09"/>
    <s v="Manchester"/>
    <x v="4"/>
    <x v="859"/>
    <n v="1634.88"/>
    <n v="1538.56"/>
  </r>
  <r>
    <n v="38274"/>
    <n v="10306"/>
    <x v="13"/>
    <x v="3"/>
    <n v="30"/>
    <n v="87.39"/>
    <n v="53.63"/>
    <s v="Manchester"/>
    <x v="4"/>
    <x v="860"/>
    <n v="1608.9"/>
    <n v="1012.7999999999997"/>
  </r>
  <r>
    <n v="38274"/>
    <n v="10306"/>
    <x v="14"/>
    <x v="3"/>
    <n v="35"/>
    <n v="48.05"/>
    <n v="33.299999999999997"/>
    <s v="Manchester"/>
    <x v="4"/>
    <x v="861"/>
    <n v="1165.5"/>
    <n v="516.25"/>
  </r>
  <r>
    <n v="38274"/>
    <n v="10307"/>
    <x v="15"/>
    <x v="0"/>
    <n v="22"/>
    <n v="118.32"/>
    <n v="85.68"/>
    <s v="Philadelphia"/>
    <x v="1"/>
    <x v="862"/>
    <n v="1884.96"/>
    <n v="718.07999999999993"/>
  </r>
  <r>
    <n v="38274"/>
    <n v="10307"/>
    <x v="25"/>
    <x v="4"/>
    <n v="39"/>
    <n v="135.61000000000001"/>
    <n v="77.27"/>
    <s v="Philadelphia"/>
    <x v="1"/>
    <x v="863"/>
    <n v="3013.5299999999997"/>
    <n v="2275.2600000000011"/>
  </r>
  <r>
    <n v="38274"/>
    <n v="10307"/>
    <x v="16"/>
    <x v="3"/>
    <n v="31"/>
    <n v="71.400000000000006"/>
    <n v="51.61"/>
    <s v="Philadelphia"/>
    <x v="1"/>
    <x v="864"/>
    <n v="1599.91"/>
    <n v="613.49"/>
  </r>
  <r>
    <n v="38274"/>
    <n v="10307"/>
    <x v="17"/>
    <x v="1"/>
    <n v="48"/>
    <n v="92.11"/>
    <n v="64.58"/>
    <s v="Philadelphia"/>
    <x v="1"/>
    <x v="865"/>
    <n v="3099.84"/>
    <n v="1321.4399999999996"/>
  </r>
  <r>
    <n v="38274"/>
    <n v="10307"/>
    <x v="18"/>
    <x v="4"/>
    <n v="25"/>
    <n v="58.23"/>
    <n v="34.25"/>
    <s v="Philadelphia"/>
    <x v="1"/>
    <x v="866"/>
    <n v="856.25"/>
    <n v="599.5"/>
  </r>
  <r>
    <n v="38274"/>
    <n v="10307"/>
    <x v="19"/>
    <x v="1"/>
    <n v="22"/>
    <n v="64.44"/>
    <n v="26.3"/>
    <s v="Philadelphia"/>
    <x v="1"/>
    <x v="867"/>
    <n v="578.6"/>
    <n v="839.07999999999981"/>
  </r>
  <r>
    <n v="38274"/>
    <n v="10307"/>
    <x v="20"/>
    <x v="1"/>
    <n v="22"/>
    <n v="75.47"/>
    <n v="48.64"/>
    <s v="Philadelphia"/>
    <x v="1"/>
    <x v="868"/>
    <n v="1070.08"/>
    <n v="590.26"/>
  </r>
  <r>
    <n v="38274"/>
    <n v="10307"/>
    <x v="21"/>
    <x v="3"/>
    <n v="34"/>
    <n v="81.47"/>
    <n v="39.83"/>
    <s v="Philadelphia"/>
    <x v="1"/>
    <x v="869"/>
    <n v="1354.22"/>
    <n v="1415.76"/>
  </r>
  <r>
    <n v="38274"/>
    <n v="10307"/>
    <x v="22"/>
    <x v="4"/>
    <n v="34"/>
    <n v="44.2"/>
    <n v="32.770000000000003"/>
    <s v="Philadelphia"/>
    <x v="1"/>
    <x v="870"/>
    <n v="1114.18"/>
    <n v="388.62000000000012"/>
  </r>
  <r>
    <n v="38275"/>
    <n v="10308"/>
    <x v="23"/>
    <x v="5"/>
    <n v="34"/>
    <n v="115.37"/>
    <n v="68.989999999999995"/>
    <s v="White Plains"/>
    <x v="1"/>
    <x v="871"/>
    <n v="2345.66"/>
    <n v="1576.92"/>
  </r>
  <r>
    <n v="38275"/>
    <n v="10308"/>
    <x v="24"/>
    <x v="5"/>
    <n v="20"/>
    <n v="187.85"/>
    <n v="91.02"/>
    <s v="White Plains"/>
    <x v="1"/>
    <x v="872"/>
    <n v="1820.3999999999999"/>
    <n v="1936.6000000000001"/>
  </r>
  <r>
    <n v="38275"/>
    <n v="10308"/>
    <x v="26"/>
    <x v="4"/>
    <n v="27"/>
    <n v="81.95"/>
    <n v="49"/>
    <s v="White Plains"/>
    <x v="1"/>
    <x v="873"/>
    <n v="1323"/>
    <n v="889.65000000000009"/>
  </r>
  <r>
    <n v="38275"/>
    <n v="10308"/>
    <x v="27"/>
    <x v="5"/>
    <n v="34"/>
    <n v="48.46"/>
    <n v="24.23"/>
    <s v="White Plains"/>
    <x v="1"/>
    <x v="874"/>
    <n v="823.82"/>
    <n v="823.82"/>
  </r>
  <r>
    <n v="38275"/>
    <n v="10308"/>
    <x v="28"/>
    <x v="4"/>
    <n v="31"/>
    <n v="99.57"/>
    <n v="66.739999999999995"/>
    <s v="White Plains"/>
    <x v="1"/>
    <x v="875"/>
    <n v="2068.94"/>
    <n v="1017.7299999999996"/>
  </r>
  <r>
    <n v="38275"/>
    <n v="10308"/>
    <x v="29"/>
    <x v="5"/>
    <n v="47"/>
    <n v="68.55"/>
    <n v="37.32"/>
    <s v="White Plains"/>
    <x v="1"/>
    <x v="876"/>
    <n v="1754.04"/>
    <n v="1467.81"/>
  </r>
  <r>
    <n v="38275"/>
    <n v="10308"/>
    <x v="30"/>
    <x v="4"/>
    <n v="43"/>
    <n v="58"/>
    <n v="29.34"/>
    <s v="White Plains"/>
    <x v="1"/>
    <x v="877"/>
    <n v="1261.6199999999999"/>
    <n v="1232.3800000000001"/>
  </r>
  <r>
    <n v="38275"/>
    <n v="10308"/>
    <x v="31"/>
    <x v="4"/>
    <n v="44"/>
    <n v="71.73"/>
    <n v="36.229999999999997"/>
    <s v="White Plains"/>
    <x v="1"/>
    <x v="878"/>
    <n v="1594.12"/>
    <n v="1562.0000000000005"/>
  </r>
  <r>
    <n v="38275"/>
    <n v="10308"/>
    <x v="32"/>
    <x v="5"/>
    <n v="24"/>
    <n v="99.89"/>
    <n v="66.92"/>
    <s v="White Plains"/>
    <x v="1"/>
    <x v="879"/>
    <n v="1606.08"/>
    <n v="791.2800000000002"/>
  </r>
  <r>
    <n v="38275"/>
    <n v="10308"/>
    <x v="33"/>
    <x v="1"/>
    <n v="46"/>
    <n v="61.22"/>
    <n v="33.020000000000003"/>
    <s v="White Plains"/>
    <x v="1"/>
    <x v="880"/>
    <n v="1518.92"/>
    <n v="1297.1999999999998"/>
  </r>
  <r>
    <n v="38275"/>
    <n v="10308"/>
    <x v="34"/>
    <x v="1"/>
    <n v="47"/>
    <n v="37.090000000000003"/>
    <n v="27.06"/>
    <s v="White Plains"/>
    <x v="1"/>
    <x v="881"/>
    <n v="1271.82"/>
    <n v="471.41000000000031"/>
  </r>
  <r>
    <n v="38275"/>
    <n v="10308"/>
    <x v="35"/>
    <x v="4"/>
    <n v="21"/>
    <n v="73.069999999999993"/>
    <n v="51.15"/>
    <s v="White Plains"/>
    <x v="1"/>
    <x v="882"/>
    <n v="1074.1499999999999"/>
    <n v="460.31999999999994"/>
  </r>
  <r>
    <n v="38275"/>
    <n v="10308"/>
    <x v="36"/>
    <x v="4"/>
    <n v="35"/>
    <n v="88.75"/>
    <n v="68.8"/>
    <s v="White Plains"/>
    <x v="1"/>
    <x v="883"/>
    <n v="2408"/>
    <n v="698.25"/>
  </r>
  <r>
    <n v="38275"/>
    <n v="10308"/>
    <x v="37"/>
    <x v="4"/>
    <n v="31"/>
    <n v="100.85"/>
    <n v="59.33"/>
    <s v="White Plains"/>
    <x v="1"/>
    <x v="884"/>
    <n v="1839.23"/>
    <n v="1287.1199999999999"/>
  </r>
  <r>
    <n v="38275"/>
    <n v="10308"/>
    <x v="38"/>
    <x v="4"/>
    <n v="21"/>
    <n v="79.2"/>
    <n v="54.4"/>
    <s v="White Plains"/>
    <x v="1"/>
    <x v="885"/>
    <n v="1142.3999999999999"/>
    <n v="520.80000000000018"/>
  </r>
  <r>
    <n v="38275"/>
    <n v="10308"/>
    <x v="39"/>
    <x v="4"/>
    <n v="39"/>
    <n v="62.93"/>
    <n v="36.270000000000003"/>
    <s v="White Plains"/>
    <x v="1"/>
    <x v="886"/>
    <n v="1414.5300000000002"/>
    <n v="1039.7399999999998"/>
  </r>
  <r>
    <n v="38275"/>
    <n v="10309"/>
    <x v="40"/>
    <x v="5"/>
    <n v="41"/>
    <n v="94.74"/>
    <n v="48.81"/>
    <s v="Stavern"/>
    <x v="17"/>
    <x v="887"/>
    <n v="2001.21"/>
    <n v="1883.1299999999997"/>
  </r>
  <r>
    <n v="38275"/>
    <n v="10309"/>
    <x v="42"/>
    <x v="5"/>
    <n v="26"/>
    <n v="144.6"/>
    <n v="66.27"/>
    <s v="Stavern"/>
    <x v="17"/>
    <x v="888"/>
    <n v="1723.02"/>
    <n v="2036.58"/>
  </r>
  <r>
    <n v="38275"/>
    <n v="10309"/>
    <x v="48"/>
    <x v="5"/>
    <n v="21"/>
    <n v="96.92"/>
    <n v="60.86"/>
    <s v="Stavern"/>
    <x v="17"/>
    <x v="889"/>
    <n v="1278.06"/>
    <n v="757.26"/>
  </r>
  <r>
    <n v="38275"/>
    <n v="10309"/>
    <x v="49"/>
    <x v="5"/>
    <n v="24"/>
    <n v="59.56"/>
    <n v="47.1"/>
    <s v="Stavern"/>
    <x v="17"/>
    <x v="890"/>
    <n v="1130.4000000000001"/>
    <n v="299.03999999999996"/>
  </r>
  <r>
    <n v="38275"/>
    <n v="10309"/>
    <x v="53"/>
    <x v="5"/>
    <n v="50"/>
    <n v="93.89"/>
    <n v="56.13"/>
    <s v="Stavern"/>
    <x v="17"/>
    <x v="891"/>
    <n v="2806.5"/>
    <n v="1888"/>
  </r>
  <r>
    <n v="38275"/>
    <n v="10309"/>
    <x v="54"/>
    <x v="5"/>
    <n v="28"/>
    <n v="74.040000000000006"/>
    <n v="34.17"/>
    <s v="Stavern"/>
    <x v="17"/>
    <x v="892"/>
    <n v="956.76"/>
    <n v="1116.3600000000004"/>
  </r>
  <r>
    <n v="38276"/>
    <n v="10310"/>
    <x v="41"/>
    <x v="0"/>
    <n v="33"/>
    <n v="165.38"/>
    <n v="95.34"/>
    <s v="Köln"/>
    <x v="11"/>
    <x v="893"/>
    <n v="3146.2200000000003"/>
    <n v="2311.3199999999997"/>
  </r>
  <r>
    <n v="38276"/>
    <n v="10310"/>
    <x v="55"/>
    <x v="0"/>
    <n v="24"/>
    <n v="105.7"/>
    <n v="75.16"/>
    <s v="Köln"/>
    <x v="11"/>
    <x v="894"/>
    <n v="1803.84"/>
    <n v="732.96000000000026"/>
  </r>
  <r>
    <n v="38276"/>
    <n v="10310"/>
    <x v="43"/>
    <x v="0"/>
    <n v="49"/>
    <n v="77.41"/>
    <n v="31.92"/>
    <s v="Köln"/>
    <x v="11"/>
    <x v="895"/>
    <n v="1564.0800000000002"/>
    <n v="2229.0099999999993"/>
  </r>
  <r>
    <n v="38276"/>
    <n v="10310"/>
    <x v="56"/>
    <x v="0"/>
    <n v="25"/>
    <n v="101.34"/>
    <n v="58.73"/>
    <s v="Köln"/>
    <x v="11"/>
    <x v="896"/>
    <n v="1468.25"/>
    <n v="1065.25"/>
  </r>
  <r>
    <n v="38276"/>
    <n v="10310"/>
    <x v="57"/>
    <x v="0"/>
    <n v="37"/>
    <n v="128.80000000000001"/>
    <n v="83.51"/>
    <s v="Köln"/>
    <x v="11"/>
    <x v="897"/>
    <n v="3089.8700000000003"/>
    <n v="1675.73"/>
  </r>
  <r>
    <n v="38276"/>
    <n v="10310"/>
    <x v="59"/>
    <x v="0"/>
    <n v="20"/>
    <n v="66.989999999999995"/>
    <n v="53.9"/>
    <s v="Köln"/>
    <x v="11"/>
    <x v="898"/>
    <n v="1078"/>
    <n v="261.79999999999995"/>
  </r>
  <r>
    <n v="38276"/>
    <n v="10310"/>
    <x v="60"/>
    <x v="0"/>
    <n v="24"/>
    <n v="129.44999999999999"/>
    <n v="93.89"/>
    <s v="Köln"/>
    <x v="11"/>
    <x v="173"/>
    <n v="2253.36"/>
    <n v="853.4399999999996"/>
  </r>
  <r>
    <n v="38276"/>
    <n v="10310"/>
    <x v="62"/>
    <x v="0"/>
    <n v="48"/>
    <n v="159.18"/>
    <n v="77.900000000000006"/>
    <s v="Köln"/>
    <x v="11"/>
    <x v="899"/>
    <n v="3739.2000000000003"/>
    <n v="3901.44"/>
  </r>
  <r>
    <n v="38276"/>
    <n v="10310"/>
    <x v="44"/>
    <x v="0"/>
    <n v="27"/>
    <n v="70.760000000000005"/>
    <n v="49.05"/>
    <s v="Köln"/>
    <x v="11"/>
    <x v="900"/>
    <n v="1324.35"/>
    <n v="586.1700000000003"/>
  </r>
  <r>
    <n v="38276"/>
    <n v="10310"/>
    <x v="45"/>
    <x v="0"/>
    <n v="49"/>
    <n v="122"/>
    <n v="73.489999999999995"/>
    <s v="Köln"/>
    <x v="11"/>
    <x v="901"/>
    <n v="3601.0099999999998"/>
    <n v="2376.9900000000002"/>
  </r>
  <r>
    <n v="38276"/>
    <n v="10310"/>
    <x v="46"/>
    <x v="5"/>
    <n v="42"/>
    <n v="59.06"/>
    <n v="32.950000000000003"/>
    <s v="Köln"/>
    <x v="11"/>
    <x v="902"/>
    <n v="1383.9"/>
    <n v="1096.6199999999999"/>
  </r>
  <r>
    <n v="38276"/>
    <n v="10310"/>
    <x v="47"/>
    <x v="0"/>
    <n v="40"/>
    <n v="133.91999999999999"/>
    <n v="69.930000000000007"/>
    <s v="Köln"/>
    <x v="11"/>
    <x v="903"/>
    <n v="2797.2000000000003"/>
    <n v="2559.599999999999"/>
  </r>
  <r>
    <n v="38276"/>
    <n v="10310"/>
    <x v="67"/>
    <x v="0"/>
    <n v="33"/>
    <n v="33.229999999999997"/>
    <n v="16.239999999999998"/>
    <s v="Köln"/>
    <x v="11"/>
    <x v="904"/>
    <n v="535.91999999999996"/>
    <n v="560.66999999999996"/>
  </r>
  <r>
    <n v="38276"/>
    <n v="10310"/>
    <x v="50"/>
    <x v="0"/>
    <n v="38"/>
    <n v="50.21"/>
    <n v="38.58"/>
    <s v="Köln"/>
    <x v="11"/>
    <x v="905"/>
    <n v="1466.04"/>
    <n v="441.94000000000005"/>
  </r>
  <r>
    <n v="38276"/>
    <n v="10310"/>
    <x v="70"/>
    <x v="0"/>
    <n v="45"/>
    <n v="139.03"/>
    <n v="98.3"/>
    <s v="Köln"/>
    <x v="11"/>
    <x v="906"/>
    <n v="4423.5"/>
    <n v="1832.8500000000004"/>
  </r>
  <r>
    <n v="38276"/>
    <n v="10310"/>
    <x v="51"/>
    <x v="0"/>
    <n v="49"/>
    <n v="75.180000000000007"/>
    <n v="32.33"/>
    <s v="Köln"/>
    <x v="11"/>
    <x v="907"/>
    <n v="1584.1699999999998"/>
    <n v="2099.6500000000005"/>
  </r>
  <r>
    <n v="38276"/>
    <n v="10310"/>
    <x v="52"/>
    <x v="5"/>
    <n v="36"/>
    <n v="38.619999999999997"/>
    <n v="24.14"/>
    <s v="Köln"/>
    <x v="11"/>
    <x v="908"/>
    <n v="869.04"/>
    <n v="521.28"/>
  </r>
  <r>
    <n v="38276"/>
    <n v="10311"/>
    <x v="58"/>
    <x v="0"/>
    <n v="29"/>
    <n v="124.44"/>
    <n v="65.959999999999994"/>
    <s v="Madrid"/>
    <x v="3"/>
    <x v="909"/>
    <n v="1912.84"/>
    <n v="1695.9199999999998"/>
  </r>
  <r>
    <n v="38276"/>
    <n v="10311"/>
    <x v="61"/>
    <x v="0"/>
    <n v="43"/>
    <n v="114.84"/>
    <n v="56.76"/>
    <s v="Madrid"/>
    <x v="3"/>
    <x v="712"/>
    <n v="2440.6799999999998"/>
    <n v="2497.44"/>
  </r>
  <r>
    <n v="38276"/>
    <n v="10311"/>
    <x v="63"/>
    <x v="0"/>
    <n v="32"/>
    <n v="134.22"/>
    <n v="62.16"/>
    <s v="Madrid"/>
    <x v="3"/>
    <x v="910"/>
    <n v="1989.12"/>
    <n v="2305.92"/>
  </r>
  <r>
    <n v="38276"/>
    <n v="10311"/>
    <x v="71"/>
    <x v="1"/>
    <n v="41"/>
    <n v="92.03"/>
    <n v="43.26"/>
    <s v="Madrid"/>
    <x v="3"/>
    <x v="911"/>
    <n v="1773.6599999999999"/>
    <n v="1999.5700000000002"/>
  </r>
  <r>
    <n v="38276"/>
    <n v="10311"/>
    <x v="72"/>
    <x v="0"/>
    <n v="25"/>
    <n v="66.989999999999995"/>
    <n v="34.21"/>
    <s v="Madrid"/>
    <x v="3"/>
    <x v="912"/>
    <n v="855.25"/>
    <n v="819.49999999999977"/>
  </r>
  <r>
    <n v="38276"/>
    <n v="10311"/>
    <x v="64"/>
    <x v="0"/>
    <n v="26"/>
    <n v="70.55"/>
    <n v="49.24"/>
    <s v="Madrid"/>
    <x v="3"/>
    <x v="913"/>
    <n v="1280.24"/>
    <n v="554.05999999999995"/>
  </r>
  <r>
    <n v="38276"/>
    <n v="10311"/>
    <x v="65"/>
    <x v="0"/>
    <n v="45"/>
    <n v="48.8"/>
    <n v="29.18"/>
    <s v="Madrid"/>
    <x v="3"/>
    <x v="312"/>
    <n v="1313.1"/>
    <n v="882.90000000000009"/>
  </r>
  <r>
    <n v="38276"/>
    <n v="10311"/>
    <x v="66"/>
    <x v="0"/>
    <n v="28"/>
    <n v="89.05"/>
    <n v="47.25"/>
    <s v="Madrid"/>
    <x v="3"/>
    <x v="914"/>
    <n v="1323"/>
    <n v="1170.4000000000001"/>
  </r>
  <r>
    <n v="38276"/>
    <n v="10311"/>
    <x v="73"/>
    <x v="0"/>
    <n v="43"/>
    <n v="116.27"/>
    <n v="72.819999999999993"/>
    <s v="Madrid"/>
    <x v="3"/>
    <x v="915"/>
    <n v="3131.2599999999998"/>
    <n v="1868.35"/>
  </r>
  <r>
    <n v="38276"/>
    <n v="10311"/>
    <x v="68"/>
    <x v="0"/>
    <n v="25"/>
    <n v="85.61"/>
    <n v="50.51"/>
    <s v="Madrid"/>
    <x v="3"/>
    <x v="916"/>
    <n v="1262.75"/>
    <n v="877.5"/>
  </r>
  <r>
    <n v="38276"/>
    <n v="10311"/>
    <x v="69"/>
    <x v="0"/>
    <n v="46"/>
    <n v="91.02"/>
    <n v="62.11"/>
    <s v="Madrid"/>
    <x v="3"/>
    <x v="917"/>
    <n v="2857.06"/>
    <n v="1329.8600000000001"/>
  </r>
  <r>
    <n v="38281"/>
    <n v="10312"/>
    <x v="81"/>
    <x v="0"/>
    <n v="48"/>
    <n v="214.3"/>
    <n v="98.58"/>
    <s v="San Rafael"/>
    <x v="1"/>
    <x v="918"/>
    <n v="4731.84"/>
    <n v="5554.5600000000013"/>
  </r>
  <r>
    <n v="38281"/>
    <n v="10312"/>
    <x v="82"/>
    <x v="6"/>
    <n v="32"/>
    <n v="101.5"/>
    <n v="58.33"/>
    <s v="San Rafael"/>
    <x v="1"/>
    <x v="919"/>
    <n v="1866.56"/>
    <n v="1381.44"/>
  </r>
  <r>
    <n v="38281"/>
    <n v="10312"/>
    <x v="83"/>
    <x v="1"/>
    <n v="43"/>
    <n v="102.74"/>
    <n v="60.62"/>
    <s v="San Rafael"/>
    <x v="1"/>
    <x v="920"/>
    <n v="2606.66"/>
    <n v="1811.1599999999999"/>
  </r>
  <r>
    <n v="38281"/>
    <n v="10312"/>
    <x v="84"/>
    <x v="1"/>
    <n v="25"/>
    <n v="43.67"/>
    <n v="24.26"/>
    <s v="San Rafael"/>
    <x v="1"/>
    <x v="921"/>
    <n v="606.5"/>
    <n v="485.25"/>
  </r>
  <r>
    <n v="38281"/>
    <n v="10312"/>
    <x v="74"/>
    <x v="1"/>
    <n v="48"/>
    <n v="146.19999999999999"/>
    <n v="86.7"/>
    <s v="San Rafael"/>
    <x v="1"/>
    <x v="922"/>
    <n v="4161.6000000000004"/>
    <n v="2855.9999999999991"/>
  </r>
  <r>
    <n v="38281"/>
    <n v="10312"/>
    <x v="75"/>
    <x v="1"/>
    <n v="30"/>
    <n v="48.43"/>
    <n v="33.299999999999997"/>
    <s v="San Rafael"/>
    <x v="1"/>
    <x v="923"/>
    <n v="998.99999999999989"/>
    <n v="453.9000000000002"/>
  </r>
  <r>
    <n v="38281"/>
    <n v="10312"/>
    <x v="76"/>
    <x v="1"/>
    <n v="31"/>
    <n v="111.87"/>
    <n v="58.48"/>
    <s v="San Rafael"/>
    <x v="1"/>
    <x v="924"/>
    <n v="1812.8799999999999"/>
    <n v="1655.0900000000004"/>
  </r>
  <r>
    <n v="38281"/>
    <n v="10312"/>
    <x v="77"/>
    <x v="1"/>
    <n v="25"/>
    <n v="150.19"/>
    <n v="72.56"/>
    <s v="San Rafael"/>
    <x v="1"/>
    <x v="925"/>
    <n v="1814"/>
    <n v="1940.75"/>
  </r>
  <r>
    <n v="38281"/>
    <n v="10312"/>
    <x v="85"/>
    <x v="1"/>
    <n v="37"/>
    <n v="91.18"/>
    <n v="60.78"/>
    <s v="San Rafael"/>
    <x v="1"/>
    <x v="926"/>
    <n v="2248.86"/>
    <n v="1124.8000000000002"/>
  </r>
  <r>
    <n v="38281"/>
    <n v="10312"/>
    <x v="86"/>
    <x v="1"/>
    <n v="35"/>
    <n v="54.34"/>
    <n v="34.35"/>
    <s v="San Rafael"/>
    <x v="1"/>
    <x v="927"/>
    <n v="1202.25"/>
    <n v="699.65000000000009"/>
  </r>
  <r>
    <n v="38281"/>
    <n v="10312"/>
    <x v="87"/>
    <x v="1"/>
    <n v="38"/>
    <n v="93.2"/>
    <n v="60.74"/>
    <s v="San Rafael"/>
    <x v="1"/>
    <x v="928"/>
    <n v="2308.12"/>
    <n v="1233.48"/>
  </r>
  <r>
    <n v="38281"/>
    <n v="10312"/>
    <x v="88"/>
    <x v="1"/>
    <n v="33"/>
    <n v="84.33"/>
    <n v="57.54"/>
    <s v="San Rafael"/>
    <x v="1"/>
    <x v="929"/>
    <n v="1898.82"/>
    <n v="884.06999999999994"/>
  </r>
  <r>
    <n v="38281"/>
    <n v="10312"/>
    <x v="89"/>
    <x v="1"/>
    <n v="39"/>
    <n v="44.27"/>
    <n v="23.14"/>
    <s v="San Rafael"/>
    <x v="1"/>
    <x v="930"/>
    <n v="902.46"/>
    <n v="824.07000000000016"/>
  </r>
  <r>
    <n v="38281"/>
    <n v="10312"/>
    <x v="78"/>
    <x v="1"/>
    <n v="39"/>
    <n v="27.88"/>
    <n v="22.57"/>
    <s v="San Rafael"/>
    <x v="1"/>
    <x v="931"/>
    <n v="880.23"/>
    <n v="207.08999999999992"/>
  </r>
  <r>
    <n v="38281"/>
    <n v="10312"/>
    <x v="79"/>
    <x v="1"/>
    <n v="23"/>
    <n v="43.46"/>
    <n v="20.61"/>
    <s v="San Rafael"/>
    <x v="1"/>
    <x v="932"/>
    <n v="474.03"/>
    <n v="525.55000000000007"/>
  </r>
  <r>
    <n v="38281"/>
    <n v="10312"/>
    <x v="80"/>
    <x v="1"/>
    <n v="31"/>
    <n v="40.21"/>
    <n v="21.75"/>
    <s v="San Rafael"/>
    <x v="1"/>
    <x v="933"/>
    <n v="674.25"/>
    <n v="572.26"/>
  </r>
  <r>
    <n v="38281"/>
    <n v="10312"/>
    <x v="90"/>
    <x v="1"/>
    <n v="44"/>
    <n v="96.42"/>
    <n v="57.46"/>
    <s v="San Rafael"/>
    <x v="1"/>
    <x v="934"/>
    <n v="2528.2400000000002"/>
    <n v="1714.2400000000002"/>
  </r>
  <r>
    <n v="38282"/>
    <n v="10313"/>
    <x v="92"/>
    <x v="0"/>
    <n v="40"/>
    <n v="141.83000000000001"/>
    <n v="103.42"/>
    <s v="Vancouver"/>
    <x v="13"/>
    <x v="935"/>
    <n v="4136.8"/>
    <n v="1536.4000000000005"/>
  </r>
  <r>
    <n v="38282"/>
    <n v="10313"/>
    <x v="91"/>
    <x v="6"/>
    <n v="21"/>
    <n v="131.19999999999999"/>
    <n v="77.900000000000006"/>
    <s v="Vancouver"/>
    <x v="13"/>
    <x v="936"/>
    <n v="1635.9"/>
    <n v="1119.2999999999997"/>
  </r>
  <r>
    <n v="38282"/>
    <n v="10313"/>
    <x v="99"/>
    <x v="6"/>
    <n v="29"/>
    <n v="109.23"/>
    <n v="74.86"/>
    <s v="Vancouver"/>
    <x v="13"/>
    <x v="937"/>
    <n v="2170.94"/>
    <n v="996.73"/>
  </r>
  <r>
    <n v="38282"/>
    <n v="10313"/>
    <x v="93"/>
    <x v="6"/>
    <n v="34"/>
    <n v="52.87"/>
    <n v="24.92"/>
    <s v="Vancouver"/>
    <x v="13"/>
    <x v="938"/>
    <n v="847.28000000000009"/>
    <n v="950.29999999999984"/>
  </r>
  <r>
    <n v="38282"/>
    <n v="10313"/>
    <x v="62"/>
    <x v="0"/>
    <n v="25"/>
    <n v="143.94"/>
    <n v="77.900000000000006"/>
    <s v="Vancouver"/>
    <x v="13"/>
    <x v="939"/>
    <n v="1947.5000000000002"/>
    <n v="1650.9999999999998"/>
  </r>
  <r>
    <n v="38282"/>
    <n v="10313"/>
    <x v="94"/>
    <x v="6"/>
    <n v="28"/>
    <n v="110.18"/>
    <n v="84.76"/>
    <s v="Vancouver"/>
    <x v="13"/>
    <x v="940"/>
    <n v="2373.2800000000002"/>
    <n v="711.75999999999976"/>
  </r>
  <r>
    <n v="38282"/>
    <n v="10313"/>
    <x v="95"/>
    <x v="6"/>
    <n v="42"/>
    <n v="102.23"/>
    <n v="61.34"/>
    <s v="Vancouver"/>
    <x v="13"/>
    <x v="941"/>
    <n v="2576.2800000000002"/>
    <n v="1717.3799999999997"/>
  </r>
  <r>
    <n v="38282"/>
    <n v="10313"/>
    <x v="96"/>
    <x v="6"/>
    <n v="27"/>
    <n v="96.31"/>
    <n v="53.93"/>
    <s v="Vancouver"/>
    <x v="13"/>
    <x v="942"/>
    <n v="1456.11"/>
    <n v="1144.26"/>
  </r>
  <r>
    <n v="38282"/>
    <n v="10313"/>
    <x v="103"/>
    <x v="6"/>
    <n v="38"/>
    <n v="48.7"/>
    <n v="25.98"/>
    <s v="Vancouver"/>
    <x v="13"/>
    <x v="943"/>
    <n v="987.24"/>
    <n v="863.36000000000013"/>
  </r>
  <r>
    <n v="38282"/>
    <n v="10313"/>
    <x v="97"/>
    <x v="6"/>
    <n v="34"/>
    <n v="55.59"/>
    <n v="33.61"/>
    <s v="Vancouver"/>
    <x v="13"/>
    <x v="944"/>
    <n v="1142.74"/>
    <n v="747.32000000000016"/>
  </r>
  <r>
    <n v="38282"/>
    <n v="10313"/>
    <x v="98"/>
    <x v="0"/>
    <n v="30"/>
    <n v="96.09"/>
    <n v="46.53"/>
    <s v="Vancouver"/>
    <x v="13"/>
    <x v="945"/>
    <n v="1395.9"/>
    <n v="1486.8000000000002"/>
  </r>
  <r>
    <n v="38282"/>
    <n v="10314"/>
    <x v="0"/>
    <x v="0"/>
    <n v="38"/>
    <n v="176.63"/>
    <n v="95.59"/>
    <s v="Århus"/>
    <x v="14"/>
    <x v="946"/>
    <n v="3632.42"/>
    <n v="3079.5199999999995"/>
  </r>
  <r>
    <n v="38282"/>
    <n v="10314"/>
    <x v="1"/>
    <x v="0"/>
    <n v="46"/>
    <n v="125.4"/>
    <n v="89.14"/>
    <s v="Århus"/>
    <x v="14"/>
    <x v="947"/>
    <n v="4100.4399999999996"/>
    <n v="1667.9600000000009"/>
  </r>
  <r>
    <n v="38282"/>
    <n v="10314"/>
    <x v="2"/>
    <x v="0"/>
    <n v="36"/>
    <n v="169.56"/>
    <n v="83.05"/>
    <s v="Århus"/>
    <x v="14"/>
    <x v="948"/>
    <n v="2989.7999999999997"/>
    <n v="3114.36"/>
  </r>
  <r>
    <n v="38282"/>
    <n v="10314"/>
    <x v="100"/>
    <x v="6"/>
    <n v="45"/>
    <n v="95.99"/>
    <n v="55.7"/>
    <s v="Århus"/>
    <x v="14"/>
    <x v="949"/>
    <n v="2506.5"/>
    <n v="1813.0500000000002"/>
  </r>
  <r>
    <n v="38282"/>
    <n v="10314"/>
    <x v="101"/>
    <x v="0"/>
    <n v="42"/>
    <n v="135.9"/>
    <n v="101.51"/>
    <s v="Århus"/>
    <x v="14"/>
    <x v="950"/>
    <n v="4263.42"/>
    <n v="1444.38"/>
  </r>
  <r>
    <n v="38282"/>
    <n v="10314"/>
    <x v="3"/>
    <x v="1"/>
    <n v="20"/>
    <n v="129.76"/>
    <n v="68.3"/>
    <s v="Århus"/>
    <x v="14"/>
    <x v="951"/>
    <n v="1366"/>
    <n v="1229.1999999999998"/>
  </r>
  <r>
    <n v="38282"/>
    <n v="10314"/>
    <x v="4"/>
    <x v="2"/>
    <n v="23"/>
    <n v="84.71"/>
    <n v="67.56"/>
    <s v="Århus"/>
    <x v="14"/>
    <x v="952"/>
    <n v="1553.88"/>
    <n v="394.44999999999982"/>
  </r>
  <r>
    <n v="38282"/>
    <n v="10314"/>
    <x v="104"/>
    <x v="0"/>
    <n v="29"/>
    <n v="129.26"/>
    <n v="91.92"/>
    <s v="Århus"/>
    <x v="14"/>
    <x v="953"/>
    <n v="2665.68"/>
    <n v="1082.8600000000001"/>
  </r>
  <r>
    <n v="38282"/>
    <n v="10314"/>
    <x v="105"/>
    <x v="0"/>
    <n v="44"/>
    <n v="51.44"/>
    <n v="32.369999999999997"/>
    <s v="Århus"/>
    <x v="14"/>
    <x v="954"/>
    <n v="1424.28"/>
    <n v="839.0799999999997"/>
  </r>
  <r>
    <n v="38282"/>
    <n v="10314"/>
    <x v="102"/>
    <x v="0"/>
    <n v="39"/>
    <n v="31.82"/>
    <n v="15.91"/>
    <s v="Århus"/>
    <x v="14"/>
    <x v="955"/>
    <n v="620.49"/>
    <n v="620.49"/>
  </r>
  <r>
    <n v="38282"/>
    <n v="10314"/>
    <x v="106"/>
    <x v="0"/>
    <n v="38"/>
    <n v="111.18"/>
    <n v="69.78"/>
    <s v="Århus"/>
    <x v="14"/>
    <x v="956"/>
    <n v="2651.64"/>
    <n v="1573.2000000000003"/>
  </r>
  <r>
    <n v="38282"/>
    <n v="10314"/>
    <x v="107"/>
    <x v="2"/>
    <n v="35"/>
    <n v="58.41"/>
    <n v="26.72"/>
    <s v="Århus"/>
    <x v="14"/>
    <x v="957"/>
    <n v="935.19999999999993"/>
    <n v="1109.1500000000001"/>
  </r>
  <r>
    <n v="38282"/>
    <n v="10314"/>
    <x v="108"/>
    <x v="6"/>
    <n v="28"/>
    <n v="115.75"/>
    <n v="68.290000000000006"/>
    <s v="Århus"/>
    <x v="14"/>
    <x v="958"/>
    <n v="1912.1200000000001"/>
    <n v="1328.8799999999999"/>
  </r>
  <r>
    <n v="38282"/>
    <n v="10314"/>
    <x v="8"/>
    <x v="2"/>
    <n v="38"/>
    <n v="50.38"/>
    <n v="37.49"/>
    <s v="Århus"/>
    <x v="14"/>
    <x v="959"/>
    <n v="1424.6200000000001"/>
    <n v="489.81999999999994"/>
  </r>
  <r>
    <n v="38282"/>
    <n v="10314"/>
    <x v="10"/>
    <x v="3"/>
    <n v="23"/>
    <n v="83.15"/>
    <n v="43.3"/>
    <s v="Århus"/>
    <x v="14"/>
    <x v="960"/>
    <n v="995.9"/>
    <n v="916.55000000000007"/>
  </r>
  <r>
    <n v="38289"/>
    <n v="10315"/>
    <x v="5"/>
    <x v="1"/>
    <n v="36"/>
    <n v="78.12"/>
    <n v="52.66"/>
    <s v="Nantes"/>
    <x v="0"/>
    <x v="961"/>
    <n v="1895.7599999999998"/>
    <n v="916.5600000000004"/>
  </r>
  <r>
    <n v="38289"/>
    <n v="10315"/>
    <x v="6"/>
    <x v="3"/>
    <n v="35"/>
    <n v="111.83"/>
    <n v="82.34"/>
    <s v="Nantes"/>
    <x v="0"/>
    <x v="962"/>
    <n v="2881.9"/>
    <n v="1032.1499999999996"/>
  </r>
  <r>
    <n v="38289"/>
    <n v="10315"/>
    <x v="7"/>
    <x v="1"/>
    <n v="24"/>
    <n v="78.77"/>
    <n v="46.91"/>
    <s v="Nantes"/>
    <x v="0"/>
    <x v="963"/>
    <n v="1125.8399999999999"/>
    <n v="764.6400000000001"/>
  </r>
  <r>
    <n v="38289"/>
    <n v="10315"/>
    <x v="9"/>
    <x v="3"/>
    <n v="41"/>
    <n v="60.67"/>
    <n v="34"/>
    <s v="Nantes"/>
    <x v="0"/>
    <x v="964"/>
    <n v="1394"/>
    <n v="1093.4700000000003"/>
  </r>
  <r>
    <n v="38289"/>
    <n v="10315"/>
    <x v="12"/>
    <x v="3"/>
    <n v="31"/>
    <n v="99.17"/>
    <n v="51.09"/>
    <s v="Nantes"/>
    <x v="0"/>
    <x v="965"/>
    <n v="1583.7900000000002"/>
    <n v="1490.4799999999998"/>
  </r>
  <r>
    <n v="38289"/>
    <n v="10315"/>
    <x v="13"/>
    <x v="3"/>
    <n v="37"/>
    <n v="88.39"/>
    <n v="53.63"/>
    <s v="Nantes"/>
    <x v="0"/>
    <x v="966"/>
    <n v="1984.3100000000002"/>
    <n v="1286.1199999999997"/>
  </r>
  <r>
    <n v="38289"/>
    <n v="10315"/>
    <x v="14"/>
    <x v="3"/>
    <n v="40"/>
    <n v="51.32"/>
    <n v="33.299999999999997"/>
    <s v="Nantes"/>
    <x v="0"/>
    <x v="967"/>
    <n v="1332"/>
    <n v="720.80000000000018"/>
  </r>
  <r>
    <n v="38292"/>
    <n v="10316"/>
    <x v="15"/>
    <x v="0"/>
    <n v="33"/>
    <n v="126.48"/>
    <n v="85.68"/>
    <s v="Cowes"/>
    <x v="4"/>
    <x v="968"/>
    <n v="2827.44"/>
    <n v="1346.4"/>
  </r>
  <r>
    <n v="38292"/>
    <n v="10316"/>
    <x v="25"/>
    <x v="4"/>
    <n v="27"/>
    <n v="140.34"/>
    <n v="77.27"/>
    <s v="Cowes"/>
    <x v="4"/>
    <x v="969"/>
    <n v="2086.29"/>
    <n v="1702.8900000000003"/>
  </r>
  <r>
    <n v="38292"/>
    <n v="10316"/>
    <x v="16"/>
    <x v="3"/>
    <n v="21"/>
    <n v="72.260000000000005"/>
    <n v="51.61"/>
    <s v="Cowes"/>
    <x v="4"/>
    <x v="970"/>
    <n v="1083.81"/>
    <n v="433.65000000000009"/>
  </r>
  <r>
    <n v="38292"/>
    <n v="10316"/>
    <x v="17"/>
    <x v="1"/>
    <n v="47"/>
    <n v="89.99"/>
    <n v="64.58"/>
    <s v="Cowes"/>
    <x v="4"/>
    <x v="971"/>
    <n v="3035.2599999999998"/>
    <n v="1194.27"/>
  </r>
  <r>
    <n v="38292"/>
    <n v="10316"/>
    <x v="28"/>
    <x v="4"/>
    <n v="25"/>
    <n v="93.01"/>
    <n v="66.739999999999995"/>
    <s v="Cowes"/>
    <x v="4"/>
    <x v="972"/>
    <n v="1668.4999999999998"/>
    <n v="656.75000000000023"/>
  </r>
  <r>
    <n v="38292"/>
    <n v="10316"/>
    <x v="18"/>
    <x v="4"/>
    <n v="34"/>
    <n v="67.14"/>
    <n v="34.25"/>
    <s v="Cowes"/>
    <x v="4"/>
    <x v="973"/>
    <n v="1164.5"/>
    <n v="1118.2600000000002"/>
  </r>
  <r>
    <n v="38292"/>
    <n v="10316"/>
    <x v="19"/>
    <x v="1"/>
    <n v="47"/>
    <n v="55.23"/>
    <n v="26.3"/>
    <s v="Cowes"/>
    <x v="4"/>
    <x v="974"/>
    <n v="1236.1000000000001"/>
    <n v="1359.7099999999998"/>
  </r>
  <r>
    <n v="38292"/>
    <n v="10316"/>
    <x v="20"/>
    <x v="1"/>
    <n v="25"/>
    <n v="77.150000000000006"/>
    <n v="48.64"/>
    <s v="Cowes"/>
    <x v="4"/>
    <x v="975"/>
    <n v="1216"/>
    <n v="712.75000000000023"/>
  </r>
  <r>
    <n v="38292"/>
    <n v="10316"/>
    <x v="30"/>
    <x v="4"/>
    <n v="30"/>
    <n v="67.56"/>
    <n v="29.34"/>
    <s v="Cowes"/>
    <x v="4"/>
    <x v="976"/>
    <n v="880.2"/>
    <n v="1146.6000000000001"/>
  </r>
  <r>
    <n v="38292"/>
    <n v="10316"/>
    <x v="33"/>
    <x v="1"/>
    <n v="24"/>
    <n v="59.16"/>
    <n v="33.020000000000003"/>
    <s v="Cowes"/>
    <x v="4"/>
    <x v="977"/>
    <n v="792.48"/>
    <n v="627.3599999999999"/>
  </r>
  <r>
    <n v="38292"/>
    <n v="10316"/>
    <x v="34"/>
    <x v="1"/>
    <n v="34"/>
    <n v="36.659999999999997"/>
    <n v="27.06"/>
    <s v="Cowes"/>
    <x v="4"/>
    <x v="978"/>
    <n v="920.04"/>
    <n v="326.39999999999986"/>
  </r>
  <r>
    <n v="38292"/>
    <n v="10316"/>
    <x v="35"/>
    <x v="4"/>
    <n v="34"/>
    <n v="74.900000000000006"/>
    <n v="51.15"/>
    <s v="Cowes"/>
    <x v="4"/>
    <x v="979"/>
    <n v="1739.1"/>
    <n v="807.50000000000045"/>
  </r>
  <r>
    <n v="38292"/>
    <n v="10316"/>
    <x v="21"/>
    <x v="3"/>
    <n v="45"/>
    <n v="73.319999999999993"/>
    <n v="39.83"/>
    <s v="Cowes"/>
    <x v="4"/>
    <x v="980"/>
    <n v="1792.35"/>
    <n v="1507.0499999999997"/>
  </r>
  <r>
    <n v="38292"/>
    <n v="10316"/>
    <x v="36"/>
    <x v="4"/>
    <n v="23"/>
    <n v="85.76"/>
    <n v="68.8"/>
    <s v="Cowes"/>
    <x v="4"/>
    <x v="981"/>
    <n v="1582.3999999999999"/>
    <n v="390.08000000000015"/>
  </r>
  <r>
    <n v="38292"/>
    <n v="10316"/>
    <x v="11"/>
    <x v="3"/>
    <n v="48"/>
    <n v="67.22"/>
    <n v="33.97"/>
    <s v="Cowes"/>
    <x v="4"/>
    <x v="982"/>
    <n v="1630.56"/>
    <n v="1596"/>
  </r>
  <r>
    <n v="38292"/>
    <n v="10316"/>
    <x v="38"/>
    <x v="4"/>
    <n v="48"/>
    <n v="77.599999999999994"/>
    <n v="54.4"/>
    <s v="Cowes"/>
    <x v="4"/>
    <x v="983"/>
    <n v="2611.1999999999998"/>
    <n v="1113.5999999999999"/>
  </r>
  <r>
    <n v="38292"/>
    <n v="10316"/>
    <x v="39"/>
    <x v="4"/>
    <n v="44"/>
    <n v="68.11"/>
    <n v="36.270000000000003"/>
    <s v="Cowes"/>
    <x v="4"/>
    <x v="984"/>
    <n v="1595.88"/>
    <n v="1400.96"/>
  </r>
  <r>
    <n v="38292"/>
    <n v="10316"/>
    <x v="22"/>
    <x v="4"/>
    <n v="34"/>
    <n v="43.7"/>
    <n v="32.770000000000003"/>
    <s v="Cowes"/>
    <x v="4"/>
    <x v="985"/>
    <n v="1114.18"/>
    <n v="371.62000000000012"/>
  </r>
  <r>
    <n v="38293"/>
    <n v="10317"/>
    <x v="31"/>
    <x v="4"/>
    <n v="35"/>
    <n v="69.55"/>
    <n v="36.229999999999997"/>
    <s v="Burlingame"/>
    <x v="1"/>
    <x v="986"/>
    <n v="1268.05"/>
    <n v="1166.2"/>
  </r>
  <r>
    <n v="38293"/>
    <n v="10318"/>
    <x v="40"/>
    <x v="5"/>
    <n v="46"/>
    <n v="84.22"/>
    <n v="48.81"/>
    <s v="Allentown"/>
    <x v="1"/>
    <x v="987"/>
    <n v="2245.2600000000002"/>
    <n v="1628.8599999999997"/>
  </r>
  <r>
    <n v="38293"/>
    <n v="10318"/>
    <x v="23"/>
    <x v="5"/>
    <n v="45"/>
    <n v="102.29"/>
    <n v="68.989999999999995"/>
    <s v="Allentown"/>
    <x v="1"/>
    <x v="988"/>
    <n v="3104.5499999999997"/>
    <n v="1498.5000000000005"/>
  </r>
  <r>
    <m/>
    <m/>
    <x v="109"/>
    <x v="7"/>
    <m/>
    <m/>
    <m/>
    <m/>
    <x v="19"/>
    <x v="98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37988"/>
    <n v="10208"/>
    <s v="2001 Ferrari Enzo"/>
    <s v="Classic Cars"/>
    <n v="46"/>
    <n v="176.63"/>
    <n v="95.59"/>
    <s v="Lyon"/>
    <x v="0"/>
    <n v="8124.98"/>
    <n v="4397.1400000000003"/>
    <n v="3727.8399999999992"/>
  </r>
  <r>
    <n v="37988"/>
    <n v="10208"/>
    <s v="1969 Corvair Monza"/>
    <s v="Classic Cars"/>
    <n v="26"/>
    <n v="128.41999999999999"/>
    <n v="89.14"/>
    <s v="Lyon"/>
    <x v="0"/>
    <n v="3338.9199999999996"/>
    <n v="2317.64"/>
    <n v="1021.2799999999997"/>
  </r>
  <r>
    <n v="37988"/>
    <n v="10208"/>
    <s v="1969 Ford Falcon"/>
    <s v="Classic Cars"/>
    <n v="20"/>
    <n v="152.26"/>
    <n v="83.05"/>
    <s v="Lyon"/>
    <x v="0"/>
    <n v="3045.2"/>
    <n v="1661"/>
    <n v="1384.1999999999998"/>
  </r>
  <r>
    <n v="37988"/>
    <n v="10208"/>
    <s v="1903 Ford Model A"/>
    <s v="Vintage Cars"/>
    <n v="24"/>
    <n v="117.47"/>
    <n v="68.3"/>
    <s v="Lyon"/>
    <x v="0"/>
    <n v="2819.2799999999997"/>
    <n v="1639.1999999999998"/>
    <n v="1180.08"/>
  </r>
  <r>
    <n v="37988"/>
    <n v="10208"/>
    <s v="Collectable Wooden Train"/>
    <s v="Trains"/>
    <n v="48"/>
    <n v="96.81"/>
    <n v="67.56"/>
    <s v="Lyon"/>
    <x v="0"/>
    <n v="4646.88"/>
    <n v="3242.88"/>
    <n v="1404"/>
  </r>
  <r>
    <n v="37988"/>
    <n v="10208"/>
    <s v="1904 Buick Runabout"/>
    <s v="Vintage Cars"/>
    <n v="45"/>
    <n v="72.849999999999994"/>
    <n v="52.66"/>
    <s v="Lyon"/>
    <x v="0"/>
    <n v="3278.2499999999995"/>
    <n v="2369.6999999999998"/>
    <n v="908.54999999999973"/>
  </r>
  <r>
    <n v="37988"/>
    <n v="10208"/>
    <s v="18th century schooner"/>
    <s v="Ships"/>
    <n v="35"/>
    <n v="122.89"/>
    <n v="82.34"/>
    <s v="Lyon"/>
    <x v="0"/>
    <n v="4301.1499999999996"/>
    <n v="2881.9"/>
    <n v="1419.2499999999995"/>
  </r>
  <r>
    <n v="37988"/>
    <n v="10208"/>
    <s v="1912 Ford Model T Delivery Wagon"/>
    <s v="Vintage Cars"/>
    <n v="20"/>
    <n v="80.540000000000006"/>
    <n v="46.91"/>
    <s v="Lyon"/>
    <x v="0"/>
    <n v="1610.8000000000002"/>
    <n v="938.19999999999993"/>
    <n v="672.60000000000025"/>
  </r>
  <r>
    <n v="37988"/>
    <n v="10208"/>
    <s v="1962 City of Detroit Streetcar"/>
    <s v="Trains"/>
    <n v="30"/>
    <n v="57.99"/>
    <n v="37.49"/>
    <s v="Lyon"/>
    <x v="0"/>
    <n v="1739.7"/>
    <n v="1124.7"/>
    <n v="615"/>
  </r>
  <r>
    <n v="37988"/>
    <n v="10208"/>
    <s v="The Schooner Bluenose"/>
    <s v="Ships"/>
    <n v="38"/>
    <n v="56.67"/>
    <n v="34"/>
    <s v="Lyon"/>
    <x v="0"/>
    <n v="2153.46"/>
    <n v="1292"/>
    <n v="861.46"/>
  </r>
  <r>
    <n v="37988"/>
    <n v="10208"/>
    <s v="The Mayflower"/>
    <s v="Ships"/>
    <n v="40"/>
    <n v="73.62"/>
    <n v="43.3"/>
    <s v="Lyon"/>
    <x v="0"/>
    <n v="2944.8"/>
    <n v="1732"/>
    <n v="1212.8000000000002"/>
  </r>
  <r>
    <n v="37988"/>
    <n v="10208"/>
    <s v="The USS Constitution Ship"/>
    <s v="Ships"/>
    <n v="46"/>
    <n v="63.61"/>
    <n v="33.97"/>
    <s v="Lyon"/>
    <x v="0"/>
    <n v="2926.06"/>
    <n v="1562.62"/>
    <n v="1363.44"/>
  </r>
  <r>
    <n v="37988"/>
    <n v="10208"/>
    <s v="The Titanic"/>
    <s v="Ships"/>
    <n v="37"/>
    <n v="95.16"/>
    <n v="51.09"/>
    <s v="Lyon"/>
    <x v="0"/>
    <n v="3520.92"/>
    <n v="1890.3300000000002"/>
    <n v="1630.59"/>
  </r>
  <r>
    <n v="37988"/>
    <n v="10208"/>
    <s v="The Queen Mary"/>
    <s v="Ships"/>
    <n v="33"/>
    <n v="95.34"/>
    <n v="53.63"/>
    <s v="Lyon"/>
    <x v="0"/>
    <n v="3146.2200000000003"/>
    <n v="1769.7900000000002"/>
    <n v="1376.43"/>
  </r>
  <r>
    <n v="37988"/>
    <n v="10208"/>
    <s v="Pont Yacht"/>
    <s v="Ships"/>
    <n v="42"/>
    <n v="48.05"/>
    <n v="33.299999999999997"/>
    <s v="Lyon"/>
    <x v="0"/>
    <n v="2018.1"/>
    <n v="1398.6"/>
    <n v="619.5"/>
  </r>
  <r>
    <n v="37995"/>
    <n v="10209"/>
    <s v="1972 Alfa Romeo GTA"/>
    <s v="Classic Cars"/>
    <n v="39"/>
    <n v="129.19999999999999"/>
    <n v="85.68"/>
    <s v="Los Angeles"/>
    <x v="1"/>
    <n v="5038.7999999999993"/>
    <n v="3341.5200000000004"/>
    <n v="1697.2799999999988"/>
  </r>
  <r>
    <n v="37995"/>
    <n v="10209"/>
    <s v="1999 Yamaha Speed Boat"/>
    <s v="Ships"/>
    <n v="28"/>
    <n v="82.58"/>
    <n v="51.61"/>
    <s v="Los Angeles"/>
    <x v="1"/>
    <n v="2312.2399999999998"/>
    <n v="1445.08"/>
    <n v="867.15999999999985"/>
  </r>
  <r>
    <n v="37995"/>
    <n v="10209"/>
    <s v="1941 Chevrolet Special Deluxe Cabriolet"/>
    <s v="Vintage Cars"/>
    <n v="20"/>
    <n v="97.4"/>
    <n v="64.58"/>
    <s v="Los Angeles"/>
    <x v="1"/>
    <n v="1948"/>
    <n v="1291.5999999999999"/>
    <n v="656.40000000000009"/>
  </r>
  <r>
    <n v="37995"/>
    <n v="10209"/>
    <s v="1900s Vintage Bi-Plane"/>
    <s v="Planes"/>
    <n v="43"/>
    <n v="66.45"/>
    <n v="34.25"/>
    <s v="Los Angeles"/>
    <x v="1"/>
    <n v="2857.35"/>
    <n v="1472.75"/>
    <n v="1384.6"/>
  </r>
  <r>
    <n v="37995"/>
    <n v="10209"/>
    <s v="1937 Horch 930V Limousine"/>
    <s v="Vintage Cars"/>
    <n v="36"/>
    <n v="56.55"/>
    <n v="26.3"/>
    <s v="Los Angeles"/>
    <x v="1"/>
    <n v="2035.8"/>
    <n v="946.80000000000007"/>
    <n v="1089"/>
  </r>
  <r>
    <n v="37995"/>
    <n v="10209"/>
    <s v="1940 Ford Delivery Sedan"/>
    <s v="Vintage Cars"/>
    <n v="22"/>
    <n v="79.67"/>
    <n v="48.64"/>
    <s v="Los Angeles"/>
    <x v="1"/>
    <n v="1752.74"/>
    <n v="1070.08"/>
    <n v="682.66000000000008"/>
  </r>
  <r>
    <n v="37995"/>
    <n v="10209"/>
    <s v="HMS Bounty"/>
    <s v="Ships"/>
    <n v="33"/>
    <n v="90.52"/>
    <n v="39.83"/>
    <s v="Los Angeles"/>
    <x v="1"/>
    <n v="2987.16"/>
    <n v="1314.3899999999999"/>
    <n v="1672.77"/>
  </r>
  <r>
    <n v="37995"/>
    <n v="10209"/>
    <s v="Boeing X-32A JSF"/>
    <s v="Planes"/>
    <n v="48"/>
    <n v="44.2"/>
    <n v="32.770000000000003"/>
    <s v="Los Angeles"/>
    <x v="1"/>
    <n v="2121.6000000000004"/>
    <n v="1572.96"/>
    <n v="548.64000000000033"/>
  </r>
  <r>
    <n v="37998"/>
    <n v="10210"/>
    <s v="1996 Moto Guzzi 1100i"/>
    <s v="Motorcycles"/>
    <n v="23"/>
    <n v="112.99"/>
    <n v="68.989999999999995"/>
    <s v="Kita-ku"/>
    <x v="2"/>
    <n v="2598.77"/>
    <n v="1586.77"/>
    <n v="1012"/>
  </r>
  <r>
    <n v="37998"/>
    <n v="10210"/>
    <s v="2003 Harley-Davidson Eagle Drag Bike"/>
    <s v="Motorcycles"/>
    <n v="34"/>
    <n v="189.79"/>
    <n v="91.02"/>
    <s v="Kita-ku"/>
    <x v="2"/>
    <n v="6452.86"/>
    <n v="3094.68"/>
    <n v="3358.18"/>
  </r>
  <r>
    <n v="37998"/>
    <n v="10210"/>
    <s v="1980s Black Hawk Helicopter"/>
    <s v="Planes"/>
    <n v="31"/>
    <n v="141.91999999999999"/>
    <n v="77.27"/>
    <s v="Kita-ku"/>
    <x v="2"/>
    <n v="4399.5199999999995"/>
    <n v="2395.37"/>
    <n v="2004.1499999999996"/>
  </r>
  <r>
    <n v="37998"/>
    <n v="10210"/>
    <s v="P-51-D Mustang"/>
    <s v="Planes"/>
    <n v="50"/>
    <n v="68.430000000000007"/>
    <n v="49"/>
    <s v="Kita-ku"/>
    <x v="2"/>
    <n v="3421.5000000000005"/>
    <n v="2450"/>
    <n v="971.50000000000045"/>
  </r>
  <r>
    <n v="37998"/>
    <n v="10210"/>
    <s v="1936 Harley Davidson El Knucklehead"/>
    <s v="Motorcycles"/>
    <n v="40"/>
    <n v="51.48"/>
    <n v="24.23"/>
    <s v="Kita-ku"/>
    <x v="2"/>
    <n v="2059.1999999999998"/>
    <n v="969.2"/>
    <n v="1089.9999999999998"/>
  </r>
  <r>
    <n v="37998"/>
    <n v="10210"/>
    <s v="1928 British Royal Navy Airplane"/>
    <s v="Planes"/>
    <n v="27"/>
    <n v="100.67"/>
    <n v="66.739999999999995"/>
    <s v="Kita-ku"/>
    <x v="2"/>
    <n v="2718.09"/>
    <n v="1801.9799999999998"/>
    <n v="916.11000000000035"/>
  </r>
  <r>
    <n v="37998"/>
    <n v="10210"/>
    <s v="1960 BSA Gold Star DBD34"/>
    <s v="Motorcycles"/>
    <n v="30"/>
    <n v="63.22"/>
    <n v="37.32"/>
    <s v="Kita-ku"/>
    <x v="2"/>
    <n v="1896.6"/>
    <n v="1119.5999999999999"/>
    <n v="777"/>
  </r>
  <r>
    <n v="37998"/>
    <n v="10210"/>
    <s v="Corsair F4U ( Bird Cage)"/>
    <s v="Planes"/>
    <n v="29"/>
    <n v="56.64"/>
    <n v="29.34"/>
    <s v="Kita-ku"/>
    <x v="2"/>
    <n v="1642.56"/>
    <n v="850.86"/>
    <n v="791.69999999999993"/>
  </r>
  <r>
    <n v="37998"/>
    <n v="10210"/>
    <s v="1900s Vintage Tri-Plane"/>
    <s v="Planes"/>
    <n v="40"/>
    <n v="68.099999999999994"/>
    <n v="36.229999999999997"/>
    <s v="Kita-ku"/>
    <x v="2"/>
    <n v="2724"/>
    <n v="1449.1999999999998"/>
    <n v="1274.8000000000002"/>
  </r>
  <r>
    <n v="37998"/>
    <n v="10210"/>
    <s v="1997 BMW F650 ST"/>
    <s v="Motorcycles"/>
    <n v="46"/>
    <n v="84.91"/>
    <n v="66.92"/>
    <s v="Kita-ku"/>
    <x v="2"/>
    <n v="3905.8599999999997"/>
    <n v="3078.32"/>
    <n v="827.53999999999951"/>
  </r>
  <r>
    <n v="37998"/>
    <n v="10210"/>
    <s v="1928 Ford Phaeton Deluxe"/>
    <s v="Vintage Cars"/>
    <n v="39"/>
    <n v="57.1"/>
    <n v="33.020000000000003"/>
    <s v="Kita-ku"/>
    <x v="2"/>
    <n v="2226.9"/>
    <n v="1287.7800000000002"/>
    <n v="939.11999999999989"/>
  </r>
  <r>
    <n v="37998"/>
    <n v="10210"/>
    <s v="1930 Buick Marquette Phaeton"/>
    <s v="Vintage Cars"/>
    <n v="43"/>
    <n v="43.2"/>
    <n v="27.06"/>
    <s v="Kita-ku"/>
    <x v="2"/>
    <n v="1857.6000000000001"/>
    <n v="1163.58"/>
    <n v="694.02000000000021"/>
  </r>
  <r>
    <n v="37998"/>
    <n v="10210"/>
    <s v="American Airlines: B767-300"/>
    <s v="Planes"/>
    <n v="21"/>
    <n v="87.69"/>
    <n v="51.15"/>
    <s v="Kita-ku"/>
    <x v="2"/>
    <n v="1841.49"/>
    <n v="1074.1499999999999"/>
    <n v="767.34000000000015"/>
  </r>
  <r>
    <n v="37998"/>
    <n v="10210"/>
    <s v="America West Airlines B757-200"/>
    <s v="Planes"/>
    <n v="26"/>
    <n v="93.74"/>
    <n v="68.8"/>
    <s v="Kita-ku"/>
    <x v="2"/>
    <n v="2437.2399999999998"/>
    <n v="1788.8"/>
    <n v="648.43999999999983"/>
  </r>
  <r>
    <n v="37998"/>
    <n v="10210"/>
    <s v="ATA: B757-300"/>
    <s v="Planes"/>
    <n v="25"/>
    <n v="98.48"/>
    <n v="59.33"/>
    <s v="Kita-ku"/>
    <x v="2"/>
    <n v="2462"/>
    <n v="1483.25"/>
    <n v="978.75"/>
  </r>
  <r>
    <n v="37998"/>
    <n v="10210"/>
    <s v="F/A 18 Hornet 1/72"/>
    <s v="Planes"/>
    <n v="31"/>
    <n v="64"/>
    <n v="54.4"/>
    <s v="Kita-ku"/>
    <x v="2"/>
    <n v="1984"/>
    <n v="1686.3999999999999"/>
    <n v="297.60000000000014"/>
  </r>
  <r>
    <n v="37998"/>
    <n v="10210"/>
    <s v="American Airlines: MD-11S"/>
    <s v="Planes"/>
    <n v="42"/>
    <n v="60.7"/>
    <n v="36.270000000000003"/>
    <s v="Kita-ku"/>
    <x v="2"/>
    <n v="2549.4"/>
    <n v="1523.3400000000001"/>
    <n v="1026.06"/>
  </r>
  <r>
    <n v="38001"/>
    <n v="10211"/>
    <s v="1969 Harley Davidson Ultimate Chopper"/>
    <s v="Motorcycles"/>
    <n v="41"/>
    <n v="90.92"/>
    <n v="48.81"/>
    <s v="Paris"/>
    <x v="0"/>
    <n v="3727.7200000000003"/>
    <n v="2001.21"/>
    <n v="1726.5100000000002"/>
  </r>
  <r>
    <n v="38001"/>
    <n v="10211"/>
    <s v="1968 Ford Mustang"/>
    <s v="Classic Cars"/>
    <n v="41"/>
    <n v="171.22"/>
    <n v="95.34"/>
    <s v="Paris"/>
    <x v="0"/>
    <n v="7020.0199999999995"/>
    <n v="3908.94"/>
    <n v="3111.0799999999995"/>
  </r>
  <r>
    <n v="38001"/>
    <n v="10211"/>
    <s v="2002 Suzuki XREO"/>
    <s v="Motorcycles"/>
    <n v="36"/>
    <n v="126.52"/>
    <n v="66.27"/>
    <s v="Paris"/>
    <x v="0"/>
    <n v="4554.72"/>
    <n v="2385.7199999999998"/>
    <n v="2169.0000000000005"/>
  </r>
  <r>
    <n v="38001"/>
    <n v="10211"/>
    <s v="1970 Plymouth Hemi Cuda"/>
    <s v="Classic Cars"/>
    <n v="28"/>
    <n v="79.8"/>
    <n v="31.92"/>
    <s v="Paris"/>
    <x v="0"/>
    <n v="2234.4"/>
    <n v="893.76"/>
    <n v="1340.64"/>
  </r>
  <r>
    <n v="38001"/>
    <n v="10211"/>
    <s v="1969 Dodge Super Bee"/>
    <s v="Classic Cars"/>
    <n v="35"/>
    <n v="73.17"/>
    <n v="49.05"/>
    <s v="Paris"/>
    <x v="0"/>
    <n v="2560.9500000000003"/>
    <n v="1716.75"/>
    <n v="844.20000000000027"/>
  </r>
  <r>
    <n v="38001"/>
    <n v="10211"/>
    <s v="1976 Ford Gran Torino"/>
    <s v="Classic Cars"/>
    <n v="28"/>
    <n v="138.16999999999999"/>
    <n v="73.489999999999995"/>
    <s v="Paris"/>
    <x v="0"/>
    <n v="3868.7599999999998"/>
    <n v="2057.7199999999998"/>
    <n v="1811.04"/>
  </r>
  <r>
    <n v="38001"/>
    <n v="10211"/>
    <s v="1957 Vespa GS150"/>
    <s v="Motorcycles"/>
    <n v="46"/>
    <n v="60.3"/>
    <n v="32.950000000000003"/>
    <s v="Paris"/>
    <x v="0"/>
    <n v="2773.7999999999997"/>
    <n v="1515.7"/>
    <n v="1258.0999999999997"/>
  </r>
  <r>
    <n v="38001"/>
    <n v="10211"/>
    <s v="1957 Corvette Convertible"/>
    <s v="Classic Cars"/>
    <n v="41"/>
    <n v="148.80000000000001"/>
    <n v="69.930000000000007"/>
    <s v="Paris"/>
    <x v="0"/>
    <n v="6100.8"/>
    <n v="2867.13"/>
    <n v="3233.67"/>
  </r>
  <r>
    <n v="38001"/>
    <n v="10211"/>
    <s v="1997 BMW R 1100 S"/>
    <s v="Motorcycles"/>
    <n v="25"/>
    <n v="109.32"/>
    <n v="60.86"/>
    <s v="Paris"/>
    <x v="0"/>
    <n v="2733"/>
    <n v="1521.5"/>
    <n v="1211.5"/>
  </r>
  <r>
    <n v="38001"/>
    <n v="10211"/>
    <s v="1982 Ducati 900 Monster"/>
    <s v="Motorcycles"/>
    <n v="21"/>
    <n v="62.33"/>
    <n v="47.1"/>
    <s v="Paris"/>
    <x v="0"/>
    <n v="1308.93"/>
    <n v="989.1"/>
    <n v="319.83000000000004"/>
  </r>
  <r>
    <n v="38001"/>
    <n v="10211"/>
    <s v="1971 Alpine Renault 1600s"/>
    <s v="Classic Cars"/>
    <n v="48"/>
    <n v="52.66"/>
    <n v="38.58"/>
    <s v="Paris"/>
    <x v="0"/>
    <n v="2527.6799999999998"/>
    <n v="1851.84"/>
    <n v="675.83999999999992"/>
  </r>
  <r>
    <n v="38001"/>
    <n v="10211"/>
    <s v="1961 Chevrolet Impala"/>
    <s v="Classic Cars"/>
    <n v="22"/>
    <n v="80.84"/>
    <n v="32.33"/>
    <s v="Paris"/>
    <x v="0"/>
    <n v="1778.48"/>
    <n v="711.26"/>
    <n v="1067.22"/>
  </r>
  <r>
    <n v="38001"/>
    <n v="10211"/>
    <s v="1982 Ducati 996 R"/>
    <s v="Motorcycles"/>
    <n v="41"/>
    <n v="39.83"/>
    <n v="24.14"/>
    <s v="Paris"/>
    <x v="0"/>
    <n v="1633.03"/>
    <n v="989.74"/>
    <n v="643.29"/>
  </r>
  <r>
    <n v="38001"/>
    <n v="10211"/>
    <s v="1974 Ducati 350 Mk3 Desmo"/>
    <s v="Motorcycles"/>
    <n v="37"/>
    <n v="94.91"/>
    <n v="56.13"/>
    <s v="Paris"/>
    <x v="0"/>
    <n v="3511.67"/>
    <n v="2076.81"/>
    <n v="1434.8600000000001"/>
  </r>
  <r>
    <n v="38001"/>
    <n v="10211"/>
    <s v="2002 Yamaha YZR M1"/>
    <s v="Motorcycles"/>
    <n v="40"/>
    <n v="70.78"/>
    <n v="34.17"/>
    <s v="Paris"/>
    <x v="0"/>
    <n v="2831.2"/>
    <n v="1366.8000000000002"/>
    <n v="1464.3999999999996"/>
  </r>
  <r>
    <n v="38002"/>
    <n v="10212"/>
    <s v="1968 Dodge Charger"/>
    <s v="Classic Cars"/>
    <n v="39"/>
    <n v="99.82"/>
    <n v="75.16"/>
    <s v="Madrid"/>
    <x v="3"/>
    <n v="3892.9799999999996"/>
    <n v="2931.24"/>
    <n v="961.73999999999978"/>
  </r>
  <r>
    <n v="38002"/>
    <n v="10212"/>
    <s v="1969 Dodge Charger"/>
    <s v="Classic Cars"/>
    <n v="33"/>
    <n v="110.55"/>
    <n v="58.73"/>
    <s v="Madrid"/>
    <x v="3"/>
    <n v="3648.15"/>
    <n v="1938.09"/>
    <n v="1710.0600000000002"/>
  </r>
  <r>
    <n v="38002"/>
    <n v="10212"/>
    <s v="1993 Mazda RX-7"/>
    <s v="Classic Cars"/>
    <n v="29"/>
    <n v="117.48"/>
    <n v="83.51"/>
    <s v="Madrid"/>
    <x v="3"/>
    <n v="3406.92"/>
    <n v="2421.79"/>
    <n v="985.13000000000011"/>
  </r>
  <r>
    <n v="38002"/>
    <n v="10212"/>
    <s v="1965 Aston Martin DB5"/>
    <s v="Classic Cars"/>
    <n v="38"/>
    <n v="105.77"/>
    <n v="65.959999999999994"/>
    <s v="Madrid"/>
    <x v="3"/>
    <n v="4019.2599999999998"/>
    <n v="2506.4799999999996"/>
    <n v="1512.7800000000002"/>
  </r>
  <r>
    <n v="38002"/>
    <n v="10212"/>
    <s v="1948 Porsche 356-A Roadster"/>
    <s v="Classic Cars"/>
    <n v="20"/>
    <n v="64.680000000000007"/>
    <n v="53.9"/>
    <s v="Madrid"/>
    <x v="3"/>
    <n v="1293.6000000000001"/>
    <n v="1078"/>
    <n v="215.60000000000014"/>
  </r>
  <r>
    <n v="38002"/>
    <n v="10212"/>
    <s v="1995 Honda Civic"/>
    <s v="Classic Cars"/>
    <n v="41"/>
    <n v="133.72"/>
    <n v="93.89"/>
    <s v="Madrid"/>
    <x v="3"/>
    <n v="5482.5199999999995"/>
    <n v="3849.4900000000002"/>
    <n v="1633.0299999999993"/>
  </r>
  <r>
    <n v="38002"/>
    <n v="10212"/>
    <s v="1999 Indy 500 Monte Carlo SS"/>
    <s v="Classic Cars"/>
    <n v="40"/>
    <n v="117.48"/>
    <n v="56.76"/>
    <s v="Madrid"/>
    <x v="3"/>
    <n v="4699.2"/>
    <n v="2270.4"/>
    <n v="2428.7999999999997"/>
  </r>
  <r>
    <n v="38002"/>
    <n v="10212"/>
    <s v="1992 Ferrari 360 Spider red"/>
    <s v="Classic Cars"/>
    <n v="40"/>
    <n v="155.79"/>
    <n v="77.900000000000006"/>
    <s v="Madrid"/>
    <x v="3"/>
    <n v="6231.5999999999995"/>
    <n v="3116"/>
    <n v="3115.5999999999995"/>
  </r>
  <r>
    <n v="38002"/>
    <n v="10212"/>
    <s v="1948 Porsche Type 356 Roadster"/>
    <s v="Classic Cars"/>
    <n v="45"/>
    <n v="115.85"/>
    <n v="62.16"/>
    <s v="Madrid"/>
    <x v="3"/>
    <n v="5213.25"/>
    <n v="2797.2"/>
    <n v="2416.0500000000002"/>
  </r>
  <r>
    <n v="38002"/>
    <n v="10212"/>
    <s v="1970 Chevy Chevelle SS 454"/>
    <s v="Classic Cars"/>
    <n v="41"/>
    <n v="61.73"/>
    <n v="49.24"/>
    <s v="Madrid"/>
    <x v="3"/>
    <n v="2530.9299999999998"/>
    <n v="2018.8400000000001"/>
    <n v="512.08999999999969"/>
  </r>
  <r>
    <n v="38002"/>
    <n v="10212"/>
    <s v="1966 Shelby Cobra 427 S/C"/>
    <s v="Classic Cars"/>
    <n v="45"/>
    <n v="43.27"/>
    <n v="29.18"/>
    <s v="Madrid"/>
    <x v="3"/>
    <n v="1947.15"/>
    <n v="1313.1"/>
    <n v="634.05000000000018"/>
  </r>
  <r>
    <n v="38002"/>
    <n v="10212"/>
    <s v="1949 Jaguar XK 120"/>
    <s v="Classic Cars"/>
    <n v="45"/>
    <n v="81.78"/>
    <n v="47.25"/>
    <s v="Madrid"/>
    <x v="3"/>
    <n v="3680.1"/>
    <n v="2126.25"/>
    <n v="1553.85"/>
  </r>
  <r>
    <n v="38002"/>
    <n v="10212"/>
    <s v="1982 Lamborghini Diablo"/>
    <s v="Classic Cars"/>
    <n v="34"/>
    <n v="37.380000000000003"/>
    <n v="16.239999999999998"/>
    <s v="Madrid"/>
    <x v="3"/>
    <n v="1270.92"/>
    <n v="552.16"/>
    <n v="718.7600000000001"/>
  </r>
  <r>
    <n v="38002"/>
    <n v="10212"/>
    <s v="1969 Chevrolet Camaro Z28"/>
    <s v="Classic Cars"/>
    <n v="27"/>
    <n v="77.91"/>
    <n v="50.51"/>
    <s v="Madrid"/>
    <x v="3"/>
    <n v="2103.5699999999997"/>
    <n v="1363.77"/>
    <n v="739.79999999999973"/>
  </r>
  <r>
    <n v="38002"/>
    <n v="10212"/>
    <s v="2002 Chevy Corvette"/>
    <s v="Classic Cars"/>
    <n v="46"/>
    <n v="100.66"/>
    <n v="62.11"/>
    <s v="Madrid"/>
    <x v="3"/>
    <n v="4630.3599999999997"/>
    <n v="2857.06"/>
    <n v="1773.2999999999997"/>
  </r>
  <r>
    <n v="38002"/>
    <n v="10212"/>
    <s v="1956 Porsche 356A Coupe"/>
    <s v="Classic Cars"/>
    <n v="49"/>
    <n v="117.96"/>
    <n v="98.3"/>
    <s v="Madrid"/>
    <x v="3"/>
    <n v="5780.04"/>
    <n v="4816.7"/>
    <n v="963.34000000000015"/>
  </r>
  <r>
    <n v="38008"/>
    <n v="10213"/>
    <s v="1932 Alfa Romeo 8C2300 Spider Sport"/>
    <s v="Vintage Cars"/>
    <n v="38"/>
    <n v="84.67"/>
    <n v="43.26"/>
    <s v="London"/>
    <x v="4"/>
    <n v="3217.46"/>
    <n v="1643.8799999999999"/>
    <n v="1573.5800000000002"/>
  </r>
  <r>
    <n v="38008"/>
    <n v="10213"/>
    <s v="1957 Ford Thunderbird"/>
    <s v="Classic Cars"/>
    <n v="25"/>
    <n v="58.44"/>
    <n v="34.21"/>
    <s v="London"/>
    <x v="4"/>
    <n v="1461"/>
    <n v="855.25"/>
    <n v="605.75"/>
  </r>
  <r>
    <n v="38008"/>
    <n v="10213"/>
    <s v="1952 Citroen-15CV"/>
    <s v="Classic Cars"/>
    <n v="27"/>
    <n v="97.48"/>
    <n v="72.819999999999993"/>
    <s v="London"/>
    <x v="4"/>
    <n v="2631.96"/>
    <n v="1966.1399999999999"/>
    <n v="665.82000000000016"/>
  </r>
  <r>
    <n v="38012"/>
    <n v="10214"/>
    <s v="1917 Grand Touring Sedan"/>
    <s v="Vintage Cars"/>
    <n v="30"/>
    <n v="166.6"/>
    <n v="86.7"/>
    <s v="Madrid"/>
    <x v="3"/>
    <n v="4998"/>
    <n v="2601"/>
    <n v="2397"/>
  </r>
  <r>
    <n v="38012"/>
    <n v="10214"/>
    <s v="1911 Ford Town Car"/>
    <s v="Vintage Cars"/>
    <n v="21"/>
    <n v="53.28"/>
    <n v="33.299999999999997"/>
    <s v="Madrid"/>
    <x v="3"/>
    <n v="1118.8800000000001"/>
    <n v="699.3"/>
    <n v="419.58000000000015"/>
  </r>
  <r>
    <n v="38012"/>
    <n v="10214"/>
    <s v="1932 Model A Ford J-Coupe"/>
    <s v="Vintage Cars"/>
    <n v="27"/>
    <n v="125.86"/>
    <n v="58.48"/>
    <s v="Madrid"/>
    <x v="3"/>
    <n v="3398.22"/>
    <n v="1578.9599999999998"/>
    <n v="1819.26"/>
  </r>
  <r>
    <n v="38012"/>
    <n v="10214"/>
    <s v="1928 Mercedes-Benz SSK"/>
    <s v="Vintage Cars"/>
    <n v="50"/>
    <n v="167.06"/>
    <n v="72.56"/>
    <s v="Madrid"/>
    <x v="3"/>
    <n v="8353"/>
    <n v="3628"/>
    <n v="4725"/>
  </r>
  <r>
    <n v="38012"/>
    <n v="10214"/>
    <s v="1939 Chevrolet Deluxe Coupe"/>
    <s v="Vintage Cars"/>
    <n v="20"/>
    <n v="32.19"/>
    <n v="22.57"/>
    <s v="Madrid"/>
    <x v="3"/>
    <n v="643.79999999999995"/>
    <n v="451.4"/>
    <n v="192.39999999999998"/>
  </r>
  <r>
    <n v="38012"/>
    <n v="10214"/>
    <s v="1938 Cadillac V-16 Presidential Limousine"/>
    <s v="Vintage Cars"/>
    <n v="49"/>
    <n v="39.869999999999997"/>
    <n v="20.61"/>
    <s v="Madrid"/>
    <x v="3"/>
    <n v="1953.6299999999999"/>
    <n v="1009.89"/>
    <n v="943.7399999999999"/>
  </r>
  <r>
    <n v="38012"/>
    <n v="10214"/>
    <s v="1936 Mercedes Benz 500k Roadster"/>
    <s v="Vintage Cars"/>
    <n v="44"/>
    <n v="38.57"/>
    <n v="21.75"/>
    <s v="Madrid"/>
    <x v="3"/>
    <n v="1697.08"/>
    <n v="957"/>
    <n v="740.07999999999993"/>
  </r>
  <r>
    <n v="38015"/>
    <n v="10215"/>
    <s v="1952 Alpine Renault 1300"/>
    <s v="Classic Cars"/>
    <n v="35"/>
    <n v="205.73"/>
    <n v="98.58"/>
    <s v="Burbank"/>
    <x v="1"/>
    <n v="7200.5499999999993"/>
    <n v="3450.2999999999997"/>
    <n v="3750.2499999999995"/>
  </r>
  <r>
    <n v="38015"/>
    <n v="10215"/>
    <s v="1940 Ford Pickup Truck"/>
    <s v="Trucks and Buses"/>
    <n v="46"/>
    <n v="100.34"/>
    <n v="58.33"/>
    <s v="Burbank"/>
    <x v="1"/>
    <n v="4615.6400000000003"/>
    <n v="2683.18"/>
    <n v="1932.4600000000005"/>
  </r>
  <r>
    <n v="38015"/>
    <n v="10215"/>
    <s v="1937 Lincoln Berline"/>
    <s v="Vintage Cars"/>
    <n v="27"/>
    <n v="92.47"/>
    <n v="60.62"/>
    <s v="Burbank"/>
    <x v="1"/>
    <n v="2496.69"/>
    <n v="1636.74"/>
    <n v="859.95"/>
  </r>
  <r>
    <n v="38015"/>
    <n v="10215"/>
    <s v="1936 Mercedes-Benz 500K Special Roadster"/>
    <s v="Vintage Cars"/>
    <n v="33"/>
    <n v="53.91"/>
    <n v="24.26"/>
    <s v="Burbank"/>
    <x v="1"/>
    <n v="1779.03"/>
    <n v="800.58"/>
    <n v="978.44999999999993"/>
  </r>
  <r>
    <n v="38015"/>
    <n v="10215"/>
    <s v="1913 Ford Model T Speedster"/>
    <s v="Vintage Cars"/>
    <n v="49"/>
    <n v="97.26"/>
    <n v="60.78"/>
    <s v="Burbank"/>
    <x v="1"/>
    <n v="4765.7400000000007"/>
    <n v="2978.2200000000003"/>
    <n v="1787.5200000000004"/>
  </r>
  <r>
    <n v="38015"/>
    <n v="10215"/>
    <s v="1934 Ford V8 Coupe"/>
    <s v="Vintage Cars"/>
    <n v="31"/>
    <n v="56.21"/>
    <n v="34.35"/>
    <s v="Burbank"/>
    <x v="1"/>
    <n v="1742.51"/>
    <n v="1064.8500000000001"/>
    <n v="677.65999999999985"/>
  </r>
  <r>
    <n v="38015"/>
    <n v="10215"/>
    <s v="18th Century Vintage Horse Carriage"/>
    <s v="Vintage Cars"/>
    <n v="49"/>
    <n v="89.01"/>
    <n v="60.74"/>
    <s v="Burbank"/>
    <x v="1"/>
    <n v="4361.4900000000007"/>
    <n v="2976.26"/>
    <n v="1385.2300000000005"/>
  </r>
  <r>
    <n v="38015"/>
    <n v="10215"/>
    <s v="1917 Maxwell Touring Car"/>
    <s v="Vintage Cars"/>
    <n v="41"/>
    <n v="84.33"/>
    <n v="57.54"/>
    <s v="Burbank"/>
    <x v="1"/>
    <n v="3457.5299999999997"/>
    <n v="2359.14"/>
    <n v="1098.3899999999999"/>
  </r>
  <r>
    <n v="38015"/>
    <n v="10215"/>
    <s v="1939 Cadillac Limousine"/>
    <s v="Vintage Cars"/>
    <n v="46"/>
    <n v="42.76"/>
    <n v="23.14"/>
    <s v="Burbank"/>
    <x v="1"/>
    <n v="1966.9599999999998"/>
    <n v="1064.44"/>
    <n v="902.51999999999975"/>
  </r>
  <r>
    <n v="38015"/>
    <n v="10215"/>
    <s v="1936 Chrysler Airflow"/>
    <s v="Vintage Cars"/>
    <n v="39"/>
    <n v="94.47"/>
    <n v="57.46"/>
    <s v="Burbank"/>
    <x v="1"/>
    <n v="3684.33"/>
    <n v="2240.94"/>
    <n v="1443.3899999999999"/>
  </r>
  <r>
    <n v="38019"/>
    <n v="10216"/>
    <s v="1958 Setra Bus"/>
    <s v="Trucks and Buses"/>
    <n v="43"/>
    <n v="133.94"/>
    <n v="77.900000000000006"/>
    <s v="Versailles"/>
    <x v="0"/>
    <n v="5759.42"/>
    <n v="3349.7000000000003"/>
    <n v="2409.7199999999998"/>
  </r>
  <r>
    <n v="38021"/>
    <n v="10217"/>
    <s v="1962 LanciaA Delta 16V"/>
    <s v="Classic Cars"/>
    <n v="48"/>
    <n v="132.97"/>
    <n v="103.42"/>
    <s v="Singapore"/>
    <x v="5"/>
    <n v="6382.5599999999995"/>
    <n v="4964.16"/>
    <n v="1418.3999999999996"/>
  </r>
  <r>
    <n v="38021"/>
    <n v="10217"/>
    <s v="1926 Ford Fire Engine"/>
    <s v="Trucks and Buses"/>
    <n v="35"/>
    <n v="58.34"/>
    <n v="24.92"/>
    <s v="Singapore"/>
    <x v="5"/>
    <n v="2041.9"/>
    <n v="872.2"/>
    <n v="1169.7"/>
  </r>
  <r>
    <n v="38021"/>
    <n v="10217"/>
    <s v="1940s Ford truck"/>
    <s v="Trucks and Buses"/>
    <n v="38"/>
    <n v="118.66"/>
    <n v="84.76"/>
    <s v="Singapore"/>
    <x v="5"/>
    <n v="4509.08"/>
    <n v="3220.88"/>
    <n v="1288.1999999999998"/>
  </r>
  <r>
    <n v="38021"/>
    <n v="10217"/>
    <s v="1962 Volkswagen Microbus"/>
    <s v="Trucks and Buses"/>
    <n v="28"/>
    <n v="103.51"/>
    <n v="61.34"/>
    <s v="Singapore"/>
    <x v="5"/>
    <n v="2898.28"/>
    <n v="1717.52"/>
    <n v="1180.7600000000002"/>
  </r>
  <r>
    <n v="38021"/>
    <n v="10217"/>
    <s v="1980’s GM Manhattan Express"/>
    <s v="Trucks and Buses"/>
    <n v="21"/>
    <n v="78.97"/>
    <n v="53.93"/>
    <s v="Singapore"/>
    <x v="5"/>
    <n v="1658.37"/>
    <n v="1132.53"/>
    <n v="525.83999999999992"/>
  </r>
  <r>
    <n v="38021"/>
    <n v="10217"/>
    <s v="1996 Peterbilt 379 Stake Bed with Outrigger"/>
    <s v="Trucks and Buses"/>
    <n v="39"/>
    <n v="56.24"/>
    <n v="33.61"/>
    <s v="Singapore"/>
    <x v="5"/>
    <n v="2193.36"/>
    <n v="1310.79"/>
    <n v="882.57000000000016"/>
  </r>
  <r>
    <n v="38021"/>
    <n v="10217"/>
    <s v="1982 Camaro Z28"/>
    <s v="Classic Cars"/>
    <n v="31"/>
    <n v="90.02"/>
    <n v="46.53"/>
    <s v="Singapore"/>
    <x v="5"/>
    <n v="2790.62"/>
    <n v="1442.43"/>
    <n v="1348.1899999999998"/>
  </r>
  <r>
    <n v="38026"/>
    <n v="10218"/>
    <s v="1964 Mercedes Tour Bus"/>
    <s v="Trucks and Buses"/>
    <n v="22"/>
    <n v="110.46"/>
    <n v="74.86"/>
    <s v="Milan"/>
    <x v="6"/>
    <n v="2430.12"/>
    <n v="1646.92"/>
    <n v="783.19999999999982"/>
  </r>
  <r>
    <n v="38026"/>
    <n v="10218"/>
    <s v="1992 Ferrari 360 Spider red"/>
    <s v="Classic Cars"/>
    <n v="34"/>
    <n v="152.41"/>
    <n v="77.900000000000006"/>
    <s v="Milan"/>
    <x v="6"/>
    <n v="5181.9399999999996"/>
    <n v="2648.6000000000004"/>
    <n v="2533.3399999999992"/>
  </r>
  <r>
    <n v="38027"/>
    <n v="10219"/>
    <s v="1957 Chevy Pickup"/>
    <s v="Trucks and Buses"/>
    <n v="48"/>
    <n v="94.8"/>
    <n v="55.7"/>
    <s v="Brisbane"/>
    <x v="1"/>
    <n v="4550.3999999999996"/>
    <n v="2673.6000000000004"/>
    <n v="1876.7999999999993"/>
  </r>
  <r>
    <n v="38027"/>
    <n v="10219"/>
    <s v="1998 Chrysler Plymouth Prowler"/>
    <s v="Classic Cars"/>
    <n v="43"/>
    <n v="132.62"/>
    <n v="101.51"/>
    <s v="Brisbane"/>
    <x v="1"/>
    <n v="5702.66"/>
    <n v="4364.93"/>
    <n v="1337.7299999999996"/>
  </r>
  <r>
    <n v="38027"/>
    <n v="10219"/>
    <s v="1958 Chevy Corvette Limited Edition"/>
    <s v="Classic Cars"/>
    <n v="21"/>
    <n v="31.12"/>
    <n v="15.91"/>
    <s v="Brisbane"/>
    <x v="1"/>
    <n v="653.52"/>
    <n v="334.11"/>
    <n v="319.40999999999997"/>
  </r>
  <r>
    <n v="38027"/>
    <n v="10219"/>
    <s v="1954 Greyhound Scenicruiser"/>
    <s v="Trucks and Buses"/>
    <n v="35"/>
    <n v="47.62"/>
    <n v="25.98"/>
    <s v="Brisbane"/>
    <x v="1"/>
    <n v="1666.6999999999998"/>
    <n v="909.30000000000007"/>
    <n v="757.39999999999975"/>
  </r>
  <r>
    <n v="38029"/>
    <n v="10220"/>
    <s v="2001 Ferrari Enzo"/>
    <s v="Classic Cars"/>
    <n v="32"/>
    <n v="189.1"/>
    <n v="95.59"/>
    <s v="Dublin"/>
    <x v="7"/>
    <n v="6051.2"/>
    <n v="3058.88"/>
    <n v="2992.3199999999997"/>
  </r>
  <r>
    <n v="38029"/>
    <n v="10220"/>
    <s v="1969 Corvair Monza"/>
    <s v="Classic Cars"/>
    <n v="30"/>
    <n v="151.08000000000001"/>
    <n v="89.14"/>
    <s v="Dublin"/>
    <x v="7"/>
    <n v="4532.4000000000005"/>
    <n v="2674.2"/>
    <n v="1858.2000000000007"/>
  </r>
  <r>
    <n v="38029"/>
    <n v="10220"/>
    <s v="1969 Ford Falcon"/>
    <s v="Classic Cars"/>
    <n v="27"/>
    <n v="166.1"/>
    <n v="83.05"/>
    <s v="Dublin"/>
    <x v="7"/>
    <n v="4484.7"/>
    <n v="2242.35"/>
    <n v="2242.35"/>
  </r>
  <r>
    <n v="38029"/>
    <n v="10220"/>
    <s v="1970 Triumph Spitfire"/>
    <s v="Classic Cars"/>
    <n v="50"/>
    <n v="126.39"/>
    <n v="91.92"/>
    <s v="Dublin"/>
    <x v="7"/>
    <n v="6319.5"/>
    <n v="4596"/>
    <n v="1723.5"/>
  </r>
  <r>
    <n v="38029"/>
    <n v="10220"/>
    <s v="1970 Dodge Coronet"/>
    <s v="Classic Cars"/>
    <n v="26"/>
    <n v="48.55"/>
    <n v="32.369999999999997"/>
    <s v="Dublin"/>
    <x v="7"/>
    <n v="1262.3"/>
    <n v="841.61999999999989"/>
    <n v="420.68000000000006"/>
  </r>
  <r>
    <n v="38029"/>
    <n v="10220"/>
    <s v="1992 Porsche Cayenne Turbo Silver"/>
    <s v="Classic Cars"/>
    <n v="37"/>
    <n v="101.72"/>
    <n v="69.78"/>
    <s v="Dublin"/>
    <x v="7"/>
    <n v="3763.64"/>
    <n v="2581.86"/>
    <n v="1181.7799999999997"/>
  </r>
  <r>
    <n v="38029"/>
    <n v="10220"/>
    <s v="1950's Chicago Surface Lines Streetcar"/>
    <s v="Trains"/>
    <n v="20"/>
    <n v="49.71"/>
    <n v="26.72"/>
    <s v="Dublin"/>
    <x v="7"/>
    <n v="994.2"/>
    <n v="534.4"/>
    <n v="459.80000000000007"/>
  </r>
  <r>
    <n v="38029"/>
    <n v="10220"/>
    <s v="Diamond T620 Semi-Skirted Tanker"/>
    <s v="Trucks and Buses"/>
    <n v="37"/>
    <n v="92.6"/>
    <n v="68.290000000000006"/>
    <s v="Dublin"/>
    <x v="7"/>
    <n v="3426.2"/>
    <n v="2526.73"/>
    <n v="899.4699999999998"/>
  </r>
  <r>
    <n v="38029"/>
    <n v="10220"/>
    <s v="1962 City of Detroit Streetcar"/>
    <s v="Trains"/>
    <n v="30"/>
    <n v="56.82"/>
    <n v="37.49"/>
    <s v="Dublin"/>
    <x v="7"/>
    <n v="1704.6"/>
    <n v="1124.7"/>
    <n v="579.89999999999986"/>
  </r>
  <r>
    <n v="38035"/>
    <n v="10221"/>
    <s v="1903 Ford Model A"/>
    <s v="Vintage Cars"/>
    <n v="33"/>
    <n v="133.86000000000001"/>
    <n v="68.3"/>
    <s v="Bruxelles"/>
    <x v="8"/>
    <n v="4417.38"/>
    <n v="2253.9"/>
    <n v="2163.48"/>
  </r>
  <r>
    <n v="38035"/>
    <n v="10221"/>
    <s v="Collectable Wooden Train"/>
    <s v="Trains"/>
    <n v="23"/>
    <n v="89.75"/>
    <n v="67.56"/>
    <s v="Bruxelles"/>
    <x v="8"/>
    <n v="2064.25"/>
    <n v="1553.88"/>
    <n v="510.36999999999989"/>
  </r>
  <r>
    <n v="38035"/>
    <n v="10221"/>
    <s v="1904 Buick Runabout"/>
    <s v="Vintage Cars"/>
    <n v="39"/>
    <n v="84.26"/>
    <n v="52.66"/>
    <s v="Bruxelles"/>
    <x v="8"/>
    <n v="3286.1400000000003"/>
    <n v="2053.7399999999998"/>
    <n v="1232.4000000000005"/>
  </r>
  <r>
    <n v="38035"/>
    <n v="10221"/>
    <s v="18th century schooner"/>
    <s v="Ships"/>
    <n v="49"/>
    <n v="113.06"/>
    <n v="82.34"/>
    <s v="Bruxelles"/>
    <x v="8"/>
    <n v="5539.9400000000005"/>
    <n v="4034.6600000000003"/>
    <n v="1505.2800000000002"/>
  </r>
  <r>
    <n v="38035"/>
    <n v="10221"/>
    <s v="The Mayflower"/>
    <s v="Ships"/>
    <n v="23"/>
    <n v="69.290000000000006"/>
    <n v="43.3"/>
    <s v="Bruxelles"/>
    <x v="8"/>
    <n v="1593.67"/>
    <n v="995.9"/>
    <n v="597.7700000000001"/>
  </r>
  <r>
    <n v="38036"/>
    <n v="10222"/>
    <s v="1972 Alfa Romeo GTA"/>
    <s v="Classic Cars"/>
    <n v="49"/>
    <n v="133.28"/>
    <n v="85.68"/>
    <s v="San Diego"/>
    <x v="1"/>
    <n v="6530.72"/>
    <n v="4198.3200000000006"/>
    <n v="2332.3999999999996"/>
  </r>
  <r>
    <n v="38036"/>
    <n v="10222"/>
    <s v="1980s Black Hawk Helicopter"/>
    <s v="Planes"/>
    <n v="49"/>
    <n v="137.19"/>
    <n v="77.27"/>
    <s v="San Diego"/>
    <x v="1"/>
    <n v="6722.3099999999995"/>
    <n v="3786.23"/>
    <n v="2936.0799999999995"/>
  </r>
  <r>
    <n v="38036"/>
    <n v="10222"/>
    <s v="1999 Yamaha Speed Boat"/>
    <s v="Ships"/>
    <n v="49"/>
    <n v="79.14"/>
    <n v="51.61"/>
    <s v="San Diego"/>
    <x v="1"/>
    <n v="3877.86"/>
    <n v="2528.89"/>
    <n v="1348.9700000000003"/>
  </r>
  <r>
    <n v="38036"/>
    <n v="10222"/>
    <s v="1941 Chevrolet Special Deluxe Cabriolet"/>
    <s v="Vintage Cars"/>
    <n v="45"/>
    <n v="88.93"/>
    <n v="64.58"/>
    <s v="San Diego"/>
    <x v="1"/>
    <n v="4001.8500000000004"/>
    <n v="2906.1"/>
    <n v="1095.7500000000005"/>
  </r>
  <r>
    <n v="38036"/>
    <n v="10222"/>
    <s v="1900s Vintage Bi-Plane"/>
    <s v="Planes"/>
    <n v="32"/>
    <n v="56.86"/>
    <n v="34.25"/>
    <s v="San Diego"/>
    <x v="1"/>
    <n v="1819.52"/>
    <n v="1096"/>
    <n v="723.52"/>
  </r>
  <r>
    <n v="38036"/>
    <n v="10222"/>
    <s v="1912 Ford Model T Delivery Wagon"/>
    <s v="Vintage Cars"/>
    <n v="47"/>
    <n v="74.349999999999994"/>
    <n v="46.91"/>
    <s v="San Diego"/>
    <x v="1"/>
    <n v="3494.45"/>
    <n v="2204.77"/>
    <n v="1289.6799999999998"/>
  </r>
  <r>
    <n v="38036"/>
    <n v="10222"/>
    <s v="1937 Horch 930V Limousine"/>
    <s v="Vintage Cars"/>
    <n v="43"/>
    <n v="61.15"/>
    <n v="26.3"/>
    <s v="San Diego"/>
    <x v="1"/>
    <n v="2629.45"/>
    <n v="1130.9000000000001"/>
    <n v="1498.5499999999997"/>
  </r>
  <r>
    <n v="38036"/>
    <n v="10222"/>
    <s v="1940 Ford Delivery Sedan"/>
    <s v="Vintage Cars"/>
    <n v="46"/>
    <n v="77.989999999999995"/>
    <n v="48.64"/>
    <s v="San Diego"/>
    <x v="1"/>
    <n v="3587.54"/>
    <n v="2237.44"/>
    <n v="1350.1"/>
  </r>
  <r>
    <n v="38036"/>
    <n v="10222"/>
    <s v="Corsair F4U ( Bird Cage)"/>
    <s v="Planes"/>
    <n v="48"/>
    <n v="55.27"/>
    <n v="29.34"/>
    <s v="San Diego"/>
    <x v="1"/>
    <n v="2652.96"/>
    <n v="1408.32"/>
    <n v="1244.6400000000001"/>
  </r>
  <r>
    <n v="38036"/>
    <n v="10222"/>
    <s v="The Schooner Bluenose"/>
    <s v="Ships"/>
    <n v="31"/>
    <n v="58.67"/>
    <n v="34"/>
    <s v="San Diego"/>
    <x v="1"/>
    <n v="1818.77"/>
    <n v="1054"/>
    <n v="764.77"/>
  </r>
  <r>
    <n v="38036"/>
    <n v="10222"/>
    <s v="HMS Bounty"/>
    <s v="Ships"/>
    <n v="26"/>
    <n v="80.56"/>
    <n v="39.83"/>
    <s v="San Diego"/>
    <x v="1"/>
    <n v="2094.56"/>
    <n v="1035.58"/>
    <n v="1058.98"/>
  </r>
  <r>
    <n v="38036"/>
    <n v="10222"/>
    <s v="America West Airlines B757-200"/>
    <s v="Planes"/>
    <n v="37"/>
    <n v="90.75"/>
    <n v="68.8"/>
    <s v="San Diego"/>
    <x v="1"/>
    <n v="3357.75"/>
    <n v="2545.6"/>
    <n v="812.15000000000009"/>
  </r>
  <r>
    <n v="38036"/>
    <n v="10222"/>
    <s v="The USS Constitution Ship"/>
    <s v="Ships"/>
    <n v="36"/>
    <n v="69.39"/>
    <n v="33.97"/>
    <s v="San Diego"/>
    <x v="1"/>
    <n v="2498.04"/>
    <n v="1222.92"/>
    <n v="1275.1199999999999"/>
  </r>
  <r>
    <n v="38036"/>
    <n v="10222"/>
    <s v="The Titanic"/>
    <s v="Ships"/>
    <n v="38"/>
    <n v="84.14"/>
    <n v="51.09"/>
    <s v="San Diego"/>
    <x v="1"/>
    <n v="3197.32"/>
    <n v="1941.42"/>
    <n v="1255.9000000000001"/>
  </r>
  <r>
    <n v="38036"/>
    <n v="10222"/>
    <s v="The Queen Mary"/>
    <s v="Ships"/>
    <n v="31"/>
    <n v="81.430000000000007"/>
    <n v="53.63"/>
    <s v="San Diego"/>
    <x v="1"/>
    <n v="2524.3300000000004"/>
    <n v="1662.53"/>
    <n v="861.80000000000041"/>
  </r>
  <r>
    <n v="38036"/>
    <n v="10222"/>
    <s v="American Airlines: MD-11S"/>
    <s v="Planes"/>
    <n v="43"/>
    <n v="66.63"/>
    <n v="36.270000000000003"/>
    <s v="San Diego"/>
    <x v="1"/>
    <n v="2865.0899999999997"/>
    <n v="1559.6100000000001"/>
    <n v="1305.4799999999996"/>
  </r>
  <r>
    <n v="38036"/>
    <n v="10222"/>
    <s v="Boeing X-32A JSF"/>
    <s v="Planes"/>
    <n v="31"/>
    <n v="45.19"/>
    <n v="32.770000000000003"/>
    <s v="San Diego"/>
    <x v="1"/>
    <n v="1400.8899999999999"/>
    <n v="1015.8700000000001"/>
    <n v="385.01999999999975"/>
  </r>
  <r>
    <n v="38036"/>
    <n v="10222"/>
    <s v="Pont Yacht"/>
    <s v="Ships"/>
    <n v="36"/>
    <n v="48.59"/>
    <n v="33.299999999999997"/>
    <s v="San Diego"/>
    <x v="1"/>
    <n v="1749.2400000000002"/>
    <n v="1198.8"/>
    <n v="550.44000000000028"/>
  </r>
  <r>
    <n v="38037"/>
    <n v="10223"/>
    <s v="1969 Harley Davidson Ultimate Chopper"/>
    <s v="Motorcycles"/>
    <n v="37"/>
    <n v="80.39"/>
    <n v="48.81"/>
    <s v="Melbourne"/>
    <x v="9"/>
    <n v="2974.43"/>
    <n v="1805.97"/>
    <n v="1168.4599999999998"/>
  </r>
  <r>
    <n v="38037"/>
    <n v="10223"/>
    <s v="1996 Moto Guzzi 1100i"/>
    <s v="Motorcycles"/>
    <n v="47"/>
    <n v="110.61"/>
    <n v="68.989999999999995"/>
    <s v="Melbourne"/>
    <x v="9"/>
    <n v="5198.67"/>
    <n v="3242.5299999999997"/>
    <n v="1956.1400000000003"/>
  </r>
  <r>
    <n v="38037"/>
    <n v="10223"/>
    <s v="2003 Harley-Davidson Eagle Drag Bike"/>
    <s v="Motorcycles"/>
    <n v="49"/>
    <n v="189.79"/>
    <n v="91.02"/>
    <s v="Melbourne"/>
    <x v="9"/>
    <n v="9299.7099999999991"/>
    <n v="4459.9799999999996"/>
    <n v="4839.7299999999996"/>
  </r>
  <r>
    <n v="38037"/>
    <n v="10223"/>
    <s v="P-51-D Mustang"/>
    <s v="Planes"/>
    <n v="47"/>
    <n v="67.58"/>
    <n v="49"/>
    <s v="Melbourne"/>
    <x v="9"/>
    <n v="3176.2599999999998"/>
    <n v="2303"/>
    <n v="873.25999999999976"/>
  </r>
  <r>
    <n v="38037"/>
    <n v="10223"/>
    <s v="1936 Harley Davidson El Knucklehead"/>
    <s v="Motorcycles"/>
    <n v="28"/>
    <n v="58.75"/>
    <n v="24.23"/>
    <s v="Melbourne"/>
    <x v="9"/>
    <n v="1645"/>
    <n v="678.44"/>
    <n v="966.56"/>
  </r>
  <r>
    <n v="38037"/>
    <n v="10223"/>
    <s v="1997 BMW R 1100 S"/>
    <s v="Motorcycles"/>
    <n v="32"/>
    <n v="104.81"/>
    <n v="60.86"/>
    <s v="Melbourne"/>
    <x v="9"/>
    <n v="3353.92"/>
    <n v="1947.52"/>
    <n v="1406.4"/>
  </r>
  <r>
    <n v="38037"/>
    <n v="10223"/>
    <s v="1928 British Royal Navy Airplane"/>
    <s v="Planes"/>
    <n v="34"/>
    <n v="87.54"/>
    <n v="66.739999999999995"/>
    <s v="Melbourne"/>
    <x v="9"/>
    <n v="2976.36"/>
    <n v="2269.16"/>
    <n v="707.20000000000027"/>
  </r>
  <r>
    <n v="38037"/>
    <n v="10223"/>
    <s v="1960 BSA Gold Star DBD34"/>
    <s v="Motorcycles"/>
    <n v="38"/>
    <n v="60.94"/>
    <n v="37.32"/>
    <s v="Melbourne"/>
    <x v="9"/>
    <n v="2315.7199999999998"/>
    <n v="1418.16"/>
    <n v="897.55999999999972"/>
  </r>
  <r>
    <n v="38037"/>
    <n v="10223"/>
    <s v="1900s Vintage Tri-Plane"/>
    <s v="Planes"/>
    <n v="23"/>
    <n v="68.099999999999994"/>
    <n v="36.229999999999997"/>
    <s v="Melbourne"/>
    <x v="9"/>
    <n v="1566.3"/>
    <n v="833.29"/>
    <n v="733.01"/>
  </r>
  <r>
    <n v="38037"/>
    <n v="10223"/>
    <s v="1997 BMW F650 ST"/>
    <s v="Motorcycles"/>
    <n v="21"/>
    <n v="90.9"/>
    <n v="66.92"/>
    <s v="Melbourne"/>
    <x v="9"/>
    <n v="1908.9"/>
    <n v="1405.32"/>
    <n v="503.58000000000015"/>
  </r>
  <r>
    <n v="38037"/>
    <n v="10223"/>
    <s v="1928 Ford Phaeton Deluxe"/>
    <s v="Vintage Cars"/>
    <n v="20"/>
    <n v="66.73"/>
    <n v="33.020000000000003"/>
    <s v="Melbourne"/>
    <x v="9"/>
    <n v="1334.6000000000001"/>
    <n v="660.40000000000009"/>
    <n v="674.2"/>
  </r>
  <r>
    <n v="38037"/>
    <n v="10223"/>
    <s v="1930 Buick Marquette Phaeton"/>
    <s v="Vintage Cars"/>
    <n v="41"/>
    <n v="41.02"/>
    <n v="27.06"/>
    <s v="Melbourne"/>
    <x v="9"/>
    <n v="1681.8200000000002"/>
    <n v="1109.46"/>
    <n v="572.36000000000013"/>
  </r>
  <r>
    <n v="38037"/>
    <n v="10223"/>
    <s v="American Airlines: B767-300"/>
    <s v="Planes"/>
    <n v="25"/>
    <n v="84.03"/>
    <n v="51.15"/>
    <s v="Melbourne"/>
    <x v="9"/>
    <n v="2100.75"/>
    <n v="1278.75"/>
    <n v="822"/>
  </r>
  <r>
    <n v="38037"/>
    <n v="10223"/>
    <s v="ATA: B757-300"/>
    <s v="Planes"/>
    <n v="29"/>
    <n v="113.9"/>
    <n v="59.33"/>
    <s v="Melbourne"/>
    <x v="9"/>
    <n v="3303.1000000000004"/>
    <n v="1720.57"/>
    <n v="1582.5300000000004"/>
  </r>
  <r>
    <n v="38037"/>
    <n v="10223"/>
    <s v="F/A 18 Hornet 1/72"/>
    <s v="Planes"/>
    <n v="26"/>
    <n v="79.2"/>
    <n v="54.4"/>
    <s v="Melbourne"/>
    <x v="9"/>
    <n v="2059.2000000000003"/>
    <n v="1414.3999999999999"/>
    <n v="644.80000000000041"/>
  </r>
  <r>
    <n v="38038"/>
    <n v="10224"/>
    <s v="2002 Suzuki XREO"/>
    <s v="Motorcycles"/>
    <n v="43"/>
    <n v="141.58000000000001"/>
    <n v="66.27"/>
    <s v="Lille"/>
    <x v="0"/>
    <n v="6087.9400000000005"/>
    <n v="2849.6099999999997"/>
    <n v="3238.3300000000008"/>
  </r>
  <r>
    <n v="38038"/>
    <n v="10224"/>
    <s v="1957 Vespa GS150"/>
    <s v="Motorcycles"/>
    <n v="38"/>
    <n v="57.2"/>
    <n v="32.950000000000003"/>
    <s v="Lille"/>
    <x v="0"/>
    <n v="2173.6"/>
    <n v="1252.1000000000001"/>
    <n v="921.49999999999977"/>
  </r>
  <r>
    <n v="38038"/>
    <n v="10224"/>
    <s v="1982 Ducati 900 Monster"/>
    <s v="Motorcycles"/>
    <n v="37"/>
    <n v="60.26"/>
    <n v="47.1"/>
    <s v="Lille"/>
    <x v="0"/>
    <n v="2229.62"/>
    <n v="1742.7"/>
    <n v="486.91999999999985"/>
  </r>
  <r>
    <n v="38038"/>
    <n v="10224"/>
    <s v="1982 Ducati 996 R"/>
    <s v="Motorcycles"/>
    <n v="43"/>
    <n v="37.01"/>
    <n v="24.14"/>
    <s v="Lille"/>
    <x v="0"/>
    <n v="1591.4299999999998"/>
    <n v="1038.02"/>
    <n v="553.40999999999985"/>
  </r>
  <r>
    <n v="38038"/>
    <n v="10224"/>
    <s v="1974 Ducati 350 Mk3 Desmo"/>
    <s v="Motorcycles"/>
    <n v="30"/>
    <n v="94.91"/>
    <n v="56.13"/>
    <s v="Lille"/>
    <x v="0"/>
    <n v="2847.2999999999997"/>
    <n v="1683.9"/>
    <n v="1163.3999999999996"/>
  </r>
  <r>
    <n v="38038"/>
    <n v="10224"/>
    <s v="2002 Yamaha YZR M1"/>
    <s v="Motorcycles"/>
    <n v="50"/>
    <n v="81.36"/>
    <n v="34.17"/>
    <s v="Lille"/>
    <x v="0"/>
    <n v="4068"/>
    <n v="1708.5"/>
    <n v="2359.5"/>
  </r>
  <r>
    <n v="38039"/>
    <n v="10225"/>
    <s v="1968 Ford Mustang"/>
    <s v="Classic Cars"/>
    <n v="27"/>
    <n v="157.6"/>
    <n v="95.34"/>
    <s v="Genève"/>
    <x v="10"/>
    <n v="4255.2"/>
    <n v="2574.1800000000003"/>
    <n v="1681.0199999999995"/>
  </r>
  <r>
    <n v="38039"/>
    <n v="10225"/>
    <s v="1968 Dodge Charger"/>
    <s v="Classic Cars"/>
    <n v="25"/>
    <n v="101"/>
    <n v="75.16"/>
    <s v="Genève"/>
    <x v="10"/>
    <n v="2525"/>
    <n v="1879"/>
    <n v="646"/>
  </r>
  <r>
    <n v="38039"/>
    <n v="10225"/>
    <s v="1970 Plymouth Hemi Cuda"/>
    <s v="Classic Cars"/>
    <n v="37"/>
    <n v="64.64"/>
    <n v="31.92"/>
    <s v="Genève"/>
    <x v="10"/>
    <n v="2391.6799999999998"/>
    <n v="1181.04"/>
    <n v="1210.6399999999999"/>
  </r>
  <r>
    <n v="38039"/>
    <n v="10225"/>
    <s v="1969 Dodge Charger"/>
    <s v="Classic Cars"/>
    <n v="21"/>
    <n v="100.19"/>
    <n v="58.73"/>
    <s v="Genève"/>
    <x v="10"/>
    <n v="2103.9899999999998"/>
    <n v="1233.33"/>
    <n v="870.65999999999985"/>
  </r>
  <r>
    <n v="38039"/>
    <n v="10225"/>
    <s v="1993 Mazda RX-7"/>
    <s v="Classic Cars"/>
    <n v="32"/>
    <n v="116.06"/>
    <n v="83.51"/>
    <s v="Genève"/>
    <x v="10"/>
    <n v="3713.92"/>
    <n v="2672.32"/>
    <n v="1041.5999999999999"/>
  </r>
  <r>
    <n v="38039"/>
    <n v="10225"/>
    <s v="1948 Porsche 356-A Roadster"/>
    <s v="Classic Cars"/>
    <n v="47"/>
    <n v="71.61"/>
    <n v="53.9"/>
    <s v="Genève"/>
    <x v="10"/>
    <n v="3365.67"/>
    <n v="2533.2999999999997"/>
    <n v="832.37000000000035"/>
  </r>
  <r>
    <n v="38039"/>
    <n v="10225"/>
    <s v="1992 Ferrari 360 Spider red"/>
    <s v="Classic Cars"/>
    <n v="43"/>
    <n v="162.57"/>
    <n v="77.900000000000006"/>
    <s v="Genève"/>
    <x v="10"/>
    <n v="6990.5099999999993"/>
    <n v="3349.7000000000003"/>
    <n v="3640.809999999999"/>
  </r>
  <r>
    <n v="38039"/>
    <n v="10225"/>
    <s v="1969 Dodge Super Bee"/>
    <s v="Classic Cars"/>
    <n v="37"/>
    <n v="69.959999999999994"/>
    <n v="49.05"/>
    <s v="Genève"/>
    <x v="10"/>
    <n v="2588.52"/>
    <n v="1814.85"/>
    <n v="773.67000000000007"/>
  </r>
  <r>
    <n v="38039"/>
    <n v="10225"/>
    <s v="1976 Ford Gran Torino"/>
    <s v="Classic Cars"/>
    <n v="27"/>
    <n v="119.06"/>
    <n v="73.489999999999995"/>
    <s v="Genève"/>
    <x v="10"/>
    <n v="3214.62"/>
    <n v="1984.2299999999998"/>
    <n v="1230.3900000000001"/>
  </r>
  <r>
    <n v="38039"/>
    <n v="10225"/>
    <s v="1957 Corvette Convertible"/>
    <s v="Classic Cars"/>
    <n v="35"/>
    <n v="135.41"/>
    <n v="69.930000000000007"/>
    <s v="Genève"/>
    <x v="10"/>
    <n v="4739.3499999999995"/>
    <n v="2447.5500000000002"/>
    <n v="2291.7999999999993"/>
  </r>
  <r>
    <n v="38039"/>
    <n v="10225"/>
    <s v="1982 Lamborghini Diablo"/>
    <s v="Classic Cars"/>
    <n v="42"/>
    <n v="34.74"/>
    <n v="16.239999999999998"/>
    <s v="Genève"/>
    <x v="10"/>
    <n v="1459.0800000000002"/>
    <n v="682.07999999999993"/>
    <n v="777.00000000000023"/>
  </r>
  <r>
    <n v="38039"/>
    <n v="10225"/>
    <s v="1971 Alpine Renault 1600s"/>
    <s v="Classic Cars"/>
    <n v="24"/>
    <n v="51.43"/>
    <n v="38.58"/>
    <s v="Genève"/>
    <x v="10"/>
    <n v="1234.32"/>
    <n v="925.92"/>
    <n v="308.39999999999998"/>
  </r>
  <r>
    <n v="38039"/>
    <n v="10225"/>
    <s v="1956 Porsche 356A Coupe"/>
    <s v="Classic Cars"/>
    <n v="40"/>
    <n v="130.6"/>
    <n v="98.3"/>
    <s v="Genève"/>
    <x v="10"/>
    <n v="5224"/>
    <n v="3932"/>
    <n v="1292"/>
  </r>
  <r>
    <n v="38039"/>
    <n v="10225"/>
    <s v="1961 Chevrolet Impala"/>
    <s v="Classic Cars"/>
    <n v="46"/>
    <n v="77.61"/>
    <n v="32.33"/>
    <s v="Genève"/>
    <x v="10"/>
    <n v="3570.06"/>
    <n v="1487.1799999999998"/>
    <n v="2082.88"/>
  </r>
  <r>
    <n v="38043"/>
    <n v="10226"/>
    <s v="1965 Aston Martin DB5"/>
    <s v="Classic Cars"/>
    <n v="38"/>
    <n v="108.26"/>
    <n v="65.959999999999994"/>
    <s v="San Diego"/>
    <x v="1"/>
    <n v="4113.88"/>
    <n v="2506.4799999999996"/>
    <n v="1607.4000000000005"/>
  </r>
  <r>
    <n v="38043"/>
    <n v="10226"/>
    <s v="1995 Honda Civic"/>
    <s v="Classic Cars"/>
    <n v="24"/>
    <n v="129.44999999999999"/>
    <n v="93.89"/>
    <s v="San Diego"/>
    <x v="1"/>
    <n v="3106.7999999999997"/>
    <n v="2253.36"/>
    <n v="853.4399999999996"/>
  </r>
  <r>
    <n v="38043"/>
    <n v="10226"/>
    <s v="1999 Indy 500 Monte Carlo SS"/>
    <s v="Classic Cars"/>
    <n v="24"/>
    <n v="125.4"/>
    <n v="56.76"/>
    <s v="San Diego"/>
    <x v="1"/>
    <n v="3009.6000000000004"/>
    <n v="1362.24"/>
    <n v="1647.3600000000004"/>
  </r>
  <r>
    <n v="38043"/>
    <n v="10226"/>
    <s v="1948 Porsche Type 356 Roadster"/>
    <s v="Classic Cars"/>
    <n v="46"/>
    <n v="122.91"/>
    <n v="62.16"/>
    <s v="San Diego"/>
    <x v="1"/>
    <n v="5653.86"/>
    <n v="2859.3599999999997"/>
    <n v="2794.5"/>
  </r>
  <r>
    <n v="38043"/>
    <n v="10226"/>
    <s v="1970 Chevy Chevelle SS 454"/>
    <s v="Classic Cars"/>
    <n v="21"/>
    <n v="65.41"/>
    <n v="49.24"/>
    <s v="San Diego"/>
    <x v="1"/>
    <n v="1373.61"/>
    <n v="1034.04"/>
    <n v="339.56999999999994"/>
  </r>
  <r>
    <n v="38043"/>
    <n v="10226"/>
    <s v="1966 Shelby Cobra 427 S/C"/>
    <s v="Classic Cars"/>
    <n v="36"/>
    <n v="47.79"/>
    <n v="29.18"/>
    <s v="San Diego"/>
    <x v="1"/>
    <n v="1720.44"/>
    <n v="1050.48"/>
    <n v="669.96"/>
  </r>
  <r>
    <n v="38043"/>
    <n v="10226"/>
    <s v="2002 Chevy Corvette"/>
    <s v="Classic Cars"/>
    <n v="48"/>
    <n v="95.3"/>
    <n v="62.11"/>
    <s v="San Diego"/>
    <x v="1"/>
    <n v="4574.3999999999996"/>
    <n v="2981.2799999999997"/>
    <n v="1593.12"/>
  </r>
  <r>
    <n v="38048"/>
    <n v="10227"/>
    <s v="1937 Lincoln Berline"/>
    <s v="Vintage Cars"/>
    <n v="25"/>
    <n v="85.27"/>
    <n v="60.62"/>
    <s v="Lyon"/>
    <x v="0"/>
    <n v="2131.75"/>
    <n v="1515.5"/>
    <n v="616.25"/>
  </r>
  <r>
    <n v="38048"/>
    <n v="10227"/>
    <s v="1936 Mercedes-Benz 500K Special Roadster"/>
    <s v="Vintage Cars"/>
    <n v="31"/>
    <n v="50.14"/>
    <n v="24.26"/>
    <s v="Lyon"/>
    <x v="0"/>
    <n v="1554.34"/>
    <n v="752.06000000000006"/>
    <n v="802.27999999999986"/>
  </r>
  <r>
    <n v="38048"/>
    <n v="10227"/>
    <s v="1917 Grand Touring Sedan"/>
    <s v="Vintage Cars"/>
    <n v="26"/>
    <n v="136"/>
    <n v="86.7"/>
    <s v="Lyon"/>
    <x v="0"/>
    <n v="3536"/>
    <n v="2254.2000000000003"/>
    <n v="1281.7999999999997"/>
  </r>
  <r>
    <n v="38048"/>
    <n v="10227"/>
    <s v="1911 Ford Town Car"/>
    <s v="Vintage Cars"/>
    <n v="28"/>
    <n v="59.93"/>
    <n v="33.299999999999997"/>
    <s v="Lyon"/>
    <x v="0"/>
    <n v="1678.04"/>
    <n v="932.39999999999986"/>
    <n v="745.6400000000001"/>
  </r>
  <r>
    <n v="38048"/>
    <n v="10227"/>
    <s v="1932 Model A Ford J-Coupe"/>
    <s v="Vintage Cars"/>
    <n v="46"/>
    <n v="118.23"/>
    <n v="58.48"/>
    <s v="Lyon"/>
    <x v="0"/>
    <n v="5438.58"/>
    <n v="2690.08"/>
    <n v="2748.5"/>
  </r>
  <r>
    <n v="38048"/>
    <n v="10227"/>
    <s v="1928 Mercedes-Benz SSK"/>
    <s v="Vintage Cars"/>
    <n v="29"/>
    <n v="146.81"/>
    <n v="72.56"/>
    <s v="Lyon"/>
    <x v="0"/>
    <n v="4257.49"/>
    <n v="2104.2400000000002"/>
    <n v="2153.2499999999995"/>
  </r>
  <r>
    <n v="38048"/>
    <n v="10227"/>
    <s v="1917 Maxwell Touring Car"/>
    <s v="Vintage Cars"/>
    <n v="33"/>
    <n v="99.21"/>
    <n v="57.54"/>
    <s v="Lyon"/>
    <x v="0"/>
    <n v="3273.93"/>
    <n v="1898.82"/>
    <n v="1375.11"/>
  </r>
  <r>
    <n v="38048"/>
    <n v="10227"/>
    <s v="1932 Alfa Romeo 8C2300 Spider Sport"/>
    <s v="Vintage Cars"/>
    <n v="34"/>
    <n v="87.43"/>
    <n v="43.26"/>
    <s v="Lyon"/>
    <x v="0"/>
    <n v="2972.6200000000003"/>
    <n v="1470.84"/>
    <n v="1501.7800000000004"/>
  </r>
  <r>
    <n v="38048"/>
    <n v="10227"/>
    <s v="1957 Ford Thunderbird"/>
    <s v="Classic Cars"/>
    <n v="37"/>
    <n v="70.56"/>
    <n v="34.21"/>
    <s v="Lyon"/>
    <x v="0"/>
    <n v="2610.7200000000003"/>
    <n v="1265.77"/>
    <n v="1344.9500000000003"/>
  </r>
  <r>
    <n v="38048"/>
    <n v="10227"/>
    <s v="1939 Chevrolet Deluxe Coupe"/>
    <s v="Vintage Cars"/>
    <n v="42"/>
    <n v="27.22"/>
    <n v="22.57"/>
    <s v="Lyon"/>
    <x v="0"/>
    <n v="1143.24"/>
    <n v="947.94"/>
    <n v="195.29999999999995"/>
  </r>
  <r>
    <n v="38048"/>
    <n v="10227"/>
    <s v="1938 Cadillac V-16 Presidential Limousine"/>
    <s v="Vintage Cars"/>
    <n v="24"/>
    <n v="39.42"/>
    <n v="20.61"/>
    <s v="Lyon"/>
    <x v="0"/>
    <n v="946.08"/>
    <n v="494.64"/>
    <n v="451.44000000000005"/>
  </r>
  <r>
    <n v="38048"/>
    <n v="10227"/>
    <s v="1949 Jaguar XK 120"/>
    <s v="Classic Cars"/>
    <n v="47"/>
    <n v="84.51"/>
    <n v="47.25"/>
    <s v="Lyon"/>
    <x v="0"/>
    <n v="3971.9700000000003"/>
    <n v="2220.75"/>
    <n v="1751.2200000000003"/>
  </r>
  <r>
    <n v="38048"/>
    <n v="10227"/>
    <s v="1952 Citroen-15CV"/>
    <s v="Classic Cars"/>
    <n v="33"/>
    <n v="102.17"/>
    <n v="72.819999999999993"/>
    <s v="Lyon"/>
    <x v="0"/>
    <n v="3371.61"/>
    <n v="2403.06"/>
    <n v="968.55000000000018"/>
  </r>
  <r>
    <n v="38048"/>
    <n v="10227"/>
    <s v="1969 Chevrolet Camaro Z28"/>
    <s v="Classic Cars"/>
    <n v="40"/>
    <n v="78.760000000000005"/>
    <n v="50.51"/>
    <s v="Lyon"/>
    <x v="0"/>
    <n v="3150.4"/>
    <n v="2020.3999999999999"/>
    <n v="1130.0000000000002"/>
  </r>
  <r>
    <n v="38048"/>
    <n v="10227"/>
    <s v="1936 Mercedes Benz 500k Roadster"/>
    <s v="Vintage Cars"/>
    <n v="27"/>
    <n v="34.880000000000003"/>
    <n v="21.75"/>
    <s v="Lyon"/>
    <x v="0"/>
    <n v="941.7600000000001"/>
    <n v="587.25"/>
    <n v="354.5100000000001"/>
  </r>
  <r>
    <n v="38056"/>
    <n v="10228"/>
    <s v="1952 Alpine Renault 1300"/>
    <s v="Classic Cars"/>
    <n v="29"/>
    <n v="214.3"/>
    <n v="98.58"/>
    <s v="Cambridge"/>
    <x v="1"/>
    <n v="6214.7000000000007"/>
    <n v="2858.82"/>
    <n v="3355.8800000000006"/>
  </r>
  <r>
    <n v="38056"/>
    <n v="10228"/>
    <s v="1940 Ford Pickup Truck"/>
    <s v="Trucks and Buses"/>
    <n v="32"/>
    <n v="100.34"/>
    <n v="58.33"/>
    <s v="Cambridge"/>
    <x v="1"/>
    <n v="3210.88"/>
    <n v="1866.56"/>
    <n v="1344.3200000000002"/>
  </r>
  <r>
    <n v="38056"/>
    <n v="10228"/>
    <s v="1913 Ford Model T Speedster"/>
    <s v="Vintage Cars"/>
    <n v="24"/>
    <n v="101.31"/>
    <n v="60.78"/>
    <s v="Cambridge"/>
    <x v="1"/>
    <n v="2431.44"/>
    <n v="1458.72"/>
    <n v="972.72"/>
  </r>
  <r>
    <n v="38056"/>
    <n v="10228"/>
    <s v="1934 Ford V8 Coupe"/>
    <s v="Vintage Cars"/>
    <n v="45"/>
    <n v="57.46"/>
    <n v="34.35"/>
    <s v="Cambridge"/>
    <x v="1"/>
    <n v="2585.6999999999998"/>
    <n v="1545.75"/>
    <n v="1039.9499999999998"/>
  </r>
  <r>
    <n v="38056"/>
    <n v="10228"/>
    <s v="18th Century Vintage Horse Carriage"/>
    <s v="Vintage Cars"/>
    <n v="31"/>
    <n v="100.53"/>
    <n v="60.74"/>
    <s v="Cambridge"/>
    <x v="1"/>
    <n v="3116.43"/>
    <n v="1882.94"/>
    <n v="1233.4899999999998"/>
  </r>
  <r>
    <n v="38056"/>
    <n v="10228"/>
    <s v="1936 Chrysler Airflow"/>
    <s v="Vintage Cars"/>
    <n v="33"/>
    <n v="84.73"/>
    <n v="57.46"/>
    <s v="Cambridge"/>
    <x v="1"/>
    <n v="2796.09"/>
    <n v="1896.18"/>
    <n v="899.91000000000008"/>
  </r>
  <r>
    <n v="38057"/>
    <n v="10229"/>
    <s v="1962 LanciaA Delta 16V"/>
    <s v="Classic Cars"/>
    <n v="50"/>
    <n v="138.88"/>
    <n v="103.42"/>
    <s v="San Rafael"/>
    <x v="1"/>
    <n v="6944"/>
    <n v="5171"/>
    <n v="1773"/>
  </r>
  <r>
    <n v="38057"/>
    <n v="10229"/>
    <s v="1958 Setra Bus"/>
    <s v="Trucks and Buses"/>
    <n v="25"/>
    <n v="110.7"/>
    <n v="77.900000000000006"/>
    <s v="San Rafael"/>
    <x v="1"/>
    <n v="2767.5"/>
    <n v="1947.5000000000002"/>
    <n v="819.99999999999977"/>
  </r>
  <r>
    <n v="38057"/>
    <n v="10229"/>
    <s v="1957 Chevy Pickup"/>
    <s v="Trucks and Buses"/>
    <n v="36"/>
    <n v="95.99"/>
    <n v="55.7"/>
    <s v="San Rafael"/>
    <x v="1"/>
    <n v="3455.64"/>
    <n v="2005.2"/>
    <n v="1450.4399999999998"/>
  </r>
  <r>
    <n v="38057"/>
    <n v="10229"/>
    <s v="1964 Mercedes Tour Bus"/>
    <s v="Trucks and Buses"/>
    <n v="26"/>
    <n v="104.32"/>
    <n v="74.86"/>
    <s v="San Rafael"/>
    <x v="1"/>
    <n v="2712.3199999999997"/>
    <n v="1946.36"/>
    <n v="765.95999999999981"/>
  </r>
  <r>
    <n v="38057"/>
    <n v="10229"/>
    <s v="1926 Ford Fire Engine"/>
    <s v="Trucks and Buses"/>
    <n v="28"/>
    <n v="53.48"/>
    <n v="24.92"/>
    <s v="San Rafael"/>
    <x v="1"/>
    <n v="1497.4399999999998"/>
    <n v="697.76"/>
    <n v="799.67999999999984"/>
  </r>
  <r>
    <n v="38057"/>
    <n v="10229"/>
    <s v="1992 Ferrari 360 Spider red"/>
    <s v="Classic Cars"/>
    <n v="22"/>
    <n v="157.49"/>
    <n v="77.900000000000006"/>
    <s v="San Rafael"/>
    <x v="1"/>
    <n v="3464.78"/>
    <n v="1713.8000000000002"/>
    <n v="1750.98"/>
  </r>
  <r>
    <n v="38057"/>
    <n v="10229"/>
    <s v="1940s Ford truck"/>
    <s v="Trucks and Buses"/>
    <n v="41"/>
    <n v="119.87"/>
    <n v="84.76"/>
    <s v="San Rafael"/>
    <x v="1"/>
    <n v="4914.67"/>
    <n v="3475.1600000000003"/>
    <n v="1439.5099999999998"/>
  </r>
  <r>
    <n v="38057"/>
    <n v="10229"/>
    <s v="1939 Cadillac Limousine"/>
    <s v="Vintage Cars"/>
    <n v="39"/>
    <n v="43.77"/>
    <n v="23.14"/>
    <s v="San Rafael"/>
    <x v="1"/>
    <n v="1707.0300000000002"/>
    <n v="902.46"/>
    <n v="804.57000000000016"/>
  </r>
  <r>
    <n v="38057"/>
    <n v="10229"/>
    <s v="1962 Volkswagen Microbus"/>
    <s v="Trucks and Buses"/>
    <n v="48"/>
    <n v="115.01"/>
    <n v="61.34"/>
    <s v="San Rafael"/>
    <x v="1"/>
    <n v="5520.4800000000005"/>
    <n v="2944.32"/>
    <n v="2576.1600000000003"/>
  </r>
  <r>
    <n v="38057"/>
    <n v="10229"/>
    <s v="1958 Chevy Corvette Limited Edition"/>
    <s v="Classic Cars"/>
    <n v="33"/>
    <n v="34.65"/>
    <n v="15.91"/>
    <s v="San Rafael"/>
    <x v="1"/>
    <n v="1143.45"/>
    <n v="525.03"/>
    <n v="618.42000000000007"/>
  </r>
  <r>
    <n v="38057"/>
    <n v="10229"/>
    <s v="1980’s GM Manhattan Express"/>
    <s v="Trucks and Buses"/>
    <n v="25"/>
    <n v="78.97"/>
    <n v="53.93"/>
    <s v="San Rafael"/>
    <x v="1"/>
    <n v="1974.25"/>
    <n v="1348.25"/>
    <n v="626"/>
  </r>
  <r>
    <n v="38057"/>
    <n v="10229"/>
    <s v="1954 Greyhound Scenicruiser"/>
    <s v="Trucks and Buses"/>
    <n v="23"/>
    <n v="49.78"/>
    <n v="25.98"/>
    <s v="San Rafael"/>
    <x v="1"/>
    <n v="1144.94"/>
    <n v="597.54"/>
    <n v="547.40000000000009"/>
  </r>
  <r>
    <n v="38057"/>
    <n v="10229"/>
    <s v="1996 Peterbilt 379 Stake Bed with Outrigger"/>
    <s v="Trucks and Buses"/>
    <n v="30"/>
    <n v="52.36"/>
    <n v="33.61"/>
    <s v="San Rafael"/>
    <x v="1"/>
    <n v="1570.8"/>
    <n v="1008.3"/>
    <n v="562.5"/>
  </r>
  <r>
    <n v="38057"/>
    <n v="10229"/>
    <s v="1982 Camaro Z28"/>
    <s v="Classic Cars"/>
    <n v="50"/>
    <n v="91.04"/>
    <n v="46.53"/>
    <s v="San Rafael"/>
    <x v="1"/>
    <n v="4552"/>
    <n v="2326.5"/>
    <n v="2225.5"/>
  </r>
  <r>
    <n v="38061"/>
    <n v="10230"/>
    <s v="1969 Corvair Monza"/>
    <s v="Classic Cars"/>
    <n v="43"/>
    <n v="128.41999999999999"/>
    <n v="89.14"/>
    <s v="Frankfurt"/>
    <x v="11"/>
    <n v="5522.0599999999995"/>
    <n v="3833.02"/>
    <n v="1689.0399999999995"/>
  </r>
  <r>
    <n v="38061"/>
    <n v="10230"/>
    <s v="1998 Chrysler Plymouth Prowler"/>
    <s v="Classic Cars"/>
    <n v="49"/>
    <n v="153.91"/>
    <n v="101.51"/>
    <s v="Frankfurt"/>
    <x v="11"/>
    <n v="7541.59"/>
    <n v="4973.9900000000007"/>
    <n v="2567.5999999999995"/>
  </r>
  <r>
    <n v="38061"/>
    <n v="10230"/>
    <s v="1970 Triumph Spitfire"/>
    <s v="Classic Cars"/>
    <n v="42"/>
    <n v="142.18"/>
    <n v="91.92"/>
    <s v="Frankfurt"/>
    <x v="11"/>
    <n v="5971.56"/>
    <n v="3860.64"/>
    <n v="2110.9200000000005"/>
  </r>
  <r>
    <n v="38061"/>
    <n v="10230"/>
    <s v="1970 Dodge Coronet"/>
    <s v="Classic Cars"/>
    <n v="36"/>
    <n v="47.4"/>
    <n v="32.369999999999997"/>
    <s v="Frankfurt"/>
    <x v="11"/>
    <n v="1706.3999999999999"/>
    <n v="1165.32"/>
    <n v="541.07999999999993"/>
  </r>
  <r>
    <n v="38061"/>
    <n v="10230"/>
    <s v="1992 Porsche Cayenne Turbo Silver"/>
    <s v="Classic Cars"/>
    <n v="45"/>
    <n v="99.36"/>
    <n v="69.78"/>
    <s v="Frankfurt"/>
    <x v="11"/>
    <n v="4471.2"/>
    <n v="3140.1"/>
    <n v="1331.1"/>
  </r>
  <r>
    <n v="38061"/>
    <n v="10230"/>
    <s v="1950's Chicago Surface Lines Streetcar"/>
    <s v="Trains"/>
    <n v="46"/>
    <n v="59.03"/>
    <n v="26.72"/>
    <s v="Frankfurt"/>
    <x v="11"/>
    <n v="2715.38"/>
    <n v="1229.1199999999999"/>
    <n v="1486.2600000000002"/>
  </r>
  <r>
    <n v="38061"/>
    <n v="10230"/>
    <s v="Diamond T620 Semi-Skirted Tanker"/>
    <s v="Trucks and Buses"/>
    <n v="34"/>
    <n v="100.7"/>
    <n v="68.290000000000006"/>
    <s v="Frankfurt"/>
    <x v="11"/>
    <n v="3423.8"/>
    <n v="2321.86"/>
    <n v="1101.94"/>
  </r>
  <r>
    <n v="38061"/>
    <n v="10230"/>
    <s v="1962 City of Detroit Streetcar"/>
    <s v="Trains"/>
    <n v="43"/>
    <n v="57.41"/>
    <n v="37.49"/>
    <s v="Frankfurt"/>
    <x v="11"/>
    <n v="2468.6299999999997"/>
    <n v="1612.0700000000002"/>
    <n v="856.55999999999949"/>
  </r>
  <r>
    <n v="38065"/>
    <n v="10231"/>
    <s v="2001 Ferrari Enzo"/>
    <s v="Classic Cars"/>
    <n v="42"/>
    <n v="193.25"/>
    <n v="95.59"/>
    <s v="Madrid"/>
    <x v="3"/>
    <n v="8116.5"/>
    <n v="4014.78"/>
    <n v="4101.7199999999993"/>
  </r>
  <r>
    <n v="38065"/>
    <n v="10231"/>
    <s v="1969 Ford Falcon"/>
    <s v="Classic Cars"/>
    <n v="49"/>
    <n v="147.07"/>
    <n v="83.05"/>
    <s v="Madrid"/>
    <x v="3"/>
    <n v="7206.4299999999994"/>
    <n v="4069.45"/>
    <n v="3136.9799999999996"/>
  </r>
  <r>
    <n v="38066"/>
    <n v="10232"/>
    <s v="1903 Ford Model A"/>
    <s v="Vintage Cars"/>
    <n v="22"/>
    <n v="133.86000000000001"/>
    <n v="68.3"/>
    <s v="Cowes"/>
    <x v="4"/>
    <n v="2944.92"/>
    <n v="1502.6"/>
    <n v="1442.3200000000002"/>
  </r>
  <r>
    <n v="38066"/>
    <n v="10232"/>
    <s v="Collectable Wooden Train"/>
    <s v="Trains"/>
    <n v="48"/>
    <n v="97.81"/>
    <n v="67.56"/>
    <s v="Cowes"/>
    <x v="4"/>
    <n v="4694.88"/>
    <n v="3242.88"/>
    <n v="1452"/>
  </r>
  <r>
    <n v="38066"/>
    <n v="10232"/>
    <s v="1904 Buick Runabout"/>
    <s v="Vintage Cars"/>
    <n v="23"/>
    <n v="78.12"/>
    <n v="52.66"/>
    <s v="Cowes"/>
    <x v="4"/>
    <n v="1796.7600000000002"/>
    <n v="1211.1799999999998"/>
    <n v="585.58000000000038"/>
  </r>
  <r>
    <n v="38066"/>
    <n v="10232"/>
    <s v="18th century schooner"/>
    <s v="Ships"/>
    <n v="46"/>
    <n v="113.06"/>
    <n v="82.34"/>
    <s v="Cowes"/>
    <x v="4"/>
    <n v="5200.76"/>
    <n v="3787.6400000000003"/>
    <n v="1413.12"/>
  </r>
  <r>
    <n v="38066"/>
    <n v="10232"/>
    <s v="The Mayflower"/>
    <s v="Ships"/>
    <n v="26"/>
    <n v="84.88"/>
    <n v="43.3"/>
    <s v="Cowes"/>
    <x v="4"/>
    <n v="2206.88"/>
    <n v="1125.8"/>
    <n v="1081.0800000000002"/>
  </r>
  <r>
    <n v="38066"/>
    <n v="10232"/>
    <s v="The Titanic"/>
    <s v="Ships"/>
    <n v="48"/>
    <n v="86.15"/>
    <n v="51.09"/>
    <s v="Cowes"/>
    <x v="4"/>
    <n v="4135.2000000000007"/>
    <n v="2452.3200000000002"/>
    <n v="1682.8800000000006"/>
  </r>
  <r>
    <n v="38066"/>
    <n v="10232"/>
    <s v="The Queen Mary"/>
    <s v="Ships"/>
    <n v="35"/>
    <n v="81.430000000000007"/>
    <n v="53.63"/>
    <s v="Cowes"/>
    <x v="4"/>
    <n v="2850.05"/>
    <n v="1877.0500000000002"/>
    <n v="973"/>
  </r>
  <r>
    <n v="38066"/>
    <n v="10232"/>
    <s v="Pont Yacht"/>
    <s v="Ships"/>
    <n v="24"/>
    <n v="48.59"/>
    <n v="33.299999999999997"/>
    <s v="Cowes"/>
    <x v="4"/>
    <n v="1166.1600000000001"/>
    <n v="799.19999999999993"/>
    <n v="366.96000000000015"/>
  </r>
  <r>
    <n v="38075"/>
    <n v="10233"/>
    <s v="1912 Ford Model T Delivery Wagon"/>
    <s v="Vintage Cars"/>
    <n v="40"/>
    <n v="70.81"/>
    <n v="46.91"/>
    <s v="Newark"/>
    <x v="1"/>
    <n v="2832.4"/>
    <n v="1876.3999999999999"/>
    <n v="956.00000000000023"/>
  </r>
  <r>
    <n v="38075"/>
    <n v="10233"/>
    <s v="The Schooner Bluenose"/>
    <s v="Ships"/>
    <n v="36"/>
    <n v="66"/>
    <n v="34"/>
    <s v="Newark"/>
    <x v="1"/>
    <n v="2376"/>
    <n v="1224"/>
    <n v="1152"/>
  </r>
  <r>
    <n v="38075"/>
    <n v="10233"/>
    <s v="The USS Constitution Ship"/>
    <s v="Ships"/>
    <n v="29"/>
    <n v="67.94"/>
    <n v="33.97"/>
    <s v="Newark"/>
    <x v="1"/>
    <n v="1970.26"/>
    <n v="985.13"/>
    <n v="985.13"/>
  </r>
  <r>
    <n v="38076"/>
    <n v="10234"/>
    <s v="1972 Alfa Romeo GTA"/>
    <s v="Classic Cars"/>
    <n v="48"/>
    <n v="118.32"/>
    <n v="85.68"/>
    <s v="Wellington"/>
    <x v="12"/>
    <n v="5679.36"/>
    <n v="4112.6400000000003"/>
    <n v="1566.7199999999993"/>
  </r>
  <r>
    <n v="38076"/>
    <n v="10234"/>
    <s v="1980s Black Hawk Helicopter"/>
    <s v="Planes"/>
    <n v="50"/>
    <n v="146.65"/>
    <n v="77.27"/>
    <s v="Wellington"/>
    <x v="12"/>
    <n v="7332.5"/>
    <n v="3863.5"/>
    <n v="3469"/>
  </r>
  <r>
    <n v="38076"/>
    <n v="10234"/>
    <s v="1999 Yamaha Speed Boat"/>
    <s v="Ships"/>
    <n v="48"/>
    <n v="84.3"/>
    <n v="51.61"/>
    <s v="Wellington"/>
    <x v="12"/>
    <n v="4046.3999999999996"/>
    <n v="2477.2799999999997"/>
    <n v="1569.12"/>
  </r>
  <r>
    <n v="38076"/>
    <n v="10234"/>
    <s v="1941 Chevrolet Special Deluxe Cabriolet"/>
    <s v="Vintage Cars"/>
    <n v="39"/>
    <n v="85.75"/>
    <n v="64.58"/>
    <s v="Wellington"/>
    <x v="12"/>
    <n v="3344.25"/>
    <n v="2518.62"/>
    <n v="825.63000000000011"/>
  </r>
  <r>
    <n v="38076"/>
    <n v="10234"/>
    <s v="1900s Vintage Bi-Plane"/>
    <s v="Planes"/>
    <n v="44"/>
    <n v="67.14"/>
    <n v="34.25"/>
    <s v="Wellington"/>
    <x v="12"/>
    <n v="2954.16"/>
    <n v="1507"/>
    <n v="1447.1599999999999"/>
  </r>
  <r>
    <n v="38076"/>
    <n v="10234"/>
    <s v="1937 Horch 930V Limousine"/>
    <s v="Vintage Cars"/>
    <n v="25"/>
    <n v="65.09"/>
    <n v="26.3"/>
    <s v="Wellington"/>
    <x v="12"/>
    <n v="1627.25"/>
    <n v="657.5"/>
    <n v="969.75"/>
  </r>
  <r>
    <n v="38076"/>
    <n v="10234"/>
    <s v="1940 Ford Delivery Sedan"/>
    <s v="Vintage Cars"/>
    <n v="31"/>
    <n v="78.83"/>
    <n v="48.64"/>
    <s v="Wellington"/>
    <x v="12"/>
    <n v="2443.73"/>
    <n v="1507.84"/>
    <n v="935.8900000000001"/>
  </r>
  <r>
    <n v="38076"/>
    <n v="10234"/>
    <s v="HMS Bounty"/>
    <s v="Ships"/>
    <n v="29"/>
    <n v="83.28"/>
    <n v="39.83"/>
    <s v="Wellington"/>
    <x v="12"/>
    <n v="2415.12"/>
    <n v="1155.07"/>
    <n v="1260.05"/>
  </r>
  <r>
    <n v="38076"/>
    <n v="10234"/>
    <s v="Boeing X-32A JSF"/>
    <s v="Planes"/>
    <n v="40"/>
    <n v="45.69"/>
    <n v="32.770000000000003"/>
    <s v="Wellington"/>
    <x v="12"/>
    <n v="1827.6"/>
    <n v="1310.8000000000002"/>
    <n v="516.79999999999973"/>
  </r>
  <r>
    <n v="38079"/>
    <n v="10235"/>
    <s v="P-51-D Mustang"/>
    <s v="Planes"/>
    <n v="24"/>
    <n v="81.95"/>
    <n v="49"/>
    <s v="Tsawassen"/>
    <x v="13"/>
    <n v="1966.8000000000002"/>
    <n v="1176"/>
    <n v="790.80000000000018"/>
  </r>
  <r>
    <n v="38079"/>
    <n v="10235"/>
    <s v="1928 British Royal Navy Airplane"/>
    <s v="Planes"/>
    <n v="23"/>
    <n v="89.72"/>
    <n v="66.739999999999995"/>
    <s v="Tsawassen"/>
    <x v="13"/>
    <n v="2063.56"/>
    <n v="1535.02"/>
    <n v="528.54"/>
  </r>
  <r>
    <n v="38079"/>
    <n v="10235"/>
    <s v="Corsair F4U ( Bird Cage)"/>
    <s v="Planes"/>
    <n v="33"/>
    <n v="55.27"/>
    <n v="29.34"/>
    <s v="Tsawassen"/>
    <x v="13"/>
    <n v="1823.91"/>
    <n v="968.22"/>
    <n v="855.69"/>
  </r>
  <r>
    <n v="38079"/>
    <n v="10235"/>
    <s v="1900s Vintage Tri-Plane"/>
    <s v="Planes"/>
    <n v="40"/>
    <n v="63.03"/>
    <n v="36.229999999999997"/>
    <s v="Tsawassen"/>
    <x v="13"/>
    <n v="2521.1999999999998"/>
    <n v="1449.1999999999998"/>
    <n v="1072"/>
  </r>
  <r>
    <n v="38079"/>
    <n v="10235"/>
    <s v="1997 BMW F650 ST"/>
    <s v="Motorcycles"/>
    <n v="41"/>
    <n v="90.9"/>
    <n v="66.92"/>
    <s v="Tsawassen"/>
    <x v="13"/>
    <n v="3726.9"/>
    <n v="2743.7200000000003"/>
    <n v="983.17999999999984"/>
  </r>
  <r>
    <n v="38079"/>
    <n v="10235"/>
    <s v="1928 Ford Phaeton Deluxe"/>
    <s v="Vintage Cars"/>
    <n v="34"/>
    <n v="66.73"/>
    <n v="33.020000000000003"/>
    <s v="Tsawassen"/>
    <x v="13"/>
    <n v="2268.8200000000002"/>
    <n v="1122.68"/>
    <n v="1146.1400000000001"/>
  </r>
  <r>
    <n v="38079"/>
    <n v="10235"/>
    <s v="1930 Buick Marquette Phaeton"/>
    <s v="Vintage Cars"/>
    <n v="41"/>
    <n v="37.090000000000003"/>
    <n v="27.06"/>
    <s v="Tsawassen"/>
    <x v="13"/>
    <n v="1520.69"/>
    <n v="1109.46"/>
    <n v="411.23"/>
  </r>
  <r>
    <n v="38079"/>
    <n v="10235"/>
    <s v="American Airlines: B767-300"/>
    <s v="Planes"/>
    <n v="25"/>
    <n v="88.6"/>
    <n v="51.15"/>
    <s v="Tsawassen"/>
    <x v="13"/>
    <n v="2215"/>
    <n v="1278.75"/>
    <n v="936.25"/>
  </r>
  <r>
    <n v="38079"/>
    <n v="10235"/>
    <s v="America West Airlines B757-200"/>
    <s v="Planes"/>
    <n v="38"/>
    <n v="92.74"/>
    <n v="68.8"/>
    <s v="Tsawassen"/>
    <x v="13"/>
    <n v="3524.12"/>
    <n v="2614.4"/>
    <n v="909.7199999999998"/>
  </r>
  <r>
    <n v="38079"/>
    <n v="10235"/>
    <s v="ATA: B757-300"/>
    <s v="Planes"/>
    <n v="25"/>
    <n v="116.28"/>
    <n v="59.33"/>
    <s v="Tsawassen"/>
    <x v="13"/>
    <n v="2907"/>
    <n v="1483.25"/>
    <n v="1423.75"/>
  </r>
  <r>
    <n v="38079"/>
    <n v="10235"/>
    <s v="F/A 18 Hornet 1/72"/>
    <s v="Planes"/>
    <n v="32"/>
    <n v="73.599999999999994"/>
    <n v="54.4"/>
    <s v="Tsawassen"/>
    <x v="13"/>
    <n v="2355.1999999999998"/>
    <n v="1740.8"/>
    <n v="614.39999999999986"/>
  </r>
  <r>
    <n v="38079"/>
    <n v="10235"/>
    <s v="American Airlines: MD-11S"/>
    <s v="Planes"/>
    <n v="34"/>
    <n v="70.33"/>
    <n v="36.270000000000003"/>
    <s v="Tsawassen"/>
    <x v="13"/>
    <n v="2391.2199999999998"/>
    <n v="1233.18"/>
    <n v="1158.0399999999997"/>
  </r>
  <r>
    <n v="38080"/>
    <n v="10236"/>
    <s v="1996 Moto Guzzi 1100i"/>
    <s v="Motorcycles"/>
    <n v="22"/>
    <n v="105.86"/>
    <n v="68.989999999999995"/>
    <s v="Philadelphia"/>
    <x v="1"/>
    <n v="2328.92"/>
    <n v="1517.78"/>
    <n v="811.1400000000001"/>
  </r>
  <r>
    <n v="38080"/>
    <n v="10236"/>
    <s v="1936 Harley Davidson El Knucklehead"/>
    <s v="Motorcycles"/>
    <n v="23"/>
    <n v="52.7"/>
    <n v="24.23"/>
    <s v="Philadelphia"/>
    <x v="1"/>
    <n v="1212.1000000000001"/>
    <n v="557.29"/>
    <n v="654.81000000000017"/>
  </r>
  <r>
    <n v="38080"/>
    <n v="10236"/>
    <s v="1960 BSA Gold Star DBD34"/>
    <s v="Motorcycles"/>
    <n v="36"/>
    <n v="65.510000000000005"/>
    <n v="37.32"/>
    <s v="Philadelphia"/>
    <x v="1"/>
    <n v="2358.36"/>
    <n v="1343.52"/>
    <n v="1014.8400000000001"/>
  </r>
  <r>
    <n v="38082"/>
    <n v="10237"/>
    <s v="1969 Harley Davidson Ultimate Chopper"/>
    <s v="Motorcycles"/>
    <n v="23"/>
    <n v="91.87"/>
    <n v="48.81"/>
    <s v="NYC"/>
    <x v="1"/>
    <n v="2113.0100000000002"/>
    <n v="1122.6300000000001"/>
    <n v="990.38000000000011"/>
  </r>
  <r>
    <n v="38082"/>
    <n v="10237"/>
    <s v="2003 Harley-Davidson Eagle Drag Bike"/>
    <s v="Motorcycles"/>
    <n v="39"/>
    <n v="158.80000000000001"/>
    <n v="91.02"/>
    <s v="NYC"/>
    <x v="1"/>
    <n v="6193.2000000000007"/>
    <n v="3549.7799999999997"/>
    <n v="2643.420000000001"/>
  </r>
  <r>
    <n v="38082"/>
    <n v="10237"/>
    <s v="2002 Suzuki XREO"/>
    <s v="Motorcycles"/>
    <n v="32"/>
    <n v="129.53"/>
    <n v="66.27"/>
    <s v="NYC"/>
    <x v="1"/>
    <n v="4144.96"/>
    <n v="2120.64"/>
    <n v="2024.3200000000002"/>
  </r>
  <r>
    <n v="38082"/>
    <n v="10237"/>
    <s v="1957 Vespa GS150"/>
    <s v="Motorcycles"/>
    <n v="26"/>
    <n v="49.74"/>
    <n v="32.950000000000003"/>
    <s v="NYC"/>
    <x v="1"/>
    <n v="1293.24"/>
    <n v="856.7"/>
    <n v="436.53999999999996"/>
  </r>
  <r>
    <n v="38082"/>
    <n v="10237"/>
    <s v="1997 BMW R 1100 S"/>
    <s v="Motorcycles"/>
    <n v="20"/>
    <n v="109.32"/>
    <n v="60.86"/>
    <s v="NYC"/>
    <x v="1"/>
    <n v="2186.3999999999996"/>
    <n v="1217.2"/>
    <n v="969.19999999999959"/>
  </r>
  <r>
    <n v="38082"/>
    <n v="10237"/>
    <s v="1982 Ducati 900 Monster"/>
    <s v="Motorcycles"/>
    <n v="26"/>
    <n v="62.33"/>
    <n v="47.1"/>
    <s v="NYC"/>
    <x v="1"/>
    <n v="1620.58"/>
    <n v="1224.6000000000001"/>
    <n v="395.97999999999979"/>
  </r>
  <r>
    <n v="38082"/>
    <n v="10237"/>
    <s v="1982 Ducati 996 R"/>
    <s v="Motorcycles"/>
    <n v="26"/>
    <n v="35"/>
    <n v="24.14"/>
    <s v="NYC"/>
    <x v="1"/>
    <n v="910"/>
    <n v="627.64"/>
    <n v="282.36"/>
  </r>
  <r>
    <n v="38082"/>
    <n v="10237"/>
    <s v="1974 Ducati 350 Mk3 Desmo"/>
    <s v="Motorcycles"/>
    <n v="27"/>
    <n v="94.91"/>
    <n v="56.13"/>
    <s v="NYC"/>
    <x v="1"/>
    <n v="2562.5699999999997"/>
    <n v="1515.51"/>
    <n v="1047.0599999999997"/>
  </r>
  <r>
    <n v="38082"/>
    <n v="10237"/>
    <s v="2002 Yamaha YZR M1"/>
    <s v="Motorcycles"/>
    <n v="20"/>
    <n v="78.92"/>
    <n v="34.17"/>
    <s v="NYC"/>
    <x v="1"/>
    <n v="1578.4"/>
    <n v="683.40000000000009"/>
    <n v="895"/>
  </r>
  <r>
    <n v="38086"/>
    <n v="10238"/>
    <s v="1968 Ford Mustang"/>
    <s v="Classic Cars"/>
    <n v="28"/>
    <n v="161.49"/>
    <n v="95.34"/>
    <s v="Kobenhavn"/>
    <x v="14"/>
    <n v="4521.72"/>
    <n v="2669.52"/>
    <n v="1852.2000000000003"/>
  </r>
  <r>
    <n v="38086"/>
    <n v="10238"/>
    <s v="1968 Dodge Charger"/>
    <s v="Classic Cars"/>
    <n v="29"/>
    <n v="104.52"/>
    <n v="75.16"/>
    <s v="Kobenhavn"/>
    <x v="14"/>
    <n v="3031.08"/>
    <n v="2179.64"/>
    <n v="851.44"/>
  </r>
  <r>
    <n v="38086"/>
    <n v="10238"/>
    <s v="1970 Plymouth Hemi Cuda"/>
    <s v="Classic Cars"/>
    <n v="20"/>
    <n v="73.42"/>
    <n v="31.92"/>
    <s v="Kobenhavn"/>
    <x v="14"/>
    <n v="1468.4"/>
    <n v="638.40000000000009"/>
    <n v="830"/>
  </r>
  <r>
    <n v="38086"/>
    <n v="10238"/>
    <s v="1969 Dodge Super Bee"/>
    <s v="Classic Cars"/>
    <n v="41"/>
    <n v="68.349999999999994"/>
    <n v="49.05"/>
    <s v="Kobenhavn"/>
    <x v="14"/>
    <n v="2802.35"/>
    <n v="2011.05"/>
    <n v="791.3"/>
  </r>
  <r>
    <n v="38086"/>
    <n v="10238"/>
    <s v="1976 Ford Gran Torino"/>
    <s v="Classic Cars"/>
    <n v="49"/>
    <n v="144.05000000000001"/>
    <n v="73.489999999999995"/>
    <s v="Kobenhavn"/>
    <x v="14"/>
    <n v="7058.4500000000007"/>
    <n v="3601.0099999999998"/>
    <n v="3457.440000000001"/>
  </r>
  <r>
    <n v="38086"/>
    <n v="10238"/>
    <s v="1957 Corvette Convertible"/>
    <s v="Classic Cars"/>
    <n v="44"/>
    <n v="120.53"/>
    <n v="69.930000000000007"/>
    <s v="Kobenhavn"/>
    <x v="14"/>
    <n v="5303.32"/>
    <n v="3076.92"/>
    <n v="2226.3999999999996"/>
  </r>
  <r>
    <n v="38086"/>
    <n v="10238"/>
    <s v="1971 Alpine Renault 1600s"/>
    <s v="Classic Cars"/>
    <n v="47"/>
    <n v="53.88"/>
    <n v="38.58"/>
    <s v="Kobenhavn"/>
    <x v="14"/>
    <n v="2532.36"/>
    <n v="1813.26"/>
    <n v="719.10000000000014"/>
  </r>
  <r>
    <n v="38086"/>
    <n v="10238"/>
    <s v="1961 Chevrolet Impala"/>
    <s v="Classic Cars"/>
    <n v="22"/>
    <n v="67.91"/>
    <n v="32.33"/>
    <s v="Kobenhavn"/>
    <x v="14"/>
    <n v="1494.02"/>
    <n v="711.26"/>
    <n v="782.76"/>
  </r>
  <r>
    <n v="38089"/>
    <n v="10239"/>
    <s v="1969 Dodge Charger"/>
    <s v="Classic Cars"/>
    <n v="21"/>
    <n v="100.19"/>
    <n v="58.73"/>
    <s v="Oulu"/>
    <x v="15"/>
    <n v="2103.9899999999998"/>
    <n v="1233.33"/>
    <n v="870.65999999999985"/>
  </r>
  <r>
    <n v="38089"/>
    <n v="10239"/>
    <s v="1948 Porsche 356-A Roadster"/>
    <s v="Classic Cars"/>
    <n v="46"/>
    <n v="70.069999999999993"/>
    <n v="53.9"/>
    <s v="Oulu"/>
    <x v="15"/>
    <n v="3223.22"/>
    <n v="2479.4"/>
    <n v="743.81999999999971"/>
  </r>
  <r>
    <n v="38089"/>
    <n v="10239"/>
    <s v="1992 Ferrari 360 Spider red"/>
    <s v="Classic Cars"/>
    <n v="47"/>
    <n v="135.47"/>
    <n v="77.900000000000006"/>
    <s v="Oulu"/>
    <x v="15"/>
    <n v="6367.09"/>
    <n v="3661.3"/>
    <n v="2705.79"/>
  </r>
  <r>
    <n v="38089"/>
    <n v="10239"/>
    <s v="1982 Lamborghini Diablo"/>
    <s v="Classic Cars"/>
    <n v="20"/>
    <n v="32.47"/>
    <n v="16.239999999999998"/>
    <s v="Oulu"/>
    <x v="15"/>
    <n v="649.4"/>
    <n v="324.79999999999995"/>
    <n v="324.60000000000002"/>
  </r>
  <r>
    <n v="38089"/>
    <n v="10239"/>
    <s v="1956 Porsche 356A Coupe"/>
    <s v="Classic Cars"/>
    <n v="29"/>
    <n v="133.41"/>
    <n v="98.3"/>
    <s v="Oulu"/>
    <x v="15"/>
    <n v="3868.89"/>
    <n v="2850.7"/>
    <n v="1018.19"/>
  </r>
  <r>
    <n v="38090"/>
    <n v="10240"/>
    <s v="1993 Mazda RX-7"/>
    <s v="Classic Cars"/>
    <n v="41"/>
    <n v="125.97"/>
    <n v="83.51"/>
    <s v="Kita-ku"/>
    <x v="2"/>
    <n v="5164.7699999999995"/>
    <n v="3423.9100000000003"/>
    <n v="1740.8599999999992"/>
  </r>
  <r>
    <n v="38090"/>
    <n v="10240"/>
    <s v="1995 Honda Civic"/>
    <s v="Classic Cars"/>
    <n v="37"/>
    <n v="136.56"/>
    <n v="93.89"/>
    <s v="Kita-ku"/>
    <x v="2"/>
    <n v="5052.72"/>
    <n v="3473.93"/>
    <n v="1578.7900000000004"/>
  </r>
  <r>
    <n v="38090"/>
    <n v="10240"/>
    <s v="1948 Porsche Type 356 Roadster"/>
    <s v="Classic Cars"/>
    <n v="37"/>
    <n v="134.22"/>
    <n v="62.16"/>
    <s v="Kita-ku"/>
    <x v="2"/>
    <n v="4966.1400000000003"/>
    <n v="2299.92"/>
    <n v="2666.2200000000003"/>
  </r>
  <r>
    <n v="38090"/>
    <n v="10241"/>
    <s v="1965 Aston Martin DB5"/>
    <s v="Classic Cars"/>
    <n v="21"/>
    <n v="119.46"/>
    <n v="65.959999999999994"/>
    <s v="Strasbourg"/>
    <x v="0"/>
    <n v="2508.66"/>
    <n v="1385.1599999999999"/>
    <n v="1123.5"/>
  </r>
  <r>
    <n v="38090"/>
    <n v="10241"/>
    <s v="1917 Grand Touring Sedan"/>
    <s v="Vintage Cars"/>
    <n v="41"/>
    <n v="153"/>
    <n v="86.7"/>
    <s v="Strasbourg"/>
    <x v="0"/>
    <n v="6273"/>
    <n v="3554.7000000000003"/>
    <n v="2718.2999999999997"/>
  </r>
  <r>
    <n v="38090"/>
    <n v="10241"/>
    <s v="1911 Ford Town Car"/>
    <s v="Vintage Cars"/>
    <n v="33"/>
    <n v="55.7"/>
    <n v="33.299999999999997"/>
    <s v="Strasbourg"/>
    <x v="0"/>
    <n v="1838.1000000000001"/>
    <n v="1098.8999999999999"/>
    <n v="739.20000000000027"/>
  </r>
  <r>
    <n v="38090"/>
    <n v="10241"/>
    <s v="1999 Indy 500 Monte Carlo SS"/>
    <s v="Classic Cars"/>
    <n v="44"/>
    <n v="126.72"/>
    <n v="56.76"/>
    <s v="Strasbourg"/>
    <x v="0"/>
    <n v="5575.68"/>
    <n v="2497.44"/>
    <n v="3078.2400000000002"/>
  </r>
  <r>
    <n v="38090"/>
    <n v="10241"/>
    <s v="1932 Alfa Romeo 8C2300 Spider Sport"/>
    <s v="Vintage Cars"/>
    <n v="42"/>
    <n v="77.31"/>
    <n v="43.26"/>
    <s v="Strasbourg"/>
    <x v="0"/>
    <n v="3247.02"/>
    <n v="1816.9199999999998"/>
    <n v="1430.1000000000001"/>
  </r>
  <r>
    <n v="38090"/>
    <n v="10241"/>
    <s v="1957 Ford Thunderbird"/>
    <s v="Classic Cars"/>
    <n v="30"/>
    <n v="62.72"/>
    <n v="34.21"/>
    <s v="Strasbourg"/>
    <x v="0"/>
    <n v="1881.6"/>
    <n v="1026.3"/>
    <n v="855.3"/>
  </r>
  <r>
    <n v="38090"/>
    <n v="10241"/>
    <s v="1970 Chevy Chevelle SS 454"/>
    <s v="Classic Cars"/>
    <n v="22"/>
    <n v="72.02"/>
    <n v="49.24"/>
    <s v="Strasbourg"/>
    <x v="0"/>
    <n v="1584.4399999999998"/>
    <n v="1083.28"/>
    <n v="501.15999999999985"/>
  </r>
  <r>
    <n v="38090"/>
    <n v="10241"/>
    <s v="1966 Shelby Cobra 427 S/C"/>
    <s v="Classic Cars"/>
    <n v="21"/>
    <n v="47.29"/>
    <n v="29.18"/>
    <s v="Strasbourg"/>
    <x v="0"/>
    <n v="993.09"/>
    <n v="612.78"/>
    <n v="380.31000000000006"/>
  </r>
  <r>
    <n v="38090"/>
    <n v="10241"/>
    <s v="1949 Jaguar XK 120"/>
    <s v="Classic Cars"/>
    <n v="47"/>
    <n v="89.05"/>
    <n v="47.25"/>
    <s v="Strasbourg"/>
    <x v="0"/>
    <n v="4185.3499999999995"/>
    <n v="2220.75"/>
    <n v="1964.5999999999995"/>
  </r>
  <r>
    <n v="38090"/>
    <n v="10241"/>
    <s v="1952 Citroen-15CV"/>
    <s v="Classic Cars"/>
    <n v="28"/>
    <n v="117.44"/>
    <n v="72.819999999999993"/>
    <s v="Strasbourg"/>
    <x v="0"/>
    <n v="3288.3199999999997"/>
    <n v="2038.9599999999998"/>
    <n v="1249.3599999999999"/>
  </r>
  <r>
    <n v="38090"/>
    <n v="10241"/>
    <s v="1969 Chevrolet Camaro Z28"/>
    <s v="Classic Cars"/>
    <n v="26"/>
    <n v="69.34"/>
    <n v="50.51"/>
    <s v="Strasbourg"/>
    <x v="0"/>
    <n v="1802.8400000000001"/>
    <n v="1313.26"/>
    <n v="489.58000000000015"/>
  </r>
  <r>
    <n v="38090"/>
    <n v="10241"/>
    <s v="2002 Chevy Corvette"/>
    <s v="Classic Cars"/>
    <n v="27"/>
    <n v="107.08"/>
    <n v="62.11"/>
    <s v="Strasbourg"/>
    <x v="0"/>
    <n v="2891.16"/>
    <n v="1676.97"/>
    <n v="1214.1899999999998"/>
  </r>
  <r>
    <n v="38097"/>
    <n v="10242"/>
    <s v="1936 Mercedes Benz 500k Roadster"/>
    <s v="Vintage Cars"/>
    <n v="46"/>
    <n v="36.520000000000003"/>
    <n v="21.75"/>
    <s v="NYC"/>
    <x v="1"/>
    <n v="1679.92"/>
    <n v="1000.5"/>
    <n v="679.42000000000007"/>
  </r>
  <r>
    <n v="38103"/>
    <n v="10243"/>
    <s v="1932 Model A Ford J-Coupe"/>
    <s v="Vintage Cars"/>
    <n v="47"/>
    <n v="111.87"/>
    <n v="58.48"/>
    <s v="Boston"/>
    <x v="1"/>
    <n v="5257.89"/>
    <n v="2748.56"/>
    <n v="2509.3300000000004"/>
  </r>
  <r>
    <n v="38103"/>
    <n v="10243"/>
    <s v="1939 Chevrolet Deluxe Coupe"/>
    <s v="Vintage Cars"/>
    <n v="33"/>
    <n v="30.87"/>
    <n v="22.57"/>
    <s v="Boston"/>
    <x v="1"/>
    <n v="1018.71"/>
    <n v="744.81000000000006"/>
    <n v="273.89999999999998"/>
  </r>
  <r>
    <n v="38106"/>
    <n v="10244"/>
    <s v="1937 Lincoln Berline"/>
    <s v="Vintage Cars"/>
    <n v="40"/>
    <n v="99.66"/>
    <n v="60.62"/>
    <s v="Madrid"/>
    <x v="3"/>
    <n v="3986.3999999999996"/>
    <n v="2424.7999999999997"/>
    <n v="1561.6"/>
  </r>
  <r>
    <n v="38106"/>
    <n v="10244"/>
    <s v="1936 Mercedes-Benz 500K Special Roadster"/>
    <s v="Vintage Cars"/>
    <n v="20"/>
    <n v="48.52"/>
    <n v="24.26"/>
    <s v="Madrid"/>
    <x v="3"/>
    <n v="970.40000000000009"/>
    <n v="485.20000000000005"/>
    <n v="485.20000000000005"/>
  </r>
  <r>
    <n v="38106"/>
    <n v="10244"/>
    <s v="1928 Mercedes-Benz SSK"/>
    <s v="Vintage Cars"/>
    <n v="43"/>
    <n v="141.75"/>
    <n v="72.56"/>
    <s v="Madrid"/>
    <x v="3"/>
    <n v="6095.25"/>
    <n v="3120.08"/>
    <n v="2975.17"/>
  </r>
  <r>
    <n v="38106"/>
    <n v="10244"/>
    <s v="1913 Ford Model T Speedster"/>
    <s v="Vintage Cars"/>
    <n v="30"/>
    <n v="87.13"/>
    <n v="60.78"/>
    <s v="Madrid"/>
    <x v="3"/>
    <n v="2613.8999999999996"/>
    <n v="1823.4"/>
    <n v="790.49999999999955"/>
  </r>
  <r>
    <n v="38106"/>
    <n v="10244"/>
    <s v="1934 Ford V8 Coupe"/>
    <s v="Vintage Cars"/>
    <n v="24"/>
    <n v="54.96"/>
    <n v="34.35"/>
    <s v="Madrid"/>
    <x v="3"/>
    <n v="1319.04"/>
    <n v="824.40000000000009"/>
    <n v="494.63999999999987"/>
  </r>
  <r>
    <n v="38106"/>
    <n v="10244"/>
    <s v="18th Century Vintage Horse Carriage"/>
    <s v="Vintage Cars"/>
    <n v="29"/>
    <n v="85.87"/>
    <n v="60.74"/>
    <s v="Madrid"/>
    <x v="3"/>
    <n v="2490.23"/>
    <n v="1761.46"/>
    <n v="728.77"/>
  </r>
  <r>
    <n v="38106"/>
    <n v="10244"/>
    <s v="1917 Maxwell Touring Car"/>
    <s v="Vintage Cars"/>
    <n v="36"/>
    <n v="87.3"/>
    <n v="57.54"/>
    <s v="Madrid"/>
    <x v="3"/>
    <n v="3142.7999999999997"/>
    <n v="2071.44"/>
    <n v="1071.3599999999997"/>
  </r>
  <r>
    <n v="38106"/>
    <n v="10244"/>
    <s v="1938 Cadillac V-16 Presidential Limousine"/>
    <s v="Vintage Cars"/>
    <n v="39"/>
    <n v="42.11"/>
    <n v="20.61"/>
    <s v="Madrid"/>
    <x v="3"/>
    <n v="1642.29"/>
    <n v="803.79"/>
    <n v="838.5"/>
  </r>
  <r>
    <n v="38106"/>
    <n v="10244"/>
    <s v="1936 Chrysler Airflow"/>
    <s v="Vintage Cars"/>
    <n v="40"/>
    <n v="97.39"/>
    <n v="57.46"/>
    <s v="Madrid"/>
    <x v="3"/>
    <n v="3895.6"/>
    <n v="2298.4"/>
    <n v="1597.1999999999998"/>
  </r>
  <r>
    <n v="38111"/>
    <n v="10245"/>
    <s v="1952 Alpine Renault 1300"/>
    <s v="Classic Cars"/>
    <n v="34"/>
    <n v="195.01"/>
    <n v="98.58"/>
    <s v="New Haven"/>
    <x v="1"/>
    <n v="6630.34"/>
    <n v="3351.72"/>
    <n v="3278.6200000000003"/>
  </r>
  <r>
    <n v="38111"/>
    <n v="10245"/>
    <s v="1962 LanciaA Delta 16V"/>
    <s v="Classic Cars"/>
    <n v="28"/>
    <n v="147.74"/>
    <n v="103.42"/>
    <s v="New Haven"/>
    <x v="1"/>
    <n v="4136.72"/>
    <n v="2895.76"/>
    <n v="1240.96"/>
  </r>
  <r>
    <n v="38111"/>
    <n v="10245"/>
    <s v="1958 Setra Bus"/>
    <s v="Trucks and Buses"/>
    <n v="38"/>
    <n v="120.27"/>
    <n v="77.900000000000006"/>
    <s v="New Haven"/>
    <x v="1"/>
    <n v="4570.26"/>
    <n v="2960.2000000000003"/>
    <n v="1610.06"/>
  </r>
  <r>
    <n v="38111"/>
    <n v="10245"/>
    <s v="1940 Ford Pickup Truck"/>
    <s v="Trucks and Buses"/>
    <n v="29"/>
    <n v="114.34"/>
    <n v="58.33"/>
    <s v="New Haven"/>
    <x v="1"/>
    <n v="3315.86"/>
    <n v="1691.57"/>
    <n v="1624.2900000000002"/>
  </r>
  <r>
    <n v="38111"/>
    <n v="10245"/>
    <s v="1940s Ford truck"/>
    <s v="Trucks and Buses"/>
    <n v="21"/>
    <n v="111.39"/>
    <n v="84.76"/>
    <s v="New Haven"/>
    <x v="1"/>
    <n v="2339.19"/>
    <n v="1779.96"/>
    <n v="559.23"/>
  </r>
  <r>
    <n v="38111"/>
    <n v="10245"/>
    <s v="1939 Cadillac Limousine"/>
    <s v="Vintage Cars"/>
    <n v="45"/>
    <n v="48.8"/>
    <n v="23.14"/>
    <s v="New Haven"/>
    <x v="1"/>
    <n v="2196"/>
    <n v="1041.3"/>
    <n v="1154.7"/>
  </r>
  <r>
    <n v="38111"/>
    <n v="10245"/>
    <s v="1980’s GM Manhattan Express"/>
    <s v="Trucks and Buses"/>
    <n v="37"/>
    <n v="81.86"/>
    <n v="53.93"/>
    <s v="New Haven"/>
    <x v="1"/>
    <n v="3028.82"/>
    <n v="1995.41"/>
    <n v="1033.4100000000001"/>
  </r>
  <r>
    <n v="38111"/>
    <n v="10245"/>
    <s v="1996 Peterbilt 379 Stake Bed with Outrigger"/>
    <s v="Trucks and Buses"/>
    <n v="44"/>
    <n v="54.94"/>
    <n v="33.61"/>
    <s v="New Haven"/>
    <x v="1"/>
    <n v="2417.3599999999997"/>
    <n v="1478.84"/>
    <n v="938.51999999999975"/>
  </r>
  <r>
    <n v="38111"/>
    <n v="10245"/>
    <s v="1982 Camaro Z28"/>
    <s v="Classic Cars"/>
    <n v="44"/>
    <n v="81.93"/>
    <n v="46.53"/>
    <s v="New Haven"/>
    <x v="1"/>
    <n v="3604.92"/>
    <n v="2047.3200000000002"/>
    <n v="1557.6"/>
  </r>
  <r>
    <n v="38112"/>
    <n v="10246"/>
    <s v="1957 Chevy Pickup"/>
    <s v="Trucks and Buses"/>
    <n v="46"/>
    <n v="99.54"/>
    <n v="55.7"/>
    <s v="Madrid"/>
    <x v="3"/>
    <n v="4578.84"/>
    <n v="2562.2000000000003"/>
    <n v="2016.6399999999999"/>
  </r>
  <r>
    <n v="38112"/>
    <n v="10246"/>
    <s v="1998 Chrysler Plymouth Prowler"/>
    <s v="Classic Cars"/>
    <n v="40"/>
    <n v="144.08000000000001"/>
    <n v="101.51"/>
    <s v="Madrid"/>
    <x v="3"/>
    <n v="5763.2000000000007"/>
    <n v="4060.4"/>
    <n v="1702.8000000000006"/>
  </r>
  <r>
    <n v="38112"/>
    <n v="10246"/>
    <s v="1964 Mercedes Tour Bus"/>
    <s v="Trucks and Buses"/>
    <n v="22"/>
    <n v="100.64"/>
    <n v="74.86"/>
    <s v="Madrid"/>
    <x v="3"/>
    <n v="2214.08"/>
    <n v="1646.92"/>
    <n v="567.15999999999985"/>
  </r>
  <r>
    <n v="38112"/>
    <n v="10246"/>
    <s v="1926 Ford Fire Engine"/>
    <s v="Trucks and Buses"/>
    <n v="30"/>
    <n v="57.73"/>
    <n v="24.92"/>
    <s v="Madrid"/>
    <x v="3"/>
    <n v="1731.8999999999999"/>
    <n v="747.6"/>
    <n v="984.29999999999984"/>
  </r>
  <r>
    <n v="38112"/>
    <n v="10246"/>
    <s v="1992 Ferrari 360 Spider red"/>
    <s v="Classic Cars"/>
    <n v="36"/>
    <n v="145.63"/>
    <n v="77.900000000000006"/>
    <s v="Madrid"/>
    <x v="3"/>
    <n v="5242.68"/>
    <n v="2804.4"/>
    <n v="2438.2800000000002"/>
  </r>
  <r>
    <n v="38112"/>
    <n v="10246"/>
    <s v="1970 Dodge Coronet"/>
    <s v="Classic Cars"/>
    <n v="44"/>
    <n v="46.24"/>
    <n v="32.369999999999997"/>
    <s v="Madrid"/>
    <x v="3"/>
    <n v="2034.5600000000002"/>
    <n v="1424.28"/>
    <n v="610.2800000000002"/>
  </r>
  <r>
    <n v="38112"/>
    <n v="10246"/>
    <s v="1962 Volkswagen Microbus"/>
    <s v="Trucks and Buses"/>
    <n v="29"/>
    <n v="118.84"/>
    <n v="61.34"/>
    <s v="Madrid"/>
    <x v="3"/>
    <n v="3446.36"/>
    <n v="1778.8600000000001"/>
    <n v="1667.5"/>
  </r>
  <r>
    <n v="38112"/>
    <n v="10246"/>
    <s v="1958 Chevy Corvette Limited Edition"/>
    <s v="Classic Cars"/>
    <n v="49"/>
    <n v="34.65"/>
    <n v="15.91"/>
    <s v="Madrid"/>
    <x v="3"/>
    <n v="1697.85"/>
    <n v="779.59"/>
    <n v="918.25999999999988"/>
  </r>
  <r>
    <n v="38112"/>
    <n v="10246"/>
    <s v="1992 Porsche Cayenne Turbo Silver"/>
    <s v="Classic Cars"/>
    <n v="46"/>
    <n v="100.54"/>
    <n v="69.78"/>
    <s v="Madrid"/>
    <x v="3"/>
    <n v="4624.84"/>
    <n v="3209.88"/>
    <n v="1414.96"/>
  </r>
  <r>
    <n v="38112"/>
    <n v="10246"/>
    <s v="1954 Greyhound Scenicruiser"/>
    <s v="Trucks and Buses"/>
    <n v="35"/>
    <n v="45.45"/>
    <n v="25.98"/>
    <s v="Madrid"/>
    <x v="3"/>
    <n v="1590.75"/>
    <n v="909.30000000000007"/>
    <n v="681.44999999999993"/>
  </r>
  <r>
    <n v="38112"/>
    <n v="10246"/>
    <s v="Diamond T620 Semi-Skirted Tanker"/>
    <s v="Trucks and Buses"/>
    <n v="22"/>
    <n v="113.44"/>
    <n v="68.290000000000006"/>
    <s v="Madrid"/>
    <x v="3"/>
    <n v="2495.6799999999998"/>
    <n v="1502.38"/>
    <n v="993.29999999999973"/>
  </r>
  <r>
    <n v="38112"/>
    <n v="10247"/>
    <s v="2001 Ferrari Enzo"/>
    <s v="Classic Cars"/>
    <n v="44"/>
    <n v="195.33"/>
    <n v="95.59"/>
    <s v="Espoo"/>
    <x v="15"/>
    <n v="8594.52"/>
    <n v="4205.96"/>
    <n v="4388.5600000000004"/>
  </r>
  <r>
    <n v="38112"/>
    <n v="10247"/>
    <s v="1969 Corvair Monza"/>
    <s v="Classic Cars"/>
    <n v="25"/>
    <n v="140.5"/>
    <n v="89.14"/>
    <s v="Espoo"/>
    <x v="15"/>
    <n v="3512.5"/>
    <n v="2228.5"/>
    <n v="1284"/>
  </r>
  <r>
    <n v="38112"/>
    <n v="10247"/>
    <s v="1969 Ford Falcon"/>
    <s v="Classic Cars"/>
    <n v="27"/>
    <n v="167.83"/>
    <n v="83.05"/>
    <s v="Espoo"/>
    <x v="15"/>
    <n v="4531.4100000000008"/>
    <n v="2242.35"/>
    <n v="2289.0600000000009"/>
  </r>
  <r>
    <n v="38112"/>
    <n v="10247"/>
    <s v="1970 Triumph Spitfire"/>
    <s v="Classic Cars"/>
    <n v="48"/>
    <n v="143.62"/>
    <n v="91.92"/>
    <s v="Espoo"/>
    <x v="15"/>
    <n v="6893.76"/>
    <n v="4412.16"/>
    <n v="2481.6000000000004"/>
  </r>
  <r>
    <n v="38112"/>
    <n v="10247"/>
    <s v="1950's Chicago Surface Lines Streetcar"/>
    <s v="Trains"/>
    <n v="40"/>
    <n v="58.41"/>
    <n v="26.72"/>
    <s v="Espoo"/>
    <x v="15"/>
    <n v="2336.3999999999996"/>
    <n v="1068.8"/>
    <n v="1267.5999999999997"/>
  </r>
  <r>
    <n v="38112"/>
    <n v="10247"/>
    <s v="1962 City of Detroit Streetcar"/>
    <s v="Trains"/>
    <n v="49"/>
    <n v="51.55"/>
    <n v="37.49"/>
    <s v="Espoo"/>
    <x v="15"/>
    <n v="2525.9499999999998"/>
    <n v="1837.01"/>
    <n v="688.93999999999983"/>
  </r>
  <r>
    <n v="38114"/>
    <n v="10248"/>
    <s v="1972 Alfa Romeo GTA"/>
    <s v="Classic Cars"/>
    <n v="20"/>
    <n v="126.48"/>
    <n v="85.68"/>
    <s v="NYC"/>
    <x v="1"/>
    <n v="2529.6"/>
    <n v="1713.6000000000001"/>
    <n v="815.99999999999977"/>
  </r>
  <r>
    <n v="38114"/>
    <n v="10248"/>
    <s v="1999 Yamaha Speed Boat"/>
    <s v="Ships"/>
    <n v="21"/>
    <n v="80.86"/>
    <n v="51.61"/>
    <s v="NYC"/>
    <x v="1"/>
    <n v="1698.06"/>
    <n v="1083.81"/>
    <n v="614.25"/>
  </r>
  <r>
    <n v="38114"/>
    <n v="10248"/>
    <s v="1903 Ford Model A"/>
    <s v="Vintage Cars"/>
    <n v="32"/>
    <n v="133.86000000000001"/>
    <n v="68.3"/>
    <s v="NYC"/>
    <x v="1"/>
    <n v="4283.5200000000004"/>
    <n v="2185.6"/>
    <n v="2097.9200000000005"/>
  </r>
  <r>
    <n v="38114"/>
    <n v="10248"/>
    <s v="Collectable Wooden Train"/>
    <s v="Trains"/>
    <n v="42"/>
    <n v="95.8"/>
    <n v="67.56"/>
    <s v="NYC"/>
    <x v="1"/>
    <n v="4023.6"/>
    <n v="2837.52"/>
    <n v="1186.08"/>
  </r>
  <r>
    <n v="38114"/>
    <n v="10248"/>
    <s v="1904 Buick Runabout"/>
    <s v="Vintage Cars"/>
    <n v="42"/>
    <n v="87.77"/>
    <n v="52.66"/>
    <s v="NYC"/>
    <x v="1"/>
    <n v="3686.3399999999997"/>
    <n v="2211.7199999999998"/>
    <n v="1474.62"/>
  </r>
  <r>
    <n v="38114"/>
    <n v="10248"/>
    <s v="18th century schooner"/>
    <s v="Ships"/>
    <n v="48"/>
    <n v="122.89"/>
    <n v="82.34"/>
    <s v="NYC"/>
    <x v="1"/>
    <n v="5898.72"/>
    <n v="3952.32"/>
    <n v="1946.4"/>
  </r>
  <r>
    <n v="38114"/>
    <n v="10248"/>
    <s v="1912 Ford Model T Delivery Wagon"/>
    <s v="Vintage Cars"/>
    <n v="30"/>
    <n v="85.85"/>
    <n v="46.91"/>
    <s v="NYC"/>
    <x v="1"/>
    <n v="2575.5"/>
    <n v="1407.3"/>
    <n v="1168.2"/>
  </r>
  <r>
    <n v="38114"/>
    <n v="10248"/>
    <s v="1940 Ford Delivery Sedan"/>
    <s v="Vintage Cars"/>
    <n v="23"/>
    <n v="83.02"/>
    <n v="48.64"/>
    <s v="NYC"/>
    <x v="1"/>
    <n v="1909.4599999999998"/>
    <n v="1118.72"/>
    <n v="790.73999999999978"/>
  </r>
  <r>
    <n v="38114"/>
    <n v="10248"/>
    <s v="The Schooner Bluenose"/>
    <s v="Ships"/>
    <n v="36"/>
    <n v="66"/>
    <n v="34"/>
    <s v="NYC"/>
    <x v="1"/>
    <n v="2376"/>
    <n v="1224"/>
    <n v="1152"/>
  </r>
  <r>
    <n v="38114"/>
    <n v="10248"/>
    <s v="The Mayflower"/>
    <s v="Ships"/>
    <n v="40"/>
    <n v="81.41"/>
    <n v="43.3"/>
    <s v="NYC"/>
    <x v="1"/>
    <n v="3256.3999999999996"/>
    <n v="1732"/>
    <n v="1524.3999999999996"/>
  </r>
  <r>
    <n v="38114"/>
    <n v="10248"/>
    <s v="The USS Constitution Ship"/>
    <s v="Ships"/>
    <n v="32"/>
    <n v="69.39"/>
    <n v="33.97"/>
    <s v="NYC"/>
    <x v="1"/>
    <n v="2220.48"/>
    <n v="1087.04"/>
    <n v="1133.44"/>
  </r>
  <r>
    <n v="38114"/>
    <n v="10248"/>
    <s v="The Titanic"/>
    <s v="Ships"/>
    <n v="30"/>
    <n v="84.14"/>
    <n v="51.09"/>
    <s v="NYC"/>
    <x v="1"/>
    <n v="2524.1999999999998"/>
    <n v="1532.7"/>
    <n v="991.49999999999977"/>
  </r>
  <r>
    <n v="38114"/>
    <n v="10248"/>
    <s v="The Queen Mary"/>
    <s v="Ships"/>
    <n v="35"/>
    <n v="92.36"/>
    <n v="53.63"/>
    <s v="NYC"/>
    <x v="1"/>
    <n v="3232.6"/>
    <n v="1877.0500000000002"/>
    <n v="1355.5499999999997"/>
  </r>
  <r>
    <n v="38114"/>
    <n v="10248"/>
    <s v="Pont Yacht"/>
    <s v="Ships"/>
    <n v="23"/>
    <n v="53.51"/>
    <n v="33.299999999999997"/>
    <s v="NYC"/>
    <x v="1"/>
    <n v="1230.73"/>
    <n v="765.9"/>
    <n v="464.83000000000004"/>
  </r>
  <r>
    <n v="38115"/>
    <n v="10249"/>
    <s v="1941 Chevrolet Special Deluxe Cabriolet"/>
    <s v="Vintage Cars"/>
    <n v="46"/>
    <n v="88.93"/>
    <n v="64.58"/>
    <s v="Cambridge"/>
    <x v="1"/>
    <n v="4090.78"/>
    <n v="2970.68"/>
    <n v="1120.1000000000004"/>
  </r>
  <r>
    <n v="38115"/>
    <n v="10249"/>
    <s v="1900s Vintage Bi-Plane"/>
    <s v="Planes"/>
    <n v="20"/>
    <n v="54.81"/>
    <n v="34.25"/>
    <s v="Cambridge"/>
    <x v="1"/>
    <n v="1096.2"/>
    <n v="685"/>
    <n v="411.20000000000005"/>
  </r>
  <r>
    <n v="38115"/>
    <n v="10249"/>
    <s v="1937 Horch 930V Limousine"/>
    <s v="Vintage Cars"/>
    <n v="25"/>
    <n v="65.75"/>
    <n v="26.3"/>
    <s v="Cambridge"/>
    <x v="1"/>
    <n v="1643.75"/>
    <n v="657.5"/>
    <n v="986.25"/>
  </r>
  <r>
    <n v="38115"/>
    <n v="10249"/>
    <s v="HMS Bounty"/>
    <s v="Ships"/>
    <n v="40"/>
    <n v="85.99"/>
    <n v="39.83"/>
    <s v="Cambridge"/>
    <x v="1"/>
    <n v="3439.6"/>
    <n v="1593.1999999999998"/>
    <n v="1846.4"/>
  </r>
  <r>
    <n v="38115"/>
    <n v="10249"/>
    <s v="Boeing X-32A JSF"/>
    <s v="Planes"/>
    <n v="32"/>
    <n v="49.16"/>
    <n v="32.770000000000003"/>
    <s v="Cambridge"/>
    <x v="1"/>
    <n v="1573.12"/>
    <n v="1048.6400000000001"/>
    <n v="524.47999999999979"/>
  </r>
  <r>
    <n v="38118"/>
    <n v="10250"/>
    <s v="1980s Black Hawk Helicopter"/>
    <s v="Planes"/>
    <n v="45"/>
    <n v="148.22999999999999"/>
    <n v="77.27"/>
    <s v="San Jose"/>
    <x v="1"/>
    <n v="6670.3499999999995"/>
    <n v="3477.1499999999996"/>
    <n v="3193.2"/>
  </r>
  <r>
    <n v="38118"/>
    <n v="10250"/>
    <s v="P-51-D Mustang"/>
    <s v="Planes"/>
    <n v="27"/>
    <n v="84.48"/>
    <n v="49"/>
    <s v="San Jose"/>
    <x v="1"/>
    <n v="2280.96"/>
    <n v="1323"/>
    <n v="957.96"/>
  </r>
  <r>
    <n v="38118"/>
    <n v="10250"/>
    <s v="1928 British Royal Navy Airplane"/>
    <s v="Planes"/>
    <n v="31"/>
    <n v="95.2"/>
    <n v="66.739999999999995"/>
    <s v="San Jose"/>
    <x v="1"/>
    <n v="2951.2000000000003"/>
    <n v="2068.94"/>
    <n v="882.26000000000022"/>
  </r>
  <r>
    <n v="38118"/>
    <n v="10250"/>
    <s v="1960 BSA Gold Star DBD34"/>
    <s v="Motorcycles"/>
    <n v="32"/>
    <n v="63.22"/>
    <n v="37.32"/>
    <s v="San Jose"/>
    <x v="1"/>
    <n v="2023.04"/>
    <n v="1194.24"/>
    <n v="828.8"/>
  </r>
  <r>
    <n v="38118"/>
    <n v="10250"/>
    <s v="Corsair F4U ( Bird Cage)"/>
    <s v="Planes"/>
    <n v="40"/>
    <n v="61.42"/>
    <n v="29.34"/>
    <s v="San Jose"/>
    <x v="1"/>
    <n v="2456.8000000000002"/>
    <n v="1173.5999999999999"/>
    <n v="1283.2000000000003"/>
  </r>
  <r>
    <n v="38118"/>
    <n v="10250"/>
    <s v="1900s Vintage Tri-Plane"/>
    <s v="Planes"/>
    <n v="37"/>
    <n v="72.45"/>
    <n v="36.229999999999997"/>
    <s v="San Jose"/>
    <x v="1"/>
    <n v="2680.65"/>
    <n v="1340.51"/>
    <n v="1340.14"/>
  </r>
  <r>
    <n v="38118"/>
    <n v="10250"/>
    <s v="1997 BMW F650 ST"/>
    <s v="Motorcycles"/>
    <n v="31"/>
    <n v="99.89"/>
    <n v="66.92"/>
    <s v="San Jose"/>
    <x v="1"/>
    <n v="3096.59"/>
    <n v="2074.52"/>
    <n v="1022.0700000000002"/>
  </r>
  <r>
    <n v="38118"/>
    <n v="10250"/>
    <s v="1928 Ford Phaeton Deluxe"/>
    <s v="Vintage Cars"/>
    <n v="50"/>
    <n v="62.6"/>
    <n v="33.020000000000003"/>
    <s v="San Jose"/>
    <x v="1"/>
    <n v="3130"/>
    <n v="1651.0000000000002"/>
    <n v="1478.9999999999998"/>
  </r>
  <r>
    <n v="38118"/>
    <n v="10250"/>
    <s v="1930 Buick Marquette Phaeton"/>
    <s v="Vintage Cars"/>
    <n v="36"/>
    <n v="36.659999999999997"/>
    <n v="27.06"/>
    <s v="San Jose"/>
    <x v="1"/>
    <n v="1319.7599999999998"/>
    <n v="974.16"/>
    <n v="345.5999999999998"/>
  </r>
  <r>
    <n v="38118"/>
    <n v="10250"/>
    <s v="American Airlines: B767-300"/>
    <s v="Planes"/>
    <n v="31"/>
    <n v="91.34"/>
    <n v="51.15"/>
    <s v="San Jose"/>
    <x v="1"/>
    <n v="2831.54"/>
    <n v="1585.6499999999999"/>
    <n v="1245.8900000000001"/>
  </r>
  <r>
    <n v="38118"/>
    <n v="10250"/>
    <s v="America West Airlines B757-200"/>
    <s v="Planes"/>
    <n v="35"/>
    <n v="90.75"/>
    <n v="68.8"/>
    <s v="San Jose"/>
    <x v="1"/>
    <n v="3176.25"/>
    <n v="2408"/>
    <n v="768.25"/>
  </r>
  <r>
    <n v="38118"/>
    <n v="10250"/>
    <s v="ATA: B757-300"/>
    <s v="Planes"/>
    <n v="44"/>
    <n v="98.48"/>
    <n v="59.33"/>
    <s v="San Jose"/>
    <x v="1"/>
    <n v="4333.12"/>
    <n v="2610.52"/>
    <n v="1722.6"/>
  </r>
  <r>
    <n v="38118"/>
    <n v="10250"/>
    <s v="F/A 18 Hornet 1/72"/>
    <s v="Planes"/>
    <n v="44"/>
    <n v="76"/>
    <n v="54.4"/>
    <s v="San Jose"/>
    <x v="1"/>
    <n v="3344"/>
    <n v="2393.6"/>
    <n v="950.40000000000009"/>
  </r>
  <r>
    <n v="38118"/>
    <n v="10250"/>
    <s v="American Airlines: MD-11S"/>
    <s v="Planes"/>
    <n v="38"/>
    <n v="65.89"/>
    <n v="36.270000000000003"/>
    <s v="San Jose"/>
    <x v="1"/>
    <n v="2503.8200000000002"/>
    <n v="1378.2600000000002"/>
    <n v="1125.56"/>
  </r>
  <r>
    <n v="38125"/>
    <n v="10251"/>
    <s v="1969 Harley Davidson Ultimate Chopper"/>
    <s v="Motorcycles"/>
    <n v="59"/>
    <n v="93.79"/>
    <n v="48.81"/>
    <s v="Newark"/>
    <x v="1"/>
    <n v="5533.6100000000006"/>
    <n v="2879.79"/>
    <n v="2653.8200000000006"/>
  </r>
  <r>
    <n v="38125"/>
    <n v="10251"/>
    <s v="1996 Moto Guzzi 1100i"/>
    <s v="Motorcycles"/>
    <n v="44"/>
    <n v="115.37"/>
    <n v="68.989999999999995"/>
    <s v="Newark"/>
    <x v="1"/>
    <n v="5076.2800000000007"/>
    <n v="3035.56"/>
    <n v="2040.7200000000007"/>
  </r>
  <r>
    <n v="38125"/>
    <n v="10251"/>
    <s v="2003 Harley-Davidson Eagle Drag Bike"/>
    <s v="Motorcycles"/>
    <n v="43"/>
    <n v="172.36"/>
    <n v="91.02"/>
    <s v="Newark"/>
    <x v="1"/>
    <n v="7411.4800000000005"/>
    <n v="3913.8599999999997"/>
    <n v="3497.6200000000008"/>
  </r>
  <r>
    <n v="38125"/>
    <n v="10251"/>
    <s v="2002 Suzuki XREO"/>
    <s v="Motorcycles"/>
    <n v="46"/>
    <n v="129.53"/>
    <n v="66.27"/>
    <s v="Newark"/>
    <x v="1"/>
    <n v="5958.38"/>
    <n v="3048.4199999999996"/>
    <n v="2909.9600000000005"/>
  </r>
  <r>
    <n v="38125"/>
    <n v="10251"/>
    <s v="1936 Harley Davidson El Knucklehead"/>
    <s v="Motorcycles"/>
    <n v="44"/>
    <n v="58.15"/>
    <n v="24.23"/>
    <s v="Newark"/>
    <x v="1"/>
    <n v="2558.6"/>
    <n v="1066.1200000000001"/>
    <n v="1492.4799999999998"/>
  </r>
  <r>
    <n v="38125"/>
    <n v="10251"/>
    <s v="1997 BMW R 1100 S"/>
    <s v="Motorcycles"/>
    <n v="50"/>
    <n v="91.29"/>
    <n v="60.86"/>
    <s v="Newark"/>
    <x v="1"/>
    <n v="4564.5"/>
    <n v="3043"/>
    <n v="1521.5"/>
  </r>
  <r>
    <n v="38133"/>
    <n v="10252"/>
    <s v="1969 Dodge Super Bee"/>
    <s v="Classic Cars"/>
    <n v="20"/>
    <n v="74.78"/>
    <n v="49.05"/>
    <s v="Paris"/>
    <x v="0"/>
    <n v="1495.6"/>
    <n v="981"/>
    <n v="514.59999999999991"/>
  </r>
  <r>
    <n v="38133"/>
    <n v="10252"/>
    <s v="1976 Ford Gran Torino"/>
    <s v="Classic Cars"/>
    <n v="41"/>
    <n v="145.52000000000001"/>
    <n v="73.489999999999995"/>
    <s v="Paris"/>
    <x v="0"/>
    <n v="5966.3200000000006"/>
    <n v="3013.0899999999997"/>
    <n v="2953.2300000000009"/>
  </r>
  <r>
    <n v="38133"/>
    <n v="10252"/>
    <s v="1957 Vespa GS150"/>
    <s v="Motorcycles"/>
    <n v="31"/>
    <n v="50.36"/>
    <n v="32.950000000000003"/>
    <s v="Paris"/>
    <x v="0"/>
    <n v="1561.16"/>
    <n v="1021.45"/>
    <n v="539.71"/>
  </r>
  <r>
    <n v="38133"/>
    <n v="10252"/>
    <s v="1957 Corvette Convertible"/>
    <s v="Classic Cars"/>
    <n v="26"/>
    <n v="127.97"/>
    <n v="69.930000000000007"/>
    <s v="Paris"/>
    <x v="0"/>
    <n v="3327.22"/>
    <n v="1818.1800000000003"/>
    <n v="1509.0399999999995"/>
  </r>
  <r>
    <n v="38133"/>
    <n v="10252"/>
    <s v="1982 Ducati 900 Monster"/>
    <s v="Motorcycles"/>
    <n v="47"/>
    <n v="63.03"/>
    <n v="47.1"/>
    <s v="Paris"/>
    <x v="0"/>
    <n v="2962.41"/>
    <n v="2213.7000000000003"/>
    <n v="748.70999999999958"/>
  </r>
  <r>
    <n v="38133"/>
    <n v="10252"/>
    <s v="1961 Chevrolet Impala"/>
    <s v="Classic Cars"/>
    <n v="38"/>
    <n v="69.52"/>
    <n v="32.33"/>
    <s v="Paris"/>
    <x v="0"/>
    <n v="2641.7599999999998"/>
    <n v="1228.54"/>
    <n v="1413.2199999999998"/>
  </r>
  <r>
    <n v="38133"/>
    <n v="10252"/>
    <s v="1982 Ducati 996 R"/>
    <s v="Motorcycles"/>
    <n v="36"/>
    <n v="36.21"/>
    <n v="24.14"/>
    <s v="Paris"/>
    <x v="0"/>
    <n v="1303.56"/>
    <n v="869.04"/>
    <n v="434.52"/>
  </r>
  <r>
    <n v="38133"/>
    <n v="10252"/>
    <s v="1974 Ducati 350 Mk3 Desmo"/>
    <s v="Motorcycles"/>
    <n v="25"/>
    <n v="93.89"/>
    <n v="56.13"/>
    <s v="Paris"/>
    <x v="0"/>
    <n v="2347.25"/>
    <n v="1403.25"/>
    <n v="944"/>
  </r>
  <r>
    <n v="38133"/>
    <n v="10252"/>
    <s v="2002 Yamaha YZR M1"/>
    <s v="Motorcycles"/>
    <n v="48"/>
    <n v="72.41"/>
    <n v="34.17"/>
    <s v="Paris"/>
    <x v="0"/>
    <n v="3475.68"/>
    <n v="1640.16"/>
    <n v="1835.5199999999998"/>
  </r>
  <r>
    <n v="38139"/>
    <n v="10253"/>
    <s v="1968 Ford Mustang"/>
    <s v="Classic Cars"/>
    <n v="24"/>
    <n v="157.6"/>
    <n v="95.34"/>
    <s v="Liverpool"/>
    <x v="4"/>
    <n v="3782.3999999999996"/>
    <n v="2288.16"/>
    <n v="1494.2399999999998"/>
  </r>
  <r>
    <n v="38139"/>
    <n v="10253"/>
    <s v="1968 Dodge Charger"/>
    <s v="Classic Cars"/>
    <n v="22"/>
    <n v="102.17"/>
    <n v="75.16"/>
    <s v="Liverpool"/>
    <x v="4"/>
    <n v="2247.7400000000002"/>
    <n v="1653.52"/>
    <n v="594.22000000000025"/>
  </r>
  <r>
    <n v="38139"/>
    <n v="10253"/>
    <s v="1970 Plymouth Hemi Cuda"/>
    <s v="Classic Cars"/>
    <n v="25"/>
    <n v="67.03"/>
    <n v="31.92"/>
    <s v="Liverpool"/>
    <x v="4"/>
    <n v="1675.75"/>
    <n v="798"/>
    <n v="877.75"/>
  </r>
  <r>
    <n v="38139"/>
    <n v="10253"/>
    <s v="1969 Dodge Charger"/>
    <s v="Classic Cars"/>
    <n v="41"/>
    <n v="109.4"/>
    <n v="58.73"/>
    <s v="Liverpool"/>
    <x v="4"/>
    <n v="4485.4000000000005"/>
    <n v="2407.9299999999998"/>
    <n v="2077.4700000000007"/>
  </r>
  <r>
    <n v="38139"/>
    <n v="10253"/>
    <s v="1993 Mazda RX-7"/>
    <s v="Classic Cars"/>
    <n v="26"/>
    <n v="130.22"/>
    <n v="83.51"/>
    <s v="Liverpool"/>
    <x v="4"/>
    <n v="3385.72"/>
    <n v="2171.2600000000002"/>
    <n v="1214.4599999999996"/>
  </r>
  <r>
    <n v="38139"/>
    <n v="10253"/>
    <s v="1965 Aston Martin DB5"/>
    <s v="Classic Cars"/>
    <n v="24"/>
    <n v="103.29"/>
    <n v="65.959999999999994"/>
    <s v="Liverpool"/>
    <x v="4"/>
    <n v="2478.96"/>
    <n v="1583.04"/>
    <n v="895.92000000000007"/>
  </r>
  <r>
    <n v="38139"/>
    <n v="10253"/>
    <s v="1948 Porsche 356-A Roadster"/>
    <s v="Classic Cars"/>
    <n v="23"/>
    <n v="67.760000000000005"/>
    <n v="53.9"/>
    <s v="Liverpool"/>
    <x v="4"/>
    <n v="1558.48"/>
    <n v="1239.7"/>
    <n v="318.77999999999997"/>
  </r>
  <r>
    <n v="38139"/>
    <n v="10253"/>
    <s v="1995 Honda Civic"/>
    <s v="Classic Cars"/>
    <n v="33"/>
    <n v="130.87"/>
    <n v="93.89"/>
    <s v="Liverpool"/>
    <x v="4"/>
    <n v="4318.71"/>
    <n v="3098.37"/>
    <n v="1220.3400000000001"/>
  </r>
  <r>
    <n v="38139"/>
    <n v="10253"/>
    <s v="1999 Indy 500 Monte Carlo SS"/>
    <s v="Classic Cars"/>
    <n v="37"/>
    <n v="114.84"/>
    <n v="56.76"/>
    <s v="Liverpool"/>
    <x v="4"/>
    <n v="4249.08"/>
    <n v="2100.12"/>
    <n v="2148.96"/>
  </r>
  <r>
    <n v="38139"/>
    <n v="10253"/>
    <s v="1992 Ferrari 360 Spider red"/>
    <s v="Classic Cars"/>
    <n v="40"/>
    <n v="145.63"/>
    <n v="77.900000000000006"/>
    <s v="Liverpool"/>
    <x v="4"/>
    <n v="5825.2"/>
    <n v="3116"/>
    <n v="2709.2"/>
  </r>
  <r>
    <n v="38139"/>
    <n v="10253"/>
    <s v="1948 Porsche Type 356 Roadster"/>
    <s v="Classic Cars"/>
    <n v="31"/>
    <n v="139.87"/>
    <n v="62.16"/>
    <s v="Liverpool"/>
    <x v="4"/>
    <n v="4335.97"/>
    <n v="1926.9599999999998"/>
    <n v="2409.0100000000002"/>
  </r>
  <r>
    <n v="38139"/>
    <n v="10253"/>
    <s v="1982 Lamborghini Diablo"/>
    <s v="Classic Cars"/>
    <n v="40"/>
    <n v="34.74"/>
    <n v="16.239999999999998"/>
    <s v="Liverpool"/>
    <x v="4"/>
    <n v="1389.6000000000001"/>
    <n v="649.59999999999991"/>
    <n v="740.00000000000023"/>
  </r>
  <r>
    <n v="38139"/>
    <n v="10253"/>
    <s v="1971 Alpine Renault 1600s"/>
    <s v="Classic Cars"/>
    <n v="24"/>
    <n v="50.82"/>
    <n v="38.58"/>
    <s v="Liverpool"/>
    <x v="4"/>
    <n v="1219.68"/>
    <n v="925.92"/>
    <n v="293.7600000000001"/>
  </r>
  <r>
    <n v="38139"/>
    <n v="10253"/>
    <s v="1956 Porsche 356A Coupe"/>
    <s v="Classic Cars"/>
    <n v="39"/>
    <n v="115.15"/>
    <n v="98.3"/>
    <s v="Liverpool"/>
    <x v="4"/>
    <n v="4490.8500000000004"/>
    <n v="3833.7"/>
    <n v="657.15000000000055"/>
  </r>
  <r>
    <n v="38141"/>
    <n v="10254"/>
    <s v="1917 Grand Touring Sedan"/>
    <s v="Vintage Cars"/>
    <n v="49"/>
    <n v="137.69999999999999"/>
    <n v="86.7"/>
    <s v="Auckland  "/>
    <x v="12"/>
    <n v="6747.2999999999993"/>
    <n v="4248.3"/>
    <n v="2498.9999999999991"/>
  </r>
  <r>
    <n v="38141"/>
    <n v="10254"/>
    <s v="1911 Ford Town Car"/>
    <s v="Vintage Cars"/>
    <n v="36"/>
    <n v="55.09"/>
    <n v="33.299999999999997"/>
    <s v="Auckland  "/>
    <x v="12"/>
    <n v="1983.2400000000002"/>
    <n v="1198.8"/>
    <n v="784.44000000000028"/>
  </r>
  <r>
    <n v="38141"/>
    <n v="10254"/>
    <s v="1932 Model A Ford J-Coupe"/>
    <s v="Vintage Cars"/>
    <n v="41"/>
    <n v="102.98"/>
    <n v="58.48"/>
    <s v="Auckland  "/>
    <x v="12"/>
    <n v="4222.18"/>
    <n v="2397.6799999999998"/>
    <n v="1824.5000000000005"/>
  </r>
  <r>
    <n v="38141"/>
    <n v="10254"/>
    <s v="1932 Alfa Romeo 8C2300 Spider Sport"/>
    <s v="Vintage Cars"/>
    <n v="34"/>
    <n v="80.989999999999995"/>
    <n v="43.26"/>
    <s v="Auckland  "/>
    <x v="12"/>
    <n v="2753.66"/>
    <n v="1470.84"/>
    <n v="1282.82"/>
  </r>
  <r>
    <n v="38141"/>
    <n v="10254"/>
    <s v="1957 Ford Thunderbird"/>
    <s v="Classic Cars"/>
    <n v="30"/>
    <n v="59.87"/>
    <n v="34.21"/>
    <s v="Auckland  "/>
    <x v="12"/>
    <n v="1796.1"/>
    <n v="1026.3"/>
    <n v="769.8"/>
  </r>
  <r>
    <n v="38141"/>
    <n v="10254"/>
    <s v="1970 Chevy Chevelle SS 454"/>
    <s v="Classic Cars"/>
    <n v="34"/>
    <n v="66.88"/>
    <n v="49.24"/>
    <s v="Auckland  "/>
    <x v="12"/>
    <n v="2273.92"/>
    <n v="1674.16"/>
    <n v="599.76"/>
  </r>
  <r>
    <n v="38141"/>
    <n v="10254"/>
    <s v="1966 Shelby Cobra 427 S/C"/>
    <s v="Classic Cars"/>
    <n v="32"/>
    <n v="43.27"/>
    <n v="29.18"/>
    <s v="Auckland  "/>
    <x v="12"/>
    <n v="1384.64"/>
    <n v="933.76"/>
    <n v="450.88000000000011"/>
  </r>
  <r>
    <n v="38141"/>
    <n v="10254"/>
    <s v="1939 Chevrolet Deluxe Coupe"/>
    <s v="Vintage Cars"/>
    <n v="38"/>
    <n v="28.88"/>
    <n v="22.57"/>
    <s v="Auckland  "/>
    <x v="12"/>
    <n v="1097.44"/>
    <n v="857.66"/>
    <n v="239.78000000000009"/>
  </r>
  <r>
    <n v="38141"/>
    <n v="10254"/>
    <s v="1949 Jaguar XK 120"/>
    <s v="Classic Cars"/>
    <n v="31"/>
    <n v="85.42"/>
    <n v="47.25"/>
    <s v="Auckland  "/>
    <x v="12"/>
    <n v="2648.02"/>
    <n v="1464.75"/>
    <n v="1183.27"/>
  </r>
  <r>
    <n v="38141"/>
    <n v="10254"/>
    <s v="1952 Citroen-15CV"/>
    <s v="Classic Cars"/>
    <n v="33"/>
    <n v="111.57"/>
    <n v="72.819999999999993"/>
    <s v="Auckland  "/>
    <x v="12"/>
    <n v="3681.81"/>
    <n v="2403.06"/>
    <n v="1278.75"/>
  </r>
  <r>
    <n v="38141"/>
    <n v="10254"/>
    <s v="1969 Chevrolet Camaro Z28"/>
    <s v="Classic Cars"/>
    <n v="42"/>
    <n v="69.34"/>
    <n v="50.51"/>
    <s v="Auckland  "/>
    <x v="12"/>
    <n v="2912.28"/>
    <n v="2121.42"/>
    <n v="790.86000000000013"/>
  </r>
  <r>
    <n v="38141"/>
    <n v="10254"/>
    <s v="2002 Chevy Corvette"/>
    <s v="Classic Cars"/>
    <n v="49"/>
    <n v="101.73"/>
    <n v="62.11"/>
    <s v="Auckland  "/>
    <x v="12"/>
    <n v="4984.7700000000004"/>
    <n v="3043.39"/>
    <n v="1941.3800000000006"/>
  </r>
  <r>
    <n v="38141"/>
    <n v="10254"/>
    <s v="1936 Mercedes Benz 500k Roadster"/>
    <s v="Vintage Cars"/>
    <n v="20"/>
    <n v="39.799999999999997"/>
    <n v="21.75"/>
    <s v="Auckland  "/>
    <x v="12"/>
    <n v="796"/>
    <n v="435"/>
    <n v="361"/>
  </r>
  <r>
    <n v="38142"/>
    <n v="10255"/>
    <s v="1928 Mercedes-Benz SSK"/>
    <s v="Vintage Cars"/>
    <n v="24"/>
    <n v="135"/>
    <n v="72.56"/>
    <s v="Strasbourg"/>
    <x v="0"/>
    <n v="3240"/>
    <n v="1741.44"/>
    <n v="1498.56"/>
  </r>
  <r>
    <n v="38142"/>
    <n v="10255"/>
    <s v="1938 Cadillac V-16 Presidential Limousine"/>
    <s v="Vintage Cars"/>
    <n v="37"/>
    <n v="37.630000000000003"/>
    <n v="20.61"/>
    <s v="Strasbourg"/>
    <x v="0"/>
    <n v="1392.3100000000002"/>
    <n v="762.56999999999994"/>
    <n v="629.74000000000024"/>
  </r>
  <r>
    <n v="38146"/>
    <n v="10256"/>
    <s v="1937 Lincoln Berline"/>
    <s v="Vintage Cars"/>
    <n v="34"/>
    <n v="93.49"/>
    <n v="60.62"/>
    <s v="Kobenhavn"/>
    <x v="14"/>
    <n v="3178.66"/>
    <n v="2061.08"/>
    <n v="1117.58"/>
  </r>
  <r>
    <n v="38146"/>
    <n v="10256"/>
    <s v="1936 Mercedes-Benz 500K Special Roadster"/>
    <s v="Vintage Cars"/>
    <n v="29"/>
    <n v="52.83"/>
    <n v="24.26"/>
    <s v="Kobenhavn"/>
    <x v="14"/>
    <n v="1532.07"/>
    <n v="703.54000000000008"/>
    <n v="828.52999999999986"/>
  </r>
  <r>
    <n v="38152"/>
    <n v="10257"/>
    <s v="1913 Ford Model T Speedster"/>
    <s v="Vintage Cars"/>
    <n v="50"/>
    <n v="92.19"/>
    <n v="60.78"/>
    <s v="San Jose"/>
    <x v="1"/>
    <n v="4609.5"/>
    <n v="3039"/>
    <n v="1570.5"/>
  </r>
  <r>
    <n v="38152"/>
    <n v="10257"/>
    <s v="1934 Ford V8 Coupe"/>
    <s v="Vintage Cars"/>
    <n v="49"/>
    <n v="59.34"/>
    <n v="34.35"/>
    <s v="San Jose"/>
    <x v="1"/>
    <n v="2907.6600000000003"/>
    <n v="1683.15"/>
    <n v="1224.5100000000002"/>
  </r>
  <r>
    <n v="38152"/>
    <n v="10257"/>
    <s v="18th Century Vintage Horse Carriage"/>
    <s v="Vintage Cars"/>
    <n v="37"/>
    <n v="83.78"/>
    <n v="60.74"/>
    <s v="San Jose"/>
    <x v="1"/>
    <n v="3099.86"/>
    <n v="2247.38"/>
    <n v="852.48"/>
  </r>
  <r>
    <n v="38152"/>
    <n v="10257"/>
    <s v="1917 Maxwell Touring Car"/>
    <s v="Vintage Cars"/>
    <n v="26"/>
    <n v="91.27"/>
    <n v="57.54"/>
    <s v="San Jose"/>
    <x v="1"/>
    <n v="2373.02"/>
    <n v="1496.04"/>
    <n v="876.98"/>
  </r>
  <r>
    <n v="38152"/>
    <n v="10257"/>
    <s v="1936 Chrysler Airflow"/>
    <s v="Vintage Cars"/>
    <n v="46"/>
    <n v="81.81"/>
    <n v="57.46"/>
    <s v="San Jose"/>
    <x v="1"/>
    <n v="3763.26"/>
    <n v="2643.16"/>
    <n v="1120.1000000000004"/>
  </r>
  <r>
    <n v="38153"/>
    <n v="10258"/>
    <s v="1952 Alpine Renault 1300"/>
    <s v="Classic Cars"/>
    <n v="32"/>
    <n v="177.87"/>
    <n v="98.58"/>
    <s v="Minato-ku"/>
    <x v="2"/>
    <n v="5691.84"/>
    <n v="3154.56"/>
    <n v="2537.2800000000002"/>
  </r>
  <r>
    <n v="38153"/>
    <n v="10258"/>
    <s v="1958 Setra Bus"/>
    <s v="Trucks and Buses"/>
    <n v="41"/>
    <n v="133.94"/>
    <n v="77.900000000000006"/>
    <s v="Minato-ku"/>
    <x v="2"/>
    <n v="5491.54"/>
    <n v="3193.9"/>
    <n v="2297.64"/>
  </r>
  <r>
    <n v="38153"/>
    <n v="10258"/>
    <s v="1940 Ford Pickup Truck"/>
    <s v="Trucks and Buses"/>
    <n v="41"/>
    <n v="113.17"/>
    <n v="58.33"/>
    <s v="Minato-ku"/>
    <x v="2"/>
    <n v="4639.97"/>
    <n v="2391.5299999999997"/>
    <n v="2248.4400000000005"/>
  </r>
  <r>
    <n v="38153"/>
    <n v="10258"/>
    <s v="1939 Cadillac Limousine"/>
    <s v="Vintage Cars"/>
    <n v="21"/>
    <n v="49.81"/>
    <n v="23.14"/>
    <s v="Minato-ku"/>
    <x v="2"/>
    <n v="1046.01"/>
    <n v="485.94"/>
    <n v="560.06999999999994"/>
  </r>
  <r>
    <n v="38153"/>
    <n v="10258"/>
    <s v="1996 Peterbilt 379 Stake Bed with Outrigger"/>
    <s v="Trucks and Buses"/>
    <n v="20"/>
    <n v="62.7"/>
    <n v="33.61"/>
    <s v="Minato-ku"/>
    <x v="2"/>
    <n v="1254"/>
    <n v="672.2"/>
    <n v="581.79999999999995"/>
  </r>
  <r>
    <n v="38153"/>
    <n v="10258"/>
    <s v="1982 Camaro Z28"/>
    <s v="Classic Cars"/>
    <n v="45"/>
    <n v="86.99"/>
    <n v="46.53"/>
    <s v="Minato-ku"/>
    <x v="2"/>
    <n v="3914.5499999999997"/>
    <n v="2093.85"/>
    <n v="1820.6999999999998"/>
  </r>
  <r>
    <n v="38153"/>
    <n v="10259"/>
    <s v="1962 LanciaA Delta 16V"/>
    <s v="Classic Cars"/>
    <n v="26"/>
    <n v="121.15"/>
    <n v="103.42"/>
    <s v="Singapore"/>
    <x v="5"/>
    <n v="3149.9"/>
    <n v="2688.92"/>
    <n v="460.98"/>
  </r>
  <r>
    <n v="38153"/>
    <n v="10259"/>
    <s v="1957 Chevy Pickup"/>
    <s v="Trucks and Buses"/>
    <n v="46"/>
    <n v="117.32"/>
    <n v="55.7"/>
    <s v="Singapore"/>
    <x v="5"/>
    <n v="5396.7199999999993"/>
    <n v="2562.2000000000003"/>
    <n v="2834.5199999999991"/>
  </r>
  <r>
    <n v="38153"/>
    <n v="10259"/>
    <s v="1998 Chrysler Plymouth Prowler"/>
    <s v="Classic Cars"/>
    <n v="30"/>
    <n v="134.26"/>
    <n v="101.51"/>
    <s v="Singapore"/>
    <x v="5"/>
    <n v="4027.7999999999997"/>
    <n v="3045.3"/>
    <n v="982.49999999999955"/>
  </r>
  <r>
    <n v="38153"/>
    <n v="10259"/>
    <s v="1964 Mercedes Tour Bus"/>
    <s v="Trucks and Buses"/>
    <n v="34"/>
    <n v="120.28"/>
    <n v="74.86"/>
    <s v="Singapore"/>
    <x v="5"/>
    <n v="4089.52"/>
    <n v="2545.2399999999998"/>
    <n v="1544.2800000000002"/>
  </r>
  <r>
    <n v="38153"/>
    <n v="10259"/>
    <s v="1926 Ford Fire Engine"/>
    <s v="Trucks and Buses"/>
    <n v="30"/>
    <n v="59.55"/>
    <n v="24.92"/>
    <s v="Singapore"/>
    <x v="5"/>
    <n v="1786.5"/>
    <n v="747.6"/>
    <n v="1038.9000000000001"/>
  </r>
  <r>
    <n v="38153"/>
    <n v="10259"/>
    <s v="1992 Ferrari 360 Spider red"/>
    <s v="Classic Cars"/>
    <n v="27"/>
    <n v="152.41"/>
    <n v="77.900000000000006"/>
    <s v="Singapore"/>
    <x v="5"/>
    <n v="4115.07"/>
    <n v="2103.3000000000002"/>
    <n v="2011.7699999999995"/>
  </r>
  <r>
    <n v="38153"/>
    <n v="10259"/>
    <s v="1940s Ford truck"/>
    <s v="Trucks and Buses"/>
    <n v="41"/>
    <n v="107.76"/>
    <n v="84.76"/>
    <s v="Singapore"/>
    <x v="5"/>
    <n v="4418.16"/>
    <n v="3475.1600000000003"/>
    <n v="942.99999999999955"/>
  </r>
  <r>
    <n v="38153"/>
    <n v="10259"/>
    <s v="1970 Dodge Coronet"/>
    <s v="Classic Cars"/>
    <n v="28"/>
    <n v="46.82"/>
    <n v="32.369999999999997"/>
    <s v="Singapore"/>
    <x v="5"/>
    <n v="1310.96"/>
    <n v="906.3599999999999"/>
    <n v="404.60000000000014"/>
  </r>
  <r>
    <n v="38153"/>
    <n v="10259"/>
    <s v="1962 Volkswagen Microbus"/>
    <s v="Trucks and Buses"/>
    <n v="47"/>
    <n v="121.4"/>
    <n v="61.34"/>
    <s v="Singapore"/>
    <x v="5"/>
    <n v="5705.8"/>
    <n v="2882.98"/>
    <n v="2822.82"/>
  </r>
  <r>
    <n v="38153"/>
    <n v="10259"/>
    <s v="1958 Chevy Corvette Limited Edition"/>
    <s v="Classic Cars"/>
    <n v="31"/>
    <n v="31.47"/>
    <n v="15.91"/>
    <s v="Singapore"/>
    <x v="5"/>
    <n v="975.56999999999994"/>
    <n v="493.21"/>
    <n v="482.35999999999996"/>
  </r>
  <r>
    <n v="38153"/>
    <n v="10259"/>
    <s v="1980’s GM Manhattan Express"/>
    <s v="Trucks and Buses"/>
    <n v="45"/>
    <n v="95.35"/>
    <n v="53.93"/>
    <s v="Singapore"/>
    <x v="5"/>
    <n v="4290.75"/>
    <n v="2426.85"/>
    <n v="1863.9"/>
  </r>
  <r>
    <n v="38153"/>
    <n v="10259"/>
    <s v="1954 Greyhound Scenicruiser"/>
    <s v="Trucks and Buses"/>
    <n v="40"/>
    <n v="45.99"/>
    <n v="25.98"/>
    <s v="Singapore"/>
    <x v="5"/>
    <n v="1839.6000000000001"/>
    <n v="1039.2"/>
    <n v="800.40000000000009"/>
  </r>
  <r>
    <n v="38153"/>
    <n v="10259"/>
    <s v="Diamond T620 Semi-Skirted Tanker"/>
    <s v="Trucks and Buses"/>
    <n v="29"/>
    <n v="105.33"/>
    <n v="68.290000000000006"/>
    <s v="Singapore"/>
    <x v="5"/>
    <n v="3054.57"/>
    <n v="1980.41"/>
    <n v="1074.1600000000001"/>
  </r>
  <r>
    <n v="38154"/>
    <n v="10260"/>
    <s v="2001 Ferrari Enzo"/>
    <s v="Classic Cars"/>
    <n v="46"/>
    <n v="180.79"/>
    <n v="95.59"/>
    <s v="Auckland"/>
    <x v="12"/>
    <n v="8316.34"/>
    <n v="4397.1400000000003"/>
    <n v="3919.2"/>
  </r>
  <r>
    <n v="38154"/>
    <n v="10260"/>
    <s v="1969 Corvair Monza"/>
    <s v="Classic Cars"/>
    <n v="30"/>
    <n v="140.5"/>
    <n v="89.14"/>
    <s v="Auckland"/>
    <x v="12"/>
    <n v="4215"/>
    <n v="2674.2"/>
    <n v="1540.8000000000002"/>
  </r>
  <r>
    <n v="38154"/>
    <n v="10260"/>
    <s v="1969 Ford Falcon"/>
    <s v="Classic Cars"/>
    <n v="44"/>
    <n v="169.56"/>
    <n v="83.05"/>
    <s v="Auckland"/>
    <x v="12"/>
    <n v="7460.64"/>
    <n v="3654.2"/>
    <n v="3806.4400000000005"/>
  </r>
  <r>
    <n v="38154"/>
    <n v="10260"/>
    <s v="1903 Ford Model A"/>
    <s v="Vintage Cars"/>
    <n v="32"/>
    <n v="121.57"/>
    <n v="68.3"/>
    <s v="Auckland"/>
    <x v="12"/>
    <n v="3890.24"/>
    <n v="2185.6"/>
    <n v="1704.6399999999999"/>
  </r>
  <r>
    <n v="38154"/>
    <n v="10260"/>
    <s v="Collectable Wooden Train"/>
    <s v="Trains"/>
    <n v="29"/>
    <n v="92.77"/>
    <n v="67.56"/>
    <s v="Auckland"/>
    <x v="12"/>
    <n v="2690.33"/>
    <n v="1959.24"/>
    <n v="731.08999999999992"/>
  </r>
  <r>
    <n v="38154"/>
    <n v="10260"/>
    <s v="1970 Triumph Spitfire"/>
    <s v="Classic Cars"/>
    <n v="23"/>
    <n v="137.88"/>
    <n v="91.92"/>
    <s v="Auckland"/>
    <x v="12"/>
    <n v="3171.24"/>
    <n v="2114.16"/>
    <n v="1057.08"/>
  </r>
  <r>
    <n v="38154"/>
    <n v="10260"/>
    <s v="1992 Porsche Cayenne Turbo Silver"/>
    <s v="Classic Cars"/>
    <n v="23"/>
    <n v="117.1"/>
    <n v="69.78"/>
    <s v="Auckland"/>
    <x v="12"/>
    <n v="2693.2999999999997"/>
    <n v="1604.94"/>
    <n v="1088.3599999999997"/>
  </r>
  <r>
    <n v="38154"/>
    <n v="10260"/>
    <s v="1950's Chicago Surface Lines Streetcar"/>
    <s v="Trains"/>
    <n v="27"/>
    <n v="55.3"/>
    <n v="26.72"/>
    <s v="Auckland"/>
    <x v="12"/>
    <n v="1493.1"/>
    <n v="721.43999999999994"/>
    <n v="771.66"/>
  </r>
  <r>
    <n v="38154"/>
    <n v="10260"/>
    <s v="1962 City of Detroit Streetcar"/>
    <s v="Trains"/>
    <n v="21"/>
    <n v="56.24"/>
    <n v="37.49"/>
    <s v="Auckland"/>
    <x v="12"/>
    <n v="1181.04"/>
    <n v="787.29000000000008"/>
    <n v="393.74999999999989"/>
  </r>
  <r>
    <n v="38154"/>
    <n v="10260"/>
    <s v="The Mayflower"/>
    <s v="Ships"/>
    <n v="33"/>
    <n v="80.55"/>
    <n v="43.3"/>
    <s v="Auckland"/>
    <x v="12"/>
    <n v="2658.15"/>
    <n v="1428.8999999999999"/>
    <n v="1229.2500000000002"/>
  </r>
  <r>
    <n v="38155"/>
    <n v="10261"/>
    <s v="1972 Alfa Romeo GTA"/>
    <s v="Classic Cars"/>
    <n v="27"/>
    <n v="116.96"/>
    <n v="85.68"/>
    <s v="Montréal"/>
    <x v="13"/>
    <n v="3157.9199999999996"/>
    <n v="2313.36"/>
    <n v="844.55999999999949"/>
  </r>
  <r>
    <n v="38155"/>
    <n v="10261"/>
    <s v="1904 Buick Runabout"/>
    <s v="Vintage Cars"/>
    <n v="20"/>
    <n v="80.75"/>
    <n v="52.66"/>
    <s v="Montréal"/>
    <x v="13"/>
    <n v="1615"/>
    <n v="1053.1999999999998"/>
    <n v="561.80000000000018"/>
  </r>
  <r>
    <n v="38155"/>
    <n v="10261"/>
    <s v="18th century schooner"/>
    <s v="Ships"/>
    <n v="36"/>
    <n v="105.69"/>
    <n v="82.34"/>
    <s v="Montréal"/>
    <x v="13"/>
    <n v="3804.84"/>
    <n v="2964.2400000000002"/>
    <n v="840.59999999999991"/>
  </r>
  <r>
    <n v="38155"/>
    <n v="10261"/>
    <s v="1912 Ford Model T Delivery Wagon"/>
    <s v="Vintage Cars"/>
    <n v="22"/>
    <n v="79.66"/>
    <n v="46.91"/>
    <s v="Montréal"/>
    <x v="13"/>
    <n v="1752.52"/>
    <n v="1032.02"/>
    <n v="720.5"/>
  </r>
  <r>
    <n v="38155"/>
    <n v="10261"/>
    <s v="The Schooner Bluenose"/>
    <s v="Ships"/>
    <n v="34"/>
    <n v="64"/>
    <n v="34"/>
    <s v="Montréal"/>
    <x v="13"/>
    <n v="2176"/>
    <n v="1156"/>
    <n v="1020"/>
  </r>
  <r>
    <n v="38155"/>
    <n v="10261"/>
    <s v="The USS Constitution Ship"/>
    <s v="Ships"/>
    <n v="44"/>
    <n v="58.55"/>
    <n v="33.97"/>
    <s v="Montréal"/>
    <x v="13"/>
    <n v="2576.1999999999998"/>
    <n v="1494.6799999999998"/>
    <n v="1081.52"/>
  </r>
  <r>
    <n v="38155"/>
    <n v="10261"/>
    <s v="The Titanic"/>
    <s v="Ships"/>
    <n v="25"/>
    <n v="89.15"/>
    <n v="51.09"/>
    <s v="Montréal"/>
    <x v="13"/>
    <n v="2228.75"/>
    <n v="1277.25"/>
    <n v="951.5"/>
  </r>
  <r>
    <n v="38155"/>
    <n v="10261"/>
    <s v="The Queen Mary"/>
    <s v="Ships"/>
    <n v="50"/>
    <n v="88.39"/>
    <n v="53.63"/>
    <s v="Montréal"/>
    <x v="13"/>
    <n v="4419.5"/>
    <n v="2681.5"/>
    <n v="1738"/>
  </r>
  <r>
    <n v="38155"/>
    <n v="10261"/>
    <s v="Pont Yacht"/>
    <s v="Ships"/>
    <n v="29"/>
    <n v="43.68"/>
    <n v="33.299999999999997"/>
    <s v="Montréal"/>
    <x v="13"/>
    <n v="1266.72"/>
    <n v="965.69999999999993"/>
    <n v="301.0200000000001"/>
  </r>
  <r>
    <n v="38162"/>
    <n v="10262"/>
    <s v="1980s Black Hawk Helicopter"/>
    <s v="Planes"/>
    <n v="49"/>
    <n v="157.69"/>
    <n v="77.27"/>
    <s v="Madrid"/>
    <x v="3"/>
    <n v="7726.8099999999995"/>
    <n v="3786.23"/>
    <n v="3940.5799999999995"/>
  </r>
  <r>
    <n v="38162"/>
    <n v="10262"/>
    <s v="1999 Yamaha Speed Boat"/>
    <s v="Ships"/>
    <n v="32"/>
    <n v="81.72"/>
    <n v="51.61"/>
    <s v="Madrid"/>
    <x v="3"/>
    <n v="2615.04"/>
    <n v="1651.52"/>
    <n v="963.52"/>
  </r>
  <r>
    <n v="38162"/>
    <n v="10262"/>
    <s v="1941 Chevrolet Special Deluxe Cabriolet"/>
    <s v="Vintage Cars"/>
    <n v="34"/>
    <n v="85.75"/>
    <n v="64.58"/>
    <s v="Madrid"/>
    <x v="3"/>
    <n v="2915.5"/>
    <n v="2195.7199999999998"/>
    <n v="719.7800000000002"/>
  </r>
  <r>
    <n v="38162"/>
    <n v="10262"/>
    <s v="1928 British Royal Navy Airplane"/>
    <s v="Planes"/>
    <n v="34"/>
    <n v="98.48"/>
    <n v="66.739999999999995"/>
    <s v="Madrid"/>
    <x v="3"/>
    <n v="3348.32"/>
    <n v="2269.16"/>
    <n v="1079.1600000000003"/>
  </r>
  <r>
    <n v="38162"/>
    <n v="10262"/>
    <s v="1900s Vintage Bi-Plane"/>
    <s v="Planes"/>
    <n v="24"/>
    <n v="63.71"/>
    <n v="34.25"/>
    <s v="Madrid"/>
    <x v="3"/>
    <n v="1529.04"/>
    <n v="822"/>
    <n v="707.04"/>
  </r>
  <r>
    <n v="38162"/>
    <n v="10262"/>
    <s v="1937 Horch 930V Limousine"/>
    <s v="Vintage Cars"/>
    <n v="46"/>
    <n v="65.75"/>
    <n v="26.3"/>
    <s v="Madrid"/>
    <x v="3"/>
    <n v="3024.5"/>
    <n v="1209.8"/>
    <n v="1814.7"/>
  </r>
  <r>
    <n v="38162"/>
    <n v="10262"/>
    <s v="1940 Ford Delivery Sedan"/>
    <s v="Vintage Cars"/>
    <n v="49"/>
    <n v="82.18"/>
    <n v="48.64"/>
    <s v="Madrid"/>
    <x v="3"/>
    <n v="4026.82"/>
    <n v="2383.36"/>
    <n v="1643.46"/>
  </r>
  <r>
    <n v="38162"/>
    <n v="10262"/>
    <s v="Corsair F4U ( Bird Cage)"/>
    <s v="Planes"/>
    <n v="48"/>
    <n v="58.69"/>
    <n v="29.34"/>
    <s v="Madrid"/>
    <x v="3"/>
    <n v="2817.12"/>
    <n v="1408.32"/>
    <n v="1408.8"/>
  </r>
  <r>
    <n v="38162"/>
    <n v="10262"/>
    <s v="1928 Ford Phaeton Deluxe"/>
    <s v="Vintage Cars"/>
    <n v="40"/>
    <n v="63.97"/>
    <n v="33.020000000000003"/>
    <s v="Madrid"/>
    <x v="3"/>
    <n v="2558.8000000000002"/>
    <n v="1320.8000000000002"/>
    <n v="1238"/>
  </r>
  <r>
    <n v="38162"/>
    <n v="10262"/>
    <s v="1930 Buick Marquette Phaeton"/>
    <s v="Vintage Cars"/>
    <n v="49"/>
    <n v="35.78"/>
    <n v="27.06"/>
    <s v="Madrid"/>
    <x v="3"/>
    <n v="1753.22"/>
    <n v="1325.9399999999998"/>
    <n v="427.2800000000002"/>
  </r>
  <r>
    <n v="38162"/>
    <n v="10262"/>
    <s v="American Airlines: B767-300"/>
    <s v="Planes"/>
    <n v="40"/>
    <n v="87.69"/>
    <n v="51.15"/>
    <s v="Madrid"/>
    <x v="3"/>
    <n v="3507.6"/>
    <n v="2046"/>
    <n v="1461.6"/>
  </r>
  <r>
    <n v="38162"/>
    <n v="10262"/>
    <s v="HMS Bounty"/>
    <s v="Ships"/>
    <n v="44"/>
    <n v="83.28"/>
    <n v="39.83"/>
    <s v="Madrid"/>
    <x v="3"/>
    <n v="3664.32"/>
    <n v="1752.52"/>
    <n v="1911.8000000000002"/>
  </r>
  <r>
    <n v="38162"/>
    <n v="10262"/>
    <s v="America West Airlines B757-200"/>
    <s v="Planes"/>
    <n v="33"/>
    <n v="81.77"/>
    <n v="68.8"/>
    <s v="Madrid"/>
    <x v="3"/>
    <n v="2698.41"/>
    <n v="2270.4"/>
    <n v="428.00999999999976"/>
  </r>
  <r>
    <n v="38162"/>
    <n v="10262"/>
    <s v="F/A 18 Hornet 1/72"/>
    <s v="Planes"/>
    <n v="27"/>
    <n v="64.8"/>
    <n v="54.4"/>
    <s v="Madrid"/>
    <x v="3"/>
    <n v="1749.6"/>
    <n v="1468.8"/>
    <n v="280.79999999999995"/>
  </r>
  <r>
    <n v="38162"/>
    <n v="10262"/>
    <s v="American Airlines: MD-11S"/>
    <s v="Planes"/>
    <n v="35"/>
    <n v="64.41"/>
    <n v="36.270000000000003"/>
    <s v="Madrid"/>
    <x v="3"/>
    <n v="2254.35"/>
    <n v="1269.45"/>
    <n v="984.89999999999986"/>
  </r>
  <r>
    <n v="38162"/>
    <n v="10262"/>
    <s v="Boeing X-32A JSF"/>
    <s v="Planes"/>
    <n v="21"/>
    <n v="41.71"/>
    <n v="32.770000000000003"/>
    <s v="Madrid"/>
    <x v="3"/>
    <n v="875.91"/>
    <n v="688.17000000000007"/>
    <n v="187.7399999999999"/>
  </r>
  <r>
    <n v="38166"/>
    <n v="10263"/>
    <s v="1969 Harley Davidson Ultimate Chopper"/>
    <s v="Motorcycles"/>
    <n v="34"/>
    <n v="89"/>
    <n v="48.81"/>
    <s v="Bridgewater"/>
    <x v="1"/>
    <n v="3026"/>
    <n v="1659.54"/>
    <n v="1366.46"/>
  </r>
  <r>
    <n v="38166"/>
    <n v="10263"/>
    <s v="1996 Moto Guzzi 1100i"/>
    <s v="Motorcycles"/>
    <n v="40"/>
    <n v="107.05"/>
    <n v="68.989999999999995"/>
    <s v="Bridgewater"/>
    <x v="1"/>
    <n v="4282"/>
    <n v="2759.6"/>
    <n v="1522.4"/>
  </r>
  <r>
    <n v="38166"/>
    <n v="10263"/>
    <s v="2003 Harley-Davidson Eagle Drag Bike"/>
    <s v="Motorcycles"/>
    <n v="41"/>
    <n v="193.66"/>
    <n v="91.02"/>
    <s v="Bridgewater"/>
    <x v="1"/>
    <n v="7940.0599999999995"/>
    <n v="3731.8199999999997"/>
    <n v="4208.24"/>
  </r>
  <r>
    <n v="38166"/>
    <n v="10263"/>
    <s v="2002 Suzuki XREO"/>
    <s v="Motorcycles"/>
    <n v="48"/>
    <n v="123.51"/>
    <n v="66.27"/>
    <s v="Bridgewater"/>
    <x v="1"/>
    <n v="5928.4800000000005"/>
    <n v="3180.96"/>
    <n v="2747.5200000000004"/>
  </r>
  <r>
    <n v="38166"/>
    <n v="10263"/>
    <s v="P-51-D Mustang"/>
    <s v="Planes"/>
    <n v="33"/>
    <n v="67.58"/>
    <n v="49"/>
    <s v="Bridgewater"/>
    <x v="1"/>
    <n v="2230.14"/>
    <n v="1617"/>
    <n v="613.13999999999987"/>
  </r>
  <r>
    <n v="38166"/>
    <n v="10263"/>
    <s v="1936 Harley Davidson El Knucklehead"/>
    <s v="Motorcycles"/>
    <n v="34"/>
    <n v="50.27"/>
    <n v="24.23"/>
    <s v="Bridgewater"/>
    <x v="1"/>
    <n v="1709.18"/>
    <n v="823.82"/>
    <n v="885.36"/>
  </r>
  <r>
    <n v="38166"/>
    <n v="10263"/>
    <s v="1997 BMW R 1100 S"/>
    <s v="Motorcycles"/>
    <n v="42"/>
    <n v="109.32"/>
    <n v="60.86"/>
    <s v="Bridgewater"/>
    <x v="1"/>
    <n v="4591.4399999999996"/>
    <n v="2556.12"/>
    <n v="2035.3199999999997"/>
  </r>
  <r>
    <n v="38166"/>
    <n v="10263"/>
    <s v="1960 BSA Gold Star DBD34"/>
    <s v="Motorcycles"/>
    <n v="37"/>
    <n v="67.03"/>
    <n v="37.32"/>
    <s v="Bridgewater"/>
    <x v="1"/>
    <n v="2480.11"/>
    <n v="1380.84"/>
    <n v="1099.2700000000002"/>
  </r>
  <r>
    <n v="38166"/>
    <n v="10263"/>
    <s v="1900s Vintage Tri-Plane"/>
    <s v="Planes"/>
    <n v="24"/>
    <n v="59.41"/>
    <n v="36.229999999999997"/>
    <s v="Bridgewater"/>
    <x v="1"/>
    <n v="1425.84"/>
    <n v="869.52"/>
    <n v="556.31999999999994"/>
  </r>
  <r>
    <n v="38166"/>
    <n v="10263"/>
    <s v="1997 BMW F650 ST"/>
    <s v="Motorcycles"/>
    <n v="31"/>
    <n v="93.9"/>
    <n v="66.92"/>
    <s v="Bridgewater"/>
    <x v="1"/>
    <n v="2910.9"/>
    <n v="2074.52"/>
    <n v="836.38000000000011"/>
  </r>
  <r>
    <n v="38166"/>
    <n v="10263"/>
    <s v="ATA: B757-300"/>
    <s v="Planes"/>
    <n v="47"/>
    <n v="117.46"/>
    <n v="59.33"/>
    <s v="Bridgewater"/>
    <x v="1"/>
    <n v="5520.62"/>
    <n v="2788.5099999999998"/>
    <n v="2732.11"/>
  </r>
  <r>
    <n v="38168"/>
    <n v="10264"/>
    <s v="1957 Vespa GS150"/>
    <s v="Motorcycles"/>
    <n v="48"/>
    <n v="58.44"/>
    <n v="32.950000000000003"/>
    <s v="Boston"/>
    <x v="1"/>
    <n v="2805.12"/>
    <n v="1581.6000000000001"/>
    <n v="1223.5199999999998"/>
  </r>
  <r>
    <n v="38168"/>
    <n v="10264"/>
    <s v="1957 Corvette Convertible"/>
    <s v="Classic Cars"/>
    <n v="20"/>
    <n v="124.99"/>
    <n v="69.930000000000007"/>
    <s v="Boston"/>
    <x v="1"/>
    <n v="2499.7999999999997"/>
    <n v="1398.6000000000001"/>
    <n v="1101.1999999999996"/>
  </r>
  <r>
    <n v="38168"/>
    <n v="10264"/>
    <s v="1982 Ducati 900 Monster"/>
    <s v="Motorcycles"/>
    <n v="37"/>
    <n v="61.64"/>
    <n v="47.1"/>
    <s v="Boston"/>
    <x v="1"/>
    <n v="2280.6799999999998"/>
    <n v="1742.7"/>
    <n v="537.97999999999979"/>
  </r>
  <r>
    <n v="38168"/>
    <n v="10264"/>
    <s v="1961 Chevrolet Impala"/>
    <s v="Classic Cars"/>
    <n v="47"/>
    <n v="75.180000000000007"/>
    <n v="32.33"/>
    <s v="Boston"/>
    <x v="1"/>
    <n v="3533.4600000000005"/>
    <n v="1519.51"/>
    <n v="2013.9500000000005"/>
  </r>
  <r>
    <n v="38168"/>
    <n v="10264"/>
    <s v="1982 Ducati 996 R"/>
    <s v="Motorcycles"/>
    <n v="20"/>
    <n v="39.020000000000003"/>
    <n v="24.14"/>
    <s v="Boston"/>
    <x v="1"/>
    <n v="780.40000000000009"/>
    <n v="482.8"/>
    <n v="297.60000000000008"/>
  </r>
  <r>
    <n v="38168"/>
    <n v="10264"/>
    <s v="1974 Ducati 350 Mk3 Desmo"/>
    <s v="Motorcycles"/>
    <n v="34"/>
    <n v="100.01"/>
    <n v="56.13"/>
    <s v="Boston"/>
    <x v="1"/>
    <n v="3400.34"/>
    <n v="1908.42"/>
    <n v="1491.92"/>
  </r>
  <r>
    <n v="38168"/>
    <n v="10264"/>
    <s v="2002 Yamaha YZR M1"/>
    <s v="Motorcycles"/>
    <n v="47"/>
    <n v="67.53"/>
    <n v="34.17"/>
    <s v="Boston"/>
    <x v="1"/>
    <n v="3173.91"/>
    <n v="1605.99"/>
    <n v="1567.9199999999998"/>
  </r>
  <r>
    <n v="38170"/>
    <n v="10265"/>
    <s v="1969 Dodge Super Bee"/>
    <s v="Classic Cars"/>
    <n v="45"/>
    <n v="74.78"/>
    <n v="49.05"/>
    <s v="Glen Waverly"/>
    <x v="9"/>
    <n v="3365.1"/>
    <n v="2207.25"/>
    <n v="1157.8499999999999"/>
  </r>
  <r>
    <n v="38170"/>
    <n v="10265"/>
    <s v="1976 Ford Gran Torino"/>
    <s v="Classic Cars"/>
    <n v="49"/>
    <n v="123.47"/>
    <n v="73.489999999999995"/>
    <s v="Glen Waverly"/>
    <x v="9"/>
    <n v="6050.03"/>
    <n v="3601.0099999999998"/>
    <n v="2449.02"/>
  </r>
  <r>
    <n v="38174"/>
    <n v="10266"/>
    <s v="1968 Ford Mustang"/>
    <s v="Classic Cars"/>
    <n v="44"/>
    <n v="188.73"/>
    <n v="95.34"/>
    <s v="Reggio Emilia"/>
    <x v="6"/>
    <n v="8304.119999999999"/>
    <n v="4194.96"/>
    <n v="4109.1599999999989"/>
  </r>
  <r>
    <n v="38174"/>
    <n v="10266"/>
    <s v="1968 Dodge Charger"/>
    <s v="Classic Cars"/>
    <n v="22"/>
    <n v="110.39"/>
    <n v="75.16"/>
    <s v="Reggio Emilia"/>
    <x v="6"/>
    <n v="2428.58"/>
    <n v="1653.52"/>
    <n v="775.06"/>
  </r>
  <r>
    <n v="38174"/>
    <n v="10266"/>
    <s v="1970 Plymouth Hemi Cuda"/>
    <s v="Classic Cars"/>
    <n v="35"/>
    <n v="67.83"/>
    <n v="31.92"/>
    <s v="Reggio Emilia"/>
    <x v="6"/>
    <n v="2374.0499999999997"/>
    <n v="1117.2"/>
    <n v="1256.8499999999997"/>
  </r>
  <r>
    <n v="38174"/>
    <n v="10266"/>
    <s v="1969 Dodge Charger"/>
    <s v="Classic Cars"/>
    <n v="40"/>
    <n v="112.86"/>
    <n v="58.73"/>
    <s v="Reggio Emilia"/>
    <x v="6"/>
    <n v="4514.3999999999996"/>
    <n v="2349.1999999999998"/>
    <n v="2165.1999999999998"/>
  </r>
  <r>
    <n v="38174"/>
    <n v="10266"/>
    <s v="1993 Mazda RX-7"/>
    <s v="Classic Cars"/>
    <n v="21"/>
    <n v="131.63"/>
    <n v="83.51"/>
    <s v="Reggio Emilia"/>
    <x v="6"/>
    <n v="2764.23"/>
    <n v="1753.71"/>
    <n v="1010.52"/>
  </r>
  <r>
    <n v="38174"/>
    <n v="10266"/>
    <s v="1965 Aston Martin DB5"/>
    <s v="Classic Cars"/>
    <n v="36"/>
    <n v="99.55"/>
    <n v="65.959999999999994"/>
    <s v="Reggio Emilia"/>
    <x v="6"/>
    <n v="3583.7999999999997"/>
    <n v="2374.56"/>
    <n v="1209.2399999999998"/>
  </r>
  <r>
    <n v="38174"/>
    <n v="10266"/>
    <s v="1948 Porsche 356-A Roadster"/>
    <s v="Classic Cars"/>
    <n v="33"/>
    <n v="77"/>
    <n v="53.9"/>
    <s v="Reggio Emilia"/>
    <x v="6"/>
    <n v="2541"/>
    <n v="1778.7"/>
    <n v="762.3"/>
  </r>
  <r>
    <n v="38174"/>
    <n v="10266"/>
    <s v="1995 Honda Civic"/>
    <s v="Classic Cars"/>
    <n v="49"/>
    <n v="139.41"/>
    <n v="93.89"/>
    <s v="Reggio Emilia"/>
    <x v="6"/>
    <n v="6831.09"/>
    <n v="4600.6099999999997"/>
    <n v="2230.4800000000005"/>
  </r>
  <r>
    <n v="38174"/>
    <n v="10266"/>
    <s v="1999 Indy 500 Monte Carlo SS"/>
    <s v="Classic Cars"/>
    <n v="20"/>
    <n v="113.52"/>
    <n v="56.76"/>
    <s v="Reggio Emilia"/>
    <x v="6"/>
    <n v="2270.4"/>
    <n v="1135.2"/>
    <n v="1135.2"/>
  </r>
  <r>
    <n v="38174"/>
    <n v="10266"/>
    <s v="1992 Ferrari 360 Spider red"/>
    <s v="Classic Cars"/>
    <n v="29"/>
    <n v="137.16999999999999"/>
    <n v="77.900000000000006"/>
    <s v="Reggio Emilia"/>
    <x v="6"/>
    <n v="3977.93"/>
    <n v="2259.1000000000004"/>
    <n v="1718.8299999999995"/>
  </r>
  <r>
    <n v="38174"/>
    <n v="10266"/>
    <s v="1948 Porsche Type 356 Roadster"/>
    <s v="Classic Cars"/>
    <n v="33"/>
    <n v="127.15"/>
    <n v="62.16"/>
    <s v="Reggio Emilia"/>
    <x v="6"/>
    <n v="4195.95"/>
    <n v="2051.2799999999997"/>
    <n v="2144.67"/>
  </r>
  <r>
    <n v="38174"/>
    <n v="10266"/>
    <s v="1966 Shelby Cobra 427 S/C"/>
    <s v="Classic Cars"/>
    <n v="28"/>
    <n v="40.25"/>
    <n v="29.18"/>
    <s v="Reggio Emilia"/>
    <x v="6"/>
    <n v="1127"/>
    <n v="817.04"/>
    <n v="309.96000000000004"/>
  </r>
  <r>
    <n v="38174"/>
    <n v="10266"/>
    <s v="1982 Lamborghini Diablo"/>
    <s v="Classic Cars"/>
    <n v="34"/>
    <n v="35.119999999999997"/>
    <n v="16.239999999999998"/>
    <s v="Reggio Emilia"/>
    <x v="6"/>
    <n v="1194.08"/>
    <n v="552.16"/>
    <n v="641.91999999999996"/>
  </r>
  <r>
    <n v="38174"/>
    <n v="10266"/>
    <s v="1971 Alpine Renault 1600s"/>
    <s v="Classic Cars"/>
    <n v="47"/>
    <n v="56.33"/>
    <n v="38.58"/>
    <s v="Reggio Emilia"/>
    <x v="6"/>
    <n v="2647.5099999999998"/>
    <n v="1813.26"/>
    <n v="834.24999999999977"/>
  </r>
  <r>
    <n v="38174"/>
    <n v="10266"/>
    <s v="1956 Porsche 356A Coupe"/>
    <s v="Classic Cars"/>
    <n v="24"/>
    <n v="119.37"/>
    <n v="98.3"/>
    <s v="Reggio Emilia"/>
    <x v="6"/>
    <n v="2864.88"/>
    <n v="2359.1999999999998"/>
    <n v="505.68000000000029"/>
  </r>
  <r>
    <n v="38175"/>
    <n v="10267"/>
    <s v="1957 Ford Thunderbird"/>
    <s v="Classic Cars"/>
    <n v="36"/>
    <n v="71.27"/>
    <n v="34.21"/>
    <s v="NYC"/>
    <x v="1"/>
    <n v="2565.7199999999998"/>
    <n v="1231.56"/>
    <n v="1334.1599999999999"/>
  </r>
  <r>
    <n v="38175"/>
    <n v="10267"/>
    <s v="1970 Chevy Chevelle SS 454"/>
    <s v="Classic Cars"/>
    <n v="40"/>
    <n v="72.02"/>
    <n v="49.24"/>
    <s v="NYC"/>
    <x v="1"/>
    <n v="2880.7999999999997"/>
    <n v="1969.6000000000001"/>
    <n v="911.19999999999959"/>
  </r>
  <r>
    <n v="38175"/>
    <n v="10267"/>
    <s v="1949 Jaguar XK 120"/>
    <s v="Classic Cars"/>
    <n v="38"/>
    <n v="76.33"/>
    <n v="47.25"/>
    <s v="NYC"/>
    <x v="1"/>
    <n v="2900.54"/>
    <n v="1795.5"/>
    <n v="1105.04"/>
  </r>
  <r>
    <n v="38175"/>
    <n v="10267"/>
    <s v="1952 Citroen-15CV"/>
    <s v="Classic Cars"/>
    <n v="43"/>
    <n v="93.95"/>
    <n v="72.819999999999993"/>
    <s v="NYC"/>
    <x v="1"/>
    <n v="4039.85"/>
    <n v="3131.2599999999998"/>
    <n v="908.59000000000015"/>
  </r>
  <r>
    <n v="38175"/>
    <n v="10267"/>
    <s v="1969 Chevrolet Camaro Z28"/>
    <s v="Classic Cars"/>
    <n v="44"/>
    <n v="83.9"/>
    <n v="50.51"/>
    <s v="NYC"/>
    <x v="1"/>
    <n v="3691.6000000000004"/>
    <n v="2222.44"/>
    <n v="1469.1600000000003"/>
  </r>
  <r>
    <n v="38175"/>
    <n v="10267"/>
    <s v="2002 Chevy Corvette"/>
    <s v="Classic Cars"/>
    <n v="43"/>
    <n v="98.51"/>
    <n v="62.11"/>
    <s v="NYC"/>
    <x v="1"/>
    <n v="4235.93"/>
    <n v="2670.73"/>
    <n v="1565.2000000000003"/>
  </r>
  <r>
    <n v="38180"/>
    <n v="10268"/>
    <s v="1937 Lincoln Berline"/>
    <s v="Vintage Cars"/>
    <n v="49"/>
    <n v="93.49"/>
    <n v="60.62"/>
    <s v="Wellington"/>
    <x v="12"/>
    <n v="4581.0099999999993"/>
    <n v="2970.3799999999997"/>
    <n v="1610.6299999999997"/>
  </r>
  <r>
    <n v="38180"/>
    <n v="10268"/>
    <s v="1936 Mercedes-Benz 500K Special Roadster"/>
    <s v="Vintage Cars"/>
    <n v="26"/>
    <n v="45.82"/>
    <n v="24.26"/>
    <s v="Wellington"/>
    <x v="12"/>
    <n v="1191.32"/>
    <n v="630.76"/>
    <n v="560.55999999999995"/>
  </r>
  <r>
    <n v="38180"/>
    <n v="10268"/>
    <s v="1917 Grand Touring Sedan"/>
    <s v="Vintage Cars"/>
    <n v="34"/>
    <n v="164.9"/>
    <n v="86.7"/>
    <s v="Wellington"/>
    <x v="12"/>
    <n v="5606.6"/>
    <n v="2947.8"/>
    <n v="2658.8"/>
  </r>
  <r>
    <n v="38180"/>
    <n v="10268"/>
    <s v="1911 Ford Town Car"/>
    <s v="Vintage Cars"/>
    <n v="31"/>
    <n v="60.54"/>
    <n v="33.299999999999997"/>
    <s v="Wellington"/>
    <x v="12"/>
    <n v="1876.74"/>
    <n v="1032.3"/>
    <n v="844.44"/>
  </r>
  <r>
    <n v="38180"/>
    <n v="10268"/>
    <s v="1932 Model A Ford J-Coupe"/>
    <s v="Vintage Cars"/>
    <n v="50"/>
    <n v="124.59"/>
    <n v="58.48"/>
    <s v="Wellington"/>
    <x v="12"/>
    <n v="6229.5"/>
    <n v="2924"/>
    <n v="3305.5"/>
  </r>
  <r>
    <n v="38180"/>
    <n v="10268"/>
    <s v="1928 Mercedes-Benz SSK"/>
    <s v="Vintage Cars"/>
    <n v="35"/>
    <n v="148.5"/>
    <n v="72.56"/>
    <s v="Wellington"/>
    <x v="12"/>
    <n v="5197.5"/>
    <n v="2539.6"/>
    <n v="2657.9"/>
  </r>
  <r>
    <n v="38180"/>
    <n v="10268"/>
    <s v="1917 Maxwell Touring Car"/>
    <s v="Vintage Cars"/>
    <n v="39"/>
    <n v="96.23"/>
    <n v="57.54"/>
    <s v="Wellington"/>
    <x v="12"/>
    <n v="3752.9700000000003"/>
    <n v="2244.06"/>
    <n v="1508.9100000000003"/>
  </r>
  <r>
    <n v="38180"/>
    <n v="10268"/>
    <s v="1932 Alfa Romeo 8C2300 Spider Sport"/>
    <s v="Vintage Cars"/>
    <n v="35"/>
    <n v="84.67"/>
    <n v="43.26"/>
    <s v="Wellington"/>
    <x v="12"/>
    <n v="2963.4500000000003"/>
    <n v="1514.1"/>
    <n v="1449.3500000000004"/>
  </r>
  <r>
    <n v="38180"/>
    <n v="10268"/>
    <s v="1939 Chevrolet Deluxe Coupe"/>
    <s v="Vintage Cars"/>
    <n v="33"/>
    <n v="31.86"/>
    <n v="22.57"/>
    <s v="Wellington"/>
    <x v="12"/>
    <n v="1051.3799999999999"/>
    <n v="744.81000000000006"/>
    <n v="306.56999999999982"/>
  </r>
  <r>
    <n v="38180"/>
    <n v="10268"/>
    <s v="1938 Cadillac V-16 Presidential Limousine"/>
    <s v="Vintage Cars"/>
    <n v="40"/>
    <n v="36.29"/>
    <n v="20.61"/>
    <s v="Wellington"/>
    <x v="12"/>
    <n v="1451.6"/>
    <n v="824.4"/>
    <n v="627.19999999999993"/>
  </r>
  <r>
    <n v="38180"/>
    <n v="10268"/>
    <s v="1936 Mercedes Benz 500k Roadster"/>
    <s v="Vintage Cars"/>
    <n v="30"/>
    <n v="37.75"/>
    <n v="21.75"/>
    <s v="Wellington"/>
    <x v="12"/>
    <n v="1132.5"/>
    <n v="652.5"/>
    <n v="480"/>
  </r>
  <r>
    <n v="38184"/>
    <n v="10269"/>
    <s v="1934 Ford V8 Coupe"/>
    <s v="Vintage Cars"/>
    <n v="32"/>
    <n v="57.46"/>
    <n v="34.35"/>
    <s v="Salzburg"/>
    <x v="16"/>
    <n v="1838.72"/>
    <n v="1099.2"/>
    <n v="739.52"/>
  </r>
  <r>
    <n v="38184"/>
    <n v="10269"/>
    <s v="1936 Chrysler Airflow"/>
    <s v="Vintage Cars"/>
    <n v="48"/>
    <n v="95.44"/>
    <n v="57.46"/>
    <s v="Salzburg"/>
    <x v="16"/>
    <n v="4581.12"/>
    <n v="2758.08"/>
    <n v="1823.04"/>
  </r>
  <r>
    <n v="38187"/>
    <n v="10270"/>
    <s v="1952 Alpine Renault 1300"/>
    <s v="Classic Cars"/>
    <n v="21"/>
    <n v="171.44"/>
    <n v="98.58"/>
    <s v="Chatswood"/>
    <x v="9"/>
    <n v="3600.24"/>
    <n v="2070.1799999999998"/>
    <n v="1530.06"/>
  </r>
  <r>
    <n v="38187"/>
    <n v="10270"/>
    <s v="1962 LanciaA Delta 16V"/>
    <s v="Classic Cars"/>
    <n v="32"/>
    <n v="124.1"/>
    <n v="103.42"/>
    <s v="Chatswood"/>
    <x v="9"/>
    <n v="3971.2"/>
    <n v="3309.44"/>
    <n v="661.75999999999976"/>
  </r>
  <r>
    <n v="38187"/>
    <n v="10270"/>
    <s v="1958 Setra Bus"/>
    <s v="Trucks and Buses"/>
    <n v="28"/>
    <n v="135.30000000000001"/>
    <n v="77.900000000000006"/>
    <s v="Chatswood"/>
    <x v="9"/>
    <n v="3788.4000000000005"/>
    <n v="2181.2000000000003"/>
    <n v="1607.2000000000003"/>
  </r>
  <r>
    <n v="38187"/>
    <n v="10270"/>
    <s v="1940 Ford Pickup Truck"/>
    <s v="Trucks and Buses"/>
    <n v="43"/>
    <n v="94.5"/>
    <n v="58.33"/>
    <s v="Chatswood"/>
    <x v="9"/>
    <n v="4063.5"/>
    <n v="2508.19"/>
    <n v="1555.31"/>
  </r>
  <r>
    <n v="38187"/>
    <n v="10270"/>
    <s v="1913 Ford Model T Speedster"/>
    <s v="Vintage Cars"/>
    <n v="31"/>
    <n v="81.05"/>
    <n v="60.78"/>
    <s v="Chatswood"/>
    <x v="9"/>
    <n v="2512.5499999999997"/>
    <n v="1884.18"/>
    <n v="628.36999999999966"/>
  </r>
  <r>
    <n v="38187"/>
    <n v="10270"/>
    <s v="18th Century Vintage Horse Carriage"/>
    <s v="Vintage Cars"/>
    <n v="38"/>
    <n v="85.87"/>
    <n v="60.74"/>
    <s v="Chatswood"/>
    <x v="9"/>
    <n v="3263.0600000000004"/>
    <n v="2308.12"/>
    <n v="954.94000000000051"/>
  </r>
  <r>
    <n v="38187"/>
    <n v="10270"/>
    <s v="1940s Ford truck"/>
    <s v="Trucks and Buses"/>
    <n v="38"/>
    <n v="107.76"/>
    <n v="84.76"/>
    <s v="Chatswood"/>
    <x v="9"/>
    <n v="4094.88"/>
    <n v="3220.88"/>
    <n v="874"/>
  </r>
  <r>
    <n v="38187"/>
    <n v="10270"/>
    <s v="1939 Cadillac Limousine"/>
    <s v="Vintage Cars"/>
    <n v="44"/>
    <n v="40.25"/>
    <n v="23.14"/>
    <s v="Chatswood"/>
    <x v="9"/>
    <n v="1771"/>
    <n v="1018.1600000000001"/>
    <n v="752.83999999999992"/>
  </r>
  <r>
    <n v="38187"/>
    <n v="10270"/>
    <s v="1980’s GM Manhattan Express"/>
    <s v="Trucks and Buses"/>
    <n v="32"/>
    <n v="93.42"/>
    <n v="53.93"/>
    <s v="Chatswood"/>
    <x v="9"/>
    <n v="2989.44"/>
    <n v="1725.76"/>
    <n v="1263.68"/>
  </r>
  <r>
    <n v="38187"/>
    <n v="10270"/>
    <s v="1996 Peterbilt 379 Stake Bed with Outrigger"/>
    <s v="Trucks and Buses"/>
    <n v="21"/>
    <n v="52.36"/>
    <n v="33.61"/>
    <s v="Chatswood"/>
    <x v="9"/>
    <n v="1099.56"/>
    <n v="705.81"/>
    <n v="393.75"/>
  </r>
  <r>
    <n v="38187"/>
    <n v="10270"/>
    <s v="1982 Camaro Z28"/>
    <s v="Classic Cars"/>
    <n v="46"/>
    <n v="101.15"/>
    <n v="46.53"/>
    <s v="Chatswood"/>
    <x v="9"/>
    <n v="4652.9000000000005"/>
    <n v="2140.38"/>
    <n v="2512.5200000000004"/>
  </r>
  <r>
    <n v="38188"/>
    <n v="10271"/>
    <s v="1957 Chevy Pickup"/>
    <s v="Trucks and Buses"/>
    <n v="31"/>
    <n v="99.54"/>
    <n v="55.7"/>
    <s v="San Rafael"/>
    <x v="1"/>
    <n v="3085.7400000000002"/>
    <n v="1726.7"/>
    <n v="1359.0400000000002"/>
  </r>
  <r>
    <n v="38188"/>
    <n v="10271"/>
    <s v="1998 Chrysler Plymouth Prowler"/>
    <s v="Classic Cars"/>
    <n v="50"/>
    <n v="147.36000000000001"/>
    <n v="101.51"/>
    <s v="San Rafael"/>
    <x v="1"/>
    <n v="7368.0000000000009"/>
    <n v="5075.5"/>
    <n v="2292.5000000000009"/>
  </r>
  <r>
    <n v="38188"/>
    <n v="10271"/>
    <s v="1964 Mercedes Tour Bus"/>
    <s v="Trucks and Buses"/>
    <n v="50"/>
    <n v="121.5"/>
    <n v="74.86"/>
    <s v="San Rafael"/>
    <x v="1"/>
    <n v="6075"/>
    <n v="3743"/>
    <n v="2332"/>
  </r>
  <r>
    <n v="38188"/>
    <n v="10271"/>
    <s v="1926 Ford Fire Engine"/>
    <s v="Trucks and Buses"/>
    <n v="25"/>
    <n v="59.55"/>
    <n v="24.92"/>
    <s v="San Rafael"/>
    <x v="1"/>
    <n v="1488.75"/>
    <n v="623"/>
    <n v="865.75"/>
  </r>
  <r>
    <n v="38188"/>
    <n v="10271"/>
    <s v="1992 Ferrari 360 Spider red"/>
    <s v="Classic Cars"/>
    <n v="20"/>
    <n v="169.34"/>
    <n v="77.900000000000006"/>
    <s v="San Rafael"/>
    <x v="1"/>
    <n v="3386.8"/>
    <n v="1558"/>
    <n v="1828.8000000000002"/>
  </r>
  <r>
    <n v="38188"/>
    <n v="10271"/>
    <s v="1970 Dodge Coronet"/>
    <s v="Classic Cars"/>
    <n v="45"/>
    <n v="49.71"/>
    <n v="32.369999999999997"/>
    <s v="San Rafael"/>
    <x v="1"/>
    <n v="2236.9499999999998"/>
    <n v="1456.6499999999999"/>
    <n v="780.3"/>
  </r>
  <r>
    <n v="38188"/>
    <n v="10271"/>
    <s v="1962 Volkswagen Microbus"/>
    <s v="Trucks and Buses"/>
    <n v="43"/>
    <n v="122.68"/>
    <n v="61.34"/>
    <s v="San Rafael"/>
    <x v="1"/>
    <n v="5275.2400000000007"/>
    <n v="2637.6200000000003"/>
    <n v="2637.6200000000003"/>
  </r>
  <r>
    <n v="38188"/>
    <n v="10271"/>
    <s v="1958 Chevy Corvette Limited Edition"/>
    <s v="Classic Cars"/>
    <n v="38"/>
    <n v="28.64"/>
    <n v="15.91"/>
    <s v="San Rafael"/>
    <x v="1"/>
    <n v="1088.32"/>
    <n v="604.58000000000004"/>
    <n v="483.7399999999999"/>
  </r>
  <r>
    <n v="38188"/>
    <n v="10271"/>
    <s v="1992 Porsche Cayenne Turbo Silver"/>
    <s v="Classic Cars"/>
    <n v="22"/>
    <n v="110"/>
    <n v="69.78"/>
    <s v="San Rafael"/>
    <x v="1"/>
    <n v="2420"/>
    <n v="1535.16"/>
    <n v="884.83999999999992"/>
  </r>
  <r>
    <n v="38188"/>
    <n v="10271"/>
    <s v="1954 Greyhound Scenicruiser"/>
    <s v="Trucks and Buses"/>
    <n v="35"/>
    <n v="51.95"/>
    <n v="25.98"/>
    <s v="San Rafael"/>
    <x v="1"/>
    <n v="1818.25"/>
    <n v="909.30000000000007"/>
    <n v="908.94999999999993"/>
  </r>
  <r>
    <n v="38188"/>
    <n v="10271"/>
    <s v="Diamond T620 Semi-Skirted Tanker"/>
    <s v="Trucks and Buses"/>
    <n v="34"/>
    <n v="93.76"/>
    <n v="68.290000000000006"/>
    <s v="San Rafael"/>
    <x v="1"/>
    <n v="3187.84"/>
    <n v="2321.86"/>
    <n v="865.98"/>
  </r>
  <r>
    <n v="38188"/>
    <n v="10272"/>
    <s v="2001 Ferrari Enzo"/>
    <s v="Classic Cars"/>
    <n v="35"/>
    <n v="187.02"/>
    <n v="95.59"/>
    <s v="Allentown"/>
    <x v="1"/>
    <n v="6545.7000000000007"/>
    <n v="3345.65"/>
    <n v="3200.0500000000006"/>
  </r>
  <r>
    <n v="38188"/>
    <n v="10272"/>
    <s v="1969 Corvair Monza"/>
    <s v="Classic Cars"/>
    <n v="27"/>
    <n v="123.89"/>
    <n v="89.14"/>
    <s v="Allentown"/>
    <x v="1"/>
    <n v="3345.03"/>
    <n v="2406.7800000000002"/>
    <n v="938.25"/>
  </r>
  <r>
    <n v="38188"/>
    <n v="10272"/>
    <s v="1969 Ford Falcon"/>
    <s v="Classic Cars"/>
    <n v="39"/>
    <n v="148.80000000000001"/>
    <n v="83.05"/>
    <s v="Allentown"/>
    <x v="1"/>
    <n v="5803.2000000000007"/>
    <n v="3238.95"/>
    <n v="2564.2500000000009"/>
  </r>
  <r>
    <n v="38188"/>
    <n v="10272"/>
    <s v="1970 Triumph Spitfire"/>
    <s v="Classic Cars"/>
    <n v="25"/>
    <n v="126.39"/>
    <n v="91.92"/>
    <s v="Allentown"/>
    <x v="1"/>
    <n v="3159.75"/>
    <n v="2298"/>
    <n v="861.75"/>
  </r>
  <r>
    <n v="38188"/>
    <n v="10272"/>
    <s v="1950's Chicago Surface Lines Streetcar"/>
    <s v="Trains"/>
    <n v="45"/>
    <n v="56.55"/>
    <n v="26.72"/>
    <s v="Allentown"/>
    <x v="1"/>
    <n v="2544.75"/>
    <n v="1202.3999999999999"/>
    <n v="1342.3500000000001"/>
  </r>
  <r>
    <n v="38188"/>
    <n v="10272"/>
    <s v="1962 City of Detroit Streetcar"/>
    <s v="Trains"/>
    <n v="43"/>
    <n v="53.89"/>
    <n v="37.49"/>
    <s v="Allentown"/>
    <x v="1"/>
    <n v="2317.27"/>
    <n v="1612.0700000000002"/>
    <n v="705.19999999999982"/>
  </r>
  <r>
    <n v="38189"/>
    <n v="10273"/>
    <s v="1972 Alfa Romeo GTA"/>
    <s v="Classic Cars"/>
    <n v="30"/>
    <n v="136"/>
    <n v="85.68"/>
    <s v="Bruxelles"/>
    <x v="8"/>
    <n v="4080"/>
    <n v="2570.4"/>
    <n v="1509.6"/>
  </r>
  <r>
    <n v="38189"/>
    <n v="10273"/>
    <s v="1999 Yamaha Speed Boat"/>
    <s v="Ships"/>
    <n v="34"/>
    <n v="84.3"/>
    <n v="51.61"/>
    <s v="Bruxelles"/>
    <x v="8"/>
    <n v="2866.2"/>
    <n v="1754.74"/>
    <n v="1111.4599999999998"/>
  </r>
  <r>
    <n v="38189"/>
    <n v="10273"/>
    <s v="1903 Ford Model A"/>
    <s v="Vintage Cars"/>
    <n v="40"/>
    <n v="117.47"/>
    <n v="68.3"/>
    <s v="Bruxelles"/>
    <x v="8"/>
    <n v="4698.8"/>
    <n v="2732"/>
    <n v="1966.8000000000002"/>
  </r>
  <r>
    <n v="38189"/>
    <n v="10273"/>
    <s v="Collectable Wooden Train"/>
    <s v="Trains"/>
    <n v="47"/>
    <n v="87.73"/>
    <n v="67.56"/>
    <s v="Bruxelles"/>
    <x v="8"/>
    <n v="4123.3100000000004"/>
    <n v="3175.32"/>
    <n v="947.99000000000024"/>
  </r>
  <r>
    <n v="38189"/>
    <n v="10273"/>
    <s v="1941 Chevrolet Special Deluxe Cabriolet"/>
    <s v="Vintage Cars"/>
    <n v="50"/>
    <n v="105.87"/>
    <n v="64.58"/>
    <s v="Bruxelles"/>
    <x v="8"/>
    <n v="5293.5"/>
    <n v="3229"/>
    <n v="2064.5"/>
  </r>
  <r>
    <n v="38189"/>
    <n v="10273"/>
    <s v="1904 Buick Runabout"/>
    <s v="Vintage Cars"/>
    <n v="33"/>
    <n v="72.849999999999994"/>
    <n v="52.66"/>
    <s v="Bruxelles"/>
    <x v="8"/>
    <n v="2404.0499999999997"/>
    <n v="1737.78"/>
    <n v="666.26999999999975"/>
  </r>
  <r>
    <n v="38189"/>
    <n v="10273"/>
    <s v="18th century schooner"/>
    <s v="Ships"/>
    <n v="22"/>
    <n v="103.23"/>
    <n v="82.34"/>
    <s v="Bruxelles"/>
    <x v="8"/>
    <n v="2271.06"/>
    <n v="1811.48"/>
    <n v="459.57999999999993"/>
  </r>
  <r>
    <n v="38189"/>
    <n v="10273"/>
    <s v="1912 Ford Model T Delivery Wagon"/>
    <s v="Vintage Cars"/>
    <n v="27"/>
    <n v="84.08"/>
    <n v="46.91"/>
    <s v="Bruxelles"/>
    <x v="8"/>
    <n v="2270.16"/>
    <n v="1266.57"/>
    <n v="1003.5899999999999"/>
  </r>
  <r>
    <n v="38189"/>
    <n v="10273"/>
    <s v="1940 Ford Delivery Sedan"/>
    <s v="Vintage Cars"/>
    <n v="48"/>
    <n v="83.86"/>
    <n v="48.64"/>
    <s v="Bruxelles"/>
    <x v="8"/>
    <n v="4025.2799999999997"/>
    <n v="2334.7200000000003"/>
    <n v="1690.5599999999995"/>
  </r>
  <r>
    <n v="38189"/>
    <n v="10273"/>
    <s v="The Schooner Bluenose"/>
    <s v="Ships"/>
    <n v="21"/>
    <n v="66"/>
    <n v="34"/>
    <s v="Bruxelles"/>
    <x v="8"/>
    <n v="1386"/>
    <n v="714"/>
    <n v="672"/>
  </r>
  <r>
    <n v="38189"/>
    <n v="10273"/>
    <s v="The Mayflower"/>
    <s v="Ships"/>
    <n v="21"/>
    <n v="77.95"/>
    <n v="43.3"/>
    <s v="Bruxelles"/>
    <x v="8"/>
    <n v="1636.95"/>
    <n v="909.3"/>
    <n v="727.65000000000009"/>
  </r>
  <r>
    <n v="38189"/>
    <n v="10273"/>
    <s v="The USS Constitution Ship"/>
    <s v="Ships"/>
    <n v="42"/>
    <n v="57.82"/>
    <n v="33.97"/>
    <s v="Bruxelles"/>
    <x v="8"/>
    <n v="2428.44"/>
    <n v="1426.74"/>
    <n v="1001.7"/>
  </r>
  <r>
    <n v="38189"/>
    <n v="10273"/>
    <s v="The Titanic"/>
    <s v="Ships"/>
    <n v="40"/>
    <n v="91.15"/>
    <n v="51.09"/>
    <s v="Bruxelles"/>
    <x v="8"/>
    <n v="3646"/>
    <n v="2043.6000000000001"/>
    <n v="1602.3999999999999"/>
  </r>
  <r>
    <n v="38189"/>
    <n v="10273"/>
    <s v="The Queen Mary"/>
    <s v="Ships"/>
    <n v="26"/>
    <n v="89.38"/>
    <n v="53.63"/>
    <s v="Bruxelles"/>
    <x v="8"/>
    <n v="2323.88"/>
    <n v="1394.38"/>
    <n v="929.5"/>
  </r>
  <r>
    <n v="38189"/>
    <n v="10273"/>
    <s v="Pont Yacht"/>
    <s v="Ships"/>
    <n v="37"/>
    <n v="51.32"/>
    <n v="33.299999999999997"/>
    <s v="Bruxelles"/>
    <x v="8"/>
    <n v="1898.84"/>
    <n v="1232.0999999999999"/>
    <n v="666.74"/>
  </r>
  <r>
    <n v="38189"/>
    <n v="10274"/>
    <s v="1980s Black Hawk Helicopter"/>
    <s v="Planes"/>
    <n v="41"/>
    <n v="129.31"/>
    <n v="77.27"/>
    <s v="Brickhaven"/>
    <x v="1"/>
    <n v="5301.71"/>
    <n v="3168.0699999999997"/>
    <n v="2133.6400000000003"/>
  </r>
  <r>
    <n v="38189"/>
    <n v="10274"/>
    <s v="1900s Vintage Bi-Plane"/>
    <s v="Planes"/>
    <n v="40"/>
    <n v="56.86"/>
    <n v="34.25"/>
    <s v="Brickhaven"/>
    <x v="1"/>
    <n v="2274.4"/>
    <n v="1370"/>
    <n v="904.40000000000009"/>
  </r>
  <r>
    <n v="38189"/>
    <n v="10274"/>
    <s v="1937 Horch 930V Limousine"/>
    <s v="Vintage Cars"/>
    <n v="24"/>
    <n v="65.09"/>
    <n v="26.3"/>
    <s v="Brickhaven"/>
    <x v="1"/>
    <n v="1562.16"/>
    <n v="631.20000000000005"/>
    <n v="930.96"/>
  </r>
  <r>
    <n v="38189"/>
    <n v="10274"/>
    <s v="HMS Bounty"/>
    <s v="Ships"/>
    <n v="24"/>
    <n v="75.13"/>
    <n v="39.83"/>
    <s v="Brickhaven"/>
    <x v="1"/>
    <n v="1803.12"/>
    <n v="955.92"/>
    <n v="847.19999999999993"/>
  </r>
  <r>
    <n v="38189"/>
    <n v="10274"/>
    <s v="Boeing X-32A JSF"/>
    <s v="Planes"/>
    <n v="32"/>
    <n v="49.66"/>
    <n v="32.770000000000003"/>
    <s v="Brickhaven"/>
    <x v="1"/>
    <n v="1589.12"/>
    <n v="1048.6400000000001"/>
    <n v="540.47999999999979"/>
  </r>
  <r>
    <n v="38191"/>
    <n v="10275"/>
    <s v="1969 Harley Davidson Ultimate Chopper"/>
    <s v="Motorcycles"/>
    <n v="45"/>
    <n v="81.349999999999994"/>
    <n v="48.81"/>
    <s v="Nantes"/>
    <x v="0"/>
    <n v="3660.7499999999995"/>
    <n v="2196.4500000000003"/>
    <n v="1464.2999999999993"/>
  </r>
  <r>
    <n v="38191"/>
    <n v="10275"/>
    <s v="1996 Moto Guzzi 1100i"/>
    <s v="Motorcycles"/>
    <n v="22"/>
    <n v="115.37"/>
    <n v="68.989999999999995"/>
    <s v="Nantes"/>
    <x v="0"/>
    <n v="2538.1400000000003"/>
    <n v="1517.78"/>
    <n v="1020.3600000000004"/>
  </r>
  <r>
    <n v="38191"/>
    <n v="10275"/>
    <s v="2003 Harley-Davidson Eagle Drag Bike"/>
    <s v="Motorcycles"/>
    <n v="36"/>
    <n v="154.93"/>
    <n v="91.02"/>
    <s v="Nantes"/>
    <x v="0"/>
    <n v="5577.4800000000005"/>
    <n v="3276.72"/>
    <n v="2300.7600000000007"/>
  </r>
  <r>
    <n v="38191"/>
    <n v="10275"/>
    <s v="P-51-D Mustang"/>
    <s v="Planes"/>
    <n v="35"/>
    <n v="70.12"/>
    <n v="49"/>
    <s v="Nantes"/>
    <x v="0"/>
    <n v="2454.2000000000003"/>
    <n v="1715"/>
    <n v="739.20000000000027"/>
  </r>
  <r>
    <n v="38191"/>
    <n v="10275"/>
    <s v="1936 Harley Davidson El Knucklehead"/>
    <s v="Motorcycles"/>
    <n v="37"/>
    <n v="52.09"/>
    <n v="24.23"/>
    <s v="Nantes"/>
    <x v="0"/>
    <n v="1927.3300000000002"/>
    <n v="896.51"/>
    <n v="1030.8200000000002"/>
  </r>
  <r>
    <n v="38191"/>
    <n v="10275"/>
    <s v="1997 BMW R 1100 S"/>
    <s v="Motorcycles"/>
    <n v="21"/>
    <n v="105.94"/>
    <n v="60.86"/>
    <s v="Nantes"/>
    <x v="0"/>
    <n v="2224.7399999999998"/>
    <n v="1278.06"/>
    <n v="946.67999999999984"/>
  </r>
  <r>
    <n v="38191"/>
    <n v="10275"/>
    <s v="1928 British Royal Navy Airplane"/>
    <s v="Planes"/>
    <n v="25"/>
    <n v="97.38"/>
    <n v="66.739999999999995"/>
    <s v="Nantes"/>
    <x v="0"/>
    <n v="2434.5"/>
    <n v="1668.4999999999998"/>
    <n v="766.00000000000023"/>
  </r>
  <r>
    <n v="38191"/>
    <n v="10275"/>
    <s v="1960 BSA Gold Star DBD34"/>
    <s v="Motorcycles"/>
    <n v="30"/>
    <n v="61.7"/>
    <n v="37.32"/>
    <s v="Nantes"/>
    <x v="0"/>
    <n v="1851"/>
    <n v="1119.5999999999999"/>
    <n v="731.40000000000009"/>
  </r>
  <r>
    <n v="38191"/>
    <n v="10275"/>
    <s v="Corsair F4U ( Bird Cage)"/>
    <s v="Planes"/>
    <n v="41"/>
    <n v="58"/>
    <n v="29.34"/>
    <s v="Nantes"/>
    <x v="0"/>
    <n v="2378"/>
    <n v="1202.94"/>
    <n v="1175.06"/>
  </r>
  <r>
    <n v="38191"/>
    <n v="10275"/>
    <s v="1900s Vintage Tri-Plane"/>
    <s v="Planes"/>
    <n v="27"/>
    <n v="67.38"/>
    <n v="36.229999999999997"/>
    <s v="Nantes"/>
    <x v="0"/>
    <n v="1819.2599999999998"/>
    <n v="978.20999999999992"/>
    <n v="841.04999999999984"/>
  </r>
  <r>
    <n v="38191"/>
    <n v="10275"/>
    <s v="1997 BMW F650 ST"/>
    <s v="Motorcycles"/>
    <n v="23"/>
    <n v="89.9"/>
    <n v="66.92"/>
    <s v="Nantes"/>
    <x v="0"/>
    <n v="2067.7000000000003"/>
    <n v="1539.16"/>
    <n v="528.54000000000019"/>
  </r>
  <r>
    <n v="38191"/>
    <n v="10275"/>
    <s v="1928 Ford Phaeton Deluxe"/>
    <s v="Vintage Cars"/>
    <n v="28"/>
    <n v="58.47"/>
    <n v="33.020000000000003"/>
    <s v="Nantes"/>
    <x v="0"/>
    <n v="1637.1599999999999"/>
    <n v="924.56000000000006"/>
    <n v="712.5999999999998"/>
  </r>
  <r>
    <n v="38191"/>
    <n v="10275"/>
    <s v="1930 Buick Marquette Phaeton"/>
    <s v="Vintage Cars"/>
    <n v="38"/>
    <n v="40.15"/>
    <n v="27.06"/>
    <s v="Nantes"/>
    <x v="0"/>
    <n v="1525.7"/>
    <n v="1028.28"/>
    <n v="497.42000000000007"/>
  </r>
  <r>
    <n v="38191"/>
    <n v="10275"/>
    <s v="American Airlines: B767-300"/>
    <s v="Planes"/>
    <n v="32"/>
    <n v="85.86"/>
    <n v="51.15"/>
    <s v="Nantes"/>
    <x v="0"/>
    <n v="2747.52"/>
    <n v="1636.8"/>
    <n v="1110.72"/>
  </r>
  <r>
    <n v="38191"/>
    <n v="10275"/>
    <s v="America West Airlines B757-200"/>
    <s v="Planes"/>
    <n v="39"/>
    <n v="82.77"/>
    <n v="68.8"/>
    <s v="Nantes"/>
    <x v="0"/>
    <n v="3228.0299999999997"/>
    <n v="2683.2"/>
    <n v="544.82999999999993"/>
  </r>
  <r>
    <n v="38191"/>
    <n v="10275"/>
    <s v="ATA: B757-300"/>
    <s v="Planes"/>
    <n v="48"/>
    <n v="102.04"/>
    <n v="59.33"/>
    <s v="Nantes"/>
    <x v="0"/>
    <n v="4897.92"/>
    <n v="2847.84"/>
    <n v="2050.08"/>
  </r>
  <r>
    <n v="38191"/>
    <n v="10275"/>
    <s v="F/A 18 Hornet 1/72"/>
    <s v="Planes"/>
    <n v="43"/>
    <n v="72"/>
    <n v="54.4"/>
    <s v="Nantes"/>
    <x v="0"/>
    <n v="3096"/>
    <n v="2339.1999999999998"/>
    <n v="756.80000000000018"/>
  </r>
  <r>
    <n v="38191"/>
    <n v="10275"/>
    <s v="American Airlines: MD-11S"/>
    <s v="Planes"/>
    <n v="31"/>
    <n v="59.96"/>
    <n v="36.270000000000003"/>
    <s v="Nantes"/>
    <x v="0"/>
    <n v="1858.76"/>
    <n v="1124.3700000000001"/>
    <n v="734.38999999999987"/>
  </r>
  <r>
    <n v="38201"/>
    <n v="10276"/>
    <s v="1968 Ford Mustang"/>
    <s v="Classic Cars"/>
    <n v="50"/>
    <n v="184.84"/>
    <n v="95.34"/>
    <s v="Brickhaven"/>
    <x v="1"/>
    <n v="9242"/>
    <n v="4767"/>
    <n v="4475"/>
  </r>
  <r>
    <n v="38201"/>
    <n v="10276"/>
    <s v="2002 Suzuki XREO"/>
    <s v="Motorcycles"/>
    <n v="43"/>
    <n v="150.62"/>
    <n v="66.27"/>
    <s v="Brickhaven"/>
    <x v="1"/>
    <n v="6476.66"/>
    <n v="2849.6099999999997"/>
    <n v="3627.05"/>
  </r>
  <r>
    <n v="38201"/>
    <n v="10276"/>
    <s v="1968 Dodge Charger"/>
    <s v="Classic Cars"/>
    <n v="47"/>
    <n v="104.52"/>
    <n v="75.16"/>
    <s v="Brickhaven"/>
    <x v="1"/>
    <n v="4912.4399999999996"/>
    <n v="3532.52"/>
    <n v="1379.9199999999996"/>
  </r>
  <r>
    <n v="38201"/>
    <n v="10276"/>
    <s v="1970 Plymouth Hemi Cuda"/>
    <s v="Classic Cars"/>
    <n v="38"/>
    <n v="67.83"/>
    <n v="31.92"/>
    <s v="Brickhaven"/>
    <x v="1"/>
    <n v="2577.54"/>
    <n v="1212.96"/>
    <n v="1364.58"/>
  </r>
  <r>
    <n v="38201"/>
    <n v="10276"/>
    <s v="1969 Dodge Super Bee"/>
    <s v="Classic Cars"/>
    <n v="38"/>
    <n v="78"/>
    <n v="49.05"/>
    <s v="Brickhaven"/>
    <x v="1"/>
    <n v="2964"/>
    <n v="1863.8999999999999"/>
    <n v="1100.1000000000001"/>
  </r>
  <r>
    <n v="38201"/>
    <n v="10276"/>
    <s v="1976 Ford Gran Torino"/>
    <s v="Classic Cars"/>
    <n v="30"/>
    <n v="139.63999999999999"/>
    <n v="73.489999999999995"/>
    <s v="Brickhaven"/>
    <x v="1"/>
    <n v="4189.2"/>
    <n v="2204.6999999999998"/>
    <n v="1984.5"/>
  </r>
  <r>
    <n v="38201"/>
    <n v="10276"/>
    <s v="1957 Vespa GS150"/>
    <s v="Motorcycles"/>
    <n v="33"/>
    <n v="54.71"/>
    <n v="32.950000000000003"/>
    <s v="Brickhaven"/>
    <x v="1"/>
    <n v="1805.43"/>
    <n v="1087.3500000000001"/>
    <n v="718.07999999999993"/>
  </r>
  <r>
    <n v="38201"/>
    <n v="10276"/>
    <s v="1957 Corvette Convertible"/>
    <s v="Classic Cars"/>
    <n v="48"/>
    <n v="120.53"/>
    <n v="69.930000000000007"/>
    <s v="Brickhaven"/>
    <x v="1"/>
    <n v="5785.4400000000005"/>
    <n v="3356.6400000000003"/>
    <n v="2428.8000000000002"/>
  </r>
  <r>
    <n v="38201"/>
    <n v="10276"/>
    <s v="1982 Ducati 900 Monster"/>
    <s v="Motorcycles"/>
    <n v="46"/>
    <n v="61.64"/>
    <n v="47.1"/>
    <s v="Brickhaven"/>
    <x v="1"/>
    <n v="2835.44"/>
    <n v="2166.6"/>
    <n v="668.84000000000015"/>
  </r>
  <r>
    <n v="38201"/>
    <n v="10276"/>
    <s v="1971 Alpine Renault 1600s"/>
    <s v="Classic Cars"/>
    <n v="20"/>
    <n v="58.17"/>
    <n v="38.58"/>
    <s v="Brickhaven"/>
    <x v="1"/>
    <n v="1163.4000000000001"/>
    <n v="771.59999999999991"/>
    <n v="391.80000000000018"/>
  </r>
  <r>
    <n v="38201"/>
    <n v="10276"/>
    <s v="1961 Chevrolet Impala"/>
    <s v="Classic Cars"/>
    <n v="48"/>
    <n v="67.099999999999994"/>
    <n v="32.33"/>
    <s v="Brickhaven"/>
    <x v="1"/>
    <n v="3220.7999999999997"/>
    <n v="1551.84"/>
    <n v="1668.9599999999998"/>
  </r>
  <r>
    <n v="38201"/>
    <n v="10276"/>
    <s v="1982 Ducati 996 R"/>
    <s v="Motorcycles"/>
    <n v="27"/>
    <n v="35.4"/>
    <n v="24.14"/>
    <s v="Brickhaven"/>
    <x v="1"/>
    <n v="955.8"/>
    <n v="651.78"/>
    <n v="304.02"/>
  </r>
  <r>
    <n v="38201"/>
    <n v="10276"/>
    <s v="1974 Ducati 350 Mk3 Desmo"/>
    <s v="Motorcycles"/>
    <n v="38"/>
    <n v="94.91"/>
    <n v="56.13"/>
    <s v="Brickhaven"/>
    <x v="1"/>
    <n v="3606.58"/>
    <n v="2132.94"/>
    <n v="1473.6399999999999"/>
  </r>
  <r>
    <n v="38201"/>
    <n v="10276"/>
    <s v="2002 Yamaha YZR M1"/>
    <s v="Motorcycles"/>
    <n v="21"/>
    <n v="67.53"/>
    <n v="34.17"/>
    <s v="Brickhaven"/>
    <x v="1"/>
    <n v="1418.13"/>
    <n v="717.57"/>
    <n v="700.56000000000006"/>
  </r>
  <r>
    <n v="38203"/>
    <n v="10277"/>
    <s v="1969 Dodge Charger"/>
    <s v="Classic Cars"/>
    <n v="28"/>
    <n v="93.28"/>
    <n v="58.73"/>
    <s v="Singapore"/>
    <x v="5"/>
    <n v="2611.84"/>
    <n v="1644.4399999999998"/>
    <n v="967.40000000000032"/>
  </r>
  <r>
    <n v="38205"/>
    <n v="10278"/>
    <s v="1993 Mazda RX-7"/>
    <s v="Classic Cars"/>
    <n v="34"/>
    <n v="114.65"/>
    <n v="83.51"/>
    <s v="Las Vegas"/>
    <x v="1"/>
    <n v="3898.1000000000004"/>
    <n v="2839.34"/>
    <n v="1058.7600000000002"/>
  </r>
  <r>
    <n v="38205"/>
    <n v="10278"/>
    <s v="1965 Aston Martin DB5"/>
    <s v="Classic Cars"/>
    <n v="23"/>
    <n v="107.02"/>
    <n v="65.959999999999994"/>
    <s v="Las Vegas"/>
    <x v="1"/>
    <n v="2461.46"/>
    <n v="1517.08"/>
    <n v="944.38000000000011"/>
  </r>
  <r>
    <n v="38205"/>
    <n v="10278"/>
    <s v="1948 Porsche 356-A Roadster"/>
    <s v="Classic Cars"/>
    <n v="29"/>
    <n v="73.150000000000006"/>
    <n v="53.9"/>
    <s v="Las Vegas"/>
    <x v="1"/>
    <n v="2121.3500000000004"/>
    <n v="1563.1"/>
    <n v="558.25000000000045"/>
  </r>
  <r>
    <n v="38205"/>
    <n v="10278"/>
    <s v="1995 Honda Civic"/>
    <s v="Classic Cars"/>
    <n v="29"/>
    <n v="118.07"/>
    <n v="93.89"/>
    <s v="Las Vegas"/>
    <x v="1"/>
    <n v="3424.0299999999997"/>
    <n v="2722.81"/>
    <n v="701.2199999999998"/>
  </r>
  <r>
    <n v="38205"/>
    <n v="10278"/>
    <s v="1999 Indy 500 Monte Carlo SS"/>
    <s v="Classic Cars"/>
    <n v="39"/>
    <n v="117.48"/>
    <n v="56.76"/>
    <s v="Las Vegas"/>
    <x v="1"/>
    <n v="4581.72"/>
    <n v="2213.64"/>
    <n v="2368.0800000000004"/>
  </r>
  <r>
    <n v="38205"/>
    <n v="10278"/>
    <s v="1992 Ferrari 360 Spider red"/>
    <s v="Classic Cars"/>
    <n v="42"/>
    <n v="167.65"/>
    <n v="77.900000000000006"/>
    <s v="Las Vegas"/>
    <x v="1"/>
    <n v="7041.3"/>
    <n v="3271.8"/>
    <n v="3769.5"/>
  </r>
  <r>
    <n v="38205"/>
    <n v="10278"/>
    <s v="1948 Porsche Type 356 Roadster"/>
    <s v="Classic Cars"/>
    <n v="31"/>
    <n v="114.44"/>
    <n v="62.16"/>
    <s v="Las Vegas"/>
    <x v="1"/>
    <n v="3547.64"/>
    <n v="1926.9599999999998"/>
    <n v="1620.68"/>
  </r>
  <r>
    <n v="38205"/>
    <n v="10278"/>
    <s v="1966 Shelby Cobra 427 S/C"/>
    <s v="Classic Cars"/>
    <n v="35"/>
    <n v="48.8"/>
    <n v="29.18"/>
    <s v="Las Vegas"/>
    <x v="1"/>
    <n v="1708"/>
    <n v="1021.3"/>
    <n v="686.7"/>
  </r>
  <r>
    <n v="38205"/>
    <n v="10278"/>
    <s v="1982 Lamborghini Diablo"/>
    <s v="Classic Cars"/>
    <n v="31"/>
    <n v="37.380000000000003"/>
    <n v="16.239999999999998"/>
    <s v="Las Vegas"/>
    <x v="1"/>
    <n v="1158.78"/>
    <n v="503.43999999999994"/>
    <n v="655.34"/>
  </r>
  <r>
    <n v="38205"/>
    <n v="10278"/>
    <s v="1956 Porsche 356A Coupe"/>
    <s v="Classic Cars"/>
    <n v="25"/>
    <n v="136.22"/>
    <n v="98.3"/>
    <s v="Las Vegas"/>
    <x v="1"/>
    <n v="3405.5"/>
    <n v="2457.5"/>
    <n v="948"/>
  </r>
  <r>
    <n v="38208"/>
    <n v="10279"/>
    <s v="1957 Ford Thunderbird"/>
    <s v="Classic Cars"/>
    <n v="26"/>
    <n v="68.42"/>
    <n v="34.21"/>
    <s v="Madrid"/>
    <x v="3"/>
    <n v="1778.92"/>
    <n v="889.46"/>
    <n v="889.46"/>
  </r>
  <r>
    <n v="38208"/>
    <n v="10279"/>
    <s v="1970 Chevy Chevelle SS 454"/>
    <s v="Classic Cars"/>
    <n v="32"/>
    <n v="68.349999999999994"/>
    <n v="49.24"/>
    <s v="Madrid"/>
    <x v="3"/>
    <n v="2187.1999999999998"/>
    <n v="1575.68"/>
    <n v="611.51999999999975"/>
  </r>
  <r>
    <n v="38208"/>
    <n v="10279"/>
    <s v="1949 Jaguar XK 120"/>
    <s v="Classic Cars"/>
    <n v="49"/>
    <n v="76.33"/>
    <n v="47.25"/>
    <s v="Madrid"/>
    <x v="3"/>
    <n v="3740.17"/>
    <n v="2315.25"/>
    <n v="1424.92"/>
  </r>
  <r>
    <n v="38208"/>
    <n v="10279"/>
    <s v="1952 Citroen-15CV"/>
    <s v="Classic Cars"/>
    <n v="48"/>
    <n v="106.87"/>
    <n v="72.819999999999993"/>
    <s v="Madrid"/>
    <x v="3"/>
    <n v="5129.76"/>
    <n v="3495.3599999999997"/>
    <n v="1634.4000000000005"/>
  </r>
  <r>
    <n v="38208"/>
    <n v="10279"/>
    <s v="1969 Chevrolet Camaro Z28"/>
    <s v="Classic Cars"/>
    <n v="33"/>
    <n v="78.760000000000005"/>
    <n v="50.51"/>
    <s v="Madrid"/>
    <x v="3"/>
    <n v="2599.0800000000004"/>
    <n v="1666.83"/>
    <n v="932.25000000000045"/>
  </r>
  <r>
    <n v="38208"/>
    <n v="10279"/>
    <s v="2002 Chevy Corvette"/>
    <s v="Classic Cars"/>
    <n v="48"/>
    <n v="95.3"/>
    <n v="62.11"/>
    <s v="Madrid"/>
    <x v="3"/>
    <n v="4574.3999999999996"/>
    <n v="2981.2799999999997"/>
    <n v="1593.12"/>
  </r>
  <r>
    <n v="38216"/>
    <n v="10280"/>
    <s v="1952 Alpine Renault 1300"/>
    <s v="Classic Cars"/>
    <n v="34"/>
    <n v="205.73"/>
    <n v="98.58"/>
    <s v="Torino"/>
    <x v="6"/>
    <n v="6994.82"/>
    <n v="3351.72"/>
    <n v="3643.1"/>
  </r>
  <r>
    <n v="38216"/>
    <n v="10280"/>
    <s v="1940 Ford Pickup Truck"/>
    <s v="Trucks and Buses"/>
    <n v="24"/>
    <n v="98"/>
    <n v="58.33"/>
    <s v="Torino"/>
    <x v="6"/>
    <n v="2352"/>
    <n v="1399.92"/>
    <n v="952.07999999999993"/>
  </r>
  <r>
    <n v="38216"/>
    <n v="10280"/>
    <s v="1937 Lincoln Berline"/>
    <s v="Vintage Cars"/>
    <n v="50"/>
    <n v="87.33"/>
    <n v="60.62"/>
    <s v="Torino"/>
    <x v="6"/>
    <n v="4366.5"/>
    <n v="3031"/>
    <n v="1335.5"/>
  </r>
  <r>
    <n v="38216"/>
    <n v="10280"/>
    <s v="1936 Mercedes-Benz 500K Special Roadster"/>
    <s v="Vintage Cars"/>
    <n v="27"/>
    <n v="47.44"/>
    <n v="24.26"/>
    <s v="Torino"/>
    <x v="6"/>
    <n v="1280.8799999999999"/>
    <n v="655.0200000000001"/>
    <n v="625.85999999999979"/>
  </r>
  <r>
    <n v="38216"/>
    <n v="10280"/>
    <s v="1917 Grand Touring Sedan"/>
    <s v="Vintage Cars"/>
    <n v="26"/>
    <n v="161.5"/>
    <n v="86.7"/>
    <s v="Torino"/>
    <x v="6"/>
    <n v="4199"/>
    <n v="2254.2000000000003"/>
    <n v="1944.7999999999997"/>
  </r>
  <r>
    <n v="38216"/>
    <n v="10280"/>
    <s v="1911 Ford Town Car"/>
    <s v="Vintage Cars"/>
    <n v="25"/>
    <n v="53.28"/>
    <n v="33.299999999999997"/>
    <s v="Torino"/>
    <x v="6"/>
    <n v="1332"/>
    <n v="832.49999999999989"/>
    <n v="499.50000000000011"/>
  </r>
  <r>
    <n v="38216"/>
    <n v="10280"/>
    <s v="1932 Model A Ford J-Coupe"/>
    <s v="Vintage Cars"/>
    <n v="37"/>
    <n v="109.33"/>
    <n v="58.48"/>
    <s v="Torino"/>
    <x v="6"/>
    <n v="4045.21"/>
    <n v="2163.7599999999998"/>
    <n v="1881.4500000000003"/>
  </r>
  <r>
    <n v="38216"/>
    <n v="10280"/>
    <s v="1928 Mercedes-Benz SSK"/>
    <s v="Vintage Cars"/>
    <n v="22"/>
    <n v="158.63"/>
    <n v="72.56"/>
    <s v="Torino"/>
    <x v="6"/>
    <n v="3489.8599999999997"/>
    <n v="1596.3200000000002"/>
    <n v="1893.5399999999995"/>
  </r>
  <r>
    <n v="38216"/>
    <n v="10280"/>
    <s v="1913 Ford Model T Speedster"/>
    <s v="Vintage Cars"/>
    <n v="46"/>
    <n v="82.06"/>
    <n v="60.78"/>
    <s v="Torino"/>
    <x v="6"/>
    <n v="3774.76"/>
    <n v="2795.88"/>
    <n v="978.88000000000011"/>
  </r>
  <r>
    <n v="38216"/>
    <n v="10280"/>
    <s v="1934 Ford V8 Coupe"/>
    <s v="Vintage Cars"/>
    <n v="43"/>
    <n v="54.34"/>
    <n v="34.35"/>
    <s v="Torino"/>
    <x v="6"/>
    <n v="2336.6200000000003"/>
    <n v="1477.05"/>
    <n v="859.57000000000039"/>
  </r>
  <r>
    <n v="38216"/>
    <n v="10280"/>
    <s v="18th Century Vintage Horse Carriage"/>
    <s v="Vintage Cars"/>
    <n v="29"/>
    <n v="102.63"/>
    <n v="60.74"/>
    <s v="Torino"/>
    <x v="6"/>
    <n v="2976.27"/>
    <n v="1761.46"/>
    <n v="1214.81"/>
  </r>
  <r>
    <n v="38216"/>
    <n v="10280"/>
    <s v="1917 Maxwell Touring Car"/>
    <s v="Vintage Cars"/>
    <n v="34"/>
    <n v="99.21"/>
    <n v="57.54"/>
    <s v="Torino"/>
    <x v="6"/>
    <n v="3373.14"/>
    <n v="1956.36"/>
    <n v="1416.78"/>
  </r>
  <r>
    <n v="38216"/>
    <n v="10280"/>
    <s v="1932 Alfa Romeo 8C2300 Spider Sport"/>
    <s v="Vintage Cars"/>
    <n v="35"/>
    <n v="77.31"/>
    <n v="43.26"/>
    <s v="Torino"/>
    <x v="6"/>
    <n v="2705.85"/>
    <n v="1514.1"/>
    <n v="1191.75"/>
  </r>
  <r>
    <n v="38216"/>
    <n v="10280"/>
    <s v="1939 Chevrolet Deluxe Coupe"/>
    <s v="Vintage Cars"/>
    <n v="20"/>
    <n v="29.87"/>
    <n v="22.57"/>
    <s v="Torino"/>
    <x v="6"/>
    <n v="597.4"/>
    <n v="451.4"/>
    <n v="146"/>
  </r>
  <r>
    <n v="38216"/>
    <n v="10280"/>
    <s v="1938 Cadillac V-16 Presidential Limousine"/>
    <s v="Vintage Cars"/>
    <n v="45"/>
    <n v="36.29"/>
    <n v="20.61"/>
    <s v="Torino"/>
    <x v="6"/>
    <n v="1633.05"/>
    <n v="927.44999999999993"/>
    <n v="705.6"/>
  </r>
  <r>
    <n v="38216"/>
    <n v="10280"/>
    <s v="1936 Mercedes Benz 500k Roadster"/>
    <s v="Vintage Cars"/>
    <n v="33"/>
    <n v="35.29"/>
    <n v="21.75"/>
    <s v="Torino"/>
    <x v="6"/>
    <n v="1164.57"/>
    <n v="717.75"/>
    <n v="446.81999999999994"/>
  </r>
  <r>
    <n v="38216"/>
    <n v="10280"/>
    <s v="1936 Chrysler Airflow"/>
    <s v="Vintage Cars"/>
    <n v="21"/>
    <n v="79.86"/>
    <n v="57.46"/>
    <s v="Torino"/>
    <x v="6"/>
    <n v="1677.06"/>
    <n v="1206.6600000000001"/>
    <n v="470.39999999999986"/>
  </r>
  <r>
    <n v="38218"/>
    <n v="10281"/>
    <s v="1962 LanciaA Delta 16V"/>
    <s v="Classic Cars"/>
    <n v="44"/>
    <n v="132.97"/>
    <n v="103.42"/>
    <s v="Allentown"/>
    <x v="1"/>
    <n v="5850.68"/>
    <n v="4550.4800000000005"/>
    <n v="1300.1999999999998"/>
  </r>
  <r>
    <n v="38218"/>
    <n v="10281"/>
    <s v="1958 Setra Bus"/>
    <s v="Trucks and Buses"/>
    <n v="25"/>
    <n v="127.1"/>
    <n v="77.900000000000006"/>
    <s v="Allentown"/>
    <x v="1"/>
    <n v="3177.5"/>
    <n v="1947.5000000000002"/>
    <n v="1229.9999999999998"/>
  </r>
  <r>
    <n v="38218"/>
    <n v="10281"/>
    <s v="1957 Chevy Pickup"/>
    <s v="Trucks and Buses"/>
    <n v="41"/>
    <n v="98.36"/>
    <n v="55.7"/>
    <s v="Allentown"/>
    <x v="1"/>
    <n v="4032.7599999999998"/>
    <n v="2283.7000000000003"/>
    <n v="1749.0599999999995"/>
  </r>
  <r>
    <n v="38218"/>
    <n v="10281"/>
    <s v="1964 Mercedes Tour Bus"/>
    <s v="Trucks and Buses"/>
    <n v="48"/>
    <n v="114.14"/>
    <n v="74.86"/>
    <s v="Allentown"/>
    <x v="1"/>
    <n v="5478.72"/>
    <n v="3593.2799999999997"/>
    <n v="1885.4400000000005"/>
  </r>
  <r>
    <n v="38218"/>
    <n v="10281"/>
    <s v="1926 Ford Fire Engine"/>
    <s v="Trucks and Buses"/>
    <n v="29"/>
    <n v="56.52"/>
    <n v="24.92"/>
    <s v="Allentown"/>
    <x v="1"/>
    <n v="1639.0800000000002"/>
    <n v="722.68000000000006"/>
    <n v="916.40000000000009"/>
  </r>
  <r>
    <n v="38218"/>
    <n v="10281"/>
    <s v="1992 Ferrari 360 Spider red"/>
    <s v="Classic Cars"/>
    <n v="25"/>
    <n v="135.47"/>
    <n v="77.900000000000006"/>
    <s v="Allentown"/>
    <x v="1"/>
    <n v="3386.75"/>
    <n v="1947.5000000000002"/>
    <n v="1439.2499999999998"/>
  </r>
  <r>
    <n v="38218"/>
    <n v="10281"/>
    <s v="1940s Ford truck"/>
    <s v="Trucks and Buses"/>
    <n v="25"/>
    <n v="96.86"/>
    <n v="84.76"/>
    <s v="Allentown"/>
    <x v="1"/>
    <n v="2421.5"/>
    <n v="2119"/>
    <n v="302.5"/>
  </r>
  <r>
    <n v="38218"/>
    <n v="10281"/>
    <s v="1939 Cadillac Limousine"/>
    <s v="Vintage Cars"/>
    <n v="44"/>
    <n v="42.76"/>
    <n v="23.14"/>
    <s v="Allentown"/>
    <x v="1"/>
    <n v="1881.4399999999998"/>
    <n v="1018.1600000000001"/>
    <n v="863.27999999999975"/>
  </r>
  <r>
    <n v="38218"/>
    <n v="10281"/>
    <s v="1962 Volkswagen Microbus"/>
    <s v="Trucks and Buses"/>
    <n v="25"/>
    <n v="112.46"/>
    <n v="61.34"/>
    <s v="Allentown"/>
    <x v="1"/>
    <n v="2811.5"/>
    <n v="1533.5"/>
    <n v="1278"/>
  </r>
  <r>
    <n v="38218"/>
    <n v="10281"/>
    <s v="1958 Chevy Corvette Limited Edition"/>
    <s v="Classic Cars"/>
    <n v="20"/>
    <n v="33.950000000000003"/>
    <n v="15.91"/>
    <s v="Allentown"/>
    <x v="1"/>
    <n v="679"/>
    <n v="318.2"/>
    <n v="360.8"/>
  </r>
  <r>
    <n v="38218"/>
    <n v="10281"/>
    <s v="1980’s GM Manhattan Express"/>
    <s v="Trucks and Buses"/>
    <n v="29"/>
    <n v="80.900000000000006"/>
    <n v="53.93"/>
    <s v="Allentown"/>
    <x v="1"/>
    <n v="2346.1000000000004"/>
    <n v="1563.97"/>
    <n v="782.13000000000034"/>
  </r>
  <r>
    <n v="38218"/>
    <n v="10281"/>
    <s v="1954 Greyhound Scenicruiser"/>
    <s v="Trucks and Buses"/>
    <n v="31"/>
    <n v="44.91"/>
    <n v="25.98"/>
    <s v="Allentown"/>
    <x v="1"/>
    <n v="1392.2099999999998"/>
    <n v="805.38"/>
    <n v="586.82999999999981"/>
  </r>
  <r>
    <n v="38218"/>
    <n v="10281"/>
    <s v="1996 Peterbilt 379 Stake Bed with Outrigger"/>
    <s v="Trucks and Buses"/>
    <n v="36"/>
    <n v="59.47"/>
    <n v="33.61"/>
    <s v="Allentown"/>
    <x v="1"/>
    <n v="2140.92"/>
    <n v="1209.96"/>
    <n v="930.96"/>
  </r>
  <r>
    <n v="38218"/>
    <n v="10281"/>
    <s v="1982 Camaro Z28"/>
    <s v="Classic Cars"/>
    <n v="27"/>
    <n v="89.01"/>
    <n v="46.53"/>
    <s v="Allentown"/>
    <x v="1"/>
    <n v="2403.27"/>
    <n v="1256.31"/>
    <n v="1146.96"/>
  </r>
  <r>
    <n v="38219"/>
    <n v="10282"/>
    <s v="2001 Ferrari Enzo"/>
    <s v="Classic Cars"/>
    <n v="41"/>
    <n v="176.63"/>
    <n v="95.59"/>
    <s v="San Rafael"/>
    <x v="1"/>
    <n v="7241.83"/>
    <n v="3919.19"/>
    <n v="3322.64"/>
  </r>
  <r>
    <n v="38219"/>
    <n v="10282"/>
    <s v="1969 Corvair Monza"/>
    <s v="Classic Cars"/>
    <n v="27"/>
    <n v="142.02000000000001"/>
    <n v="89.14"/>
    <s v="San Rafael"/>
    <x v="1"/>
    <n v="3834.5400000000004"/>
    <n v="2406.7800000000002"/>
    <n v="1427.7600000000002"/>
  </r>
  <r>
    <n v="38219"/>
    <n v="10282"/>
    <s v="1969 Ford Falcon"/>
    <s v="Classic Cars"/>
    <n v="24"/>
    <n v="169.56"/>
    <n v="83.05"/>
    <s v="San Rafael"/>
    <x v="1"/>
    <n v="4069.44"/>
    <n v="1993.1999999999998"/>
    <n v="2076.2400000000002"/>
  </r>
  <r>
    <n v="38219"/>
    <n v="10282"/>
    <s v="1998 Chrysler Plymouth Prowler"/>
    <s v="Classic Cars"/>
    <n v="23"/>
    <n v="147.36000000000001"/>
    <n v="101.51"/>
    <s v="San Rafael"/>
    <x v="1"/>
    <n v="3389.28"/>
    <n v="2334.73"/>
    <n v="1054.5500000000002"/>
  </r>
  <r>
    <n v="38219"/>
    <n v="10282"/>
    <s v="1903 Ford Model A"/>
    <s v="Vintage Cars"/>
    <n v="43"/>
    <n v="122.93"/>
    <n v="68.3"/>
    <s v="San Rafael"/>
    <x v="1"/>
    <n v="5285.9900000000007"/>
    <n v="2936.9"/>
    <n v="2349.0900000000006"/>
  </r>
  <r>
    <n v="38219"/>
    <n v="10282"/>
    <s v="Collectable Wooden Train"/>
    <s v="Trains"/>
    <n v="36"/>
    <n v="88.74"/>
    <n v="67.56"/>
    <s v="San Rafael"/>
    <x v="1"/>
    <n v="3194.64"/>
    <n v="2432.16"/>
    <n v="762.48"/>
  </r>
  <r>
    <n v="38219"/>
    <n v="10282"/>
    <s v="1970 Triumph Spitfire"/>
    <s v="Classic Cars"/>
    <n v="31"/>
    <n v="132.13"/>
    <n v="91.92"/>
    <s v="San Rafael"/>
    <x v="1"/>
    <n v="4096.03"/>
    <n v="2849.52"/>
    <n v="1246.5099999999998"/>
  </r>
  <r>
    <n v="38219"/>
    <n v="10282"/>
    <s v="1970 Dodge Coronet"/>
    <s v="Classic Cars"/>
    <n v="29"/>
    <n v="49.71"/>
    <n v="32.369999999999997"/>
    <s v="San Rafael"/>
    <x v="1"/>
    <n v="1441.59"/>
    <n v="938.7299999999999"/>
    <n v="502.86"/>
  </r>
  <r>
    <n v="38219"/>
    <n v="10282"/>
    <s v="1992 Porsche Cayenne Turbo Silver"/>
    <s v="Classic Cars"/>
    <n v="39"/>
    <n v="96.99"/>
    <n v="69.78"/>
    <s v="San Rafael"/>
    <x v="1"/>
    <n v="3782.6099999999997"/>
    <n v="2721.42"/>
    <n v="1061.1899999999996"/>
  </r>
  <r>
    <n v="38219"/>
    <n v="10282"/>
    <s v="1950's Chicago Surface Lines Streetcar"/>
    <s v="Trains"/>
    <n v="36"/>
    <n v="51.58"/>
    <n v="26.72"/>
    <s v="San Rafael"/>
    <x v="1"/>
    <n v="1856.8799999999999"/>
    <n v="961.92"/>
    <n v="894.95999999999992"/>
  </r>
  <r>
    <n v="38219"/>
    <n v="10282"/>
    <s v="Diamond T620 Semi-Skirted Tanker"/>
    <s v="Trucks and Buses"/>
    <n v="38"/>
    <n v="114.59"/>
    <n v="68.290000000000006"/>
    <s v="San Rafael"/>
    <x v="1"/>
    <n v="4354.42"/>
    <n v="2595.0200000000004"/>
    <n v="1759.3999999999996"/>
  </r>
  <r>
    <n v="38219"/>
    <n v="10282"/>
    <s v="1962 City of Detroit Streetcar"/>
    <s v="Trains"/>
    <n v="37"/>
    <n v="56.24"/>
    <n v="37.49"/>
    <s v="San Rafael"/>
    <x v="1"/>
    <n v="2080.88"/>
    <n v="1387.13"/>
    <n v="693.75"/>
  </r>
  <r>
    <n v="38219"/>
    <n v="10282"/>
    <s v="The Mayflower"/>
    <s v="Ships"/>
    <n v="43"/>
    <n v="77.95"/>
    <n v="43.3"/>
    <s v="San Rafael"/>
    <x v="1"/>
    <n v="3351.85"/>
    <n v="1861.8999999999999"/>
    <n v="1489.95"/>
  </r>
  <r>
    <n v="38219"/>
    <n v="10283"/>
    <s v="1972 Alfa Romeo GTA"/>
    <s v="Classic Cars"/>
    <n v="25"/>
    <n v="130.56"/>
    <n v="85.68"/>
    <s v="Tsawassen"/>
    <x v="13"/>
    <n v="3264"/>
    <n v="2142"/>
    <n v="1122"/>
  </r>
  <r>
    <n v="38219"/>
    <n v="10283"/>
    <s v="1999 Yamaha Speed Boat"/>
    <s v="Ships"/>
    <n v="21"/>
    <n v="78.28"/>
    <n v="51.61"/>
    <s v="Tsawassen"/>
    <x v="13"/>
    <n v="1643.88"/>
    <n v="1083.81"/>
    <n v="560.07000000000016"/>
  </r>
  <r>
    <n v="38219"/>
    <n v="10283"/>
    <s v="1941 Chevrolet Special Deluxe Cabriolet"/>
    <s v="Vintage Cars"/>
    <n v="46"/>
    <n v="100.58"/>
    <n v="64.58"/>
    <s v="Tsawassen"/>
    <x v="13"/>
    <n v="4626.68"/>
    <n v="2970.68"/>
    <n v="1656.0000000000005"/>
  </r>
  <r>
    <n v="38219"/>
    <n v="10283"/>
    <s v="1904 Buick Runabout"/>
    <s v="Vintage Cars"/>
    <n v="34"/>
    <n v="71.97"/>
    <n v="52.66"/>
    <s v="Tsawassen"/>
    <x v="13"/>
    <n v="2446.98"/>
    <n v="1790.4399999999998"/>
    <n v="656.54000000000019"/>
  </r>
  <r>
    <n v="38219"/>
    <n v="10283"/>
    <s v="18th century schooner"/>
    <s v="Ships"/>
    <n v="42"/>
    <n v="99.54"/>
    <n v="82.34"/>
    <s v="Tsawassen"/>
    <x v="13"/>
    <n v="4180.68"/>
    <n v="3458.28"/>
    <n v="722.40000000000009"/>
  </r>
  <r>
    <n v="38219"/>
    <n v="10283"/>
    <s v="1912 Ford Model T Delivery Wagon"/>
    <s v="Vintage Cars"/>
    <n v="34"/>
    <n v="80.540000000000006"/>
    <n v="46.91"/>
    <s v="Tsawassen"/>
    <x v="13"/>
    <n v="2738.36"/>
    <n v="1594.9399999999998"/>
    <n v="1143.4200000000003"/>
  </r>
  <r>
    <n v="38219"/>
    <n v="10283"/>
    <s v="1940 Ford Delivery Sedan"/>
    <s v="Vintage Cars"/>
    <n v="33"/>
    <n v="77.150000000000006"/>
    <n v="48.64"/>
    <s v="Tsawassen"/>
    <x v="13"/>
    <n v="2545.9500000000003"/>
    <n v="1605.1200000000001"/>
    <n v="940.83000000000015"/>
  </r>
  <r>
    <n v="38219"/>
    <n v="10283"/>
    <s v="The Schooner Bluenose"/>
    <s v="Ships"/>
    <n v="45"/>
    <n v="62"/>
    <n v="34"/>
    <s v="Tsawassen"/>
    <x v="13"/>
    <n v="2790"/>
    <n v="1530"/>
    <n v="1260"/>
  </r>
  <r>
    <n v="38219"/>
    <n v="10283"/>
    <s v="HMS Bounty"/>
    <s v="Ships"/>
    <n v="20"/>
    <n v="74.23"/>
    <n v="39.83"/>
    <s v="Tsawassen"/>
    <x v="13"/>
    <n v="1484.6000000000001"/>
    <n v="796.59999999999991"/>
    <n v="688.00000000000023"/>
  </r>
  <r>
    <n v="38219"/>
    <n v="10283"/>
    <s v="The USS Constitution Ship"/>
    <s v="Ships"/>
    <n v="47"/>
    <n v="68.67"/>
    <n v="33.97"/>
    <s v="Tsawassen"/>
    <x v="13"/>
    <n v="3227.4900000000002"/>
    <n v="1596.59"/>
    <n v="1630.9000000000003"/>
  </r>
  <r>
    <n v="38219"/>
    <n v="10283"/>
    <s v="The Titanic"/>
    <s v="Ships"/>
    <n v="22"/>
    <n v="88.15"/>
    <n v="51.09"/>
    <s v="Tsawassen"/>
    <x v="13"/>
    <n v="1939.3000000000002"/>
    <n v="1123.98"/>
    <n v="815.32000000000016"/>
  </r>
  <r>
    <n v="38219"/>
    <n v="10283"/>
    <s v="The Queen Mary"/>
    <s v="Ships"/>
    <n v="38"/>
    <n v="85.41"/>
    <n v="53.63"/>
    <s v="Tsawassen"/>
    <x v="13"/>
    <n v="3245.58"/>
    <n v="2037.94"/>
    <n v="1207.6399999999999"/>
  </r>
  <r>
    <n v="38219"/>
    <n v="10283"/>
    <s v="Boeing X-32A JSF"/>
    <s v="Planes"/>
    <n v="43"/>
    <n v="41.22"/>
    <n v="32.770000000000003"/>
    <s v="Tsawassen"/>
    <x v="13"/>
    <n v="1772.46"/>
    <n v="1409.1100000000001"/>
    <n v="363.34999999999991"/>
  </r>
  <r>
    <n v="38219"/>
    <n v="10283"/>
    <s v="Pont Yacht"/>
    <s v="Ships"/>
    <n v="33"/>
    <n v="49.14"/>
    <n v="33.299999999999997"/>
    <s v="Tsawassen"/>
    <x v="13"/>
    <n v="1621.6200000000001"/>
    <n v="1098.8999999999999"/>
    <n v="522.72000000000025"/>
  </r>
  <r>
    <n v="38220"/>
    <n v="10284"/>
    <s v="1980s Black Hawk Helicopter"/>
    <s v="Planes"/>
    <n v="45"/>
    <n v="137.19"/>
    <n v="77.27"/>
    <s v="Oslo"/>
    <x v="17"/>
    <n v="6173.55"/>
    <n v="3477.1499999999996"/>
    <n v="2696.4000000000005"/>
  </r>
  <r>
    <n v="38220"/>
    <n v="10284"/>
    <s v="P-51-D Mustang"/>
    <s v="Planes"/>
    <n v="31"/>
    <n v="68.430000000000007"/>
    <n v="49"/>
    <s v="Oslo"/>
    <x v="17"/>
    <n v="2121.3300000000004"/>
    <n v="1519"/>
    <n v="602.33000000000038"/>
  </r>
  <r>
    <n v="38220"/>
    <n v="10284"/>
    <s v="1928 British Royal Navy Airplane"/>
    <s v="Planes"/>
    <n v="22"/>
    <n v="101.76"/>
    <n v="66.739999999999995"/>
    <s v="Oslo"/>
    <x v="17"/>
    <n v="2238.7200000000003"/>
    <n v="1468.28"/>
    <n v="770.44000000000028"/>
  </r>
  <r>
    <n v="38220"/>
    <n v="10284"/>
    <s v="1900s Vintage Bi-Plane"/>
    <s v="Planes"/>
    <n v="30"/>
    <n v="65.08"/>
    <n v="34.25"/>
    <s v="Oslo"/>
    <x v="17"/>
    <n v="1952.3999999999999"/>
    <n v="1027.5"/>
    <n v="924.89999999999986"/>
  </r>
  <r>
    <n v="38220"/>
    <n v="10284"/>
    <s v="1937 Horch 930V Limousine"/>
    <s v="Vintage Cars"/>
    <n v="39"/>
    <n v="59.83"/>
    <n v="26.3"/>
    <s v="Oslo"/>
    <x v="17"/>
    <n v="2333.37"/>
    <n v="1025.7"/>
    <n v="1307.6699999999998"/>
  </r>
  <r>
    <n v="38220"/>
    <n v="10284"/>
    <s v="Corsair F4U ( Bird Cage)"/>
    <s v="Planes"/>
    <n v="21"/>
    <n v="65.510000000000005"/>
    <n v="29.34"/>
    <s v="Oslo"/>
    <x v="17"/>
    <n v="1375.71"/>
    <n v="616.14"/>
    <n v="759.57"/>
  </r>
  <r>
    <n v="38220"/>
    <n v="10284"/>
    <s v="1900s Vintage Tri-Plane"/>
    <s v="Planes"/>
    <n v="21"/>
    <n v="66.650000000000006"/>
    <n v="36.229999999999997"/>
    <s v="Oslo"/>
    <x v="17"/>
    <n v="1399.65"/>
    <n v="760.82999999999993"/>
    <n v="638.82000000000016"/>
  </r>
  <r>
    <n v="38220"/>
    <n v="10284"/>
    <s v="1928 Ford Phaeton Deluxe"/>
    <s v="Vintage Cars"/>
    <n v="50"/>
    <n v="60.54"/>
    <n v="33.020000000000003"/>
    <s v="Oslo"/>
    <x v="17"/>
    <n v="3027"/>
    <n v="1651.0000000000002"/>
    <n v="1375.9999999999998"/>
  </r>
  <r>
    <n v="38220"/>
    <n v="10284"/>
    <s v="1930 Buick Marquette Phaeton"/>
    <s v="Vintage Cars"/>
    <n v="33"/>
    <n v="35.78"/>
    <n v="27.06"/>
    <s v="Oslo"/>
    <x v="17"/>
    <n v="1180.74"/>
    <n v="892.9799999999999"/>
    <n v="287.7600000000001"/>
  </r>
  <r>
    <n v="38220"/>
    <n v="10284"/>
    <s v="American Airlines: B767-300"/>
    <s v="Planes"/>
    <n v="24"/>
    <n v="87.69"/>
    <n v="51.15"/>
    <s v="Oslo"/>
    <x v="17"/>
    <n v="2104.56"/>
    <n v="1227.5999999999999"/>
    <n v="876.96"/>
  </r>
  <r>
    <n v="38220"/>
    <n v="10284"/>
    <s v="America West Airlines B757-200"/>
    <s v="Planes"/>
    <n v="45"/>
    <n v="95.73"/>
    <n v="68.8"/>
    <s v="Oslo"/>
    <x v="17"/>
    <n v="4307.8500000000004"/>
    <n v="3096"/>
    <n v="1211.8500000000004"/>
  </r>
  <r>
    <n v="38220"/>
    <n v="10284"/>
    <s v="F/A 18 Hornet 1/72"/>
    <s v="Planes"/>
    <n v="25"/>
    <n v="68"/>
    <n v="54.4"/>
    <s v="Oslo"/>
    <x v="17"/>
    <n v="1700"/>
    <n v="1360"/>
    <n v="340"/>
  </r>
  <r>
    <n v="38220"/>
    <n v="10284"/>
    <s v="American Airlines: MD-11S"/>
    <s v="Planes"/>
    <n v="32"/>
    <n v="73.290000000000006"/>
    <n v="36.270000000000003"/>
    <s v="Oslo"/>
    <x v="17"/>
    <n v="2345.2800000000002"/>
    <n v="1160.6400000000001"/>
    <n v="1184.6400000000001"/>
  </r>
  <r>
    <n v="38226"/>
    <n v="10285"/>
    <s v="1969 Harley Davidson Ultimate Chopper"/>
    <s v="Motorcycles"/>
    <n v="36"/>
    <n v="95.7"/>
    <n v="48.81"/>
    <s v="Cambridge"/>
    <x v="1"/>
    <n v="3445.2000000000003"/>
    <n v="1757.16"/>
    <n v="1688.0400000000002"/>
  </r>
  <r>
    <n v="38226"/>
    <n v="10285"/>
    <s v="1996 Moto Guzzi 1100i"/>
    <s v="Motorcycles"/>
    <n v="47"/>
    <n v="110.61"/>
    <n v="68.989999999999995"/>
    <s v="Cambridge"/>
    <x v="1"/>
    <n v="5198.67"/>
    <n v="3242.5299999999997"/>
    <n v="1956.1400000000003"/>
  </r>
  <r>
    <n v="38226"/>
    <n v="10285"/>
    <s v="2003 Harley-Davidson Eagle Drag Bike"/>
    <s v="Motorcycles"/>
    <n v="27"/>
    <n v="166.55"/>
    <n v="91.02"/>
    <s v="Cambridge"/>
    <x v="1"/>
    <n v="4496.8500000000004"/>
    <n v="2457.54"/>
    <n v="2039.3100000000004"/>
  </r>
  <r>
    <n v="38226"/>
    <n v="10285"/>
    <s v="2002 Suzuki XREO"/>
    <s v="Motorcycles"/>
    <n v="49"/>
    <n v="131.04"/>
    <n v="66.27"/>
    <s v="Cambridge"/>
    <x v="1"/>
    <n v="6420.96"/>
    <n v="3247.23"/>
    <n v="3173.73"/>
  </r>
  <r>
    <n v="38226"/>
    <n v="10285"/>
    <s v="1936 Harley Davidson El Knucklehead"/>
    <s v="Motorcycles"/>
    <n v="20"/>
    <n v="50.88"/>
    <n v="24.23"/>
    <s v="Cambridge"/>
    <x v="1"/>
    <n v="1017.6"/>
    <n v="484.6"/>
    <n v="533"/>
  </r>
  <r>
    <n v="38226"/>
    <n v="10285"/>
    <s v="1997 BMW R 1100 S"/>
    <s v="Motorcycles"/>
    <n v="34"/>
    <n v="91.29"/>
    <n v="60.86"/>
    <s v="Cambridge"/>
    <x v="1"/>
    <n v="3103.86"/>
    <n v="2069.2399999999998"/>
    <n v="1034.6200000000003"/>
  </r>
  <r>
    <n v="38226"/>
    <n v="10285"/>
    <s v="1960 BSA Gold Star DBD34"/>
    <s v="Motorcycles"/>
    <n v="39"/>
    <n v="61.7"/>
    <n v="37.32"/>
    <s v="Cambridge"/>
    <x v="1"/>
    <n v="2406.3000000000002"/>
    <n v="1455.48"/>
    <n v="950.82000000000016"/>
  </r>
  <r>
    <n v="38226"/>
    <n v="10285"/>
    <s v="1982 Ducati 900 Monster"/>
    <s v="Motorcycles"/>
    <n v="38"/>
    <n v="64.41"/>
    <n v="47.1"/>
    <s v="Cambridge"/>
    <x v="1"/>
    <n v="2447.58"/>
    <n v="1789.8"/>
    <n v="657.78"/>
  </r>
  <r>
    <n v="38226"/>
    <n v="10285"/>
    <s v="1997 BMW F650 ST"/>
    <s v="Motorcycles"/>
    <n v="37"/>
    <n v="82.91"/>
    <n v="66.92"/>
    <s v="Cambridge"/>
    <x v="1"/>
    <n v="3067.67"/>
    <n v="2476.04"/>
    <n v="591.63000000000011"/>
  </r>
  <r>
    <n v="38226"/>
    <n v="10285"/>
    <s v="1982 Ducati 996 R"/>
    <s v="Motorcycles"/>
    <n v="37"/>
    <n v="36.61"/>
    <n v="24.14"/>
    <s v="Cambridge"/>
    <x v="1"/>
    <n v="1354.57"/>
    <n v="893.18000000000006"/>
    <n v="461.38999999999987"/>
  </r>
  <r>
    <n v="38226"/>
    <n v="10285"/>
    <s v="1974 Ducati 350 Mk3 Desmo"/>
    <s v="Motorcycles"/>
    <n v="26"/>
    <n v="100.01"/>
    <n v="56.13"/>
    <s v="Cambridge"/>
    <x v="1"/>
    <n v="2600.2600000000002"/>
    <n v="1459.38"/>
    <n v="1140.8800000000001"/>
  </r>
  <r>
    <n v="38226"/>
    <n v="10285"/>
    <s v="2002 Yamaha YZR M1"/>
    <s v="Motorcycles"/>
    <n v="39"/>
    <n v="76.48"/>
    <n v="34.17"/>
    <s v="Cambridge"/>
    <x v="1"/>
    <n v="2982.7200000000003"/>
    <n v="1332.63"/>
    <n v="1650.0900000000001"/>
  </r>
  <r>
    <n v="38226"/>
    <n v="10285"/>
    <s v="ATA: B757-300"/>
    <s v="Planes"/>
    <n v="45"/>
    <n v="102.04"/>
    <n v="59.33"/>
    <s v="Cambridge"/>
    <x v="1"/>
    <n v="4591.8"/>
    <n v="2669.85"/>
    <n v="1921.9500000000003"/>
  </r>
  <r>
    <n v="38227"/>
    <n v="10286"/>
    <s v="1957 Vespa GS150"/>
    <s v="Motorcycles"/>
    <n v="38"/>
    <n v="51.6"/>
    <n v="32.950000000000003"/>
    <s v="Paris"/>
    <x v="0"/>
    <n v="1960.8"/>
    <n v="1252.1000000000001"/>
    <n v="708.69999999999982"/>
  </r>
  <r>
    <n v="38229"/>
    <n v="10287"/>
    <s v="1968 Ford Mustang"/>
    <s v="Classic Cars"/>
    <n v="21"/>
    <n v="190.68"/>
    <n v="95.34"/>
    <s v="Genève"/>
    <x v="10"/>
    <n v="4004.28"/>
    <n v="2002.14"/>
    <n v="2002.14"/>
  </r>
  <r>
    <n v="38229"/>
    <n v="10287"/>
    <s v="1968 Dodge Charger"/>
    <s v="Classic Cars"/>
    <n v="45"/>
    <n v="117.44"/>
    <n v="75.16"/>
    <s v="Genève"/>
    <x v="10"/>
    <n v="5284.8"/>
    <n v="3382.2"/>
    <n v="1902.6000000000004"/>
  </r>
  <r>
    <n v="38229"/>
    <n v="10287"/>
    <s v="1970 Plymouth Hemi Cuda"/>
    <s v="Classic Cars"/>
    <n v="41"/>
    <n v="74.209999999999994"/>
    <n v="31.92"/>
    <s v="Genève"/>
    <x v="10"/>
    <n v="3042.6099999999997"/>
    <n v="1308.72"/>
    <n v="1733.8899999999996"/>
  </r>
  <r>
    <n v="38229"/>
    <n v="10287"/>
    <s v="1969 Dodge Charger"/>
    <s v="Classic Cars"/>
    <n v="23"/>
    <n v="107.1"/>
    <n v="58.73"/>
    <s v="Genève"/>
    <x v="10"/>
    <n v="2463.2999999999997"/>
    <n v="1350.79"/>
    <n v="1112.5099999999998"/>
  </r>
  <r>
    <n v="38229"/>
    <n v="10287"/>
    <s v="1993 Mazda RX-7"/>
    <s v="Classic Cars"/>
    <n v="41"/>
    <n v="113.23"/>
    <n v="83.51"/>
    <s v="Genève"/>
    <x v="10"/>
    <n v="4642.43"/>
    <n v="3423.9100000000003"/>
    <n v="1218.52"/>
  </r>
  <r>
    <n v="38229"/>
    <n v="10287"/>
    <s v="1948 Porsche 356-A Roadster"/>
    <s v="Classic Cars"/>
    <n v="44"/>
    <n v="61.6"/>
    <n v="53.9"/>
    <s v="Genève"/>
    <x v="10"/>
    <n v="2710.4"/>
    <n v="2371.6"/>
    <n v="338.80000000000018"/>
  </r>
  <r>
    <n v="38229"/>
    <n v="10287"/>
    <s v="1995 Honda Civic"/>
    <s v="Classic Cars"/>
    <n v="24"/>
    <n v="123.76"/>
    <n v="93.89"/>
    <s v="Genève"/>
    <x v="10"/>
    <n v="2970.2400000000002"/>
    <n v="2253.36"/>
    <n v="716.88000000000011"/>
  </r>
  <r>
    <n v="38229"/>
    <n v="10287"/>
    <s v="1999 Indy 500 Monte Carlo SS"/>
    <s v="Classic Cars"/>
    <n v="44"/>
    <n v="114.84"/>
    <n v="56.76"/>
    <s v="Genève"/>
    <x v="10"/>
    <n v="5052.96"/>
    <n v="2497.44"/>
    <n v="2555.52"/>
  </r>
  <r>
    <n v="38229"/>
    <n v="10287"/>
    <s v="1992 Ferrari 360 Spider red"/>
    <s v="Classic Cars"/>
    <n v="36"/>
    <n v="137.16999999999999"/>
    <n v="77.900000000000006"/>
    <s v="Genève"/>
    <x v="10"/>
    <n v="4938.12"/>
    <n v="2804.4"/>
    <n v="2133.7199999999998"/>
  </r>
  <r>
    <n v="38229"/>
    <n v="10287"/>
    <s v="1969 Dodge Super Bee"/>
    <s v="Classic Cars"/>
    <n v="43"/>
    <n v="68.349999999999994"/>
    <n v="49.05"/>
    <s v="Genève"/>
    <x v="10"/>
    <n v="2939.0499999999997"/>
    <n v="2109.15"/>
    <n v="829.89999999999964"/>
  </r>
  <r>
    <n v="38229"/>
    <n v="10287"/>
    <s v="1976 Ford Gran Torino"/>
    <s v="Classic Cars"/>
    <n v="40"/>
    <n v="127.88"/>
    <n v="73.489999999999995"/>
    <s v="Genève"/>
    <x v="10"/>
    <n v="5115.2"/>
    <n v="2939.6"/>
    <n v="2175.6"/>
  </r>
  <r>
    <n v="38229"/>
    <n v="10287"/>
    <s v="1948 Porsche Type 356 Roadster"/>
    <s v="Classic Cars"/>
    <n v="27"/>
    <n v="139.87"/>
    <n v="62.16"/>
    <s v="Genève"/>
    <x v="10"/>
    <n v="3776.4900000000002"/>
    <n v="1678.32"/>
    <n v="2098.17"/>
  </r>
  <r>
    <n v="38229"/>
    <n v="10287"/>
    <s v="1957 Corvette Convertible"/>
    <s v="Classic Cars"/>
    <n v="34"/>
    <n v="119.04"/>
    <n v="69.930000000000007"/>
    <s v="Genève"/>
    <x v="10"/>
    <n v="4047.36"/>
    <n v="2377.6200000000003"/>
    <n v="1669.7399999999998"/>
  </r>
  <r>
    <n v="38229"/>
    <n v="10287"/>
    <s v="1982 Lamborghini Diablo"/>
    <s v="Classic Cars"/>
    <n v="36"/>
    <n v="31.34"/>
    <n v="16.239999999999998"/>
    <s v="Genève"/>
    <x v="10"/>
    <n v="1128.24"/>
    <n v="584.64"/>
    <n v="543.6"/>
  </r>
  <r>
    <n v="38229"/>
    <n v="10287"/>
    <s v="1971 Alpine Renault 1600s"/>
    <s v="Classic Cars"/>
    <n v="20"/>
    <n v="58.17"/>
    <n v="38.58"/>
    <s v="Genève"/>
    <x v="10"/>
    <n v="1163.4000000000001"/>
    <n v="771.59999999999991"/>
    <n v="391.80000000000018"/>
  </r>
  <r>
    <n v="38229"/>
    <n v="10287"/>
    <s v="1956 Porsche 356A Coupe"/>
    <s v="Classic Cars"/>
    <n v="36"/>
    <n v="137.62"/>
    <n v="98.3"/>
    <s v="Genève"/>
    <x v="10"/>
    <n v="4954.32"/>
    <n v="3538.7999999999997"/>
    <n v="1415.52"/>
  </r>
  <r>
    <n v="38229"/>
    <n v="10287"/>
    <s v="1961 Chevrolet Impala"/>
    <s v="Classic Cars"/>
    <n v="40"/>
    <n v="79.22"/>
    <n v="32.33"/>
    <s v="Genève"/>
    <x v="10"/>
    <n v="3168.8"/>
    <n v="1293.1999999999998"/>
    <n v="1875.6000000000004"/>
  </r>
  <r>
    <n v="38231"/>
    <n v="10288"/>
    <s v="1965 Aston Martin DB5"/>
    <s v="Classic Cars"/>
    <n v="20"/>
    <n v="120.71"/>
    <n v="65.959999999999994"/>
    <s v="Singapore"/>
    <x v="5"/>
    <n v="2414.1999999999998"/>
    <n v="1319.1999999999998"/>
    <n v="1095"/>
  </r>
  <r>
    <n v="38231"/>
    <n v="10288"/>
    <s v="1917 Grand Touring Sedan"/>
    <s v="Vintage Cars"/>
    <n v="32"/>
    <n v="168.3"/>
    <n v="86.7"/>
    <s v="Singapore"/>
    <x v="5"/>
    <n v="5385.6"/>
    <n v="2774.4"/>
    <n v="2611.2000000000003"/>
  </r>
  <r>
    <n v="38231"/>
    <n v="10288"/>
    <s v="1911 Ford Town Car"/>
    <s v="Vintage Cars"/>
    <n v="28"/>
    <n v="50.25"/>
    <n v="33.299999999999997"/>
    <s v="Singapore"/>
    <x v="5"/>
    <n v="1407"/>
    <n v="932.39999999999986"/>
    <n v="474.60000000000014"/>
  </r>
  <r>
    <n v="38231"/>
    <n v="10288"/>
    <s v="1932 Model A Ford J-Coupe"/>
    <s v="Vintage Cars"/>
    <n v="31"/>
    <n v="102.98"/>
    <n v="58.48"/>
    <s v="Singapore"/>
    <x v="5"/>
    <n v="3192.38"/>
    <n v="1812.8799999999999"/>
    <n v="1379.5000000000002"/>
  </r>
  <r>
    <n v="38231"/>
    <n v="10288"/>
    <s v="1932 Alfa Romeo 8C2300 Spider Sport"/>
    <s v="Vintage Cars"/>
    <n v="35"/>
    <n v="90.19"/>
    <n v="43.26"/>
    <s v="Singapore"/>
    <x v="5"/>
    <n v="3156.65"/>
    <n v="1514.1"/>
    <n v="1642.5500000000002"/>
  </r>
  <r>
    <n v="38231"/>
    <n v="10288"/>
    <s v="1957 Ford Thunderbird"/>
    <s v="Classic Cars"/>
    <n v="23"/>
    <n v="57.02"/>
    <n v="34.21"/>
    <s v="Singapore"/>
    <x v="5"/>
    <n v="1311.46"/>
    <n v="786.83"/>
    <n v="524.63"/>
  </r>
  <r>
    <n v="38231"/>
    <n v="10288"/>
    <s v="1970 Chevy Chevelle SS 454"/>
    <s v="Classic Cars"/>
    <n v="36"/>
    <n v="66.88"/>
    <n v="49.24"/>
    <s v="Singapore"/>
    <x v="5"/>
    <n v="2407.6799999999998"/>
    <n v="1772.64"/>
    <n v="635.03999999999974"/>
  </r>
  <r>
    <n v="38231"/>
    <n v="10288"/>
    <s v="1966 Shelby Cobra 427 S/C"/>
    <s v="Classic Cars"/>
    <n v="50"/>
    <n v="49.3"/>
    <n v="29.18"/>
    <s v="Singapore"/>
    <x v="5"/>
    <n v="2465"/>
    <n v="1459"/>
    <n v="1006"/>
  </r>
  <r>
    <n v="38231"/>
    <n v="10288"/>
    <s v="1939 Chevrolet Deluxe Coupe"/>
    <s v="Vintage Cars"/>
    <n v="29"/>
    <n v="32.19"/>
    <n v="22.57"/>
    <s v="Singapore"/>
    <x v="5"/>
    <n v="933.51"/>
    <n v="654.53"/>
    <n v="278.98"/>
  </r>
  <r>
    <n v="38231"/>
    <n v="10288"/>
    <s v="1949 Jaguar XK 120"/>
    <s v="Classic Cars"/>
    <n v="35"/>
    <n v="81.78"/>
    <n v="47.25"/>
    <s v="Singapore"/>
    <x v="5"/>
    <n v="2862.3"/>
    <n v="1653.75"/>
    <n v="1208.5500000000002"/>
  </r>
  <r>
    <n v="38231"/>
    <n v="10288"/>
    <s v="1952 Citroen-15CV"/>
    <s v="Classic Cars"/>
    <n v="48"/>
    <n v="109.22"/>
    <n v="72.819999999999993"/>
    <s v="Singapore"/>
    <x v="5"/>
    <n v="5242.5599999999995"/>
    <n v="3495.3599999999997"/>
    <n v="1747.1999999999998"/>
  </r>
  <r>
    <n v="38231"/>
    <n v="10288"/>
    <s v="1969 Chevrolet Camaro Z28"/>
    <s v="Classic Cars"/>
    <n v="34"/>
    <n v="76.19"/>
    <n v="50.51"/>
    <s v="Singapore"/>
    <x v="5"/>
    <n v="2590.46"/>
    <n v="1717.34"/>
    <n v="873.12000000000012"/>
  </r>
  <r>
    <n v="38231"/>
    <n v="10288"/>
    <s v="2002 Chevy Corvette"/>
    <s v="Classic Cars"/>
    <n v="41"/>
    <n v="101.73"/>
    <n v="62.11"/>
    <s v="Singapore"/>
    <x v="5"/>
    <n v="4170.93"/>
    <n v="2546.5099999999998"/>
    <n v="1624.4200000000005"/>
  </r>
  <r>
    <n v="38231"/>
    <n v="10288"/>
    <s v="1936 Mercedes Benz 500k Roadster"/>
    <s v="Vintage Cars"/>
    <n v="33"/>
    <n v="37.75"/>
    <n v="21.75"/>
    <s v="Singapore"/>
    <x v="5"/>
    <n v="1245.75"/>
    <n v="717.75"/>
    <n v="528"/>
  </r>
  <r>
    <n v="38233"/>
    <n v="10289"/>
    <s v="1937 Lincoln Berline"/>
    <s v="Vintage Cars"/>
    <n v="38"/>
    <n v="92.47"/>
    <n v="60.62"/>
    <s v="Bergen"/>
    <x v="17"/>
    <n v="3513.86"/>
    <n v="2303.56"/>
    <n v="1210.3000000000002"/>
  </r>
  <r>
    <n v="38233"/>
    <n v="10289"/>
    <s v="1936 Mercedes-Benz 500K Special Roadster"/>
    <s v="Vintage Cars"/>
    <n v="24"/>
    <n v="44.75"/>
    <n v="24.26"/>
    <s v="Bergen"/>
    <x v="17"/>
    <n v="1074"/>
    <n v="582.24"/>
    <n v="491.76"/>
  </r>
  <r>
    <n v="38233"/>
    <n v="10289"/>
    <s v="1928 Mercedes-Benz SSK"/>
    <s v="Vintage Cars"/>
    <n v="43"/>
    <n v="141.75"/>
    <n v="72.56"/>
    <s v="Bergen"/>
    <x v="17"/>
    <n v="6095.25"/>
    <n v="3120.08"/>
    <n v="2975.17"/>
  </r>
  <r>
    <n v="38233"/>
    <n v="10289"/>
    <s v="1938 Cadillac V-16 Presidential Limousine"/>
    <s v="Vintage Cars"/>
    <n v="45"/>
    <n v="41.22"/>
    <n v="20.61"/>
    <s v="Bergen"/>
    <x v="17"/>
    <n v="1854.8999999999999"/>
    <n v="927.44999999999993"/>
    <n v="927.44999999999993"/>
  </r>
  <r>
    <n v="38237"/>
    <n v="10290"/>
    <s v="1917 Maxwell Touring Car"/>
    <s v="Vintage Cars"/>
    <n v="26"/>
    <n v="80.36"/>
    <n v="57.54"/>
    <s v="Brickhaven"/>
    <x v="1"/>
    <n v="2089.36"/>
    <n v="1496.04"/>
    <n v="593.32000000000016"/>
  </r>
  <r>
    <n v="38237"/>
    <n v="10290"/>
    <s v="1936 Chrysler Airflow"/>
    <s v="Vintage Cars"/>
    <n v="45"/>
    <n v="83.76"/>
    <n v="57.46"/>
    <s v="Brickhaven"/>
    <x v="1"/>
    <n v="3769.2000000000003"/>
    <n v="2585.6999999999998"/>
    <n v="1183.5000000000005"/>
  </r>
  <r>
    <n v="38238"/>
    <n v="10291"/>
    <s v="1952 Alpine Renault 1300"/>
    <s v="Classic Cars"/>
    <n v="37"/>
    <n v="210.01"/>
    <n v="98.58"/>
    <s v="Bräcke"/>
    <x v="18"/>
    <n v="7770.37"/>
    <n v="3647.46"/>
    <n v="4122.91"/>
  </r>
  <r>
    <n v="38238"/>
    <n v="10291"/>
    <s v="1962 LanciaA Delta 16V"/>
    <s v="Classic Cars"/>
    <n v="30"/>
    <n v="141.83000000000001"/>
    <n v="103.42"/>
    <s v="Bräcke"/>
    <x v="18"/>
    <n v="4254.9000000000005"/>
    <n v="3102.6"/>
    <n v="1152.3000000000006"/>
  </r>
  <r>
    <n v="38238"/>
    <n v="10291"/>
    <s v="1958 Setra Bus"/>
    <s v="Trucks and Buses"/>
    <n v="41"/>
    <n v="123"/>
    <n v="77.900000000000006"/>
    <s v="Bräcke"/>
    <x v="18"/>
    <n v="5043"/>
    <n v="3193.9"/>
    <n v="1849.1"/>
  </r>
  <r>
    <n v="38238"/>
    <n v="10291"/>
    <s v="1940 Ford Pickup Truck"/>
    <s v="Trucks and Buses"/>
    <n v="41"/>
    <n v="96.84"/>
    <n v="58.33"/>
    <s v="Bräcke"/>
    <x v="18"/>
    <n v="3970.44"/>
    <n v="2391.5299999999997"/>
    <n v="1578.9100000000003"/>
  </r>
  <r>
    <n v="38238"/>
    <n v="10291"/>
    <s v="1926 Ford Fire Engine"/>
    <s v="Trucks and Buses"/>
    <n v="26"/>
    <n v="52.26"/>
    <n v="24.92"/>
    <s v="Bräcke"/>
    <x v="18"/>
    <n v="1358.76"/>
    <n v="647.92000000000007"/>
    <n v="710.83999999999992"/>
  </r>
  <r>
    <n v="38238"/>
    <n v="10291"/>
    <s v="1913 Ford Model T Speedster"/>
    <s v="Vintage Cars"/>
    <n v="47"/>
    <n v="99.28"/>
    <n v="60.78"/>
    <s v="Bräcke"/>
    <x v="18"/>
    <n v="4666.16"/>
    <n v="2856.66"/>
    <n v="1809.5"/>
  </r>
  <r>
    <n v="38238"/>
    <n v="10291"/>
    <s v="1934 Ford V8 Coupe"/>
    <s v="Vintage Cars"/>
    <n v="37"/>
    <n v="56.21"/>
    <n v="34.35"/>
    <s v="Bräcke"/>
    <x v="18"/>
    <n v="2079.77"/>
    <n v="1270.95"/>
    <n v="808.81999999999994"/>
  </r>
  <r>
    <n v="38238"/>
    <n v="10291"/>
    <s v="18th Century Vintage Horse Carriage"/>
    <s v="Vintage Cars"/>
    <n v="23"/>
    <n v="93.2"/>
    <n v="60.74"/>
    <s v="Bräcke"/>
    <x v="18"/>
    <n v="2143.6"/>
    <n v="1397.02"/>
    <n v="746.57999999999993"/>
  </r>
  <r>
    <n v="38238"/>
    <n v="10291"/>
    <s v="1940s Ford truck"/>
    <s v="Trucks and Buses"/>
    <n v="48"/>
    <n v="96.86"/>
    <n v="84.76"/>
    <s v="Bräcke"/>
    <x v="18"/>
    <n v="4649.28"/>
    <n v="4068.4800000000005"/>
    <n v="580.79999999999927"/>
  </r>
  <r>
    <n v="38238"/>
    <n v="10291"/>
    <s v="1939 Cadillac Limousine"/>
    <s v="Vintage Cars"/>
    <n v="29"/>
    <n v="45.28"/>
    <n v="23.14"/>
    <s v="Bräcke"/>
    <x v="18"/>
    <n v="1313.1200000000001"/>
    <n v="671.06000000000006"/>
    <n v="642.06000000000006"/>
  </r>
  <r>
    <n v="38238"/>
    <n v="10291"/>
    <s v="1962 Volkswagen Microbus"/>
    <s v="Trucks and Buses"/>
    <n v="48"/>
    <n v="109.9"/>
    <n v="61.34"/>
    <s v="Bräcke"/>
    <x v="18"/>
    <n v="5275.2000000000007"/>
    <n v="2944.32"/>
    <n v="2330.8800000000006"/>
  </r>
  <r>
    <n v="38238"/>
    <n v="10291"/>
    <s v="1980’s GM Manhattan Express"/>
    <s v="Trucks and Buses"/>
    <n v="26"/>
    <n v="82.83"/>
    <n v="53.93"/>
    <s v="Bräcke"/>
    <x v="18"/>
    <n v="2153.58"/>
    <n v="1402.18"/>
    <n v="751.39999999999986"/>
  </r>
  <r>
    <n v="38238"/>
    <n v="10291"/>
    <s v="1996 Peterbilt 379 Stake Bed with Outrigger"/>
    <s v="Trucks and Buses"/>
    <n v="32"/>
    <n v="53"/>
    <n v="33.61"/>
    <s v="Bräcke"/>
    <x v="18"/>
    <n v="1696"/>
    <n v="1075.52"/>
    <n v="620.48"/>
  </r>
  <r>
    <n v="38238"/>
    <n v="10291"/>
    <s v="1982 Camaro Z28"/>
    <s v="Classic Cars"/>
    <n v="28"/>
    <n v="86.99"/>
    <n v="46.53"/>
    <s v="Bräcke"/>
    <x v="18"/>
    <n v="2435.7199999999998"/>
    <n v="1302.8400000000001"/>
    <n v="1132.8799999999997"/>
  </r>
  <r>
    <n v="38238"/>
    <n v="10292"/>
    <s v="1957 Chevy Pickup"/>
    <s v="Trucks and Buses"/>
    <n v="21"/>
    <n v="94.8"/>
    <n v="55.7"/>
    <s v="NYC"/>
    <x v="1"/>
    <n v="1990.8"/>
    <n v="1169.7"/>
    <n v="821.09999999999991"/>
  </r>
  <r>
    <n v="38238"/>
    <n v="10292"/>
    <s v="1998 Chrysler Plymouth Prowler"/>
    <s v="Classic Cars"/>
    <n v="26"/>
    <n v="140.81"/>
    <n v="101.51"/>
    <s v="NYC"/>
    <x v="1"/>
    <n v="3661.06"/>
    <n v="2639.26"/>
    <n v="1021.7999999999997"/>
  </r>
  <r>
    <n v="38238"/>
    <n v="10292"/>
    <s v="1964 Mercedes Tour Bus"/>
    <s v="Trucks and Buses"/>
    <n v="41"/>
    <n v="103.09"/>
    <n v="74.86"/>
    <s v="NYC"/>
    <x v="1"/>
    <n v="4226.6900000000005"/>
    <n v="3069.2599999999998"/>
    <n v="1157.4300000000007"/>
  </r>
  <r>
    <n v="38238"/>
    <n v="10292"/>
    <s v="1992 Ferrari 360 Spider red"/>
    <s v="Classic Cars"/>
    <n v="21"/>
    <n v="147.33000000000001"/>
    <n v="77.900000000000006"/>
    <s v="NYC"/>
    <x v="1"/>
    <n v="3093.9300000000003"/>
    <n v="1635.9"/>
    <n v="1458.0300000000002"/>
  </r>
  <r>
    <n v="38238"/>
    <n v="10292"/>
    <s v="1970 Triumph Spitfire"/>
    <s v="Classic Cars"/>
    <n v="44"/>
    <n v="114.9"/>
    <n v="91.92"/>
    <s v="NYC"/>
    <x v="1"/>
    <n v="5055.6000000000004"/>
    <n v="4044.48"/>
    <n v="1011.1200000000003"/>
  </r>
  <r>
    <n v="38238"/>
    <n v="10292"/>
    <s v="1970 Dodge Coronet"/>
    <s v="Classic Cars"/>
    <n v="40"/>
    <n v="48.55"/>
    <n v="32.369999999999997"/>
    <s v="NYC"/>
    <x v="1"/>
    <n v="1942"/>
    <n v="1294.8"/>
    <n v="647.20000000000005"/>
  </r>
  <r>
    <n v="38238"/>
    <n v="10292"/>
    <s v="1958 Chevy Corvette Limited Edition"/>
    <s v="Classic Cars"/>
    <n v="39"/>
    <n v="34.299999999999997"/>
    <n v="15.91"/>
    <s v="NYC"/>
    <x v="1"/>
    <n v="1337.6999999999998"/>
    <n v="620.49"/>
    <n v="717.20999999999981"/>
  </r>
  <r>
    <n v="38238"/>
    <n v="10292"/>
    <s v="1992 Porsche Cayenne Turbo Silver"/>
    <s v="Classic Cars"/>
    <n v="27"/>
    <n v="113.55"/>
    <n v="69.78"/>
    <s v="NYC"/>
    <x v="1"/>
    <n v="3065.85"/>
    <n v="1884.06"/>
    <n v="1181.79"/>
  </r>
  <r>
    <n v="38238"/>
    <n v="10292"/>
    <s v="1954 Greyhound Scenicruiser"/>
    <s v="Trucks and Buses"/>
    <n v="50"/>
    <n v="54.11"/>
    <n v="25.98"/>
    <s v="NYC"/>
    <x v="1"/>
    <n v="2705.5"/>
    <n v="1299"/>
    <n v="1406.5"/>
  </r>
  <r>
    <n v="38238"/>
    <n v="10292"/>
    <s v="1950's Chicago Surface Lines Streetcar"/>
    <s v="Trains"/>
    <n v="31"/>
    <n v="59.65"/>
    <n v="26.72"/>
    <s v="NYC"/>
    <x v="1"/>
    <n v="1849.1499999999999"/>
    <n v="828.31999999999994"/>
    <n v="1020.8299999999999"/>
  </r>
  <r>
    <n v="38238"/>
    <n v="10292"/>
    <s v="Diamond T620 Semi-Skirted Tanker"/>
    <s v="Trucks and Buses"/>
    <n v="41"/>
    <n v="113.44"/>
    <n v="68.290000000000006"/>
    <s v="NYC"/>
    <x v="1"/>
    <n v="4651.04"/>
    <n v="2799.8900000000003"/>
    <n v="1851.1499999999996"/>
  </r>
  <r>
    <n v="38238"/>
    <n v="10292"/>
    <s v="1962 City of Detroit Streetcar"/>
    <s v="Trains"/>
    <n v="35"/>
    <n v="49.79"/>
    <n v="37.49"/>
    <s v="NYC"/>
    <x v="1"/>
    <n v="1742.6499999999999"/>
    <n v="1312.15"/>
    <n v="430.49999999999977"/>
  </r>
  <r>
    <n v="38239"/>
    <n v="10293"/>
    <s v="2001 Ferrari Enzo"/>
    <s v="Classic Cars"/>
    <n v="46"/>
    <n v="187.02"/>
    <n v="95.59"/>
    <s v="Torino"/>
    <x v="6"/>
    <n v="8602.92"/>
    <n v="4397.1400000000003"/>
    <n v="4205.78"/>
  </r>
  <r>
    <n v="38239"/>
    <n v="10293"/>
    <s v="1969 Corvair Monza"/>
    <s v="Classic Cars"/>
    <n v="24"/>
    <n v="129.93"/>
    <n v="89.14"/>
    <s v="Torino"/>
    <x v="6"/>
    <n v="3118.32"/>
    <n v="2139.36"/>
    <n v="978.96"/>
  </r>
  <r>
    <n v="38239"/>
    <n v="10293"/>
    <s v="1969 Ford Falcon"/>
    <s v="Classic Cars"/>
    <n v="45"/>
    <n v="171.29"/>
    <n v="83.05"/>
    <s v="Torino"/>
    <x v="6"/>
    <n v="7708.0499999999993"/>
    <n v="3737.25"/>
    <n v="3970.7999999999993"/>
  </r>
  <r>
    <n v="38239"/>
    <n v="10293"/>
    <s v="1903 Ford Model A"/>
    <s v="Vintage Cars"/>
    <n v="24"/>
    <n v="110.64"/>
    <n v="68.3"/>
    <s v="Torino"/>
    <x v="6"/>
    <n v="2655.36"/>
    <n v="1639.1999999999998"/>
    <n v="1016.1600000000003"/>
  </r>
  <r>
    <n v="38239"/>
    <n v="10293"/>
    <s v="Collectable Wooden Train"/>
    <s v="Trains"/>
    <n v="22"/>
    <n v="91.76"/>
    <n v="67.56"/>
    <s v="Torino"/>
    <x v="6"/>
    <n v="2018.72"/>
    <n v="1486.3200000000002"/>
    <n v="532.39999999999986"/>
  </r>
  <r>
    <n v="38239"/>
    <n v="10293"/>
    <s v="1904 Buick Runabout"/>
    <s v="Vintage Cars"/>
    <n v="49"/>
    <n v="72.849999999999994"/>
    <n v="52.66"/>
    <s v="Torino"/>
    <x v="6"/>
    <n v="3569.6499999999996"/>
    <n v="2580.3399999999997"/>
    <n v="989.31"/>
  </r>
  <r>
    <n v="38239"/>
    <n v="10293"/>
    <s v="18th century schooner"/>
    <s v="Ships"/>
    <n v="21"/>
    <n v="111.83"/>
    <n v="82.34"/>
    <s v="Torino"/>
    <x v="6"/>
    <n v="2348.4299999999998"/>
    <n v="1729.14"/>
    <n v="619.28999999999974"/>
  </r>
  <r>
    <n v="38239"/>
    <n v="10293"/>
    <s v="The Mayflower"/>
    <s v="Ships"/>
    <n v="29"/>
    <n v="77.95"/>
    <n v="43.3"/>
    <s v="Torino"/>
    <x v="6"/>
    <n v="2260.5500000000002"/>
    <n v="1255.6999999999998"/>
    <n v="1004.8500000000004"/>
  </r>
  <r>
    <n v="38239"/>
    <n v="10293"/>
    <s v="Pont Yacht"/>
    <s v="Ships"/>
    <n v="32"/>
    <n v="51.32"/>
    <n v="33.299999999999997"/>
    <s v="Torino"/>
    <x v="6"/>
    <n v="1642.24"/>
    <n v="1065.5999999999999"/>
    <n v="576.6400000000001"/>
  </r>
  <r>
    <n v="38240"/>
    <n v="10294"/>
    <s v="The Queen Mary"/>
    <s v="Ships"/>
    <n v="45"/>
    <n v="98.32"/>
    <n v="53.63"/>
    <s v="Brickhaven"/>
    <x v="1"/>
    <n v="4424.3999999999996"/>
    <n v="2413.35"/>
    <n v="2011.0499999999997"/>
  </r>
  <r>
    <n v="38240"/>
    <n v="10295"/>
    <s v="1972 Alfa Romeo GTA"/>
    <s v="Classic Cars"/>
    <n v="24"/>
    <n v="136"/>
    <n v="85.68"/>
    <s v="Boston"/>
    <x v="1"/>
    <n v="3264"/>
    <n v="2056.3200000000002"/>
    <n v="1207.6799999999998"/>
  </r>
  <r>
    <n v="38240"/>
    <n v="10295"/>
    <s v="1912 Ford Model T Delivery Wagon"/>
    <s v="Vintage Cars"/>
    <n v="46"/>
    <n v="84.08"/>
    <n v="46.91"/>
    <s v="Boston"/>
    <x v="1"/>
    <n v="3867.68"/>
    <n v="2157.8599999999997"/>
    <n v="1709.8200000000002"/>
  </r>
  <r>
    <n v="38240"/>
    <n v="10295"/>
    <s v="The Schooner Bluenose"/>
    <s v="Ships"/>
    <n v="26"/>
    <n v="62"/>
    <n v="34"/>
    <s v="Boston"/>
    <x v="1"/>
    <n v="1612"/>
    <n v="884"/>
    <n v="728"/>
  </r>
  <r>
    <n v="38240"/>
    <n v="10295"/>
    <s v="The USS Constitution Ship"/>
    <s v="Ships"/>
    <n v="44"/>
    <n v="71.56"/>
    <n v="33.97"/>
    <s v="Boston"/>
    <x v="1"/>
    <n v="3148.6400000000003"/>
    <n v="1494.6799999999998"/>
    <n v="1653.9600000000005"/>
  </r>
  <r>
    <n v="38240"/>
    <n v="10295"/>
    <s v="The Titanic"/>
    <s v="Ships"/>
    <n v="34"/>
    <n v="93.16"/>
    <n v="51.09"/>
    <s v="Boston"/>
    <x v="1"/>
    <n v="3167.44"/>
    <n v="1737.0600000000002"/>
    <n v="1430.3799999999999"/>
  </r>
  <r>
    <n v="38245"/>
    <n v="10296"/>
    <s v="1980s Black Hawk Helicopter"/>
    <s v="Planes"/>
    <n v="36"/>
    <n v="146.65"/>
    <n v="77.27"/>
    <s v="Munich"/>
    <x v="11"/>
    <n v="5279.4000000000005"/>
    <n v="2781.72"/>
    <n v="2497.6800000000007"/>
  </r>
  <r>
    <n v="38245"/>
    <n v="10296"/>
    <s v="1999 Yamaha Speed Boat"/>
    <s v="Ships"/>
    <n v="21"/>
    <n v="69.680000000000007"/>
    <n v="51.61"/>
    <s v="Munich"/>
    <x v="11"/>
    <n v="1463.2800000000002"/>
    <n v="1083.81"/>
    <n v="379.47000000000025"/>
  </r>
  <r>
    <n v="38245"/>
    <n v="10296"/>
    <s v="1941 Chevrolet Special Deluxe Cabriolet"/>
    <s v="Vintage Cars"/>
    <n v="22"/>
    <n v="105.87"/>
    <n v="64.58"/>
    <s v="Munich"/>
    <x v="11"/>
    <n v="2329.1400000000003"/>
    <n v="1420.76"/>
    <n v="908.38000000000034"/>
  </r>
  <r>
    <n v="38245"/>
    <n v="10296"/>
    <s v="1900s Vintage Bi-Plane"/>
    <s v="Planes"/>
    <n v="21"/>
    <n v="60.97"/>
    <n v="34.25"/>
    <s v="Munich"/>
    <x v="11"/>
    <n v="1280.3699999999999"/>
    <n v="719.25"/>
    <n v="561.11999999999989"/>
  </r>
  <r>
    <n v="38245"/>
    <n v="10296"/>
    <s v="1937 Horch 930V Limousine"/>
    <s v="Vintage Cars"/>
    <n v="31"/>
    <n v="63.78"/>
    <n v="26.3"/>
    <s v="Munich"/>
    <x v="11"/>
    <n v="1977.18"/>
    <n v="815.30000000000007"/>
    <n v="1161.8800000000001"/>
  </r>
  <r>
    <n v="38245"/>
    <n v="10296"/>
    <s v="1940 Ford Delivery Sedan"/>
    <s v="Vintage Cars"/>
    <n v="22"/>
    <n v="83.02"/>
    <n v="48.64"/>
    <s v="Munich"/>
    <x v="11"/>
    <n v="1826.4399999999998"/>
    <n v="1070.08"/>
    <n v="756.3599999999999"/>
  </r>
  <r>
    <n v="38245"/>
    <n v="10296"/>
    <s v="Corsair F4U ( Bird Cage)"/>
    <s v="Planes"/>
    <n v="32"/>
    <n v="63.46"/>
    <n v="29.34"/>
    <s v="Munich"/>
    <x v="11"/>
    <n v="2030.72"/>
    <n v="938.88"/>
    <n v="1091.8400000000001"/>
  </r>
  <r>
    <n v="38245"/>
    <n v="10296"/>
    <s v="1930 Buick Marquette Phaeton"/>
    <s v="Vintage Cars"/>
    <n v="26"/>
    <n v="41.02"/>
    <n v="27.06"/>
    <s v="Munich"/>
    <x v="11"/>
    <n v="1066.52"/>
    <n v="703.56"/>
    <n v="362.96000000000004"/>
  </r>
  <r>
    <n v="38245"/>
    <n v="10296"/>
    <s v="American Airlines: B767-300"/>
    <s v="Planes"/>
    <n v="42"/>
    <n v="75.81"/>
    <n v="51.15"/>
    <s v="Munich"/>
    <x v="11"/>
    <n v="3184.02"/>
    <n v="2148.2999999999997"/>
    <n v="1035.7200000000003"/>
  </r>
  <r>
    <n v="38245"/>
    <n v="10296"/>
    <s v="HMS Bounty"/>
    <s v="Ships"/>
    <n v="34"/>
    <n v="89.61"/>
    <n v="39.83"/>
    <s v="Munich"/>
    <x v="11"/>
    <n v="3046.74"/>
    <n v="1354.22"/>
    <n v="1692.5199999999998"/>
  </r>
  <r>
    <n v="38245"/>
    <n v="10296"/>
    <s v="America West Airlines B757-200"/>
    <s v="Planes"/>
    <n v="24"/>
    <n v="96.73"/>
    <n v="68.8"/>
    <s v="Munich"/>
    <x v="11"/>
    <n v="2321.52"/>
    <n v="1651.1999999999998"/>
    <n v="670.32000000000016"/>
  </r>
  <r>
    <n v="38245"/>
    <n v="10296"/>
    <s v="F/A 18 Hornet 1/72"/>
    <s v="Planes"/>
    <n v="22"/>
    <n v="74.400000000000006"/>
    <n v="54.4"/>
    <s v="Munich"/>
    <x v="11"/>
    <n v="1636.8000000000002"/>
    <n v="1196.8"/>
    <n v="440.00000000000023"/>
  </r>
  <r>
    <n v="38245"/>
    <n v="10296"/>
    <s v="American Airlines: MD-11S"/>
    <s v="Planes"/>
    <n v="47"/>
    <n v="61.44"/>
    <n v="36.270000000000003"/>
    <s v="Munich"/>
    <x v="11"/>
    <n v="2887.68"/>
    <n v="1704.69"/>
    <n v="1182.9899999999998"/>
  </r>
  <r>
    <n v="38245"/>
    <n v="10296"/>
    <s v="Boeing X-32A JSF"/>
    <s v="Planes"/>
    <n v="21"/>
    <n v="46.68"/>
    <n v="32.770000000000003"/>
    <s v="Munich"/>
    <x v="11"/>
    <n v="980.28"/>
    <n v="688.17000000000007"/>
    <n v="292.1099999999999"/>
  </r>
  <r>
    <n v="38246"/>
    <n v="10297"/>
    <s v="P-51-D Mustang"/>
    <s v="Planes"/>
    <n v="25"/>
    <n v="81.95"/>
    <n v="49"/>
    <s v="Dublin"/>
    <x v="7"/>
    <n v="2048.75"/>
    <n v="1225"/>
    <n v="823.75"/>
  </r>
  <r>
    <n v="38246"/>
    <n v="10297"/>
    <s v="1928 British Royal Navy Airplane"/>
    <s v="Planes"/>
    <n v="32"/>
    <n v="107.23"/>
    <n v="66.739999999999995"/>
    <s v="Dublin"/>
    <x v="7"/>
    <n v="3431.36"/>
    <n v="2135.6799999999998"/>
    <n v="1295.6800000000003"/>
  </r>
  <r>
    <n v="38246"/>
    <n v="10297"/>
    <s v="1960 BSA Gold Star DBD34"/>
    <s v="Motorcycles"/>
    <n v="32"/>
    <n v="70.08"/>
    <n v="37.32"/>
    <s v="Dublin"/>
    <x v="7"/>
    <n v="2242.56"/>
    <n v="1194.24"/>
    <n v="1048.32"/>
  </r>
  <r>
    <n v="38246"/>
    <n v="10297"/>
    <s v="1900s Vintage Tri-Plane"/>
    <s v="Planes"/>
    <n v="23"/>
    <n v="71.73"/>
    <n v="36.229999999999997"/>
    <s v="Dublin"/>
    <x v="7"/>
    <n v="1649.7900000000002"/>
    <n v="833.29"/>
    <n v="816.50000000000023"/>
  </r>
  <r>
    <n v="38246"/>
    <n v="10297"/>
    <s v="1997 BMW F650 ST"/>
    <s v="Motorcycles"/>
    <n v="26"/>
    <n v="88.9"/>
    <n v="66.92"/>
    <s v="Dublin"/>
    <x v="7"/>
    <n v="2311.4"/>
    <n v="1739.92"/>
    <n v="571.48"/>
  </r>
  <r>
    <n v="38246"/>
    <n v="10297"/>
    <s v="1928 Ford Phaeton Deluxe"/>
    <s v="Vintage Cars"/>
    <n v="28"/>
    <n v="63.29"/>
    <n v="33.020000000000003"/>
    <s v="Dublin"/>
    <x v="7"/>
    <n v="1772.12"/>
    <n v="924.56000000000006"/>
    <n v="847.55999999999983"/>
  </r>
  <r>
    <n v="38246"/>
    <n v="10297"/>
    <s v="ATA: B757-300"/>
    <s v="Planes"/>
    <n v="35"/>
    <n v="111.53"/>
    <n v="59.33"/>
    <s v="Dublin"/>
    <x v="7"/>
    <n v="3903.55"/>
    <n v="2076.5499999999997"/>
    <n v="1827.0000000000005"/>
  </r>
  <r>
    <n v="38257"/>
    <n v="10298"/>
    <s v="1996 Moto Guzzi 1100i"/>
    <s v="Motorcycles"/>
    <n v="39"/>
    <n v="105.86"/>
    <n v="68.989999999999995"/>
    <s v="Nantes"/>
    <x v="0"/>
    <n v="4128.54"/>
    <n v="2690.6099999999997"/>
    <n v="1437.9300000000003"/>
  </r>
  <r>
    <n v="38257"/>
    <n v="10298"/>
    <s v="1936 Harley Davidson El Knucklehead"/>
    <s v="Motorcycles"/>
    <n v="32"/>
    <n v="60.57"/>
    <n v="24.23"/>
    <s v="Nantes"/>
    <x v="0"/>
    <n v="1938.24"/>
    <n v="775.36"/>
    <n v="1162.8800000000001"/>
  </r>
  <r>
    <n v="38260"/>
    <n v="10299"/>
    <s v="1969 Harley Davidson Ultimate Chopper"/>
    <s v="Motorcycles"/>
    <n v="23"/>
    <n v="76.56"/>
    <n v="48.81"/>
    <s v="Helsinki"/>
    <x v="15"/>
    <n v="1760.88"/>
    <n v="1122.6300000000001"/>
    <n v="638.25"/>
  </r>
  <r>
    <n v="38260"/>
    <n v="10299"/>
    <s v="2003 Harley-Davidson Eagle Drag Bike"/>
    <s v="Motorcycles"/>
    <n v="29"/>
    <n v="164.61"/>
    <n v="91.02"/>
    <s v="Helsinki"/>
    <x v="15"/>
    <n v="4773.6900000000005"/>
    <n v="2639.58"/>
    <n v="2134.1100000000006"/>
  </r>
  <r>
    <n v="38260"/>
    <n v="10299"/>
    <s v="2002 Suzuki XREO"/>
    <s v="Motorcycles"/>
    <n v="24"/>
    <n v="123.51"/>
    <n v="66.27"/>
    <s v="Helsinki"/>
    <x v="15"/>
    <n v="2964.2400000000002"/>
    <n v="1590.48"/>
    <n v="1373.7600000000002"/>
  </r>
  <r>
    <n v="38260"/>
    <n v="10299"/>
    <s v="1957 Vespa GS150"/>
    <s v="Motorcycles"/>
    <n v="39"/>
    <n v="62.17"/>
    <n v="32.950000000000003"/>
    <s v="Helsinki"/>
    <x v="15"/>
    <n v="2424.63"/>
    <n v="1285.0500000000002"/>
    <n v="1139.58"/>
  </r>
  <r>
    <n v="38260"/>
    <n v="10299"/>
    <s v="1957 Corvette Convertible"/>
    <s v="Classic Cars"/>
    <n v="49"/>
    <n v="119.04"/>
    <n v="69.930000000000007"/>
    <s v="Helsinki"/>
    <x v="15"/>
    <n v="5832.96"/>
    <n v="3426.57"/>
    <n v="2406.39"/>
  </r>
  <r>
    <n v="38260"/>
    <n v="10299"/>
    <s v="1997 BMW R 1100 S"/>
    <s v="Motorcycles"/>
    <n v="47"/>
    <n v="107.07"/>
    <n v="60.86"/>
    <s v="Helsinki"/>
    <x v="15"/>
    <n v="5032.29"/>
    <n v="2860.42"/>
    <n v="2171.87"/>
  </r>
  <r>
    <n v="38260"/>
    <n v="10299"/>
    <s v="1982 Ducati 900 Monster"/>
    <s v="Motorcycles"/>
    <n v="33"/>
    <n v="58.87"/>
    <n v="47.1"/>
    <s v="Helsinki"/>
    <x v="15"/>
    <n v="1942.7099999999998"/>
    <n v="1554.3"/>
    <n v="388.40999999999985"/>
  </r>
  <r>
    <n v="38260"/>
    <n v="10299"/>
    <s v="1961 Chevrolet Impala"/>
    <s v="Classic Cars"/>
    <n v="32"/>
    <n v="66.290000000000006"/>
    <n v="32.33"/>
    <s v="Helsinki"/>
    <x v="15"/>
    <n v="2121.2800000000002"/>
    <n v="1034.56"/>
    <n v="1086.7200000000003"/>
  </r>
  <r>
    <n v="38260"/>
    <n v="10299"/>
    <s v="1982 Ducati 996 R"/>
    <s v="Motorcycles"/>
    <n v="24"/>
    <n v="36.21"/>
    <n v="24.14"/>
    <s v="Helsinki"/>
    <x v="15"/>
    <n v="869.04"/>
    <n v="579.36"/>
    <n v="289.67999999999995"/>
  </r>
  <r>
    <n v="38260"/>
    <n v="10299"/>
    <s v="1974 Ducati 350 Mk3 Desmo"/>
    <s v="Motorcycles"/>
    <n v="38"/>
    <n v="84.7"/>
    <n v="56.13"/>
    <s v="Helsinki"/>
    <x v="15"/>
    <n v="3218.6"/>
    <n v="2132.94"/>
    <n v="1085.6599999999999"/>
  </r>
  <r>
    <n v="38260"/>
    <n v="10299"/>
    <s v="2002 Yamaha YZR M1"/>
    <s v="Motorcycles"/>
    <n v="44"/>
    <n v="77.290000000000006"/>
    <n v="34.17"/>
    <s v="Helsinki"/>
    <x v="15"/>
    <n v="3400.76"/>
    <n v="1503.48"/>
    <n v="1897.2800000000002"/>
  </r>
  <r>
    <n v="38266"/>
    <n v="10303"/>
    <s v="1911 Ford Town Car"/>
    <s v="Vintage Cars"/>
    <n v="46"/>
    <n v="56.91"/>
    <n v="33.299999999999997"/>
    <s v="Sevilla"/>
    <x v="3"/>
    <n v="2617.8599999999997"/>
    <n v="1531.8"/>
    <n v="1086.0599999999997"/>
  </r>
  <r>
    <n v="38266"/>
    <n v="10303"/>
    <s v="1936 Mercedes Benz 500k Roadster"/>
    <s v="Vintage Cars"/>
    <n v="24"/>
    <n v="35.700000000000003"/>
    <n v="21.75"/>
    <s v="Sevilla"/>
    <x v="3"/>
    <n v="856.80000000000007"/>
    <n v="522"/>
    <n v="334.80000000000007"/>
  </r>
  <r>
    <n v="38271"/>
    <n v="10304"/>
    <s v="1952 Alpine Renault 1300"/>
    <s v="Classic Cars"/>
    <n v="47"/>
    <n v="201.44"/>
    <n v="98.58"/>
    <s v="Versailles"/>
    <x v="0"/>
    <n v="9467.68"/>
    <n v="4633.26"/>
    <n v="4834.42"/>
  </r>
  <r>
    <n v="38271"/>
    <n v="10304"/>
    <s v="1958 Setra Bus"/>
    <s v="Trucks and Buses"/>
    <n v="39"/>
    <n v="117.54"/>
    <n v="77.900000000000006"/>
    <s v="Versailles"/>
    <x v="0"/>
    <n v="4584.0600000000004"/>
    <n v="3038.1000000000004"/>
    <n v="1545.96"/>
  </r>
  <r>
    <n v="38271"/>
    <n v="10304"/>
    <s v="1940 Ford Pickup Truck"/>
    <s v="Trucks and Buses"/>
    <n v="46"/>
    <n v="106.17"/>
    <n v="58.33"/>
    <s v="Versailles"/>
    <x v="0"/>
    <n v="4883.82"/>
    <n v="2683.18"/>
    <n v="2200.64"/>
  </r>
  <r>
    <n v="38271"/>
    <n v="10304"/>
    <s v="1937 Lincoln Berline"/>
    <s v="Vintage Cars"/>
    <n v="37"/>
    <n v="95.55"/>
    <n v="60.62"/>
    <s v="Versailles"/>
    <x v="0"/>
    <n v="3535.35"/>
    <n v="2242.94"/>
    <n v="1292.4099999999999"/>
  </r>
  <r>
    <n v="38271"/>
    <n v="10304"/>
    <s v="1936 Mercedes-Benz 500K Special Roadster"/>
    <s v="Vintage Cars"/>
    <n v="37"/>
    <n v="46.9"/>
    <n v="24.26"/>
    <s v="Versailles"/>
    <x v="0"/>
    <n v="1735.3"/>
    <n v="897.62"/>
    <n v="837.68"/>
  </r>
  <r>
    <n v="38271"/>
    <n v="10304"/>
    <s v="1932 Model A Ford J-Coupe"/>
    <s v="Vintage Cars"/>
    <n v="24"/>
    <n v="102.98"/>
    <n v="58.48"/>
    <s v="Versailles"/>
    <x v="0"/>
    <n v="2471.52"/>
    <n v="1403.52"/>
    <n v="1068"/>
  </r>
  <r>
    <n v="38271"/>
    <n v="10304"/>
    <s v="1928 Mercedes-Benz SSK"/>
    <s v="Vintage Cars"/>
    <n v="20"/>
    <n v="141.75"/>
    <n v="72.56"/>
    <s v="Versailles"/>
    <x v="0"/>
    <n v="2835"/>
    <n v="1451.2"/>
    <n v="1383.8"/>
  </r>
  <r>
    <n v="38271"/>
    <n v="10304"/>
    <s v="1913 Ford Model T Speedster"/>
    <s v="Vintage Cars"/>
    <n v="46"/>
    <n v="98.27"/>
    <n v="60.78"/>
    <s v="Versailles"/>
    <x v="0"/>
    <n v="4520.42"/>
    <n v="2795.88"/>
    <n v="1724.54"/>
  </r>
  <r>
    <n v="38271"/>
    <n v="10304"/>
    <s v="1934 Ford V8 Coupe"/>
    <s v="Vintage Cars"/>
    <n v="24"/>
    <n v="54.34"/>
    <n v="34.35"/>
    <s v="Versailles"/>
    <x v="0"/>
    <n v="1304.1600000000001"/>
    <n v="824.40000000000009"/>
    <n v="479.76"/>
  </r>
  <r>
    <n v="38271"/>
    <n v="10304"/>
    <s v="18th Century Vintage Horse Carriage"/>
    <s v="Vintage Cars"/>
    <n v="26"/>
    <n v="90.06"/>
    <n v="60.74"/>
    <s v="Versailles"/>
    <x v="0"/>
    <n v="2341.56"/>
    <n v="1579.24"/>
    <n v="762.31999999999994"/>
  </r>
  <r>
    <n v="38271"/>
    <n v="10304"/>
    <s v="1917 Maxwell Touring Car"/>
    <s v="Vintage Cars"/>
    <n v="38"/>
    <n v="95.24"/>
    <n v="57.54"/>
    <s v="Versailles"/>
    <x v="0"/>
    <n v="3619.12"/>
    <n v="2186.52"/>
    <n v="1432.6"/>
  </r>
  <r>
    <n v="38271"/>
    <n v="10304"/>
    <s v="1939 Cadillac Limousine"/>
    <s v="Vintage Cars"/>
    <n v="34"/>
    <n v="44.27"/>
    <n v="23.14"/>
    <s v="Versailles"/>
    <x v="0"/>
    <n v="1505.18"/>
    <n v="786.76"/>
    <n v="718.42000000000007"/>
  </r>
  <r>
    <n v="38271"/>
    <n v="10304"/>
    <s v="1939 Chevrolet Deluxe Coupe"/>
    <s v="Vintage Cars"/>
    <n v="23"/>
    <n v="29.21"/>
    <n v="22.57"/>
    <s v="Versailles"/>
    <x v="0"/>
    <n v="671.83"/>
    <n v="519.11"/>
    <n v="152.72000000000003"/>
  </r>
  <r>
    <n v="38271"/>
    <n v="10304"/>
    <s v="1938 Cadillac V-16 Presidential Limousine"/>
    <s v="Vintage Cars"/>
    <n v="44"/>
    <n v="42.11"/>
    <n v="20.61"/>
    <s v="Versailles"/>
    <x v="0"/>
    <n v="1852.84"/>
    <n v="906.83999999999992"/>
    <n v="946"/>
  </r>
  <r>
    <n v="38271"/>
    <n v="10304"/>
    <s v="1936 Chrysler Airflow"/>
    <s v="Vintage Cars"/>
    <n v="33"/>
    <n v="80.83"/>
    <n v="57.46"/>
    <s v="Versailles"/>
    <x v="0"/>
    <n v="2667.39"/>
    <n v="1896.18"/>
    <n v="771.20999999999981"/>
  </r>
  <r>
    <n v="38271"/>
    <n v="10304"/>
    <s v="1996 Peterbilt 379 Stake Bed with Outrigger"/>
    <s v="Trucks and Buses"/>
    <n v="36"/>
    <n v="52.36"/>
    <n v="33.61"/>
    <s v="Versailles"/>
    <x v="0"/>
    <n v="1884.96"/>
    <n v="1209.96"/>
    <n v="675"/>
  </r>
  <r>
    <n v="38271"/>
    <n v="10304"/>
    <s v="1982 Camaro Z28"/>
    <s v="Classic Cars"/>
    <n v="40"/>
    <n v="80.92"/>
    <n v="46.53"/>
    <s v="Versailles"/>
    <x v="0"/>
    <n v="3236.8"/>
    <n v="1861.2"/>
    <n v="1375.6000000000001"/>
  </r>
  <r>
    <n v="38273"/>
    <n v="10305"/>
    <s v="1962 LanciaA Delta 16V"/>
    <s v="Classic Cars"/>
    <n v="38"/>
    <n v="130.01"/>
    <n v="103.42"/>
    <s v="Cambridge"/>
    <x v="1"/>
    <n v="4940.3799999999992"/>
    <n v="3929.96"/>
    <n v="1010.4199999999992"/>
  </r>
  <r>
    <n v="38273"/>
    <n v="10305"/>
    <s v="1957 Chevy Pickup"/>
    <s v="Trucks and Buses"/>
    <n v="38"/>
    <n v="107.84"/>
    <n v="55.7"/>
    <s v="Cambridge"/>
    <x v="1"/>
    <n v="4097.92"/>
    <n v="2116.6"/>
    <n v="1981.3200000000002"/>
  </r>
  <r>
    <n v="38273"/>
    <n v="10305"/>
    <s v="1998 Chrysler Plymouth Prowler"/>
    <s v="Classic Cars"/>
    <n v="27"/>
    <n v="132.62"/>
    <n v="101.51"/>
    <s v="Cambridge"/>
    <x v="1"/>
    <n v="3580.7400000000002"/>
    <n v="2740.77"/>
    <n v="839.97000000000025"/>
  </r>
  <r>
    <n v="38273"/>
    <n v="10305"/>
    <s v="1964 Mercedes Tour Bus"/>
    <s v="Trucks and Buses"/>
    <n v="36"/>
    <n v="117.82"/>
    <n v="74.86"/>
    <s v="Cambridge"/>
    <x v="1"/>
    <n v="4241.5199999999995"/>
    <n v="2694.96"/>
    <n v="1546.5599999999995"/>
  </r>
  <r>
    <n v="38273"/>
    <n v="10305"/>
    <s v="1926 Ford Fire Engine"/>
    <s v="Trucks and Buses"/>
    <n v="41"/>
    <n v="58.95"/>
    <n v="24.92"/>
    <s v="Cambridge"/>
    <x v="1"/>
    <n v="2416.9500000000003"/>
    <n v="1021.72"/>
    <n v="1395.2300000000002"/>
  </r>
  <r>
    <n v="38273"/>
    <n v="10305"/>
    <s v="1992 Ferrari 360 Spider red"/>
    <s v="Classic Cars"/>
    <n v="37"/>
    <n v="160.87"/>
    <n v="77.900000000000006"/>
    <s v="Cambridge"/>
    <x v="1"/>
    <n v="5952.1900000000005"/>
    <n v="2882.3"/>
    <n v="3069.8900000000003"/>
  </r>
  <r>
    <n v="38273"/>
    <n v="10305"/>
    <s v="1940s Ford truck"/>
    <s v="Trucks and Buses"/>
    <n v="22"/>
    <n v="112.6"/>
    <n v="84.76"/>
    <s v="Cambridge"/>
    <x v="1"/>
    <n v="2477.1999999999998"/>
    <n v="1864.72"/>
    <n v="612.47999999999979"/>
  </r>
  <r>
    <n v="38273"/>
    <n v="10305"/>
    <s v="1970 Dodge Coronet"/>
    <s v="Classic Cars"/>
    <n v="45"/>
    <n v="48.55"/>
    <n v="32.369999999999997"/>
    <s v="Cambridge"/>
    <x v="1"/>
    <n v="2184.75"/>
    <n v="1456.6499999999999"/>
    <n v="728.10000000000014"/>
  </r>
  <r>
    <n v="38273"/>
    <n v="10305"/>
    <s v="1962 Volkswagen Microbus"/>
    <s v="Trucks and Buses"/>
    <n v="24"/>
    <n v="107.34"/>
    <n v="61.34"/>
    <s v="Cambridge"/>
    <x v="1"/>
    <n v="2576.16"/>
    <n v="1472.16"/>
    <n v="1103.9999999999998"/>
  </r>
  <r>
    <n v="38273"/>
    <n v="10305"/>
    <s v="1958 Chevy Corvette Limited Edition"/>
    <s v="Classic Cars"/>
    <n v="48"/>
    <n v="30.76"/>
    <n v="15.91"/>
    <s v="Cambridge"/>
    <x v="1"/>
    <n v="1476.48"/>
    <n v="763.68000000000006"/>
    <n v="712.8"/>
  </r>
  <r>
    <n v="38273"/>
    <n v="10305"/>
    <s v="1992 Porsche Cayenne Turbo Silver"/>
    <s v="Classic Cars"/>
    <n v="36"/>
    <n v="118.28"/>
    <n v="69.78"/>
    <s v="Cambridge"/>
    <x v="1"/>
    <n v="4258.08"/>
    <n v="2512.08"/>
    <n v="1746"/>
  </r>
  <r>
    <n v="38273"/>
    <n v="10305"/>
    <s v="1980’s GM Manhattan Express"/>
    <s v="Trucks and Buses"/>
    <n v="28"/>
    <n v="94.38"/>
    <n v="53.93"/>
    <s v="Cambridge"/>
    <x v="1"/>
    <n v="2642.64"/>
    <n v="1510.04"/>
    <n v="1132.5999999999999"/>
  </r>
  <r>
    <n v="38273"/>
    <n v="10305"/>
    <s v="1954 Greyhound Scenicruiser"/>
    <s v="Trucks and Buses"/>
    <n v="40"/>
    <n v="48.7"/>
    <n v="25.98"/>
    <s v="Cambridge"/>
    <x v="1"/>
    <n v="1948"/>
    <n v="1039.2"/>
    <n v="908.8"/>
  </r>
  <r>
    <n v="38273"/>
    <n v="10305"/>
    <s v="Diamond T620 Semi-Skirted Tanker"/>
    <s v="Trucks and Buses"/>
    <n v="42"/>
    <n v="109.96"/>
    <n v="68.290000000000006"/>
    <s v="Cambridge"/>
    <x v="1"/>
    <n v="4618.32"/>
    <n v="2868.1800000000003"/>
    <n v="1750.1399999999994"/>
  </r>
  <r>
    <n v="38274"/>
    <n v="10306"/>
    <s v="2001 Ferrari Enzo"/>
    <s v="Classic Cars"/>
    <n v="31"/>
    <n v="182.86"/>
    <n v="95.59"/>
    <s v="Manchester"/>
    <x v="4"/>
    <n v="5668.6600000000008"/>
    <n v="2963.29"/>
    <n v="2705.3700000000008"/>
  </r>
  <r>
    <n v="38274"/>
    <n v="10306"/>
    <s v="1969 Corvair Monza"/>
    <s v="Classic Cars"/>
    <n v="34"/>
    <n v="145.04"/>
    <n v="89.14"/>
    <s v="Manchester"/>
    <x v="4"/>
    <n v="4931.3599999999997"/>
    <n v="3030.76"/>
    <n v="1900.5999999999995"/>
  </r>
  <r>
    <n v="38274"/>
    <n v="10306"/>
    <s v="1969 Ford Falcon"/>
    <s v="Classic Cars"/>
    <n v="20"/>
    <n v="145.34"/>
    <n v="83.05"/>
    <s v="Manchester"/>
    <x v="4"/>
    <n v="2906.8"/>
    <n v="1661"/>
    <n v="1245.8000000000002"/>
  </r>
  <r>
    <n v="38274"/>
    <n v="10306"/>
    <s v="1903 Ford Model A"/>
    <s v="Vintage Cars"/>
    <n v="32"/>
    <n v="114.74"/>
    <n v="68.3"/>
    <s v="Manchester"/>
    <x v="4"/>
    <n v="3671.68"/>
    <n v="2185.6"/>
    <n v="1486.08"/>
  </r>
  <r>
    <n v="38274"/>
    <n v="10306"/>
    <s v="Collectable Wooden Train"/>
    <s v="Trains"/>
    <n v="40"/>
    <n v="83.7"/>
    <n v="67.56"/>
    <s v="Manchester"/>
    <x v="4"/>
    <n v="3348"/>
    <n v="2702.4"/>
    <n v="645.59999999999991"/>
  </r>
  <r>
    <n v="38274"/>
    <n v="10306"/>
    <s v="1970 Triumph Spitfire"/>
    <s v="Classic Cars"/>
    <n v="23"/>
    <n v="126.39"/>
    <n v="91.92"/>
    <s v="Manchester"/>
    <x v="4"/>
    <n v="2906.97"/>
    <n v="2114.16"/>
    <n v="792.81"/>
  </r>
  <r>
    <n v="38274"/>
    <n v="10306"/>
    <s v="1904 Buick Runabout"/>
    <s v="Vintage Cars"/>
    <n v="39"/>
    <n v="85.14"/>
    <n v="52.66"/>
    <s v="Manchester"/>
    <x v="4"/>
    <n v="3320.46"/>
    <n v="2053.7399999999998"/>
    <n v="1266.7200000000003"/>
  </r>
  <r>
    <n v="38274"/>
    <n v="10306"/>
    <s v="18th century schooner"/>
    <s v="Ships"/>
    <n v="29"/>
    <n v="109.37"/>
    <n v="82.34"/>
    <s v="Manchester"/>
    <x v="4"/>
    <n v="3171.73"/>
    <n v="2387.86"/>
    <n v="783.86999999999989"/>
  </r>
  <r>
    <n v="38274"/>
    <n v="10306"/>
    <s v="1912 Ford Model T Delivery Wagon"/>
    <s v="Vintage Cars"/>
    <n v="31"/>
    <n v="76.12"/>
    <n v="46.91"/>
    <s v="Manchester"/>
    <x v="4"/>
    <n v="2359.7200000000003"/>
    <n v="1454.2099999999998"/>
    <n v="905.51000000000045"/>
  </r>
  <r>
    <n v="38274"/>
    <n v="10306"/>
    <s v="1950's Chicago Surface Lines Streetcar"/>
    <s v="Trains"/>
    <n v="46"/>
    <n v="60.28"/>
    <n v="26.72"/>
    <s v="Manchester"/>
    <x v="4"/>
    <n v="2772.88"/>
    <n v="1229.1199999999999"/>
    <n v="1543.7600000000002"/>
  </r>
  <r>
    <n v="38274"/>
    <n v="10306"/>
    <s v="1962 City of Detroit Streetcar"/>
    <s v="Trains"/>
    <n v="34"/>
    <n v="51.55"/>
    <n v="37.49"/>
    <s v="Manchester"/>
    <x v="4"/>
    <n v="1752.6999999999998"/>
    <n v="1274.6600000000001"/>
    <n v="478.03999999999974"/>
  </r>
  <r>
    <n v="38274"/>
    <n v="10306"/>
    <s v="The Schooner Bluenose"/>
    <s v="Ships"/>
    <n v="50"/>
    <n v="61.34"/>
    <n v="34"/>
    <s v="Manchester"/>
    <x v="4"/>
    <n v="3067"/>
    <n v="1700"/>
    <n v="1367"/>
  </r>
  <r>
    <n v="38274"/>
    <n v="10306"/>
    <s v="The Mayflower"/>
    <s v="Ships"/>
    <n v="38"/>
    <n v="73.62"/>
    <n v="43.3"/>
    <s v="Manchester"/>
    <x v="4"/>
    <n v="2797.5600000000004"/>
    <n v="1645.3999999999999"/>
    <n v="1152.1600000000005"/>
  </r>
  <r>
    <n v="38274"/>
    <n v="10306"/>
    <s v="The USS Constitution Ship"/>
    <s v="Ships"/>
    <n v="43"/>
    <n v="62.16"/>
    <n v="33.97"/>
    <s v="Manchester"/>
    <x v="4"/>
    <n v="2672.8799999999997"/>
    <n v="1460.71"/>
    <n v="1212.1699999999996"/>
  </r>
  <r>
    <n v="38274"/>
    <n v="10306"/>
    <s v="The Titanic"/>
    <s v="Ships"/>
    <n v="32"/>
    <n v="99.17"/>
    <n v="51.09"/>
    <s v="Manchester"/>
    <x v="4"/>
    <n v="3173.44"/>
    <n v="1634.88"/>
    <n v="1538.56"/>
  </r>
  <r>
    <n v="38274"/>
    <n v="10306"/>
    <s v="The Queen Mary"/>
    <s v="Ships"/>
    <n v="30"/>
    <n v="87.39"/>
    <n v="53.63"/>
    <s v="Manchester"/>
    <x v="4"/>
    <n v="2621.7"/>
    <n v="1608.9"/>
    <n v="1012.7999999999997"/>
  </r>
  <r>
    <n v="38274"/>
    <n v="10306"/>
    <s v="Pont Yacht"/>
    <s v="Ships"/>
    <n v="35"/>
    <n v="48.05"/>
    <n v="33.299999999999997"/>
    <s v="Manchester"/>
    <x v="4"/>
    <n v="1681.75"/>
    <n v="1165.5"/>
    <n v="516.25"/>
  </r>
  <r>
    <n v="38274"/>
    <n v="10307"/>
    <s v="1972 Alfa Romeo GTA"/>
    <s v="Classic Cars"/>
    <n v="22"/>
    <n v="118.32"/>
    <n v="85.68"/>
    <s v="Philadelphia"/>
    <x v="1"/>
    <n v="2603.04"/>
    <n v="1884.96"/>
    <n v="718.07999999999993"/>
  </r>
  <r>
    <n v="38274"/>
    <n v="10307"/>
    <s v="1980s Black Hawk Helicopter"/>
    <s v="Planes"/>
    <n v="39"/>
    <n v="135.61000000000001"/>
    <n v="77.27"/>
    <s v="Philadelphia"/>
    <x v="1"/>
    <n v="5288.7900000000009"/>
    <n v="3013.5299999999997"/>
    <n v="2275.2600000000011"/>
  </r>
  <r>
    <n v="38274"/>
    <n v="10307"/>
    <s v="1999 Yamaha Speed Boat"/>
    <s v="Ships"/>
    <n v="31"/>
    <n v="71.400000000000006"/>
    <n v="51.61"/>
    <s v="Philadelphia"/>
    <x v="1"/>
    <n v="2213.4"/>
    <n v="1599.91"/>
    <n v="613.49"/>
  </r>
  <r>
    <n v="38274"/>
    <n v="10307"/>
    <s v="1941 Chevrolet Special Deluxe Cabriolet"/>
    <s v="Vintage Cars"/>
    <n v="48"/>
    <n v="92.11"/>
    <n v="64.58"/>
    <s v="Philadelphia"/>
    <x v="1"/>
    <n v="4421.28"/>
    <n v="3099.84"/>
    <n v="1321.4399999999996"/>
  </r>
  <r>
    <n v="38274"/>
    <n v="10307"/>
    <s v="1900s Vintage Bi-Plane"/>
    <s v="Planes"/>
    <n v="25"/>
    <n v="58.23"/>
    <n v="34.25"/>
    <s v="Philadelphia"/>
    <x v="1"/>
    <n v="1455.75"/>
    <n v="856.25"/>
    <n v="599.5"/>
  </r>
  <r>
    <n v="38274"/>
    <n v="10307"/>
    <s v="1937 Horch 930V Limousine"/>
    <s v="Vintage Cars"/>
    <n v="22"/>
    <n v="64.44"/>
    <n v="26.3"/>
    <s v="Philadelphia"/>
    <x v="1"/>
    <n v="1417.6799999999998"/>
    <n v="578.6"/>
    <n v="839.07999999999981"/>
  </r>
  <r>
    <n v="38274"/>
    <n v="10307"/>
    <s v="1940 Ford Delivery Sedan"/>
    <s v="Vintage Cars"/>
    <n v="22"/>
    <n v="75.47"/>
    <n v="48.64"/>
    <s v="Philadelphia"/>
    <x v="1"/>
    <n v="1660.34"/>
    <n v="1070.08"/>
    <n v="590.26"/>
  </r>
  <r>
    <n v="38274"/>
    <n v="10307"/>
    <s v="HMS Bounty"/>
    <s v="Ships"/>
    <n v="34"/>
    <n v="81.47"/>
    <n v="39.83"/>
    <s v="Philadelphia"/>
    <x v="1"/>
    <n v="2769.98"/>
    <n v="1354.22"/>
    <n v="1415.76"/>
  </r>
  <r>
    <n v="38274"/>
    <n v="10307"/>
    <s v="Boeing X-32A JSF"/>
    <s v="Planes"/>
    <n v="34"/>
    <n v="44.2"/>
    <n v="32.770000000000003"/>
    <s v="Philadelphia"/>
    <x v="1"/>
    <n v="1502.8000000000002"/>
    <n v="1114.18"/>
    <n v="388.62000000000012"/>
  </r>
  <r>
    <n v="38275"/>
    <n v="10308"/>
    <s v="1996 Moto Guzzi 1100i"/>
    <s v="Motorcycles"/>
    <n v="34"/>
    <n v="115.37"/>
    <n v="68.989999999999995"/>
    <s v="White Plains"/>
    <x v="1"/>
    <n v="3922.58"/>
    <n v="2345.66"/>
    <n v="1576.92"/>
  </r>
  <r>
    <n v="38275"/>
    <n v="10308"/>
    <s v="2003 Harley-Davidson Eagle Drag Bike"/>
    <s v="Motorcycles"/>
    <n v="20"/>
    <n v="187.85"/>
    <n v="91.02"/>
    <s v="White Plains"/>
    <x v="1"/>
    <n v="3757"/>
    <n v="1820.3999999999999"/>
    <n v="1936.6000000000001"/>
  </r>
  <r>
    <n v="38275"/>
    <n v="10308"/>
    <s v="P-51-D Mustang"/>
    <s v="Planes"/>
    <n v="27"/>
    <n v="81.95"/>
    <n v="49"/>
    <s v="White Plains"/>
    <x v="1"/>
    <n v="2212.65"/>
    <n v="1323"/>
    <n v="889.65000000000009"/>
  </r>
  <r>
    <n v="38275"/>
    <n v="10308"/>
    <s v="1936 Harley Davidson El Knucklehead"/>
    <s v="Motorcycles"/>
    <n v="34"/>
    <n v="48.46"/>
    <n v="24.23"/>
    <s v="White Plains"/>
    <x v="1"/>
    <n v="1647.64"/>
    <n v="823.82"/>
    <n v="823.82"/>
  </r>
  <r>
    <n v="38275"/>
    <n v="10308"/>
    <s v="1928 British Royal Navy Airplane"/>
    <s v="Planes"/>
    <n v="31"/>
    <n v="99.57"/>
    <n v="66.739999999999995"/>
    <s v="White Plains"/>
    <x v="1"/>
    <n v="3086.6699999999996"/>
    <n v="2068.94"/>
    <n v="1017.7299999999996"/>
  </r>
  <r>
    <n v="38275"/>
    <n v="10308"/>
    <s v="1960 BSA Gold Star DBD34"/>
    <s v="Motorcycles"/>
    <n v="47"/>
    <n v="68.55"/>
    <n v="37.32"/>
    <s v="White Plains"/>
    <x v="1"/>
    <n v="3221.85"/>
    <n v="1754.04"/>
    <n v="1467.81"/>
  </r>
  <r>
    <n v="38275"/>
    <n v="10308"/>
    <s v="Corsair F4U ( Bird Cage)"/>
    <s v="Planes"/>
    <n v="43"/>
    <n v="58"/>
    <n v="29.34"/>
    <s v="White Plains"/>
    <x v="1"/>
    <n v="2494"/>
    <n v="1261.6199999999999"/>
    <n v="1232.3800000000001"/>
  </r>
  <r>
    <n v="38275"/>
    <n v="10308"/>
    <s v="1900s Vintage Tri-Plane"/>
    <s v="Planes"/>
    <n v="44"/>
    <n v="71.73"/>
    <n v="36.229999999999997"/>
    <s v="White Plains"/>
    <x v="1"/>
    <n v="3156.1200000000003"/>
    <n v="1594.12"/>
    <n v="1562.0000000000005"/>
  </r>
  <r>
    <n v="38275"/>
    <n v="10308"/>
    <s v="1997 BMW F650 ST"/>
    <s v="Motorcycles"/>
    <n v="24"/>
    <n v="99.89"/>
    <n v="66.92"/>
    <s v="White Plains"/>
    <x v="1"/>
    <n v="2397.36"/>
    <n v="1606.08"/>
    <n v="791.2800000000002"/>
  </r>
  <r>
    <n v="38275"/>
    <n v="10308"/>
    <s v="1928 Ford Phaeton Deluxe"/>
    <s v="Vintage Cars"/>
    <n v="46"/>
    <n v="61.22"/>
    <n v="33.020000000000003"/>
    <s v="White Plains"/>
    <x v="1"/>
    <n v="2816.12"/>
    <n v="1518.92"/>
    <n v="1297.1999999999998"/>
  </r>
  <r>
    <n v="38275"/>
    <n v="10308"/>
    <s v="1930 Buick Marquette Phaeton"/>
    <s v="Vintage Cars"/>
    <n v="47"/>
    <n v="37.090000000000003"/>
    <n v="27.06"/>
    <s v="White Plains"/>
    <x v="1"/>
    <n v="1743.2300000000002"/>
    <n v="1271.82"/>
    <n v="471.41000000000031"/>
  </r>
  <r>
    <n v="38275"/>
    <n v="10308"/>
    <s v="American Airlines: B767-300"/>
    <s v="Planes"/>
    <n v="21"/>
    <n v="73.069999999999993"/>
    <n v="51.15"/>
    <s v="White Plains"/>
    <x v="1"/>
    <n v="1534.4699999999998"/>
    <n v="1074.1499999999999"/>
    <n v="460.31999999999994"/>
  </r>
  <r>
    <n v="38275"/>
    <n v="10308"/>
    <s v="America West Airlines B757-200"/>
    <s v="Planes"/>
    <n v="35"/>
    <n v="88.75"/>
    <n v="68.8"/>
    <s v="White Plains"/>
    <x v="1"/>
    <n v="3106.25"/>
    <n v="2408"/>
    <n v="698.25"/>
  </r>
  <r>
    <n v="38275"/>
    <n v="10308"/>
    <s v="ATA: B757-300"/>
    <s v="Planes"/>
    <n v="31"/>
    <n v="100.85"/>
    <n v="59.33"/>
    <s v="White Plains"/>
    <x v="1"/>
    <n v="3126.35"/>
    <n v="1839.23"/>
    <n v="1287.1199999999999"/>
  </r>
  <r>
    <n v="38275"/>
    <n v="10308"/>
    <s v="F/A 18 Hornet 1/72"/>
    <s v="Planes"/>
    <n v="21"/>
    <n v="79.2"/>
    <n v="54.4"/>
    <s v="White Plains"/>
    <x v="1"/>
    <n v="1663.2"/>
    <n v="1142.3999999999999"/>
    <n v="520.80000000000018"/>
  </r>
  <r>
    <n v="38275"/>
    <n v="10308"/>
    <s v="American Airlines: MD-11S"/>
    <s v="Planes"/>
    <n v="39"/>
    <n v="62.93"/>
    <n v="36.270000000000003"/>
    <s v="White Plains"/>
    <x v="1"/>
    <n v="2454.27"/>
    <n v="1414.5300000000002"/>
    <n v="1039.7399999999998"/>
  </r>
  <r>
    <n v="38275"/>
    <n v="10309"/>
    <s v="1969 Harley Davidson Ultimate Chopper"/>
    <s v="Motorcycles"/>
    <n v="41"/>
    <n v="94.74"/>
    <n v="48.81"/>
    <s v="Stavern"/>
    <x v="17"/>
    <n v="3884.3399999999997"/>
    <n v="2001.21"/>
    <n v="1883.1299999999997"/>
  </r>
  <r>
    <n v="38275"/>
    <n v="10309"/>
    <s v="2002 Suzuki XREO"/>
    <s v="Motorcycles"/>
    <n v="26"/>
    <n v="144.6"/>
    <n v="66.27"/>
    <s v="Stavern"/>
    <x v="17"/>
    <n v="3759.6"/>
    <n v="1723.02"/>
    <n v="2036.58"/>
  </r>
  <r>
    <n v="38275"/>
    <n v="10309"/>
    <s v="1997 BMW R 1100 S"/>
    <s v="Motorcycles"/>
    <n v="21"/>
    <n v="96.92"/>
    <n v="60.86"/>
    <s v="Stavern"/>
    <x v="17"/>
    <n v="2035.32"/>
    <n v="1278.06"/>
    <n v="757.26"/>
  </r>
  <r>
    <n v="38275"/>
    <n v="10309"/>
    <s v="1982 Ducati 900 Monster"/>
    <s v="Motorcycles"/>
    <n v="24"/>
    <n v="59.56"/>
    <n v="47.1"/>
    <s v="Stavern"/>
    <x v="17"/>
    <n v="1429.44"/>
    <n v="1130.4000000000001"/>
    <n v="299.03999999999996"/>
  </r>
  <r>
    <n v="38275"/>
    <n v="10309"/>
    <s v="1974 Ducati 350 Mk3 Desmo"/>
    <s v="Motorcycles"/>
    <n v="50"/>
    <n v="93.89"/>
    <n v="56.13"/>
    <s v="Stavern"/>
    <x v="17"/>
    <n v="4694.5"/>
    <n v="2806.5"/>
    <n v="1888"/>
  </r>
  <r>
    <n v="38275"/>
    <n v="10309"/>
    <s v="2002 Yamaha YZR M1"/>
    <s v="Motorcycles"/>
    <n v="28"/>
    <n v="74.040000000000006"/>
    <n v="34.17"/>
    <s v="Stavern"/>
    <x v="17"/>
    <n v="2073.1200000000003"/>
    <n v="956.76"/>
    <n v="1116.3600000000004"/>
  </r>
  <r>
    <n v="38276"/>
    <n v="10310"/>
    <s v="1968 Ford Mustang"/>
    <s v="Classic Cars"/>
    <n v="33"/>
    <n v="165.38"/>
    <n v="95.34"/>
    <s v="Köln"/>
    <x v="11"/>
    <n v="5457.54"/>
    <n v="3146.2200000000003"/>
    <n v="2311.3199999999997"/>
  </r>
  <r>
    <n v="38276"/>
    <n v="10310"/>
    <s v="1968 Dodge Charger"/>
    <s v="Classic Cars"/>
    <n v="24"/>
    <n v="105.7"/>
    <n v="75.16"/>
    <s v="Köln"/>
    <x v="11"/>
    <n v="2536.8000000000002"/>
    <n v="1803.84"/>
    <n v="732.96000000000026"/>
  </r>
  <r>
    <n v="38276"/>
    <n v="10310"/>
    <s v="1970 Plymouth Hemi Cuda"/>
    <s v="Classic Cars"/>
    <n v="49"/>
    <n v="77.41"/>
    <n v="31.92"/>
    <s v="Köln"/>
    <x v="11"/>
    <n v="3793.0899999999997"/>
    <n v="1564.0800000000002"/>
    <n v="2229.0099999999993"/>
  </r>
  <r>
    <n v="38276"/>
    <n v="10310"/>
    <s v="1969 Dodge Charger"/>
    <s v="Classic Cars"/>
    <n v="25"/>
    <n v="101.34"/>
    <n v="58.73"/>
    <s v="Köln"/>
    <x v="11"/>
    <n v="2533.5"/>
    <n v="1468.25"/>
    <n v="1065.25"/>
  </r>
  <r>
    <n v="38276"/>
    <n v="10310"/>
    <s v="1993 Mazda RX-7"/>
    <s v="Classic Cars"/>
    <n v="37"/>
    <n v="128.80000000000001"/>
    <n v="83.51"/>
    <s v="Köln"/>
    <x v="11"/>
    <n v="4765.6000000000004"/>
    <n v="3089.8700000000003"/>
    <n v="1675.73"/>
  </r>
  <r>
    <n v="38276"/>
    <n v="10310"/>
    <s v="1948 Porsche 356-A Roadster"/>
    <s v="Classic Cars"/>
    <n v="20"/>
    <n v="66.989999999999995"/>
    <n v="53.9"/>
    <s v="Köln"/>
    <x v="11"/>
    <n v="1339.8"/>
    <n v="1078"/>
    <n v="261.79999999999995"/>
  </r>
  <r>
    <n v="38276"/>
    <n v="10310"/>
    <s v="1995 Honda Civic"/>
    <s v="Classic Cars"/>
    <n v="24"/>
    <n v="129.44999999999999"/>
    <n v="93.89"/>
    <s v="Köln"/>
    <x v="11"/>
    <n v="3106.7999999999997"/>
    <n v="2253.36"/>
    <n v="853.4399999999996"/>
  </r>
  <r>
    <n v="38276"/>
    <n v="10310"/>
    <s v="1992 Ferrari 360 Spider red"/>
    <s v="Classic Cars"/>
    <n v="48"/>
    <n v="159.18"/>
    <n v="77.900000000000006"/>
    <s v="Köln"/>
    <x v="11"/>
    <n v="7640.64"/>
    <n v="3739.2000000000003"/>
    <n v="3901.44"/>
  </r>
  <r>
    <n v="38276"/>
    <n v="10310"/>
    <s v="1969 Dodge Super Bee"/>
    <s v="Classic Cars"/>
    <n v="27"/>
    <n v="70.760000000000005"/>
    <n v="49.05"/>
    <s v="Köln"/>
    <x v="11"/>
    <n v="1910.5200000000002"/>
    <n v="1324.35"/>
    <n v="586.1700000000003"/>
  </r>
  <r>
    <n v="38276"/>
    <n v="10310"/>
    <s v="1976 Ford Gran Torino"/>
    <s v="Classic Cars"/>
    <n v="49"/>
    <n v="122"/>
    <n v="73.489999999999995"/>
    <s v="Köln"/>
    <x v="11"/>
    <n v="5978"/>
    <n v="3601.0099999999998"/>
    <n v="2376.9900000000002"/>
  </r>
  <r>
    <n v="38276"/>
    <n v="10310"/>
    <s v="1957 Vespa GS150"/>
    <s v="Motorcycles"/>
    <n v="42"/>
    <n v="59.06"/>
    <n v="32.950000000000003"/>
    <s v="Köln"/>
    <x v="11"/>
    <n v="2480.52"/>
    <n v="1383.9"/>
    <n v="1096.6199999999999"/>
  </r>
  <r>
    <n v="38276"/>
    <n v="10310"/>
    <s v="1957 Corvette Convertible"/>
    <s v="Classic Cars"/>
    <n v="40"/>
    <n v="133.91999999999999"/>
    <n v="69.930000000000007"/>
    <s v="Köln"/>
    <x v="11"/>
    <n v="5356.7999999999993"/>
    <n v="2797.2000000000003"/>
    <n v="2559.599999999999"/>
  </r>
  <r>
    <n v="38276"/>
    <n v="10310"/>
    <s v="1982 Lamborghini Diablo"/>
    <s v="Classic Cars"/>
    <n v="33"/>
    <n v="33.229999999999997"/>
    <n v="16.239999999999998"/>
    <s v="Köln"/>
    <x v="11"/>
    <n v="1096.5899999999999"/>
    <n v="535.91999999999996"/>
    <n v="560.66999999999996"/>
  </r>
  <r>
    <n v="38276"/>
    <n v="10310"/>
    <s v="1971 Alpine Renault 1600s"/>
    <s v="Classic Cars"/>
    <n v="38"/>
    <n v="50.21"/>
    <n v="38.58"/>
    <s v="Köln"/>
    <x v="11"/>
    <n v="1907.98"/>
    <n v="1466.04"/>
    <n v="441.94000000000005"/>
  </r>
  <r>
    <n v="38276"/>
    <n v="10310"/>
    <s v="1956 Porsche 356A Coupe"/>
    <s v="Classic Cars"/>
    <n v="45"/>
    <n v="139.03"/>
    <n v="98.3"/>
    <s v="Köln"/>
    <x v="11"/>
    <n v="6256.35"/>
    <n v="4423.5"/>
    <n v="1832.8500000000004"/>
  </r>
  <r>
    <n v="38276"/>
    <n v="10310"/>
    <s v="1961 Chevrolet Impala"/>
    <s v="Classic Cars"/>
    <n v="49"/>
    <n v="75.180000000000007"/>
    <n v="32.33"/>
    <s v="Köln"/>
    <x v="11"/>
    <n v="3683.82"/>
    <n v="1584.1699999999998"/>
    <n v="2099.6500000000005"/>
  </r>
  <r>
    <n v="38276"/>
    <n v="10310"/>
    <s v="1982 Ducati 996 R"/>
    <s v="Motorcycles"/>
    <n v="36"/>
    <n v="38.619999999999997"/>
    <n v="24.14"/>
    <s v="Köln"/>
    <x v="11"/>
    <n v="1390.32"/>
    <n v="869.04"/>
    <n v="521.28"/>
  </r>
  <r>
    <n v="38276"/>
    <n v="10311"/>
    <s v="1965 Aston Martin DB5"/>
    <s v="Classic Cars"/>
    <n v="29"/>
    <n v="124.44"/>
    <n v="65.959999999999994"/>
    <s v="Madrid"/>
    <x v="3"/>
    <n v="3608.7599999999998"/>
    <n v="1912.84"/>
    <n v="1695.9199999999998"/>
  </r>
  <r>
    <n v="38276"/>
    <n v="10311"/>
    <s v="1999 Indy 500 Monte Carlo SS"/>
    <s v="Classic Cars"/>
    <n v="43"/>
    <n v="114.84"/>
    <n v="56.76"/>
    <s v="Madrid"/>
    <x v="3"/>
    <n v="4938.12"/>
    <n v="2440.6799999999998"/>
    <n v="2497.44"/>
  </r>
  <r>
    <n v="38276"/>
    <n v="10311"/>
    <s v="1948 Porsche Type 356 Roadster"/>
    <s v="Classic Cars"/>
    <n v="32"/>
    <n v="134.22"/>
    <n v="62.16"/>
    <s v="Madrid"/>
    <x v="3"/>
    <n v="4295.04"/>
    <n v="1989.12"/>
    <n v="2305.92"/>
  </r>
  <r>
    <n v="38276"/>
    <n v="10311"/>
    <s v="1932 Alfa Romeo 8C2300 Spider Sport"/>
    <s v="Vintage Cars"/>
    <n v="41"/>
    <n v="92.03"/>
    <n v="43.26"/>
    <s v="Madrid"/>
    <x v="3"/>
    <n v="3773.23"/>
    <n v="1773.6599999999999"/>
    <n v="1999.5700000000002"/>
  </r>
  <r>
    <n v="38276"/>
    <n v="10311"/>
    <s v="1957 Ford Thunderbird"/>
    <s v="Classic Cars"/>
    <n v="25"/>
    <n v="66.989999999999995"/>
    <n v="34.21"/>
    <s v="Madrid"/>
    <x v="3"/>
    <n v="1674.7499999999998"/>
    <n v="855.25"/>
    <n v="819.49999999999977"/>
  </r>
  <r>
    <n v="38276"/>
    <n v="10311"/>
    <s v="1970 Chevy Chevelle SS 454"/>
    <s v="Classic Cars"/>
    <n v="26"/>
    <n v="70.55"/>
    <n v="49.24"/>
    <s v="Madrid"/>
    <x v="3"/>
    <n v="1834.3"/>
    <n v="1280.24"/>
    <n v="554.05999999999995"/>
  </r>
  <r>
    <n v="38276"/>
    <n v="10311"/>
    <s v="1966 Shelby Cobra 427 S/C"/>
    <s v="Classic Cars"/>
    <n v="45"/>
    <n v="48.8"/>
    <n v="29.18"/>
    <s v="Madrid"/>
    <x v="3"/>
    <n v="2196"/>
    <n v="1313.1"/>
    <n v="882.90000000000009"/>
  </r>
  <r>
    <n v="38276"/>
    <n v="10311"/>
    <s v="1949 Jaguar XK 120"/>
    <s v="Classic Cars"/>
    <n v="28"/>
    <n v="89.05"/>
    <n v="47.25"/>
    <s v="Madrid"/>
    <x v="3"/>
    <n v="2493.4"/>
    <n v="1323"/>
    <n v="1170.4000000000001"/>
  </r>
  <r>
    <n v="38276"/>
    <n v="10311"/>
    <s v="1952 Citroen-15CV"/>
    <s v="Classic Cars"/>
    <n v="43"/>
    <n v="116.27"/>
    <n v="72.819999999999993"/>
    <s v="Madrid"/>
    <x v="3"/>
    <n v="4999.6099999999997"/>
    <n v="3131.2599999999998"/>
    <n v="1868.35"/>
  </r>
  <r>
    <n v="38276"/>
    <n v="10311"/>
    <s v="1969 Chevrolet Camaro Z28"/>
    <s v="Classic Cars"/>
    <n v="25"/>
    <n v="85.61"/>
    <n v="50.51"/>
    <s v="Madrid"/>
    <x v="3"/>
    <n v="2140.25"/>
    <n v="1262.75"/>
    <n v="877.5"/>
  </r>
  <r>
    <n v="38276"/>
    <n v="10311"/>
    <s v="2002 Chevy Corvette"/>
    <s v="Classic Cars"/>
    <n v="46"/>
    <n v="91.02"/>
    <n v="62.11"/>
    <s v="Madrid"/>
    <x v="3"/>
    <n v="4186.92"/>
    <n v="2857.06"/>
    <n v="1329.8600000000001"/>
  </r>
  <r>
    <n v="38281"/>
    <n v="10312"/>
    <s v="1952 Alpine Renault 1300"/>
    <s v="Classic Cars"/>
    <n v="48"/>
    <n v="214.3"/>
    <n v="98.58"/>
    <s v="San Rafael"/>
    <x v="1"/>
    <n v="10286.400000000001"/>
    <n v="4731.84"/>
    <n v="5554.5600000000013"/>
  </r>
  <r>
    <n v="38281"/>
    <n v="10312"/>
    <s v="1940 Ford Pickup Truck"/>
    <s v="Trucks and Buses"/>
    <n v="32"/>
    <n v="101.5"/>
    <n v="58.33"/>
    <s v="San Rafael"/>
    <x v="1"/>
    <n v="3248"/>
    <n v="1866.56"/>
    <n v="1381.44"/>
  </r>
  <r>
    <n v="38281"/>
    <n v="10312"/>
    <s v="1937 Lincoln Berline"/>
    <s v="Vintage Cars"/>
    <n v="43"/>
    <n v="102.74"/>
    <n v="60.62"/>
    <s v="San Rafael"/>
    <x v="1"/>
    <n v="4417.82"/>
    <n v="2606.66"/>
    <n v="1811.1599999999999"/>
  </r>
  <r>
    <n v="38281"/>
    <n v="10312"/>
    <s v="1936 Mercedes-Benz 500K Special Roadster"/>
    <s v="Vintage Cars"/>
    <n v="25"/>
    <n v="43.67"/>
    <n v="24.26"/>
    <s v="San Rafael"/>
    <x v="1"/>
    <n v="1091.75"/>
    <n v="606.5"/>
    <n v="485.25"/>
  </r>
  <r>
    <n v="38281"/>
    <n v="10312"/>
    <s v="1917 Grand Touring Sedan"/>
    <s v="Vintage Cars"/>
    <n v="48"/>
    <n v="146.19999999999999"/>
    <n v="86.7"/>
    <s v="San Rafael"/>
    <x v="1"/>
    <n v="7017.5999999999995"/>
    <n v="4161.6000000000004"/>
    <n v="2855.9999999999991"/>
  </r>
  <r>
    <n v="38281"/>
    <n v="10312"/>
    <s v="1911 Ford Town Car"/>
    <s v="Vintage Cars"/>
    <n v="30"/>
    <n v="48.43"/>
    <n v="33.299999999999997"/>
    <s v="San Rafael"/>
    <x v="1"/>
    <n v="1452.9"/>
    <n v="998.99999999999989"/>
    <n v="453.9000000000002"/>
  </r>
  <r>
    <n v="38281"/>
    <n v="10312"/>
    <s v="1932 Model A Ford J-Coupe"/>
    <s v="Vintage Cars"/>
    <n v="31"/>
    <n v="111.87"/>
    <n v="58.48"/>
    <s v="San Rafael"/>
    <x v="1"/>
    <n v="3467.9700000000003"/>
    <n v="1812.8799999999999"/>
    <n v="1655.0900000000004"/>
  </r>
  <r>
    <n v="38281"/>
    <n v="10312"/>
    <s v="1928 Mercedes-Benz SSK"/>
    <s v="Vintage Cars"/>
    <n v="25"/>
    <n v="150.19"/>
    <n v="72.56"/>
    <s v="San Rafael"/>
    <x v="1"/>
    <n v="3754.75"/>
    <n v="1814"/>
    <n v="1940.75"/>
  </r>
  <r>
    <n v="38281"/>
    <n v="10312"/>
    <s v="1913 Ford Model T Speedster"/>
    <s v="Vintage Cars"/>
    <n v="37"/>
    <n v="91.18"/>
    <n v="60.78"/>
    <s v="San Rafael"/>
    <x v="1"/>
    <n v="3373.6600000000003"/>
    <n v="2248.86"/>
    <n v="1124.8000000000002"/>
  </r>
  <r>
    <n v="38281"/>
    <n v="10312"/>
    <s v="1934 Ford V8 Coupe"/>
    <s v="Vintage Cars"/>
    <n v="35"/>
    <n v="54.34"/>
    <n v="34.35"/>
    <s v="San Rafael"/>
    <x v="1"/>
    <n v="1901.9"/>
    <n v="1202.25"/>
    <n v="699.65000000000009"/>
  </r>
  <r>
    <n v="38281"/>
    <n v="10312"/>
    <s v="18th Century Vintage Horse Carriage"/>
    <s v="Vintage Cars"/>
    <n v="38"/>
    <n v="93.2"/>
    <n v="60.74"/>
    <s v="San Rafael"/>
    <x v="1"/>
    <n v="3541.6"/>
    <n v="2308.12"/>
    <n v="1233.48"/>
  </r>
  <r>
    <n v="38281"/>
    <n v="10312"/>
    <s v="1917 Maxwell Touring Car"/>
    <s v="Vintage Cars"/>
    <n v="33"/>
    <n v="84.33"/>
    <n v="57.54"/>
    <s v="San Rafael"/>
    <x v="1"/>
    <n v="2782.89"/>
    <n v="1898.82"/>
    <n v="884.06999999999994"/>
  </r>
  <r>
    <n v="38281"/>
    <n v="10312"/>
    <s v="1939 Cadillac Limousine"/>
    <s v="Vintage Cars"/>
    <n v="39"/>
    <n v="44.27"/>
    <n v="23.14"/>
    <s v="San Rafael"/>
    <x v="1"/>
    <n v="1726.5300000000002"/>
    <n v="902.46"/>
    <n v="824.07000000000016"/>
  </r>
  <r>
    <n v="38281"/>
    <n v="10312"/>
    <s v="1939 Chevrolet Deluxe Coupe"/>
    <s v="Vintage Cars"/>
    <n v="39"/>
    <n v="27.88"/>
    <n v="22.57"/>
    <s v="San Rafael"/>
    <x v="1"/>
    <n v="1087.32"/>
    <n v="880.23"/>
    <n v="207.08999999999992"/>
  </r>
  <r>
    <n v="38281"/>
    <n v="10312"/>
    <s v="1938 Cadillac V-16 Presidential Limousine"/>
    <s v="Vintage Cars"/>
    <n v="23"/>
    <n v="43.46"/>
    <n v="20.61"/>
    <s v="San Rafael"/>
    <x v="1"/>
    <n v="999.58"/>
    <n v="474.03"/>
    <n v="525.55000000000007"/>
  </r>
  <r>
    <n v="38281"/>
    <n v="10312"/>
    <s v="1936 Mercedes Benz 500k Roadster"/>
    <s v="Vintage Cars"/>
    <n v="31"/>
    <n v="40.21"/>
    <n v="21.75"/>
    <s v="San Rafael"/>
    <x v="1"/>
    <n v="1246.51"/>
    <n v="674.25"/>
    <n v="572.26"/>
  </r>
  <r>
    <n v="38281"/>
    <n v="10312"/>
    <s v="1936 Chrysler Airflow"/>
    <s v="Vintage Cars"/>
    <n v="44"/>
    <n v="96.42"/>
    <n v="57.46"/>
    <s v="San Rafael"/>
    <x v="1"/>
    <n v="4242.4800000000005"/>
    <n v="2528.2400000000002"/>
    <n v="1714.2400000000002"/>
  </r>
  <r>
    <n v="38282"/>
    <n v="10313"/>
    <s v="1962 LanciaA Delta 16V"/>
    <s v="Classic Cars"/>
    <n v="40"/>
    <n v="141.83000000000001"/>
    <n v="103.42"/>
    <s v="Vancouver"/>
    <x v="13"/>
    <n v="5673.2000000000007"/>
    <n v="4136.8"/>
    <n v="1536.4000000000005"/>
  </r>
  <r>
    <n v="38282"/>
    <n v="10313"/>
    <s v="1958 Setra Bus"/>
    <s v="Trucks and Buses"/>
    <n v="21"/>
    <n v="131.19999999999999"/>
    <n v="77.900000000000006"/>
    <s v="Vancouver"/>
    <x v="13"/>
    <n v="2755.2"/>
    <n v="1635.9"/>
    <n v="1119.2999999999997"/>
  </r>
  <r>
    <n v="38282"/>
    <n v="10313"/>
    <s v="1964 Mercedes Tour Bus"/>
    <s v="Trucks and Buses"/>
    <n v="29"/>
    <n v="109.23"/>
    <n v="74.86"/>
    <s v="Vancouver"/>
    <x v="13"/>
    <n v="3167.67"/>
    <n v="2170.94"/>
    <n v="996.73"/>
  </r>
  <r>
    <n v="38282"/>
    <n v="10313"/>
    <s v="1926 Ford Fire Engine"/>
    <s v="Trucks and Buses"/>
    <n v="34"/>
    <n v="52.87"/>
    <n v="24.92"/>
    <s v="Vancouver"/>
    <x v="13"/>
    <n v="1797.58"/>
    <n v="847.28000000000009"/>
    <n v="950.29999999999984"/>
  </r>
  <r>
    <n v="38282"/>
    <n v="10313"/>
    <s v="1992 Ferrari 360 Spider red"/>
    <s v="Classic Cars"/>
    <n v="25"/>
    <n v="143.94"/>
    <n v="77.900000000000006"/>
    <s v="Vancouver"/>
    <x v="13"/>
    <n v="3598.5"/>
    <n v="1947.5000000000002"/>
    <n v="1650.9999999999998"/>
  </r>
  <r>
    <n v="38282"/>
    <n v="10313"/>
    <s v="1940s Ford truck"/>
    <s v="Trucks and Buses"/>
    <n v="28"/>
    <n v="110.18"/>
    <n v="84.76"/>
    <s v="Vancouver"/>
    <x v="13"/>
    <n v="3085.04"/>
    <n v="2373.2800000000002"/>
    <n v="711.75999999999976"/>
  </r>
  <r>
    <n v="38282"/>
    <n v="10313"/>
    <s v="1962 Volkswagen Microbus"/>
    <s v="Trucks and Buses"/>
    <n v="42"/>
    <n v="102.23"/>
    <n v="61.34"/>
    <s v="Vancouver"/>
    <x v="13"/>
    <n v="4293.66"/>
    <n v="2576.2800000000002"/>
    <n v="1717.3799999999997"/>
  </r>
  <r>
    <n v="38282"/>
    <n v="10313"/>
    <s v="1980’s GM Manhattan Express"/>
    <s v="Trucks and Buses"/>
    <n v="27"/>
    <n v="96.31"/>
    <n v="53.93"/>
    <s v="Vancouver"/>
    <x v="13"/>
    <n v="2600.37"/>
    <n v="1456.11"/>
    <n v="1144.26"/>
  </r>
  <r>
    <n v="38282"/>
    <n v="10313"/>
    <s v="1954 Greyhound Scenicruiser"/>
    <s v="Trucks and Buses"/>
    <n v="38"/>
    <n v="48.7"/>
    <n v="25.98"/>
    <s v="Vancouver"/>
    <x v="13"/>
    <n v="1850.6000000000001"/>
    <n v="987.24"/>
    <n v="863.36000000000013"/>
  </r>
  <r>
    <n v="38282"/>
    <n v="10313"/>
    <s v="1996 Peterbilt 379 Stake Bed with Outrigger"/>
    <s v="Trucks and Buses"/>
    <n v="34"/>
    <n v="55.59"/>
    <n v="33.61"/>
    <s v="Vancouver"/>
    <x v="13"/>
    <n v="1890.0600000000002"/>
    <n v="1142.74"/>
    <n v="747.32000000000016"/>
  </r>
  <r>
    <n v="38282"/>
    <n v="10313"/>
    <s v="1982 Camaro Z28"/>
    <s v="Classic Cars"/>
    <n v="30"/>
    <n v="96.09"/>
    <n v="46.53"/>
    <s v="Vancouver"/>
    <x v="13"/>
    <n v="2882.7000000000003"/>
    <n v="1395.9"/>
    <n v="1486.8000000000002"/>
  </r>
  <r>
    <n v="38282"/>
    <n v="10314"/>
    <s v="2001 Ferrari Enzo"/>
    <s v="Classic Cars"/>
    <n v="38"/>
    <n v="176.63"/>
    <n v="95.59"/>
    <s v="Århus"/>
    <x v="14"/>
    <n v="6711.94"/>
    <n v="3632.42"/>
    <n v="3079.5199999999995"/>
  </r>
  <r>
    <n v="38282"/>
    <n v="10314"/>
    <s v="1969 Corvair Monza"/>
    <s v="Classic Cars"/>
    <n v="46"/>
    <n v="125.4"/>
    <n v="89.14"/>
    <s v="Århus"/>
    <x v="14"/>
    <n v="5768.4000000000005"/>
    <n v="4100.4399999999996"/>
    <n v="1667.9600000000009"/>
  </r>
  <r>
    <n v="38282"/>
    <n v="10314"/>
    <s v="1969 Ford Falcon"/>
    <s v="Classic Cars"/>
    <n v="36"/>
    <n v="169.56"/>
    <n v="83.05"/>
    <s v="Århus"/>
    <x v="14"/>
    <n v="6104.16"/>
    <n v="2989.7999999999997"/>
    <n v="3114.36"/>
  </r>
  <r>
    <n v="38282"/>
    <n v="10314"/>
    <s v="1957 Chevy Pickup"/>
    <s v="Trucks and Buses"/>
    <n v="45"/>
    <n v="95.99"/>
    <n v="55.7"/>
    <s v="Århus"/>
    <x v="14"/>
    <n v="4319.55"/>
    <n v="2506.5"/>
    <n v="1813.0500000000002"/>
  </r>
  <r>
    <n v="38282"/>
    <n v="10314"/>
    <s v="1998 Chrysler Plymouth Prowler"/>
    <s v="Classic Cars"/>
    <n v="42"/>
    <n v="135.9"/>
    <n v="101.51"/>
    <s v="Århus"/>
    <x v="14"/>
    <n v="5707.8"/>
    <n v="4263.42"/>
    <n v="1444.38"/>
  </r>
  <r>
    <n v="38282"/>
    <n v="10314"/>
    <s v="1903 Ford Model A"/>
    <s v="Vintage Cars"/>
    <n v="20"/>
    <n v="129.76"/>
    <n v="68.3"/>
    <s v="Århus"/>
    <x v="14"/>
    <n v="2595.1999999999998"/>
    <n v="1366"/>
    <n v="1229.1999999999998"/>
  </r>
  <r>
    <n v="38282"/>
    <n v="10314"/>
    <s v="Collectable Wooden Train"/>
    <s v="Trains"/>
    <n v="23"/>
    <n v="84.71"/>
    <n v="67.56"/>
    <s v="Århus"/>
    <x v="14"/>
    <n v="1948.33"/>
    <n v="1553.88"/>
    <n v="394.44999999999982"/>
  </r>
  <r>
    <n v="38282"/>
    <n v="10314"/>
    <s v="1970 Triumph Spitfire"/>
    <s v="Classic Cars"/>
    <n v="29"/>
    <n v="129.26"/>
    <n v="91.92"/>
    <s v="Århus"/>
    <x v="14"/>
    <n v="3748.54"/>
    <n v="2665.68"/>
    <n v="1082.8600000000001"/>
  </r>
  <r>
    <n v="38282"/>
    <n v="10314"/>
    <s v="1970 Dodge Coronet"/>
    <s v="Classic Cars"/>
    <n v="44"/>
    <n v="51.44"/>
    <n v="32.369999999999997"/>
    <s v="Århus"/>
    <x v="14"/>
    <n v="2263.3599999999997"/>
    <n v="1424.28"/>
    <n v="839.0799999999997"/>
  </r>
  <r>
    <n v="38282"/>
    <n v="10314"/>
    <s v="1958 Chevy Corvette Limited Edition"/>
    <s v="Classic Cars"/>
    <n v="39"/>
    <n v="31.82"/>
    <n v="15.91"/>
    <s v="Århus"/>
    <x v="14"/>
    <n v="1240.98"/>
    <n v="620.49"/>
    <n v="620.49"/>
  </r>
  <r>
    <n v="38282"/>
    <n v="10314"/>
    <s v="1992 Porsche Cayenne Turbo Silver"/>
    <s v="Classic Cars"/>
    <n v="38"/>
    <n v="111.18"/>
    <n v="69.78"/>
    <s v="Århus"/>
    <x v="14"/>
    <n v="4224.84"/>
    <n v="2651.64"/>
    <n v="1573.2000000000003"/>
  </r>
  <r>
    <n v="38282"/>
    <n v="10314"/>
    <s v="1950's Chicago Surface Lines Streetcar"/>
    <s v="Trains"/>
    <n v="35"/>
    <n v="58.41"/>
    <n v="26.72"/>
    <s v="Århus"/>
    <x v="14"/>
    <n v="2044.35"/>
    <n v="935.19999999999993"/>
    <n v="1109.1500000000001"/>
  </r>
  <r>
    <n v="38282"/>
    <n v="10314"/>
    <s v="Diamond T620 Semi-Skirted Tanker"/>
    <s v="Trucks and Buses"/>
    <n v="28"/>
    <n v="115.75"/>
    <n v="68.290000000000006"/>
    <s v="Århus"/>
    <x v="14"/>
    <n v="3241"/>
    <n v="1912.1200000000001"/>
    <n v="1328.8799999999999"/>
  </r>
  <r>
    <n v="38282"/>
    <n v="10314"/>
    <s v="1962 City of Detroit Streetcar"/>
    <s v="Trains"/>
    <n v="38"/>
    <n v="50.38"/>
    <n v="37.49"/>
    <s v="Århus"/>
    <x v="14"/>
    <n v="1914.44"/>
    <n v="1424.6200000000001"/>
    <n v="489.81999999999994"/>
  </r>
  <r>
    <n v="38282"/>
    <n v="10314"/>
    <s v="The Mayflower"/>
    <s v="Ships"/>
    <n v="23"/>
    <n v="83.15"/>
    <n v="43.3"/>
    <s v="Århus"/>
    <x v="14"/>
    <n v="1912.45"/>
    <n v="995.9"/>
    <n v="916.55000000000007"/>
  </r>
  <r>
    <n v="38289"/>
    <n v="10315"/>
    <s v="1904 Buick Runabout"/>
    <s v="Vintage Cars"/>
    <n v="36"/>
    <n v="78.12"/>
    <n v="52.66"/>
    <s v="Nantes"/>
    <x v="0"/>
    <n v="2812.32"/>
    <n v="1895.7599999999998"/>
    <n v="916.5600000000004"/>
  </r>
  <r>
    <n v="38289"/>
    <n v="10315"/>
    <s v="18th century schooner"/>
    <s v="Ships"/>
    <n v="35"/>
    <n v="111.83"/>
    <n v="82.34"/>
    <s v="Nantes"/>
    <x v="0"/>
    <n v="3914.0499999999997"/>
    <n v="2881.9"/>
    <n v="1032.1499999999996"/>
  </r>
  <r>
    <n v="38289"/>
    <n v="10315"/>
    <s v="1912 Ford Model T Delivery Wagon"/>
    <s v="Vintage Cars"/>
    <n v="24"/>
    <n v="78.77"/>
    <n v="46.91"/>
    <s v="Nantes"/>
    <x v="0"/>
    <n v="1890.48"/>
    <n v="1125.8399999999999"/>
    <n v="764.6400000000001"/>
  </r>
  <r>
    <n v="38289"/>
    <n v="10315"/>
    <s v="The Schooner Bluenose"/>
    <s v="Ships"/>
    <n v="41"/>
    <n v="60.67"/>
    <n v="34"/>
    <s v="Nantes"/>
    <x v="0"/>
    <n v="2487.4700000000003"/>
    <n v="1394"/>
    <n v="1093.4700000000003"/>
  </r>
  <r>
    <n v="38289"/>
    <n v="10315"/>
    <s v="The Titanic"/>
    <s v="Ships"/>
    <n v="31"/>
    <n v="99.17"/>
    <n v="51.09"/>
    <s v="Nantes"/>
    <x v="0"/>
    <n v="3074.27"/>
    <n v="1583.7900000000002"/>
    <n v="1490.4799999999998"/>
  </r>
  <r>
    <n v="38289"/>
    <n v="10315"/>
    <s v="The Queen Mary"/>
    <s v="Ships"/>
    <n v="37"/>
    <n v="88.39"/>
    <n v="53.63"/>
    <s v="Nantes"/>
    <x v="0"/>
    <n v="3270.43"/>
    <n v="1984.3100000000002"/>
    <n v="1286.1199999999997"/>
  </r>
  <r>
    <n v="38289"/>
    <n v="10315"/>
    <s v="Pont Yacht"/>
    <s v="Ships"/>
    <n v="40"/>
    <n v="51.32"/>
    <n v="33.299999999999997"/>
    <s v="Nantes"/>
    <x v="0"/>
    <n v="2052.8000000000002"/>
    <n v="1332"/>
    <n v="720.80000000000018"/>
  </r>
  <r>
    <n v="38292"/>
    <n v="10316"/>
    <s v="1972 Alfa Romeo GTA"/>
    <s v="Classic Cars"/>
    <n v="33"/>
    <n v="126.48"/>
    <n v="85.68"/>
    <s v="Cowes"/>
    <x v="4"/>
    <n v="4173.84"/>
    <n v="2827.44"/>
    <n v="1346.4"/>
  </r>
  <r>
    <n v="38292"/>
    <n v="10316"/>
    <s v="1980s Black Hawk Helicopter"/>
    <s v="Planes"/>
    <n v="27"/>
    <n v="140.34"/>
    <n v="77.27"/>
    <s v="Cowes"/>
    <x v="4"/>
    <n v="3789.1800000000003"/>
    <n v="2086.29"/>
    <n v="1702.8900000000003"/>
  </r>
  <r>
    <n v="38292"/>
    <n v="10316"/>
    <s v="1999 Yamaha Speed Boat"/>
    <s v="Ships"/>
    <n v="21"/>
    <n v="72.260000000000005"/>
    <n v="51.61"/>
    <s v="Cowes"/>
    <x v="4"/>
    <n v="1517.46"/>
    <n v="1083.81"/>
    <n v="433.65000000000009"/>
  </r>
  <r>
    <n v="38292"/>
    <n v="10316"/>
    <s v="1941 Chevrolet Special Deluxe Cabriolet"/>
    <s v="Vintage Cars"/>
    <n v="47"/>
    <n v="89.99"/>
    <n v="64.58"/>
    <s v="Cowes"/>
    <x v="4"/>
    <n v="4229.53"/>
    <n v="3035.2599999999998"/>
    <n v="1194.27"/>
  </r>
  <r>
    <n v="38292"/>
    <n v="10316"/>
    <s v="1928 British Royal Navy Airplane"/>
    <s v="Planes"/>
    <n v="25"/>
    <n v="93.01"/>
    <n v="66.739999999999995"/>
    <s v="Cowes"/>
    <x v="4"/>
    <n v="2325.25"/>
    <n v="1668.4999999999998"/>
    <n v="656.75000000000023"/>
  </r>
  <r>
    <n v="38292"/>
    <n v="10316"/>
    <s v="1900s Vintage Bi-Plane"/>
    <s v="Planes"/>
    <n v="34"/>
    <n v="67.14"/>
    <n v="34.25"/>
    <s v="Cowes"/>
    <x v="4"/>
    <n v="2282.7600000000002"/>
    <n v="1164.5"/>
    <n v="1118.2600000000002"/>
  </r>
  <r>
    <n v="38292"/>
    <n v="10316"/>
    <s v="1937 Horch 930V Limousine"/>
    <s v="Vintage Cars"/>
    <n v="47"/>
    <n v="55.23"/>
    <n v="26.3"/>
    <s v="Cowes"/>
    <x v="4"/>
    <n v="2595.81"/>
    <n v="1236.1000000000001"/>
    <n v="1359.7099999999998"/>
  </r>
  <r>
    <n v="38292"/>
    <n v="10316"/>
    <s v="1940 Ford Delivery Sedan"/>
    <s v="Vintage Cars"/>
    <n v="25"/>
    <n v="77.150000000000006"/>
    <n v="48.64"/>
    <s v="Cowes"/>
    <x v="4"/>
    <n v="1928.7500000000002"/>
    <n v="1216"/>
    <n v="712.75000000000023"/>
  </r>
  <r>
    <n v="38292"/>
    <n v="10316"/>
    <s v="Corsair F4U ( Bird Cage)"/>
    <s v="Planes"/>
    <n v="30"/>
    <n v="67.56"/>
    <n v="29.34"/>
    <s v="Cowes"/>
    <x v="4"/>
    <n v="2026.8000000000002"/>
    <n v="880.2"/>
    <n v="1146.6000000000001"/>
  </r>
  <r>
    <n v="38292"/>
    <n v="10316"/>
    <s v="1928 Ford Phaeton Deluxe"/>
    <s v="Vintage Cars"/>
    <n v="24"/>
    <n v="59.16"/>
    <n v="33.020000000000003"/>
    <s v="Cowes"/>
    <x v="4"/>
    <n v="1419.84"/>
    <n v="792.48"/>
    <n v="627.3599999999999"/>
  </r>
  <r>
    <n v="38292"/>
    <n v="10316"/>
    <s v="1930 Buick Marquette Phaeton"/>
    <s v="Vintage Cars"/>
    <n v="34"/>
    <n v="36.659999999999997"/>
    <n v="27.06"/>
    <s v="Cowes"/>
    <x v="4"/>
    <n v="1246.4399999999998"/>
    <n v="920.04"/>
    <n v="326.39999999999986"/>
  </r>
  <r>
    <n v="38292"/>
    <n v="10316"/>
    <s v="American Airlines: B767-300"/>
    <s v="Planes"/>
    <n v="34"/>
    <n v="74.900000000000006"/>
    <n v="51.15"/>
    <s v="Cowes"/>
    <x v="4"/>
    <n v="2546.6000000000004"/>
    <n v="1739.1"/>
    <n v="807.50000000000045"/>
  </r>
  <r>
    <n v="38292"/>
    <n v="10316"/>
    <s v="HMS Bounty"/>
    <s v="Ships"/>
    <n v="45"/>
    <n v="73.319999999999993"/>
    <n v="39.83"/>
    <s v="Cowes"/>
    <x v="4"/>
    <n v="3299.3999999999996"/>
    <n v="1792.35"/>
    <n v="1507.0499999999997"/>
  </r>
  <r>
    <n v="38292"/>
    <n v="10316"/>
    <s v="America West Airlines B757-200"/>
    <s v="Planes"/>
    <n v="23"/>
    <n v="85.76"/>
    <n v="68.8"/>
    <s v="Cowes"/>
    <x v="4"/>
    <n v="1972.48"/>
    <n v="1582.3999999999999"/>
    <n v="390.08000000000015"/>
  </r>
  <r>
    <n v="38292"/>
    <n v="10316"/>
    <s v="The USS Constitution Ship"/>
    <s v="Ships"/>
    <n v="48"/>
    <n v="67.22"/>
    <n v="33.97"/>
    <s v="Cowes"/>
    <x v="4"/>
    <n v="3226.56"/>
    <n v="1630.56"/>
    <n v="1596"/>
  </r>
  <r>
    <n v="38292"/>
    <n v="10316"/>
    <s v="F/A 18 Hornet 1/72"/>
    <s v="Planes"/>
    <n v="48"/>
    <n v="77.599999999999994"/>
    <n v="54.4"/>
    <s v="Cowes"/>
    <x v="4"/>
    <n v="3724.7999999999997"/>
    <n v="2611.1999999999998"/>
    <n v="1113.5999999999999"/>
  </r>
  <r>
    <n v="38292"/>
    <n v="10316"/>
    <s v="American Airlines: MD-11S"/>
    <s v="Planes"/>
    <n v="44"/>
    <n v="68.11"/>
    <n v="36.270000000000003"/>
    <s v="Cowes"/>
    <x v="4"/>
    <n v="2996.84"/>
    <n v="1595.88"/>
    <n v="1400.96"/>
  </r>
  <r>
    <n v="38292"/>
    <n v="10316"/>
    <s v="Boeing X-32A JSF"/>
    <s v="Planes"/>
    <n v="34"/>
    <n v="43.7"/>
    <n v="32.770000000000003"/>
    <s v="Cowes"/>
    <x v="4"/>
    <n v="1485.8000000000002"/>
    <n v="1114.18"/>
    <n v="371.62000000000012"/>
  </r>
  <r>
    <n v="38293"/>
    <n v="10317"/>
    <s v="1900s Vintage Tri-Plane"/>
    <s v="Planes"/>
    <n v="35"/>
    <n v="69.55"/>
    <n v="36.229999999999997"/>
    <s v="Burlingame"/>
    <x v="1"/>
    <n v="2434.25"/>
    <n v="1268.05"/>
    <n v="1166.2"/>
  </r>
  <r>
    <n v="38293"/>
    <n v="10318"/>
    <s v="1969 Harley Davidson Ultimate Chopper"/>
    <s v="Motorcycles"/>
    <n v="46"/>
    <n v="84.22"/>
    <n v="48.81"/>
    <s v="Allentown"/>
    <x v="1"/>
    <n v="3874.12"/>
    <n v="2245.2600000000002"/>
    <n v="1628.8599999999997"/>
  </r>
  <r>
    <n v="38293"/>
    <n v="10318"/>
    <s v="1996 Moto Guzzi 1100i"/>
    <s v="Motorcycles"/>
    <n v="45"/>
    <n v="102.29"/>
    <n v="68.989999999999995"/>
    <s v="Allentown"/>
    <x v="1"/>
    <n v="4603.05"/>
    <n v="3104.5499999999997"/>
    <n v="1498.500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208"/>
    <s v="2001 Ferrari Enzo"/>
    <s v="Classic Cars"/>
    <n v="46"/>
    <n v="176.63"/>
    <n v="95.59"/>
    <x v="0"/>
    <x v="0"/>
    <n v="8124.98"/>
    <n v="4397.1400000000003"/>
    <n v="3727.8399999999992"/>
  </r>
  <r>
    <n v="10208"/>
    <s v="1969 Corvair Monza"/>
    <s v="Classic Cars"/>
    <n v="26"/>
    <n v="128.41999999999999"/>
    <n v="89.14"/>
    <x v="0"/>
    <x v="0"/>
    <n v="3338.9199999999996"/>
    <n v="2317.64"/>
    <n v="1021.2799999999997"/>
  </r>
  <r>
    <n v="10208"/>
    <s v="1969 Ford Falcon"/>
    <s v="Classic Cars"/>
    <n v="20"/>
    <n v="152.26"/>
    <n v="83.05"/>
    <x v="0"/>
    <x v="0"/>
    <n v="3045.2"/>
    <n v="1661"/>
    <n v="1384.1999999999998"/>
  </r>
  <r>
    <n v="10208"/>
    <s v="1903 Ford Model A"/>
    <s v="Vintage Cars"/>
    <n v="24"/>
    <n v="117.47"/>
    <n v="68.3"/>
    <x v="0"/>
    <x v="0"/>
    <n v="2819.2799999999997"/>
    <n v="1639.1999999999998"/>
    <n v="1180.08"/>
  </r>
  <r>
    <n v="10208"/>
    <s v="Collectable Wooden Train"/>
    <s v="Trains"/>
    <n v="48"/>
    <n v="96.81"/>
    <n v="67.56"/>
    <x v="0"/>
    <x v="0"/>
    <n v="4646.88"/>
    <n v="3242.88"/>
    <n v="1404"/>
  </r>
  <r>
    <n v="10208"/>
    <s v="1904 Buick Runabout"/>
    <s v="Vintage Cars"/>
    <n v="45"/>
    <n v="72.849999999999994"/>
    <n v="52.66"/>
    <x v="0"/>
    <x v="0"/>
    <n v="3278.2499999999995"/>
    <n v="2369.6999999999998"/>
    <n v="908.54999999999973"/>
  </r>
  <r>
    <n v="10208"/>
    <s v="18th century schooner"/>
    <s v="Ships"/>
    <n v="35"/>
    <n v="122.89"/>
    <n v="82.34"/>
    <x v="0"/>
    <x v="0"/>
    <n v="4301.1499999999996"/>
    <n v="2881.9"/>
    <n v="1419.2499999999995"/>
  </r>
  <r>
    <n v="10208"/>
    <s v="1912 Ford Model T Delivery Wagon"/>
    <s v="Vintage Cars"/>
    <n v="20"/>
    <n v="80.540000000000006"/>
    <n v="46.91"/>
    <x v="0"/>
    <x v="0"/>
    <n v="1610.8000000000002"/>
    <n v="938.19999999999993"/>
    <n v="672.60000000000025"/>
  </r>
  <r>
    <n v="10208"/>
    <s v="1962 City of Detroit Streetcar"/>
    <s v="Trains"/>
    <n v="30"/>
    <n v="57.99"/>
    <n v="37.49"/>
    <x v="0"/>
    <x v="0"/>
    <n v="1739.7"/>
    <n v="1124.7"/>
    <n v="615"/>
  </r>
  <r>
    <n v="10208"/>
    <s v="The Schooner Bluenose"/>
    <s v="Ships"/>
    <n v="38"/>
    <n v="56.67"/>
    <n v="34"/>
    <x v="0"/>
    <x v="0"/>
    <n v="2153.46"/>
    <n v="1292"/>
    <n v="861.46"/>
  </r>
  <r>
    <n v="10208"/>
    <s v="The Mayflower"/>
    <s v="Ships"/>
    <n v="40"/>
    <n v="73.62"/>
    <n v="43.3"/>
    <x v="0"/>
    <x v="0"/>
    <n v="2944.8"/>
    <n v="1732"/>
    <n v="1212.8000000000002"/>
  </r>
  <r>
    <n v="10208"/>
    <s v="The USS Constitution Ship"/>
    <s v="Ships"/>
    <n v="46"/>
    <n v="63.61"/>
    <n v="33.97"/>
    <x v="0"/>
    <x v="0"/>
    <n v="2926.06"/>
    <n v="1562.62"/>
    <n v="1363.44"/>
  </r>
  <r>
    <n v="10208"/>
    <s v="The Titanic"/>
    <s v="Ships"/>
    <n v="37"/>
    <n v="95.16"/>
    <n v="51.09"/>
    <x v="0"/>
    <x v="0"/>
    <n v="3520.92"/>
    <n v="1890.3300000000002"/>
    <n v="1630.59"/>
  </r>
  <r>
    <n v="10208"/>
    <s v="The Queen Mary"/>
    <s v="Ships"/>
    <n v="33"/>
    <n v="95.34"/>
    <n v="53.63"/>
    <x v="0"/>
    <x v="0"/>
    <n v="3146.2200000000003"/>
    <n v="1769.7900000000002"/>
    <n v="1376.43"/>
  </r>
  <r>
    <n v="10208"/>
    <s v="Pont Yacht"/>
    <s v="Ships"/>
    <n v="42"/>
    <n v="48.05"/>
    <n v="33.299999999999997"/>
    <x v="0"/>
    <x v="0"/>
    <n v="2018.1"/>
    <n v="1398.6"/>
    <n v="619.5"/>
  </r>
  <r>
    <n v="10209"/>
    <s v="1972 Alfa Romeo GTA"/>
    <s v="Classic Cars"/>
    <n v="39"/>
    <n v="129.19999999999999"/>
    <n v="85.68"/>
    <x v="1"/>
    <x v="1"/>
    <n v="5038.7999999999993"/>
    <n v="3341.5200000000004"/>
    <n v="1697.2799999999988"/>
  </r>
  <r>
    <n v="10209"/>
    <s v="1999 Yamaha Speed Boat"/>
    <s v="Ships"/>
    <n v="28"/>
    <n v="82.58"/>
    <n v="51.61"/>
    <x v="1"/>
    <x v="1"/>
    <n v="2312.2399999999998"/>
    <n v="1445.08"/>
    <n v="867.15999999999985"/>
  </r>
  <r>
    <n v="10209"/>
    <s v="1941 Chevrolet Special Deluxe Cabriolet"/>
    <s v="Vintage Cars"/>
    <n v="20"/>
    <n v="97.4"/>
    <n v="64.58"/>
    <x v="1"/>
    <x v="1"/>
    <n v="1948"/>
    <n v="1291.5999999999999"/>
    <n v="656.40000000000009"/>
  </r>
  <r>
    <n v="10209"/>
    <s v="1900s Vintage Bi-Plane"/>
    <s v="Planes"/>
    <n v="43"/>
    <n v="66.45"/>
    <n v="34.25"/>
    <x v="1"/>
    <x v="1"/>
    <n v="2857.35"/>
    <n v="1472.75"/>
    <n v="1384.6"/>
  </r>
  <r>
    <n v="10209"/>
    <s v="1937 Horch 930V Limousine"/>
    <s v="Vintage Cars"/>
    <n v="36"/>
    <n v="56.55"/>
    <n v="26.3"/>
    <x v="1"/>
    <x v="1"/>
    <n v="2035.8"/>
    <n v="946.80000000000007"/>
    <n v="1089"/>
  </r>
  <r>
    <n v="10209"/>
    <s v="1940 Ford Delivery Sedan"/>
    <s v="Vintage Cars"/>
    <n v="22"/>
    <n v="79.67"/>
    <n v="48.64"/>
    <x v="1"/>
    <x v="1"/>
    <n v="1752.74"/>
    <n v="1070.08"/>
    <n v="682.66000000000008"/>
  </r>
  <r>
    <n v="10209"/>
    <s v="HMS Bounty"/>
    <s v="Ships"/>
    <n v="33"/>
    <n v="90.52"/>
    <n v="39.83"/>
    <x v="1"/>
    <x v="1"/>
    <n v="2987.16"/>
    <n v="1314.3899999999999"/>
    <n v="1672.77"/>
  </r>
  <r>
    <n v="10209"/>
    <s v="Boeing X-32A JSF"/>
    <s v="Planes"/>
    <n v="48"/>
    <n v="44.2"/>
    <n v="32.770000000000003"/>
    <x v="1"/>
    <x v="1"/>
    <n v="2121.6000000000004"/>
    <n v="1572.96"/>
    <n v="548.64000000000033"/>
  </r>
  <r>
    <n v="10210"/>
    <s v="1996 Moto Guzzi 1100i"/>
    <s v="Motorcycles"/>
    <n v="23"/>
    <n v="112.99"/>
    <n v="68.989999999999995"/>
    <x v="2"/>
    <x v="2"/>
    <n v="2598.77"/>
    <n v="1586.77"/>
    <n v="1012"/>
  </r>
  <r>
    <n v="10210"/>
    <s v="2003 Harley-Davidson Eagle Drag Bike"/>
    <s v="Motorcycles"/>
    <n v="34"/>
    <n v="189.79"/>
    <n v="91.02"/>
    <x v="2"/>
    <x v="2"/>
    <n v="6452.86"/>
    <n v="3094.68"/>
    <n v="3358.18"/>
  </r>
  <r>
    <n v="10210"/>
    <s v="1980s Black Hawk Helicopter"/>
    <s v="Planes"/>
    <n v="31"/>
    <n v="141.91999999999999"/>
    <n v="77.27"/>
    <x v="2"/>
    <x v="2"/>
    <n v="4399.5199999999995"/>
    <n v="2395.37"/>
    <n v="2004.1499999999996"/>
  </r>
  <r>
    <n v="10210"/>
    <s v="P-51-D Mustang"/>
    <s v="Planes"/>
    <n v="50"/>
    <n v="68.430000000000007"/>
    <n v="49"/>
    <x v="2"/>
    <x v="2"/>
    <n v="3421.5000000000005"/>
    <n v="2450"/>
    <n v="971.50000000000045"/>
  </r>
  <r>
    <n v="10210"/>
    <s v="1936 Harley Davidson El Knucklehead"/>
    <s v="Motorcycles"/>
    <n v="40"/>
    <n v="51.48"/>
    <n v="24.23"/>
    <x v="2"/>
    <x v="2"/>
    <n v="2059.1999999999998"/>
    <n v="969.2"/>
    <n v="1089.9999999999998"/>
  </r>
  <r>
    <n v="10210"/>
    <s v="1928 British Royal Navy Airplane"/>
    <s v="Planes"/>
    <n v="27"/>
    <n v="100.67"/>
    <n v="66.739999999999995"/>
    <x v="2"/>
    <x v="2"/>
    <n v="2718.09"/>
    <n v="1801.9799999999998"/>
    <n v="916.11000000000035"/>
  </r>
  <r>
    <n v="10210"/>
    <s v="1960 BSA Gold Star DBD34"/>
    <s v="Motorcycles"/>
    <n v="30"/>
    <n v="63.22"/>
    <n v="37.32"/>
    <x v="2"/>
    <x v="2"/>
    <n v="1896.6"/>
    <n v="1119.5999999999999"/>
    <n v="777"/>
  </r>
  <r>
    <n v="10210"/>
    <s v="Corsair F4U ( Bird Cage)"/>
    <s v="Planes"/>
    <n v="29"/>
    <n v="56.64"/>
    <n v="29.34"/>
    <x v="2"/>
    <x v="2"/>
    <n v="1642.56"/>
    <n v="850.86"/>
    <n v="791.69999999999993"/>
  </r>
  <r>
    <n v="10210"/>
    <s v="1900s Vintage Tri-Plane"/>
    <s v="Planes"/>
    <n v="40"/>
    <n v="68.099999999999994"/>
    <n v="36.229999999999997"/>
    <x v="2"/>
    <x v="2"/>
    <n v="2724"/>
    <n v="1449.1999999999998"/>
    <n v="1274.8000000000002"/>
  </r>
  <r>
    <n v="10210"/>
    <s v="1997 BMW F650 ST"/>
    <s v="Motorcycles"/>
    <n v="46"/>
    <n v="84.91"/>
    <n v="66.92"/>
    <x v="2"/>
    <x v="2"/>
    <n v="3905.8599999999997"/>
    <n v="3078.32"/>
    <n v="827.53999999999951"/>
  </r>
  <r>
    <n v="10210"/>
    <s v="1928 Ford Phaeton Deluxe"/>
    <s v="Vintage Cars"/>
    <n v="39"/>
    <n v="57.1"/>
    <n v="33.020000000000003"/>
    <x v="2"/>
    <x v="2"/>
    <n v="2226.9"/>
    <n v="1287.7800000000002"/>
    <n v="939.11999999999989"/>
  </r>
  <r>
    <n v="10210"/>
    <s v="1930 Buick Marquette Phaeton"/>
    <s v="Vintage Cars"/>
    <n v="43"/>
    <n v="43.2"/>
    <n v="27.06"/>
    <x v="2"/>
    <x v="2"/>
    <n v="1857.6000000000001"/>
    <n v="1163.58"/>
    <n v="694.02000000000021"/>
  </r>
  <r>
    <n v="10210"/>
    <s v="American Airlines: B767-300"/>
    <s v="Planes"/>
    <n v="21"/>
    <n v="87.69"/>
    <n v="51.15"/>
    <x v="2"/>
    <x v="2"/>
    <n v="1841.49"/>
    <n v="1074.1499999999999"/>
    <n v="767.34000000000015"/>
  </r>
  <r>
    <n v="10210"/>
    <s v="America West Airlines B757-200"/>
    <s v="Planes"/>
    <n v="26"/>
    <n v="93.74"/>
    <n v="68.8"/>
    <x v="2"/>
    <x v="2"/>
    <n v="2437.2399999999998"/>
    <n v="1788.8"/>
    <n v="648.43999999999983"/>
  </r>
  <r>
    <n v="10210"/>
    <s v="ATA: B757-300"/>
    <s v="Planes"/>
    <n v="25"/>
    <n v="98.48"/>
    <n v="59.33"/>
    <x v="2"/>
    <x v="2"/>
    <n v="2462"/>
    <n v="1483.25"/>
    <n v="978.75"/>
  </r>
  <r>
    <n v="10210"/>
    <s v="F/A 18 Hornet 1/72"/>
    <s v="Planes"/>
    <n v="31"/>
    <n v="64"/>
    <n v="54.4"/>
    <x v="2"/>
    <x v="2"/>
    <n v="1984"/>
    <n v="1686.3999999999999"/>
    <n v="297.60000000000014"/>
  </r>
  <r>
    <n v="10210"/>
    <s v="American Airlines: MD-11S"/>
    <s v="Planes"/>
    <n v="42"/>
    <n v="60.7"/>
    <n v="36.270000000000003"/>
    <x v="2"/>
    <x v="2"/>
    <n v="2549.4"/>
    <n v="1523.3400000000001"/>
    <n v="1026.06"/>
  </r>
  <r>
    <n v="10211"/>
    <s v="1969 Harley Davidson Ultimate Chopper"/>
    <s v="Motorcycles"/>
    <n v="41"/>
    <n v="90.92"/>
    <n v="48.81"/>
    <x v="3"/>
    <x v="0"/>
    <n v="3727.7200000000003"/>
    <n v="2001.21"/>
    <n v="1726.5100000000002"/>
  </r>
  <r>
    <n v="10211"/>
    <s v="1968 Ford Mustang"/>
    <s v="Classic Cars"/>
    <n v="41"/>
    <n v="171.22"/>
    <n v="95.34"/>
    <x v="3"/>
    <x v="0"/>
    <n v="7020.0199999999995"/>
    <n v="3908.94"/>
    <n v="3111.0799999999995"/>
  </r>
  <r>
    <n v="10211"/>
    <s v="2002 Suzuki XREO"/>
    <s v="Motorcycles"/>
    <n v="36"/>
    <n v="126.52"/>
    <n v="66.27"/>
    <x v="3"/>
    <x v="0"/>
    <n v="4554.72"/>
    <n v="2385.7199999999998"/>
    <n v="2169.0000000000005"/>
  </r>
  <r>
    <n v="10211"/>
    <s v="1970 Plymouth Hemi Cuda"/>
    <s v="Classic Cars"/>
    <n v="28"/>
    <n v="79.8"/>
    <n v="31.92"/>
    <x v="3"/>
    <x v="0"/>
    <n v="2234.4"/>
    <n v="893.76"/>
    <n v="1340.64"/>
  </r>
  <r>
    <n v="10211"/>
    <s v="1969 Dodge Super Bee"/>
    <s v="Classic Cars"/>
    <n v="35"/>
    <n v="73.17"/>
    <n v="49.05"/>
    <x v="3"/>
    <x v="0"/>
    <n v="2560.9500000000003"/>
    <n v="1716.75"/>
    <n v="844.20000000000027"/>
  </r>
  <r>
    <n v="10211"/>
    <s v="1976 Ford Gran Torino"/>
    <s v="Classic Cars"/>
    <n v="28"/>
    <n v="138.16999999999999"/>
    <n v="73.489999999999995"/>
    <x v="3"/>
    <x v="0"/>
    <n v="3868.7599999999998"/>
    <n v="2057.7199999999998"/>
    <n v="1811.04"/>
  </r>
  <r>
    <n v="10211"/>
    <s v="1957 Vespa GS150"/>
    <s v="Motorcycles"/>
    <n v="46"/>
    <n v="60.3"/>
    <n v="32.950000000000003"/>
    <x v="3"/>
    <x v="0"/>
    <n v="2773.7999999999997"/>
    <n v="1515.7"/>
    <n v="1258.0999999999997"/>
  </r>
  <r>
    <n v="10211"/>
    <s v="1957 Corvette Convertible"/>
    <s v="Classic Cars"/>
    <n v="41"/>
    <n v="148.80000000000001"/>
    <n v="69.930000000000007"/>
    <x v="3"/>
    <x v="0"/>
    <n v="6100.8"/>
    <n v="2867.13"/>
    <n v="3233.67"/>
  </r>
  <r>
    <n v="10211"/>
    <s v="1997 BMW R 1100 S"/>
    <s v="Motorcycles"/>
    <n v="25"/>
    <n v="109.32"/>
    <n v="60.86"/>
    <x v="3"/>
    <x v="0"/>
    <n v="2733"/>
    <n v="1521.5"/>
    <n v="1211.5"/>
  </r>
  <r>
    <n v="10211"/>
    <s v="1982 Ducati 900 Monster"/>
    <s v="Motorcycles"/>
    <n v="21"/>
    <n v="62.33"/>
    <n v="47.1"/>
    <x v="3"/>
    <x v="0"/>
    <n v="1308.93"/>
    <n v="989.1"/>
    <n v="319.83000000000004"/>
  </r>
  <r>
    <n v="10211"/>
    <s v="1971 Alpine Renault 1600s"/>
    <s v="Classic Cars"/>
    <n v="48"/>
    <n v="52.66"/>
    <n v="38.58"/>
    <x v="3"/>
    <x v="0"/>
    <n v="2527.6799999999998"/>
    <n v="1851.84"/>
    <n v="675.83999999999992"/>
  </r>
  <r>
    <n v="10211"/>
    <s v="1961 Chevrolet Impala"/>
    <s v="Classic Cars"/>
    <n v="22"/>
    <n v="80.84"/>
    <n v="32.33"/>
    <x v="3"/>
    <x v="0"/>
    <n v="1778.48"/>
    <n v="711.26"/>
    <n v="1067.22"/>
  </r>
  <r>
    <n v="10211"/>
    <s v="1982 Ducati 996 R"/>
    <s v="Motorcycles"/>
    <n v="41"/>
    <n v="39.83"/>
    <n v="24.14"/>
    <x v="3"/>
    <x v="0"/>
    <n v="1633.03"/>
    <n v="989.74"/>
    <n v="643.29"/>
  </r>
  <r>
    <n v="10211"/>
    <s v="1974 Ducati 350 Mk3 Desmo"/>
    <s v="Motorcycles"/>
    <n v="37"/>
    <n v="94.91"/>
    <n v="56.13"/>
    <x v="3"/>
    <x v="0"/>
    <n v="3511.67"/>
    <n v="2076.81"/>
    <n v="1434.8600000000001"/>
  </r>
  <r>
    <n v="10211"/>
    <s v="2002 Yamaha YZR M1"/>
    <s v="Motorcycles"/>
    <n v="40"/>
    <n v="70.78"/>
    <n v="34.17"/>
    <x v="3"/>
    <x v="0"/>
    <n v="2831.2"/>
    <n v="1366.8000000000002"/>
    <n v="1464.3999999999996"/>
  </r>
  <r>
    <n v="10212"/>
    <s v="1968 Dodge Charger"/>
    <s v="Classic Cars"/>
    <n v="39"/>
    <n v="99.82"/>
    <n v="75.16"/>
    <x v="4"/>
    <x v="3"/>
    <n v="3892.9799999999996"/>
    <n v="2931.24"/>
    <n v="961.73999999999978"/>
  </r>
  <r>
    <n v="10212"/>
    <s v="1969 Dodge Charger"/>
    <s v="Classic Cars"/>
    <n v="33"/>
    <n v="110.55"/>
    <n v="58.73"/>
    <x v="4"/>
    <x v="3"/>
    <n v="3648.15"/>
    <n v="1938.09"/>
    <n v="1710.0600000000002"/>
  </r>
  <r>
    <n v="10212"/>
    <s v="1993 Mazda RX-7"/>
    <s v="Classic Cars"/>
    <n v="29"/>
    <n v="117.48"/>
    <n v="83.51"/>
    <x v="4"/>
    <x v="3"/>
    <n v="3406.92"/>
    <n v="2421.79"/>
    <n v="985.13000000000011"/>
  </r>
  <r>
    <n v="10212"/>
    <s v="1965 Aston Martin DB5"/>
    <s v="Classic Cars"/>
    <n v="38"/>
    <n v="105.77"/>
    <n v="65.959999999999994"/>
    <x v="4"/>
    <x v="3"/>
    <n v="4019.2599999999998"/>
    <n v="2506.4799999999996"/>
    <n v="1512.7800000000002"/>
  </r>
  <r>
    <n v="10212"/>
    <s v="1948 Porsche 356-A Roadster"/>
    <s v="Classic Cars"/>
    <n v="20"/>
    <n v="64.680000000000007"/>
    <n v="53.9"/>
    <x v="4"/>
    <x v="3"/>
    <n v="1293.6000000000001"/>
    <n v="1078"/>
    <n v="215.60000000000014"/>
  </r>
  <r>
    <n v="10212"/>
    <s v="1995 Honda Civic"/>
    <s v="Classic Cars"/>
    <n v="41"/>
    <n v="133.72"/>
    <n v="93.89"/>
    <x v="4"/>
    <x v="3"/>
    <n v="5482.5199999999995"/>
    <n v="3849.4900000000002"/>
    <n v="1633.0299999999993"/>
  </r>
  <r>
    <n v="10212"/>
    <s v="1999 Indy 500 Monte Carlo SS"/>
    <s v="Classic Cars"/>
    <n v="40"/>
    <n v="117.48"/>
    <n v="56.76"/>
    <x v="4"/>
    <x v="3"/>
    <n v="4699.2"/>
    <n v="2270.4"/>
    <n v="2428.7999999999997"/>
  </r>
  <r>
    <n v="10212"/>
    <s v="1992 Ferrari 360 Spider red"/>
    <s v="Classic Cars"/>
    <n v="40"/>
    <n v="155.79"/>
    <n v="77.900000000000006"/>
    <x v="4"/>
    <x v="3"/>
    <n v="6231.5999999999995"/>
    <n v="3116"/>
    <n v="3115.5999999999995"/>
  </r>
  <r>
    <n v="10212"/>
    <s v="1948 Porsche Type 356 Roadster"/>
    <s v="Classic Cars"/>
    <n v="45"/>
    <n v="115.85"/>
    <n v="62.16"/>
    <x v="4"/>
    <x v="3"/>
    <n v="5213.25"/>
    <n v="2797.2"/>
    <n v="2416.0500000000002"/>
  </r>
  <r>
    <n v="10212"/>
    <s v="1970 Chevy Chevelle SS 454"/>
    <s v="Classic Cars"/>
    <n v="41"/>
    <n v="61.73"/>
    <n v="49.24"/>
    <x v="4"/>
    <x v="3"/>
    <n v="2530.9299999999998"/>
    <n v="2018.8400000000001"/>
    <n v="512.08999999999969"/>
  </r>
  <r>
    <n v="10212"/>
    <s v="1966 Shelby Cobra 427 S/C"/>
    <s v="Classic Cars"/>
    <n v="45"/>
    <n v="43.27"/>
    <n v="29.18"/>
    <x v="4"/>
    <x v="3"/>
    <n v="1947.15"/>
    <n v="1313.1"/>
    <n v="634.05000000000018"/>
  </r>
  <r>
    <n v="10212"/>
    <s v="1949 Jaguar XK 120"/>
    <s v="Classic Cars"/>
    <n v="45"/>
    <n v="81.78"/>
    <n v="47.25"/>
    <x v="4"/>
    <x v="3"/>
    <n v="3680.1"/>
    <n v="2126.25"/>
    <n v="1553.85"/>
  </r>
  <r>
    <n v="10212"/>
    <s v="1982 Lamborghini Diablo"/>
    <s v="Classic Cars"/>
    <n v="34"/>
    <n v="37.380000000000003"/>
    <n v="16.239999999999998"/>
    <x v="4"/>
    <x v="3"/>
    <n v="1270.92"/>
    <n v="552.16"/>
    <n v="718.7600000000001"/>
  </r>
  <r>
    <n v="10212"/>
    <s v="1969 Chevrolet Camaro Z28"/>
    <s v="Classic Cars"/>
    <n v="27"/>
    <n v="77.91"/>
    <n v="50.51"/>
    <x v="4"/>
    <x v="3"/>
    <n v="2103.5699999999997"/>
    <n v="1363.77"/>
    <n v="739.79999999999973"/>
  </r>
  <r>
    <n v="10212"/>
    <s v="2002 Chevy Corvette"/>
    <s v="Classic Cars"/>
    <n v="46"/>
    <n v="100.66"/>
    <n v="62.11"/>
    <x v="4"/>
    <x v="3"/>
    <n v="4630.3599999999997"/>
    <n v="2857.06"/>
    <n v="1773.2999999999997"/>
  </r>
  <r>
    <n v="10212"/>
    <s v="1956 Porsche 356A Coupe"/>
    <s v="Classic Cars"/>
    <n v="49"/>
    <n v="117.96"/>
    <n v="98.3"/>
    <x v="4"/>
    <x v="3"/>
    <n v="5780.04"/>
    <n v="4816.7"/>
    <n v="963.34000000000015"/>
  </r>
  <r>
    <n v="10213"/>
    <s v="1932 Alfa Romeo 8C2300 Spider Sport"/>
    <s v="Vintage Cars"/>
    <n v="38"/>
    <n v="84.67"/>
    <n v="43.26"/>
    <x v="5"/>
    <x v="4"/>
    <n v="3217.46"/>
    <n v="1643.8799999999999"/>
    <n v="1573.5800000000002"/>
  </r>
  <r>
    <n v="10213"/>
    <s v="1957 Ford Thunderbird"/>
    <s v="Classic Cars"/>
    <n v="25"/>
    <n v="58.44"/>
    <n v="34.21"/>
    <x v="5"/>
    <x v="4"/>
    <n v="1461"/>
    <n v="855.25"/>
    <n v="605.75"/>
  </r>
  <r>
    <n v="10213"/>
    <s v="1952 Citroen-15CV"/>
    <s v="Classic Cars"/>
    <n v="27"/>
    <n v="97.48"/>
    <n v="72.819999999999993"/>
    <x v="5"/>
    <x v="4"/>
    <n v="2631.96"/>
    <n v="1966.1399999999999"/>
    <n v="665.82000000000016"/>
  </r>
  <r>
    <n v="10214"/>
    <s v="1917 Grand Touring Sedan"/>
    <s v="Vintage Cars"/>
    <n v="30"/>
    <n v="166.6"/>
    <n v="86.7"/>
    <x v="4"/>
    <x v="3"/>
    <n v="4998"/>
    <n v="2601"/>
    <n v="2397"/>
  </r>
  <r>
    <n v="10214"/>
    <s v="1911 Ford Town Car"/>
    <s v="Vintage Cars"/>
    <n v="21"/>
    <n v="53.28"/>
    <n v="33.299999999999997"/>
    <x v="4"/>
    <x v="3"/>
    <n v="1118.8800000000001"/>
    <n v="699.3"/>
    <n v="419.58000000000015"/>
  </r>
  <r>
    <n v="10214"/>
    <s v="1932 Model A Ford J-Coupe"/>
    <s v="Vintage Cars"/>
    <n v="27"/>
    <n v="125.86"/>
    <n v="58.48"/>
    <x v="4"/>
    <x v="3"/>
    <n v="3398.22"/>
    <n v="1578.9599999999998"/>
    <n v="1819.26"/>
  </r>
  <r>
    <n v="10214"/>
    <s v="1928 Mercedes-Benz SSK"/>
    <s v="Vintage Cars"/>
    <n v="50"/>
    <n v="167.06"/>
    <n v="72.56"/>
    <x v="4"/>
    <x v="3"/>
    <n v="8353"/>
    <n v="3628"/>
    <n v="4725"/>
  </r>
  <r>
    <n v="10214"/>
    <s v="1939 Chevrolet Deluxe Coupe"/>
    <s v="Vintage Cars"/>
    <n v="20"/>
    <n v="32.19"/>
    <n v="22.57"/>
    <x v="4"/>
    <x v="3"/>
    <n v="643.79999999999995"/>
    <n v="451.4"/>
    <n v="192.39999999999998"/>
  </r>
  <r>
    <n v="10214"/>
    <s v="1938 Cadillac V-16 Presidential Limousine"/>
    <s v="Vintage Cars"/>
    <n v="49"/>
    <n v="39.869999999999997"/>
    <n v="20.61"/>
    <x v="4"/>
    <x v="3"/>
    <n v="1953.6299999999999"/>
    <n v="1009.89"/>
    <n v="943.7399999999999"/>
  </r>
  <r>
    <n v="10214"/>
    <s v="1936 Mercedes Benz 500k Roadster"/>
    <s v="Vintage Cars"/>
    <n v="44"/>
    <n v="38.57"/>
    <n v="21.75"/>
    <x v="4"/>
    <x v="3"/>
    <n v="1697.08"/>
    <n v="957"/>
    <n v="740.07999999999993"/>
  </r>
  <r>
    <n v="10215"/>
    <s v="1952 Alpine Renault 1300"/>
    <s v="Classic Cars"/>
    <n v="35"/>
    <n v="205.73"/>
    <n v="98.58"/>
    <x v="6"/>
    <x v="1"/>
    <n v="7200.5499999999993"/>
    <n v="3450.2999999999997"/>
    <n v="3750.2499999999995"/>
  </r>
  <r>
    <n v="10215"/>
    <s v="1940 Ford Pickup Truck"/>
    <s v="Trucks and Buses"/>
    <n v="46"/>
    <n v="100.34"/>
    <n v="58.33"/>
    <x v="6"/>
    <x v="1"/>
    <n v="4615.6400000000003"/>
    <n v="2683.18"/>
    <n v="1932.4600000000005"/>
  </r>
  <r>
    <n v="10215"/>
    <s v="1937 Lincoln Berline"/>
    <s v="Vintage Cars"/>
    <n v="27"/>
    <n v="92.47"/>
    <n v="60.62"/>
    <x v="6"/>
    <x v="1"/>
    <n v="2496.69"/>
    <n v="1636.74"/>
    <n v="859.95"/>
  </r>
  <r>
    <n v="10215"/>
    <s v="1936 Mercedes-Benz 500K Special Roadster"/>
    <s v="Vintage Cars"/>
    <n v="33"/>
    <n v="53.91"/>
    <n v="24.26"/>
    <x v="6"/>
    <x v="1"/>
    <n v="1779.03"/>
    <n v="800.58"/>
    <n v="978.44999999999993"/>
  </r>
  <r>
    <n v="10215"/>
    <s v="1913 Ford Model T Speedster"/>
    <s v="Vintage Cars"/>
    <n v="49"/>
    <n v="97.26"/>
    <n v="60.78"/>
    <x v="6"/>
    <x v="1"/>
    <n v="4765.7400000000007"/>
    <n v="2978.2200000000003"/>
    <n v="1787.5200000000004"/>
  </r>
  <r>
    <n v="10215"/>
    <s v="1934 Ford V8 Coupe"/>
    <s v="Vintage Cars"/>
    <n v="31"/>
    <n v="56.21"/>
    <n v="34.35"/>
    <x v="6"/>
    <x v="1"/>
    <n v="1742.51"/>
    <n v="1064.8500000000001"/>
    <n v="677.65999999999985"/>
  </r>
  <r>
    <n v="10215"/>
    <s v="18th Century Vintage Horse Carriage"/>
    <s v="Vintage Cars"/>
    <n v="49"/>
    <n v="89.01"/>
    <n v="60.74"/>
    <x v="6"/>
    <x v="1"/>
    <n v="4361.4900000000007"/>
    <n v="2976.26"/>
    <n v="1385.2300000000005"/>
  </r>
  <r>
    <n v="10215"/>
    <s v="1917 Maxwell Touring Car"/>
    <s v="Vintage Cars"/>
    <n v="41"/>
    <n v="84.33"/>
    <n v="57.54"/>
    <x v="6"/>
    <x v="1"/>
    <n v="3457.5299999999997"/>
    <n v="2359.14"/>
    <n v="1098.3899999999999"/>
  </r>
  <r>
    <n v="10215"/>
    <s v="1939 Cadillac Limousine"/>
    <s v="Vintage Cars"/>
    <n v="46"/>
    <n v="42.76"/>
    <n v="23.14"/>
    <x v="6"/>
    <x v="1"/>
    <n v="1966.9599999999998"/>
    <n v="1064.44"/>
    <n v="902.51999999999975"/>
  </r>
  <r>
    <n v="10215"/>
    <s v="1936 Chrysler Airflow"/>
    <s v="Vintage Cars"/>
    <n v="39"/>
    <n v="94.47"/>
    <n v="57.46"/>
    <x v="6"/>
    <x v="1"/>
    <n v="3684.33"/>
    <n v="2240.94"/>
    <n v="1443.3899999999999"/>
  </r>
  <r>
    <n v="10216"/>
    <s v="1958 Setra Bus"/>
    <s v="Trucks and Buses"/>
    <n v="43"/>
    <n v="133.94"/>
    <n v="77.900000000000006"/>
    <x v="7"/>
    <x v="0"/>
    <n v="5759.42"/>
    <n v="3349.7000000000003"/>
    <n v="2409.7199999999998"/>
  </r>
  <r>
    <n v="10217"/>
    <s v="1962 LanciaA Delta 16V"/>
    <s v="Classic Cars"/>
    <n v="48"/>
    <n v="132.97"/>
    <n v="103.42"/>
    <x v="8"/>
    <x v="5"/>
    <n v="6382.5599999999995"/>
    <n v="4964.16"/>
    <n v="1418.3999999999996"/>
  </r>
  <r>
    <n v="10217"/>
    <s v="1926 Ford Fire Engine"/>
    <s v="Trucks and Buses"/>
    <n v="35"/>
    <n v="58.34"/>
    <n v="24.92"/>
    <x v="8"/>
    <x v="5"/>
    <n v="2041.9"/>
    <n v="872.2"/>
    <n v="1169.7"/>
  </r>
  <r>
    <n v="10217"/>
    <s v="1940s Ford truck"/>
    <s v="Trucks and Buses"/>
    <n v="38"/>
    <n v="118.66"/>
    <n v="84.76"/>
    <x v="8"/>
    <x v="5"/>
    <n v="4509.08"/>
    <n v="3220.88"/>
    <n v="1288.1999999999998"/>
  </r>
  <r>
    <n v="10217"/>
    <s v="1962 Volkswagen Microbus"/>
    <s v="Trucks and Buses"/>
    <n v="28"/>
    <n v="103.51"/>
    <n v="61.34"/>
    <x v="8"/>
    <x v="5"/>
    <n v="2898.28"/>
    <n v="1717.52"/>
    <n v="1180.7600000000002"/>
  </r>
  <r>
    <n v="10217"/>
    <s v="1980’s GM Manhattan Express"/>
    <s v="Trucks and Buses"/>
    <n v="21"/>
    <n v="78.97"/>
    <n v="53.93"/>
    <x v="8"/>
    <x v="5"/>
    <n v="1658.37"/>
    <n v="1132.53"/>
    <n v="525.83999999999992"/>
  </r>
  <r>
    <n v="10217"/>
    <s v="1996 Peterbilt 379 Stake Bed with Outrigger"/>
    <s v="Trucks and Buses"/>
    <n v="39"/>
    <n v="56.24"/>
    <n v="33.61"/>
    <x v="8"/>
    <x v="5"/>
    <n v="2193.36"/>
    <n v="1310.79"/>
    <n v="882.57000000000016"/>
  </r>
  <r>
    <n v="10217"/>
    <s v="1982 Camaro Z28"/>
    <s v="Classic Cars"/>
    <n v="31"/>
    <n v="90.02"/>
    <n v="46.53"/>
    <x v="8"/>
    <x v="5"/>
    <n v="2790.62"/>
    <n v="1442.43"/>
    <n v="1348.1899999999998"/>
  </r>
  <r>
    <n v="10218"/>
    <s v="1964 Mercedes Tour Bus"/>
    <s v="Trucks and Buses"/>
    <n v="22"/>
    <n v="110.46"/>
    <n v="74.86"/>
    <x v="9"/>
    <x v="6"/>
    <n v="2430.12"/>
    <n v="1646.92"/>
    <n v="783.19999999999982"/>
  </r>
  <r>
    <n v="10218"/>
    <s v="1992 Ferrari 360 Spider red"/>
    <s v="Classic Cars"/>
    <n v="34"/>
    <n v="152.41"/>
    <n v="77.900000000000006"/>
    <x v="9"/>
    <x v="6"/>
    <n v="5181.9399999999996"/>
    <n v="2648.6000000000004"/>
    <n v="2533.3399999999992"/>
  </r>
  <r>
    <n v="10219"/>
    <s v="1957 Chevy Pickup"/>
    <s v="Trucks and Buses"/>
    <n v="48"/>
    <n v="94.8"/>
    <n v="55.7"/>
    <x v="10"/>
    <x v="1"/>
    <n v="4550.3999999999996"/>
    <n v="2673.6000000000004"/>
    <n v="1876.7999999999993"/>
  </r>
  <r>
    <n v="10219"/>
    <s v="1998 Chrysler Plymouth Prowler"/>
    <s v="Classic Cars"/>
    <n v="43"/>
    <n v="132.62"/>
    <n v="101.51"/>
    <x v="10"/>
    <x v="1"/>
    <n v="5702.66"/>
    <n v="4364.93"/>
    <n v="1337.7299999999996"/>
  </r>
  <r>
    <n v="10219"/>
    <s v="1958 Chevy Corvette Limited Edition"/>
    <s v="Classic Cars"/>
    <n v="21"/>
    <n v="31.12"/>
    <n v="15.91"/>
    <x v="10"/>
    <x v="1"/>
    <n v="653.52"/>
    <n v="334.11"/>
    <n v="319.40999999999997"/>
  </r>
  <r>
    <n v="10219"/>
    <s v="1954 Greyhound Scenicruiser"/>
    <s v="Trucks and Buses"/>
    <n v="35"/>
    <n v="47.62"/>
    <n v="25.98"/>
    <x v="10"/>
    <x v="1"/>
    <n v="1666.6999999999998"/>
    <n v="909.30000000000007"/>
    <n v="757.39999999999975"/>
  </r>
  <r>
    <n v="10220"/>
    <s v="2001 Ferrari Enzo"/>
    <s v="Classic Cars"/>
    <n v="32"/>
    <n v="189.1"/>
    <n v="95.59"/>
    <x v="11"/>
    <x v="7"/>
    <n v="6051.2"/>
    <n v="3058.88"/>
    <n v="2992.3199999999997"/>
  </r>
  <r>
    <n v="10220"/>
    <s v="1969 Corvair Monza"/>
    <s v="Classic Cars"/>
    <n v="30"/>
    <n v="151.08000000000001"/>
    <n v="89.14"/>
    <x v="11"/>
    <x v="7"/>
    <n v="4532.4000000000005"/>
    <n v="2674.2"/>
    <n v="1858.2000000000007"/>
  </r>
  <r>
    <n v="10220"/>
    <s v="1969 Ford Falcon"/>
    <s v="Classic Cars"/>
    <n v="27"/>
    <n v="166.1"/>
    <n v="83.05"/>
    <x v="11"/>
    <x v="7"/>
    <n v="4484.7"/>
    <n v="2242.35"/>
    <n v="2242.35"/>
  </r>
  <r>
    <n v="10220"/>
    <s v="1970 Triumph Spitfire"/>
    <s v="Classic Cars"/>
    <n v="50"/>
    <n v="126.39"/>
    <n v="91.92"/>
    <x v="11"/>
    <x v="7"/>
    <n v="6319.5"/>
    <n v="4596"/>
    <n v="1723.5"/>
  </r>
  <r>
    <n v="10220"/>
    <s v="1970 Dodge Coronet"/>
    <s v="Classic Cars"/>
    <n v="26"/>
    <n v="48.55"/>
    <n v="32.369999999999997"/>
    <x v="11"/>
    <x v="7"/>
    <n v="1262.3"/>
    <n v="841.61999999999989"/>
    <n v="420.68000000000006"/>
  </r>
  <r>
    <n v="10220"/>
    <s v="1992 Porsche Cayenne Turbo Silver"/>
    <s v="Classic Cars"/>
    <n v="37"/>
    <n v="101.72"/>
    <n v="69.78"/>
    <x v="11"/>
    <x v="7"/>
    <n v="3763.64"/>
    <n v="2581.86"/>
    <n v="1181.7799999999997"/>
  </r>
  <r>
    <n v="10220"/>
    <s v="1950's Chicago Surface Lines Streetcar"/>
    <s v="Trains"/>
    <n v="20"/>
    <n v="49.71"/>
    <n v="26.72"/>
    <x v="11"/>
    <x v="7"/>
    <n v="994.2"/>
    <n v="534.4"/>
    <n v="459.80000000000007"/>
  </r>
  <r>
    <n v="10220"/>
    <s v="Diamond T620 Semi-Skirted Tanker"/>
    <s v="Trucks and Buses"/>
    <n v="37"/>
    <n v="92.6"/>
    <n v="68.290000000000006"/>
    <x v="11"/>
    <x v="7"/>
    <n v="3426.2"/>
    <n v="2526.73"/>
    <n v="899.4699999999998"/>
  </r>
  <r>
    <n v="10220"/>
    <s v="1962 City of Detroit Streetcar"/>
    <s v="Trains"/>
    <n v="30"/>
    <n v="56.82"/>
    <n v="37.49"/>
    <x v="11"/>
    <x v="7"/>
    <n v="1704.6"/>
    <n v="1124.7"/>
    <n v="579.89999999999986"/>
  </r>
  <r>
    <n v="10221"/>
    <s v="1903 Ford Model A"/>
    <s v="Vintage Cars"/>
    <n v="33"/>
    <n v="133.86000000000001"/>
    <n v="68.3"/>
    <x v="12"/>
    <x v="8"/>
    <n v="4417.38"/>
    <n v="2253.9"/>
    <n v="2163.48"/>
  </r>
  <r>
    <n v="10221"/>
    <s v="Collectable Wooden Train"/>
    <s v="Trains"/>
    <n v="23"/>
    <n v="89.75"/>
    <n v="67.56"/>
    <x v="12"/>
    <x v="8"/>
    <n v="2064.25"/>
    <n v="1553.88"/>
    <n v="510.36999999999989"/>
  </r>
  <r>
    <n v="10221"/>
    <s v="1904 Buick Runabout"/>
    <s v="Vintage Cars"/>
    <n v="39"/>
    <n v="84.26"/>
    <n v="52.66"/>
    <x v="12"/>
    <x v="8"/>
    <n v="3286.1400000000003"/>
    <n v="2053.7399999999998"/>
    <n v="1232.4000000000005"/>
  </r>
  <r>
    <n v="10221"/>
    <s v="18th century schooner"/>
    <s v="Ships"/>
    <n v="49"/>
    <n v="113.06"/>
    <n v="82.34"/>
    <x v="12"/>
    <x v="8"/>
    <n v="5539.9400000000005"/>
    <n v="4034.6600000000003"/>
    <n v="1505.2800000000002"/>
  </r>
  <r>
    <n v="10221"/>
    <s v="The Mayflower"/>
    <s v="Ships"/>
    <n v="23"/>
    <n v="69.290000000000006"/>
    <n v="43.3"/>
    <x v="12"/>
    <x v="8"/>
    <n v="1593.67"/>
    <n v="995.9"/>
    <n v="597.7700000000001"/>
  </r>
  <r>
    <n v="10222"/>
    <s v="1972 Alfa Romeo GTA"/>
    <s v="Classic Cars"/>
    <n v="49"/>
    <n v="133.28"/>
    <n v="85.68"/>
    <x v="13"/>
    <x v="1"/>
    <n v="6530.72"/>
    <n v="4198.3200000000006"/>
    <n v="2332.3999999999996"/>
  </r>
  <r>
    <n v="10222"/>
    <s v="1980s Black Hawk Helicopter"/>
    <s v="Planes"/>
    <n v="49"/>
    <n v="137.19"/>
    <n v="77.27"/>
    <x v="13"/>
    <x v="1"/>
    <n v="6722.3099999999995"/>
    <n v="3786.23"/>
    <n v="2936.0799999999995"/>
  </r>
  <r>
    <n v="10222"/>
    <s v="1999 Yamaha Speed Boat"/>
    <s v="Ships"/>
    <n v="49"/>
    <n v="79.14"/>
    <n v="51.61"/>
    <x v="13"/>
    <x v="1"/>
    <n v="3877.86"/>
    <n v="2528.89"/>
    <n v="1348.9700000000003"/>
  </r>
  <r>
    <n v="10222"/>
    <s v="1941 Chevrolet Special Deluxe Cabriolet"/>
    <s v="Vintage Cars"/>
    <n v="45"/>
    <n v="88.93"/>
    <n v="64.58"/>
    <x v="13"/>
    <x v="1"/>
    <n v="4001.8500000000004"/>
    <n v="2906.1"/>
    <n v="1095.7500000000005"/>
  </r>
  <r>
    <n v="10222"/>
    <s v="1900s Vintage Bi-Plane"/>
    <s v="Planes"/>
    <n v="32"/>
    <n v="56.86"/>
    <n v="34.25"/>
    <x v="13"/>
    <x v="1"/>
    <n v="1819.52"/>
    <n v="1096"/>
    <n v="723.52"/>
  </r>
  <r>
    <n v="10222"/>
    <s v="1912 Ford Model T Delivery Wagon"/>
    <s v="Vintage Cars"/>
    <n v="47"/>
    <n v="74.349999999999994"/>
    <n v="46.91"/>
    <x v="13"/>
    <x v="1"/>
    <n v="3494.45"/>
    <n v="2204.77"/>
    <n v="1289.6799999999998"/>
  </r>
  <r>
    <n v="10222"/>
    <s v="1937 Horch 930V Limousine"/>
    <s v="Vintage Cars"/>
    <n v="43"/>
    <n v="61.15"/>
    <n v="26.3"/>
    <x v="13"/>
    <x v="1"/>
    <n v="2629.45"/>
    <n v="1130.9000000000001"/>
    <n v="1498.5499999999997"/>
  </r>
  <r>
    <n v="10222"/>
    <s v="1940 Ford Delivery Sedan"/>
    <s v="Vintage Cars"/>
    <n v="46"/>
    <n v="77.989999999999995"/>
    <n v="48.64"/>
    <x v="13"/>
    <x v="1"/>
    <n v="3587.54"/>
    <n v="2237.44"/>
    <n v="1350.1"/>
  </r>
  <r>
    <n v="10222"/>
    <s v="Corsair F4U ( Bird Cage)"/>
    <s v="Planes"/>
    <n v="48"/>
    <n v="55.27"/>
    <n v="29.34"/>
    <x v="13"/>
    <x v="1"/>
    <n v="2652.96"/>
    <n v="1408.32"/>
    <n v="1244.6400000000001"/>
  </r>
  <r>
    <n v="10222"/>
    <s v="The Schooner Bluenose"/>
    <s v="Ships"/>
    <n v="31"/>
    <n v="58.67"/>
    <n v="34"/>
    <x v="13"/>
    <x v="1"/>
    <n v="1818.77"/>
    <n v="1054"/>
    <n v="764.77"/>
  </r>
  <r>
    <n v="10222"/>
    <s v="HMS Bounty"/>
    <s v="Ships"/>
    <n v="26"/>
    <n v="80.56"/>
    <n v="39.83"/>
    <x v="13"/>
    <x v="1"/>
    <n v="2094.56"/>
    <n v="1035.58"/>
    <n v="1058.98"/>
  </r>
  <r>
    <n v="10222"/>
    <s v="America West Airlines B757-200"/>
    <s v="Planes"/>
    <n v="37"/>
    <n v="90.75"/>
    <n v="68.8"/>
    <x v="13"/>
    <x v="1"/>
    <n v="3357.75"/>
    <n v="2545.6"/>
    <n v="812.15000000000009"/>
  </r>
  <r>
    <n v="10222"/>
    <s v="The USS Constitution Ship"/>
    <s v="Ships"/>
    <n v="36"/>
    <n v="69.39"/>
    <n v="33.97"/>
    <x v="13"/>
    <x v="1"/>
    <n v="2498.04"/>
    <n v="1222.92"/>
    <n v="1275.1199999999999"/>
  </r>
  <r>
    <n v="10222"/>
    <s v="The Titanic"/>
    <s v="Ships"/>
    <n v="38"/>
    <n v="84.14"/>
    <n v="51.09"/>
    <x v="13"/>
    <x v="1"/>
    <n v="3197.32"/>
    <n v="1941.42"/>
    <n v="1255.9000000000001"/>
  </r>
  <r>
    <n v="10222"/>
    <s v="The Queen Mary"/>
    <s v="Ships"/>
    <n v="31"/>
    <n v="81.430000000000007"/>
    <n v="53.63"/>
    <x v="13"/>
    <x v="1"/>
    <n v="2524.3300000000004"/>
    <n v="1662.53"/>
    <n v="861.80000000000041"/>
  </r>
  <r>
    <n v="10222"/>
    <s v="American Airlines: MD-11S"/>
    <s v="Planes"/>
    <n v="43"/>
    <n v="66.63"/>
    <n v="36.270000000000003"/>
    <x v="13"/>
    <x v="1"/>
    <n v="2865.0899999999997"/>
    <n v="1559.6100000000001"/>
    <n v="1305.4799999999996"/>
  </r>
  <r>
    <n v="10222"/>
    <s v="Boeing X-32A JSF"/>
    <s v="Planes"/>
    <n v="31"/>
    <n v="45.19"/>
    <n v="32.770000000000003"/>
    <x v="13"/>
    <x v="1"/>
    <n v="1400.8899999999999"/>
    <n v="1015.8700000000001"/>
    <n v="385.01999999999975"/>
  </r>
  <r>
    <n v="10222"/>
    <s v="Pont Yacht"/>
    <s v="Ships"/>
    <n v="36"/>
    <n v="48.59"/>
    <n v="33.299999999999997"/>
    <x v="13"/>
    <x v="1"/>
    <n v="1749.2400000000002"/>
    <n v="1198.8"/>
    <n v="550.44000000000028"/>
  </r>
  <r>
    <n v="10223"/>
    <s v="1969 Harley Davidson Ultimate Chopper"/>
    <s v="Motorcycles"/>
    <n v="37"/>
    <n v="80.39"/>
    <n v="48.81"/>
    <x v="14"/>
    <x v="9"/>
    <n v="2974.43"/>
    <n v="1805.97"/>
    <n v="1168.4599999999998"/>
  </r>
  <r>
    <n v="10223"/>
    <s v="1996 Moto Guzzi 1100i"/>
    <s v="Motorcycles"/>
    <n v="47"/>
    <n v="110.61"/>
    <n v="68.989999999999995"/>
    <x v="14"/>
    <x v="9"/>
    <n v="5198.67"/>
    <n v="3242.5299999999997"/>
    <n v="1956.1400000000003"/>
  </r>
  <r>
    <n v="10223"/>
    <s v="2003 Harley-Davidson Eagle Drag Bike"/>
    <s v="Motorcycles"/>
    <n v="49"/>
    <n v="189.79"/>
    <n v="91.02"/>
    <x v="14"/>
    <x v="9"/>
    <n v="9299.7099999999991"/>
    <n v="4459.9799999999996"/>
    <n v="4839.7299999999996"/>
  </r>
  <r>
    <n v="10223"/>
    <s v="P-51-D Mustang"/>
    <s v="Planes"/>
    <n v="47"/>
    <n v="67.58"/>
    <n v="49"/>
    <x v="14"/>
    <x v="9"/>
    <n v="3176.2599999999998"/>
    <n v="2303"/>
    <n v="873.25999999999976"/>
  </r>
  <r>
    <n v="10223"/>
    <s v="1936 Harley Davidson El Knucklehead"/>
    <s v="Motorcycles"/>
    <n v="28"/>
    <n v="58.75"/>
    <n v="24.23"/>
    <x v="14"/>
    <x v="9"/>
    <n v="1645"/>
    <n v="678.44"/>
    <n v="966.56"/>
  </r>
  <r>
    <n v="10223"/>
    <s v="1997 BMW R 1100 S"/>
    <s v="Motorcycles"/>
    <n v="32"/>
    <n v="104.81"/>
    <n v="60.86"/>
    <x v="14"/>
    <x v="9"/>
    <n v="3353.92"/>
    <n v="1947.52"/>
    <n v="1406.4"/>
  </r>
  <r>
    <n v="10223"/>
    <s v="1928 British Royal Navy Airplane"/>
    <s v="Planes"/>
    <n v="34"/>
    <n v="87.54"/>
    <n v="66.739999999999995"/>
    <x v="14"/>
    <x v="9"/>
    <n v="2976.36"/>
    <n v="2269.16"/>
    <n v="707.20000000000027"/>
  </r>
  <r>
    <n v="10223"/>
    <s v="1960 BSA Gold Star DBD34"/>
    <s v="Motorcycles"/>
    <n v="38"/>
    <n v="60.94"/>
    <n v="37.32"/>
    <x v="14"/>
    <x v="9"/>
    <n v="2315.7199999999998"/>
    <n v="1418.16"/>
    <n v="897.55999999999972"/>
  </r>
  <r>
    <n v="10223"/>
    <s v="1900s Vintage Tri-Plane"/>
    <s v="Planes"/>
    <n v="23"/>
    <n v="68.099999999999994"/>
    <n v="36.229999999999997"/>
    <x v="14"/>
    <x v="9"/>
    <n v="1566.3"/>
    <n v="833.29"/>
    <n v="733.01"/>
  </r>
  <r>
    <n v="10223"/>
    <s v="1997 BMW F650 ST"/>
    <s v="Motorcycles"/>
    <n v="21"/>
    <n v="90.9"/>
    <n v="66.92"/>
    <x v="14"/>
    <x v="9"/>
    <n v="1908.9"/>
    <n v="1405.32"/>
    <n v="503.58000000000015"/>
  </r>
  <r>
    <n v="10223"/>
    <s v="1928 Ford Phaeton Deluxe"/>
    <s v="Vintage Cars"/>
    <n v="20"/>
    <n v="66.73"/>
    <n v="33.020000000000003"/>
    <x v="14"/>
    <x v="9"/>
    <n v="1334.6000000000001"/>
    <n v="660.40000000000009"/>
    <n v="674.2"/>
  </r>
  <r>
    <n v="10223"/>
    <s v="1930 Buick Marquette Phaeton"/>
    <s v="Vintage Cars"/>
    <n v="41"/>
    <n v="41.02"/>
    <n v="27.06"/>
    <x v="14"/>
    <x v="9"/>
    <n v="1681.8200000000002"/>
    <n v="1109.46"/>
    <n v="572.36000000000013"/>
  </r>
  <r>
    <n v="10223"/>
    <s v="American Airlines: B767-300"/>
    <s v="Planes"/>
    <n v="25"/>
    <n v="84.03"/>
    <n v="51.15"/>
    <x v="14"/>
    <x v="9"/>
    <n v="2100.75"/>
    <n v="1278.75"/>
    <n v="822"/>
  </r>
  <r>
    <n v="10223"/>
    <s v="ATA: B757-300"/>
    <s v="Planes"/>
    <n v="29"/>
    <n v="113.9"/>
    <n v="59.33"/>
    <x v="14"/>
    <x v="9"/>
    <n v="3303.1000000000004"/>
    <n v="1720.57"/>
    <n v="1582.5300000000004"/>
  </r>
  <r>
    <n v="10223"/>
    <s v="F/A 18 Hornet 1/72"/>
    <s v="Planes"/>
    <n v="26"/>
    <n v="79.2"/>
    <n v="54.4"/>
    <x v="14"/>
    <x v="9"/>
    <n v="2059.2000000000003"/>
    <n v="1414.3999999999999"/>
    <n v="644.80000000000041"/>
  </r>
  <r>
    <n v="10224"/>
    <s v="2002 Suzuki XREO"/>
    <s v="Motorcycles"/>
    <n v="43"/>
    <n v="141.58000000000001"/>
    <n v="66.27"/>
    <x v="15"/>
    <x v="0"/>
    <n v="6087.9400000000005"/>
    <n v="2849.6099999999997"/>
    <n v="3238.3300000000008"/>
  </r>
  <r>
    <n v="10224"/>
    <s v="1957 Vespa GS150"/>
    <s v="Motorcycles"/>
    <n v="38"/>
    <n v="57.2"/>
    <n v="32.950000000000003"/>
    <x v="15"/>
    <x v="0"/>
    <n v="2173.6"/>
    <n v="1252.1000000000001"/>
    <n v="921.49999999999977"/>
  </r>
  <r>
    <n v="10224"/>
    <s v="1982 Ducati 900 Monster"/>
    <s v="Motorcycles"/>
    <n v="37"/>
    <n v="60.26"/>
    <n v="47.1"/>
    <x v="15"/>
    <x v="0"/>
    <n v="2229.62"/>
    <n v="1742.7"/>
    <n v="486.91999999999985"/>
  </r>
  <r>
    <n v="10224"/>
    <s v="1982 Ducati 996 R"/>
    <s v="Motorcycles"/>
    <n v="43"/>
    <n v="37.01"/>
    <n v="24.14"/>
    <x v="15"/>
    <x v="0"/>
    <n v="1591.4299999999998"/>
    <n v="1038.02"/>
    <n v="553.40999999999985"/>
  </r>
  <r>
    <n v="10224"/>
    <s v="1974 Ducati 350 Mk3 Desmo"/>
    <s v="Motorcycles"/>
    <n v="30"/>
    <n v="94.91"/>
    <n v="56.13"/>
    <x v="15"/>
    <x v="0"/>
    <n v="2847.2999999999997"/>
    <n v="1683.9"/>
    <n v="1163.3999999999996"/>
  </r>
  <r>
    <n v="10224"/>
    <s v="2002 Yamaha YZR M1"/>
    <s v="Motorcycles"/>
    <n v="50"/>
    <n v="81.36"/>
    <n v="34.17"/>
    <x v="15"/>
    <x v="0"/>
    <n v="4068"/>
    <n v="1708.5"/>
    <n v="2359.5"/>
  </r>
  <r>
    <n v="10225"/>
    <s v="1968 Ford Mustang"/>
    <s v="Classic Cars"/>
    <n v="27"/>
    <n v="157.6"/>
    <n v="95.34"/>
    <x v="16"/>
    <x v="10"/>
    <n v="4255.2"/>
    <n v="2574.1800000000003"/>
    <n v="1681.0199999999995"/>
  </r>
  <r>
    <n v="10225"/>
    <s v="1968 Dodge Charger"/>
    <s v="Classic Cars"/>
    <n v="25"/>
    <n v="101"/>
    <n v="75.16"/>
    <x v="16"/>
    <x v="10"/>
    <n v="2525"/>
    <n v="1879"/>
    <n v="646"/>
  </r>
  <r>
    <n v="10225"/>
    <s v="1970 Plymouth Hemi Cuda"/>
    <s v="Classic Cars"/>
    <n v="37"/>
    <n v="64.64"/>
    <n v="31.92"/>
    <x v="16"/>
    <x v="10"/>
    <n v="2391.6799999999998"/>
    <n v="1181.04"/>
    <n v="1210.6399999999999"/>
  </r>
  <r>
    <n v="10225"/>
    <s v="1969 Dodge Charger"/>
    <s v="Classic Cars"/>
    <n v="21"/>
    <n v="100.19"/>
    <n v="58.73"/>
    <x v="16"/>
    <x v="10"/>
    <n v="2103.9899999999998"/>
    <n v="1233.33"/>
    <n v="870.65999999999985"/>
  </r>
  <r>
    <n v="10225"/>
    <s v="1993 Mazda RX-7"/>
    <s v="Classic Cars"/>
    <n v="32"/>
    <n v="116.06"/>
    <n v="83.51"/>
    <x v="16"/>
    <x v="10"/>
    <n v="3713.92"/>
    <n v="2672.32"/>
    <n v="1041.5999999999999"/>
  </r>
  <r>
    <n v="10225"/>
    <s v="1948 Porsche 356-A Roadster"/>
    <s v="Classic Cars"/>
    <n v="47"/>
    <n v="71.61"/>
    <n v="53.9"/>
    <x v="16"/>
    <x v="10"/>
    <n v="3365.67"/>
    <n v="2533.2999999999997"/>
    <n v="832.37000000000035"/>
  </r>
  <r>
    <n v="10225"/>
    <s v="1992 Ferrari 360 Spider red"/>
    <s v="Classic Cars"/>
    <n v="43"/>
    <n v="162.57"/>
    <n v="77.900000000000006"/>
    <x v="16"/>
    <x v="10"/>
    <n v="6990.5099999999993"/>
    <n v="3349.7000000000003"/>
    <n v="3640.809999999999"/>
  </r>
  <r>
    <n v="10225"/>
    <s v="1969 Dodge Super Bee"/>
    <s v="Classic Cars"/>
    <n v="37"/>
    <n v="69.959999999999994"/>
    <n v="49.05"/>
    <x v="16"/>
    <x v="10"/>
    <n v="2588.52"/>
    <n v="1814.85"/>
    <n v="773.67000000000007"/>
  </r>
  <r>
    <n v="10225"/>
    <s v="1976 Ford Gran Torino"/>
    <s v="Classic Cars"/>
    <n v="27"/>
    <n v="119.06"/>
    <n v="73.489999999999995"/>
    <x v="16"/>
    <x v="10"/>
    <n v="3214.62"/>
    <n v="1984.2299999999998"/>
    <n v="1230.3900000000001"/>
  </r>
  <r>
    <n v="10225"/>
    <s v="1957 Corvette Convertible"/>
    <s v="Classic Cars"/>
    <n v="35"/>
    <n v="135.41"/>
    <n v="69.930000000000007"/>
    <x v="16"/>
    <x v="10"/>
    <n v="4739.3499999999995"/>
    <n v="2447.5500000000002"/>
    <n v="2291.7999999999993"/>
  </r>
  <r>
    <n v="10225"/>
    <s v="1982 Lamborghini Diablo"/>
    <s v="Classic Cars"/>
    <n v="42"/>
    <n v="34.74"/>
    <n v="16.239999999999998"/>
    <x v="16"/>
    <x v="10"/>
    <n v="1459.0800000000002"/>
    <n v="682.07999999999993"/>
    <n v="777.00000000000023"/>
  </r>
  <r>
    <n v="10225"/>
    <s v="1971 Alpine Renault 1600s"/>
    <s v="Classic Cars"/>
    <n v="24"/>
    <n v="51.43"/>
    <n v="38.58"/>
    <x v="16"/>
    <x v="10"/>
    <n v="1234.32"/>
    <n v="925.92"/>
    <n v="308.39999999999998"/>
  </r>
  <r>
    <n v="10225"/>
    <s v="1956 Porsche 356A Coupe"/>
    <s v="Classic Cars"/>
    <n v="40"/>
    <n v="130.6"/>
    <n v="98.3"/>
    <x v="16"/>
    <x v="10"/>
    <n v="5224"/>
    <n v="3932"/>
    <n v="1292"/>
  </r>
  <r>
    <n v="10225"/>
    <s v="1961 Chevrolet Impala"/>
    <s v="Classic Cars"/>
    <n v="46"/>
    <n v="77.61"/>
    <n v="32.33"/>
    <x v="16"/>
    <x v="10"/>
    <n v="3570.06"/>
    <n v="1487.1799999999998"/>
    <n v="2082.88"/>
  </r>
  <r>
    <n v="10226"/>
    <s v="1965 Aston Martin DB5"/>
    <s v="Classic Cars"/>
    <n v="38"/>
    <n v="108.26"/>
    <n v="65.959999999999994"/>
    <x v="13"/>
    <x v="1"/>
    <n v="4113.88"/>
    <n v="2506.4799999999996"/>
    <n v="1607.4000000000005"/>
  </r>
  <r>
    <n v="10226"/>
    <s v="1995 Honda Civic"/>
    <s v="Classic Cars"/>
    <n v="24"/>
    <n v="129.44999999999999"/>
    <n v="93.89"/>
    <x v="13"/>
    <x v="1"/>
    <n v="3106.7999999999997"/>
    <n v="2253.36"/>
    <n v="853.4399999999996"/>
  </r>
  <r>
    <n v="10226"/>
    <s v="1999 Indy 500 Monte Carlo SS"/>
    <s v="Classic Cars"/>
    <n v="24"/>
    <n v="125.4"/>
    <n v="56.76"/>
    <x v="13"/>
    <x v="1"/>
    <n v="3009.6000000000004"/>
    <n v="1362.24"/>
    <n v="1647.3600000000004"/>
  </r>
  <r>
    <n v="10226"/>
    <s v="1948 Porsche Type 356 Roadster"/>
    <s v="Classic Cars"/>
    <n v="46"/>
    <n v="122.91"/>
    <n v="62.16"/>
    <x v="13"/>
    <x v="1"/>
    <n v="5653.86"/>
    <n v="2859.3599999999997"/>
    <n v="2794.5"/>
  </r>
  <r>
    <n v="10226"/>
    <s v="1970 Chevy Chevelle SS 454"/>
    <s v="Classic Cars"/>
    <n v="21"/>
    <n v="65.41"/>
    <n v="49.24"/>
    <x v="13"/>
    <x v="1"/>
    <n v="1373.61"/>
    <n v="1034.04"/>
    <n v="339.56999999999994"/>
  </r>
  <r>
    <n v="10226"/>
    <s v="1966 Shelby Cobra 427 S/C"/>
    <s v="Classic Cars"/>
    <n v="36"/>
    <n v="47.79"/>
    <n v="29.18"/>
    <x v="13"/>
    <x v="1"/>
    <n v="1720.44"/>
    <n v="1050.48"/>
    <n v="669.96"/>
  </r>
  <r>
    <n v="10226"/>
    <s v="2002 Chevy Corvette"/>
    <s v="Classic Cars"/>
    <n v="48"/>
    <n v="95.3"/>
    <n v="62.11"/>
    <x v="13"/>
    <x v="1"/>
    <n v="4574.3999999999996"/>
    <n v="2981.2799999999997"/>
    <n v="1593.12"/>
  </r>
  <r>
    <n v="10227"/>
    <s v="1937 Lincoln Berline"/>
    <s v="Vintage Cars"/>
    <n v="25"/>
    <n v="85.27"/>
    <n v="60.62"/>
    <x v="0"/>
    <x v="0"/>
    <n v="2131.75"/>
    <n v="1515.5"/>
    <n v="616.25"/>
  </r>
  <r>
    <n v="10227"/>
    <s v="1936 Mercedes-Benz 500K Special Roadster"/>
    <s v="Vintage Cars"/>
    <n v="31"/>
    <n v="50.14"/>
    <n v="24.26"/>
    <x v="0"/>
    <x v="0"/>
    <n v="1554.34"/>
    <n v="752.06000000000006"/>
    <n v="802.27999999999986"/>
  </r>
  <r>
    <n v="10227"/>
    <s v="1917 Grand Touring Sedan"/>
    <s v="Vintage Cars"/>
    <n v="26"/>
    <n v="136"/>
    <n v="86.7"/>
    <x v="0"/>
    <x v="0"/>
    <n v="3536"/>
    <n v="2254.2000000000003"/>
    <n v="1281.7999999999997"/>
  </r>
  <r>
    <n v="10227"/>
    <s v="1911 Ford Town Car"/>
    <s v="Vintage Cars"/>
    <n v="28"/>
    <n v="59.93"/>
    <n v="33.299999999999997"/>
    <x v="0"/>
    <x v="0"/>
    <n v="1678.04"/>
    <n v="932.39999999999986"/>
    <n v="745.6400000000001"/>
  </r>
  <r>
    <n v="10227"/>
    <s v="1932 Model A Ford J-Coupe"/>
    <s v="Vintage Cars"/>
    <n v="46"/>
    <n v="118.23"/>
    <n v="58.48"/>
    <x v="0"/>
    <x v="0"/>
    <n v="5438.58"/>
    <n v="2690.08"/>
    <n v="2748.5"/>
  </r>
  <r>
    <n v="10227"/>
    <s v="1928 Mercedes-Benz SSK"/>
    <s v="Vintage Cars"/>
    <n v="29"/>
    <n v="146.81"/>
    <n v="72.56"/>
    <x v="0"/>
    <x v="0"/>
    <n v="4257.49"/>
    <n v="2104.2400000000002"/>
    <n v="2153.2499999999995"/>
  </r>
  <r>
    <n v="10227"/>
    <s v="1917 Maxwell Touring Car"/>
    <s v="Vintage Cars"/>
    <n v="33"/>
    <n v="99.21"/>
    <n v="57.54"/>
    <x v="0"/>
    <x v="0"/>
    <n v="3273.93"/>
    <n v="1898.82"/>
    <n v="1375.11"/>
  </r>
  <r>
    <n v="10227"/>
    <s v="1932 Alfa Romeo 8C2300 Spider Sport"/>
    <s v="Vintage Cars"/>
    <n v="34"/>
    <n v="87.43"/>
    <n v="43.26"/>
    <x v="0"/>
    <x v="0"/>
    <n v="2972.6200000000003"/>
    <n v="1470.84"/>
    <n v="1501.7800000000004"/>
  </r>
  <r>
    <n v="10227"/>
    <s v="1957 Ford Thunderbird"/>
    <s v="Classic Cars"/>
    <n v="37"/>
    <n v="70.56"/>
    <n v="34.21"/>
    <x v="0"/>
    <x v="0"/>
    <n v="2610.7200000000003"/>
    <n v="1265.77"/>
    <n v="1344.9500000000003"/>
  </r>
  <r>
    <n v="10227"/>
    <s v="1939 Chevrolet Deluxe Coupe"/>
    <s v="Vintage Cars"/>
    <n v="42"/>
    <n v="27.22"/>
    <n v="22.57"/>
    <x v="0"/>
    <x v="0"/>
    <n v="1143.24"/>
    <n v="947.94"/>
    <n v="195.29999999999995"/>
  </r>
  <r>
    <n v="10227"/>
    <s v="1938 Cadillac V-16 Presidential Limousine"/>
    <s v="Vintage Cars"/>
    <n v="24"/>
    <n v="39.42"/>
    <n v="20.61"/>
    <x v="0"/>
    <x v="0"/>
    <n v="946.08"/>
    <n v="494.64"/>
    <n v="451.44000000000005"/>
  </r>
  <r>
    <n v="10227"/>
    <s v="1949 Jaguar XK 120"/>
    <s v="Classic Cars"/>
    <n v="47"/>
    <n v="84.51"/>
    <n v="47.25"/>
    <x v="0"/>
    <x v="0"/>
    <n v="3971.9700000000003"/>
    <n v="2220.75"/>
    <n v="1751.2200000000003"/>
  </r>
  <r>
    <n v="10227"/>
    <s v="1952 Citroen-15CV"/>
    <s v="Classic Cars"/>
    <n v="33"/>
    <n v="102.17"/>
    <n v="72.819999999999993"/>
    <x v="0"/>
    <x v="0"/>
    <n v="3371.61"/>
    <n v="2403.06"/>
    <n v="968.55000000000018"/>
  </r>
  <r>
    <n v="10227"/>
    <s v="1969 Chevrolet Camaro Z28"/>
    <s v="Classic Cars"/>
    <n v="40"/>
    <n v="78.760000000000005"/>
    <n v="50.51"/>
    <x v="0"/>
    <x v="0"/>
    <n v="3150.4"/>
    <n v="2020.3999999999999"/>
    <n v="1130.0000000000002"/>
  </r>
  <r>
    <n v="10227"/>
    <s v="1936 Mercedes Benz 500k Roadster"/>
    <s v="Vintage Cars"/>
    <n v="27"/>
    <n v="34.880000000000003"/>
    <n v="21.75"/>
    <x v="0"/>
    <x v="0"/>
    <n v="941.7600000000001"/>
    <n v="587.25"/>
    <n v="354.5100000000001"/>
  </r>
  <r>
    <n v="10228"/>
    <s v="1952 Alpine Renault 1300"/>
    <s v="Classic Cars"/>
    <n v="29"/>
    <n v="214.3"/>
    <n v="98.58"/>
    <x v="17"/>
    <x v="1"/>
    <n v="6214.7000000000007"/>
    <n v="2858.82"/>
    <n v="3355.8800000000006"/>
  </r>
  <r>
    <n v="10228"/>
    <s v="1940 Ford Pickup Truck"/>
    <s v="Trucks and Buses"/>
    <n v="32"/>
    <n v="100.34"/>
    <n v="58.33"/>
    <x v="17"/>
    <x v="1"/>
    <n v="3210.88"/>
    <n v="1866.56"/>
    <n v="1344.3200000000002"/>
  </r>
  <r>
    <n v="10228"/>
    <s v="1913 Ford Model T Speedster"/>
    <s v="Vintage Cars"/>
    <n v="24"/>
    <n v="101.31"/>
    <n v="60.78"/>
    <x v="17"/>
    <x v="1"/>
    <n v="2431.44"/>
    <n v="1458.72"/>
    <n v="972.72"/>
  </r>
  <r>
    <n v="10228"/>
    <s v="1934 Ford V8 Coupe"/>
    <s v="Vintage Cars"/>
    <n v="45"/>
    <n v="57.46"/>
    <n v="34.35"/>
    <x v="17"/>
    <x v="1"/>
    <n v="2585.6999999999998"/>
    <n v="1545.75"/>
    <n v="1039.9499999999998"/>
  </r>
  <r>
    <n v="10228"/>
    <s v="18th Century Vintage Horse Carriage"/>
    <s v="Vintage Cars"/>
    <n v="31"/>
    <n v="100.53"/>
    <n v="60.74"/>
    <x v="17"/>
    <x v="1"/>
    <n v="3116.43"/>
    <n v="1882.94"/>
    <n v="1233.4899999999998"/>
  </r>
  <r>
    <n v="10228"/>
    <s v="1936 Chrysler Airflow"/>
    <s v="Vintage Cars"/>
    <n v="33"/>
    <n v="84.73"/>
    <n v="57.46"/>
    <x v="17"/>
    <x v="1"/>
    <n v="2796.09"/>
    <n v="1896.18"/>
    <n v="899.91000000000008"/>
  </r>
  <r>
    <n v="10229"/>
    <s v="1962 LanciaA Delta 16V"/>
    <s v="Classic Cars"/>
    <n v="50"/>
    <n v="138.88"/>
    <n v="103.42"/>
    <x v="18"/>
    <x v="1"/>
    <n v="6944"/>
    <n v="5171"/>
    <n v="1773"/>
  </r>
  <r>
    <n v="10229"/>
    <s v="1958 Setra Bus"/>
    <s v="Trucks and Buses"/>
    <n v="25"/>
    <n v="110.7"/>
    <n v="77.900000000000006"/>
    <x v="18"/>
    <x v="1"/>
    <n v="2767.5"/>
    <n v="1947.5000000000002"/>
    <n v="819.99999999999977"/>
  </r>
  <r>
    <n v="10229"/>
    <s v="1957 Chevy Pickup"/>
    <s v="Trucks and Buses"/>
    <n v="36"/>
    <n v="95.99"/>
    <n v="55.7"/>
    <x v="18"/>
    <x v="1"/>
    <n v="3455.64"/>
    <n v="2005.2"/>
    <n v="1450.4399999999998"/>
  </r>
  <r>
    <n v="10229"/>
    <s v="1964 Mercedes Tour Bus"/>
    <s v="Trucks and Buses"/>
    <n v="26"/>
    <n v="104.32"/>
    <n v="74.86"/>
    <x v="18"/>
    <x v="1"/>
    <n v="2712.3199999999997"/>
    <n v="1946.36"/>
    <n v="765.95999999999981"/>
  </r>
  <r>
    <n v="10229"/>
    <s v="1926 Ford Fire Engine"/>
    <s v="Trucks and Buses"/>
    <n v="28"/>
    <n v="53.48"/>
    <n v="24.92"/>
    <x v="18"/>
    <x v="1"/>
    <n v="1497.4399999999998"/>
    <n v="697.76"/>
    <n v="799.67999999999984"/>
  </r>
  <r>
    <n v="10229"/>
    <s v="1992 Ferrari 360 Spider red"/>
    <s v="Classic Cars"/>
    <n v="22"/>
    <n v="157.49"/>
    <n v="77.900000000000006"/>
    <x v="18"/>
    <x v="1"/>
    <n v="3464.78"/>
    <n v="1713.8000000000002"/>
    <n v="1750.98"/>
  </r>
  <r>
    <n v="10229"/>
    <s v="1940s Ford truck"/>
    <s v="Trucks and Buses"/>
    <n v="41"/>
    <n v="119.87"/>
    <n v="84.76"/>
    <x v="18"/>
    <x v="1"/>
    <n v="4914.67"/>
    <n v="3475.1600000000003"/>
    <n v="1439.5099999999998"/>
  </r>
  <r>
    <n v="10229"/>
    <s v="1939 Cadillac Limousine"/>
    <s v="Vintage Cars"/>
    <n v="39"/>
    <n v="43.77"/>
    <n v="23.14"/>
    <x v="18"/>
    <x v="1"/>
    <n v="1707.0300000000002"/>
    <n v="902.46"/>
    <n v="804.57000000000016"/>
  </r>
  <r>
    <n v="10229"/>
    <s v="1962 Volkswagen Microbus"/>
    <s v="Trucks and Buses"/>
    <n v="48"/>
    <n v="115.01"/>
    <n v="61.34"/>
    <x v="18"/>
    <x v="1"/>
    <n v="5520.4800000000005"/>
    <n v="2944.32"/>
    <n v="2576.1600000000003"/>
  </r>
  <r>
    <n v="10229"/>
    <s v="1958 Chevy Corvette Limited Edition"/>
    <s v="Classic Cars"/>
    <n v="33"/>
    <n v="34.65"/>
    <n v="15.91"/>
    <x v="18"/>
    <x v="1"/>
    <n v="1143.45"/>
    <n v="525.03"/>
    <n v="618.42000000000007"/>
  </r>
  <r>
    <n v="10229"/>
    <s v="1980’s GM Manhattan Express"/>
    <s v="Trucks and Buses"/>
    <n v="25"/>
    <n v="78.97"/>
    <n v="53.93"/>
    <x v="18"/>
    <x v="1"/>
    <n v="1974.25"/>
    <n v="1348.25"/>
    <n v="626"/>
  </r>
  <r>
    <n v="10229"/>
    <s v="1954 Greyhound Scenicruiser"/>
    <s v="Trucks and Buses"/>
    <n v="23"/>
    <n v="49.78"/>
    <n v="25.98"/>
    <x v="18"/>
    <x v="1"/>
    <n v="1144.94"/>
    <n v="597.54"/>
    <n v="547.40000000000009"/>
  </r>
  <r>
    <n v="10229"/>
    <s v="1996 Peterbilt 379 Stake Bed with Outrigger"/>
    <s v="Trucks and Buses"/>
    <n v="30"/>
    <n v="52.36"/>
    <n v="33.61"/>
    <x v="18"/>
    <x v="1"/>
    <n v="1570.8"/>
    <n v="1008.3"/>
    <n v="562.5"/>
  </r>
  <r>
    <n v="10229"/>
    <s v="1982 Camaro Z28"/>
    <s v="Classic Cars"/>
    <n v="50"/>
    <n v="91.04"/>
    <n v="46.53"/>
    <x v="18"/>
    <x v="1"/>
    <n v="4552"/>
    <n v="2326.5"/>
    <n v="2225.5"/>
  </r>
  <r>
    <n v="10230"/>
    <s v="1969 Corvair Monza"/>
    <s v="Classic Cars"/>
    <n v="43"/>
    <n v="128.41999999999999"/>
    <n v="89.14"/>
    <x v="19"/>
    <x v="11"/>
    <n v="5522.0599999999995"/>
    <n v="3833.02"/>
    <n v="1689.0399999999995"/>
  </r>
  <r>
    <n v="10230"/>
    <s v="1998 Chrysler Plymouth Prowler"/>
    <s v="Classic Cars"/>
    <n v="49"/>
    <n v="153.91"/>
    <n v="101.51"/>
    <x v="19"/>
    <x v="11"/>
    <n v="7541.59"/>
    <n v="4973.9900000000007"/>
    <n v="2567.5999999999995"/>
  </r>
  <r>
    <n v="10230"/>
    <s v="1970 Triumph Spitfire"/>
    <s v="Classic Cars"/>
    <n v="42"/>
    <n v="142.18"/>
    <n v="91.92"/>
    <x v="19"/>
    <x v="11"/>
    <n v="5971.56"/>
    <n v="3860.64"/>
    <n v="2110.9200000000005"/>
  </r>
  <r>
    <n v="10230"/>
    <s v="1970 Dodge Coronet"/>
    <s v="Classic Cars"/>
    <n v="36"/>
    <n v="47.4"/>
    <n v="32.369999999999997"/>
    <x v="19"/>
    <x v="11"/>
    <n v="1706.3999999999999"/>
    <n v="1165.32"/>
    <n v="541.07999999999993"/>
  </r>
  <r>
    <n v="10230"/>
    <s v="1992 Porsche Cayenne Turbo Silver"/>
    <s v="Classic Cars"/>
    <n v="45"/>
    <n v="99.36"/>
    <n v="69.78"/>
    <x v="19"/>
    <x v="11"/>
    <n v="4471.2"/>
    <n v="3140.1"/>
    <n v="1331.1"/>
  </r>
  <r>
    <n v="10230"/>
    <s v="1950's Chicago Surface Lines Streetcar"/>
    <s v="Trains"/>
    <n v="46"/>
    <n v="59.03"/>
    <n v="26.72"/>
    <x v="19"/>
    <x v="11"/>
    <n v="2715.38"/>
    <n v="1229.1199999999999"/>
    <n v="1486.2600000000002"/>
  </r>
  <r>
    <n v="10230"/>
    <s v="Diamond T620 Semi-Skirted Tanker"/>
    <s v="Trucks and Buses"/>
    <n v="34"/>
    <n v="100.7"/>
    <n v="68.290000000000006"/>
    <x v="19"/>
    <x v="11"/>
    <n v="3423.8"/>
    <n v="2321.86"/>
    <n v="1101.94"/>
  </r>
  <r>
    <n v="10230"/>
    <s v="1962 City of Detroit Streetcar"/>
    <s v="Trains"/>
    <n v="43"/>
    <n v="57.41"/>
    <n v="37.49"/>
    <x v="19"/>
    <x v="11"/>
    <n v="2468.6299999999997"/>
    <n v="1612.0700000000002"/>
    <n v="856.55999999999949"/>
  </r>
  <r>
    <n v="10231"/>
    <s v="2001 Ferrari Enzo"/>
    <s v="Classic Cars"/>
    <n v="42"/>
    <n v="193.25"/>
    <n v="95.59"/>
    <x v="4"/>
    <x v="3"/>
    <n v="8116.5"/>
    <n v="4014.78"/>
    <n v="4101.7199999999993"/>
  </r>
  <r>
    <n v="10231"/>
    <s v="1969 Ford Falcon"/>
    <s v="Classic Cars"/>
    <n v="49"/>
    <n v="147.07"/>
    <n v="83.05"/>
    <x v="4"/>
    <x v="3"/>
    <n v="7206.4299999999994"/>
    <n v="4069.45"/>
    <n v="3136.9799999999996"/>
  </r>
  <r>
    <n v="10232"/>
    <s v="1903 Ford Model A"/>
    <s v="Vintage Cars"/>
    <n v="22"/>
    <n v="133.86000000000001"/>
    <n v="68.3"/>
    <x v="20"/>
    <x v="4"/>
    <n v="2944.92"/>
    <n v="1502.6"/>
    <n v="1442.3200000000002"/>
  </r>
  <r>
    <n v="10232"/>
    <s v="Collectable Wooden Train"/>
    <s v="Trains"/>
    <n v="48"/>
    <n v="97.81"/>
    <n v="67.56"/>
    <x v="20"/>
    <x v="4"/>
    <n v="4694.88"/>
    <n v="3242.88"/>
    <n v="1452"/>
  </r>
  <r>
    <n v="10232"/>
    <s v="1904 Buick Runabout"/>
    <s v="Vintage Cars"/>
    <n v="23"/>
    <n v="78.12"/>
    <n v="52.66"/>
    <x v="20"/>
    <x v="4"/>
    <n v="1796.7600000000002"/>
    <n v="1211.1799999999998"/>
    <n v="585.58000000000038"/>
  </r>
  <r>
    <n v="10232"/>
    <s v="18th century schooner"/>
    <s v="Ships"/>
    <n v="46"/>
    <n v="113.06"/>
    <n v="82.34"/>
    <x v="20"/>
    <x v="4"/>
    <n v="5200.76"/>
    <n v="3787.6400000000003"/>
    <n v="1413.12"/>
  </r>
  <r>
    <n v="10232"/>
    <s v="The Mayflower"/>
    <s v="Ships"/>
    <n v="26"/>
    <n v="84.88"/>
    <n v="43.3"/>
    <x v="20"/>
    <x v="4"/>
    <n v="2206.88"/>
    <n v="1125.8"/>
    <n v="1081.0800000000002"/>
  </r>
  <r>
    <n v="10232"/>
    <s v="The Titanic"/>
    <s v="Ships"/>
    <n v="48"/>
    <n v="86.15"/>
    <n v="51.09"/>
    <x v="20"/>
    <x v="4"/>
    <n v="4135.2000000000007"/>
    <n v="2452.3200000000002"/>
    <n v="1682.8800000000006"/>
  </r>
  <r>
    <n v="10232"/>
    <s v="The Queen Mary"/>
    <s v="Ships"/>
    <n v="35"/>
    <n v="81.430000000000007"/>
    <n v="53.63"/>
    <x v="20"/>
    <x v="4"/>
    <n v="2850.05"/>
    <n v="1877.0500000000002"/>
    <n v="973"/>
  </r>
  <r>
    <n v="10232"/>
    <s v="Pont Yacht"/>
    <s v="Ships"/>
    <n v="24"/>
    <n v="48.59"/>
    <n v="33.299999999999997"/>
    <x v="20"/>
    <x v="4"/>
    <n v="1166.1600000000001"/>
    <n v="799.19999999999993"/>
    <n v="366.96000000000015"/>
  </r>
  <r>
    <n v="10233"/>
    <s v="1912 Ford Model T Delivery Wagon"/>
    <s v="Vintage Cars"/>
    <n v="40"/>
    <n v="70.81"/>
    <n v="46.91"/>
    <x v="21"/>
    <x v="1"/>
    <n v="2832.4"/>
    <n v="1876.3999999999999"/>
    <n v="956.00000000000023"/>
  </r>
  <r>
    <n v="10233"/>
    <s v="The Schooner Bluenose"/>
    <s v="Ships"/>
    <n v="36"/>
    <n v="66"/>
    <n v="34"/>
    <x v="21"/>
    <x v="1"/>
    <n v="2376"/>
    <n v="1224"/>
    <n v="1152"/>
  </r>
  <r>
    <n v="10233"/>
    <s v="The USS Constitution Ship"/>
    <s v="Ships"/>
    <n v="29"/>
    <n v="67.94"/>
    <n v="33.97"/>
    <x v="21"/>
    <x v="1"/>
    <n v="1970.26"/>
    <n v="985.13"/>
    <n v="985.13"/>
  </r>
  <r>
    <n v="10234"/>
    <s v="1972 Alfa Romeo GTA"/>
    <s v="Classic Cars"/>
    <n v="48"/>
    <n v="118.32"/>
    <n v="85.68"/>
    <x v="22"/>
    <x v="12"/>
    <n v="5679.36"/>
    <n v="4112.6400000000003"/>
    <n v="1566.7199999999993"/>
  </r>
  <r>
    <n v="10234"/>
    <s v="1980s Black Hawk Helicopter"/>
    <s v="Planes"/>
    <n v="50"/>
    <n v="146.65"/>
    <n v="77.27"/>
    <x v="22"/>
    <x v="12"/>
    <n v="7332.5"/>
    <n v="3863.5"/>
    <n v="3469"/>
  </r>
  <r>
    <n v="10234"/>
    <s v="1999 Yamaha Speed Boat"/>
    <s v="Ships"/>
    <n v="48"/>
    <n v="84.3"/>
    <n v="51.61"/>
    <x v="22"/>
    <x v="12"/>
    <n v="4046.3999999999996"/>
    <n v="2477.2799999999997"/>
    <n v="1569.12"/>
  </r>
  <r>
    <n v="10234"/>
    <s v="1941 Chevrolet Special Deluxe Cabriolet"/>
    <s v="Vintage Cars"/>
    <n v="39"/>
    <n v="85.75"/>
    <n v="64.58"/>
    <x v="22"/>
    <x v="12"/>
    <n v="3344.25"/>
    <n v="2518.62"/>
    <n v="825.63000000000011"/>
  </r>
  <r>
    <n v="10234"/>
    <s v="1900s Vintage Bi-Plane"/>
    <s v="Planes"/>
    <n v="44"/>
    <n v="67.14"/>
    <n v="34.25"/>
    <x v="22"/>
    <x v="12"/>
    <n v="2954.16"/>
    <n v="1507"/>
    <n v="1447.1599999999999"/>
  </r>
  <r>
    <n v="10234"/>
    <s v="1937 Horch 930V Limousine"/>
    <s v="Vintage Cars"/>
    <n v="25"/>
    <n v="65.09"/>
    <n v="26.3"/>
    <x v="22"/>
    <x v="12"/>
    <n v="1627.25"/>
    <n v="657.5"/>
    <n v="969.75"/>
  </r>
  <r>
    <n v="10234"/>
    <s v="1940 Ford Delivery Sedan"/>
    <s v="Vintage Cars"/>
    <n v="31"/>
    <n v="78.83"/>
    <n v="48.64"/>
    <x v="22"/>
    <x v="12"/>
    <n v="2443.73"/>
    <n v="1507.84"/>
    <n v="935.8900000000001"/>
  </r>
  <r>
    <n v="10234"/>
    <s v="HMS Bounty"/>
    <s v="Ships"/>
    <n v="29"/>
    <n v="83.28"/>
    <n v="39.83"/>
    <x v="22"/>
    <x v="12"/>
    <n v="2415.12"/>
    <n v="1155.07"/>
    <n v="1260.05"/>
  </r>
  <r>
    <n v="10234"/>
    <s v="Boeing X-32A JSF"/>
    <s v="Planes"/>
    <n v="40"/>
    <n v="45.69"/>
    <n v="32.770000000000003"/>
    <x v="22"/>
    <x v="12"/>
    <n v="1827.6"/>
    <n v="1310.8000000000002"/>
    <n v="516.79999999999973"/>
  </r>
  <r>
    <n v="10235"/>
    <s v="P-51-D Mustang"/>
    <s v="Planes"/>
    <n v="24"/>
    <n v="81.95"/>
    <n v="49"/>
    <x v="23"/>
    <x v="13"/>
    <n v="1966.8000000000002"/>
    <n v="1176"/>
    <n v="790.80000000000018"/>
  </r>
  <r>
    <n v="10235"/>
    <s v="1928 British Royal Navy Airplane"/>
    <s v="Planes"/>
    <n v="23"/>
    <n v="89.72"/>
    <n v="66.739999999999995"/>
    <x v="23"/>
    <x v="13"/>
    <n v="2063.56"/>
    <n v="1535.02"/>
    <n v="528.54"/>
  </r>
  <r>
    <n v="10235"/>
    <s v="Corsair F4U ( Bird Cage)"/>
    <s v="Planes"/>
    <n v="33"/>
    <n v="55.27"/>
    <n v="29.34"/>
    <x v="23"/>
    <x v="13"/>
    <n v="1823.91"/>
    <n v="968.22"/>
    <n v="855.69"/>
  </r>
  <r>
    <n v="10235"/>
    <s v="1900s Vintage Tri-Plane"/>
    <s v="Planes"/>
    <n v="40"/>
    <n v="63.03"/>
    <n v="36.229999999999997"/>
    <x v="23"/>
    <x v="13"/>
    <n v="2521.1999999999998"/>
    <n v="1449.1999999999998"/>
    <n v="1072"/>
  </r>
  <r>
    <n v="10235"/>
    <s v="1997 BMW F650 ST"/>
    <s v="Motorcycles"/>
    <n v="41"/>
    <n v="90.9"/>
    <n v="66.92"/>
    <x v="23"/>
    <x v="13"/>
    <n v="3726.9"/>
    <n v="2743.7200000000003"/>
    <n v="983.17999999999984"/>
  </r>
  <r>
    <n v="10235"/>
    <s v="1928 Ford Phaeton Deluxe"/>
    <s v="Vintage Cars"/>
    <n v="34"/>
    <n v="66.73"/>
    <n v="33.020000000000003"/>
    <x v="23"/>
    <x v="13"/>
    <n v="2268.8200000000002"/>
    <n v="1122.68"/>
    <n v="1146.1400000000001"/>
  </r>
  <r>
    <n v="10235"/>
    <s v="1930 Buick Marquette Phaeton"/>
    <s v="Vintage Cars"/>
    <n v="41"/>
    <n v="37.090000000000003"/>
    <n v="27.06"/>
    <x v="23"/>
    <x v="13"/>
    <n v="1520.69"/>
    <n v="1109.46"/>
    <n v="411.23"/>
  </r>
  <r>
    <n v="10235"/>
    <s v="American Airlines: B767-300"/>
    <s v="Planes"/>
    <n v="25"/>
    <n v="88.6"/>
    <n v="51.15"/>
    <x v="23"/>
    <x v="13"/>
    <n v="2215"/>
    <n v="1278.75"/>
    <n v="936.25"/>
  </r>
  <r>
    <n v="10235"/>
    <s v="America West Airlines B757-200"/>
    <s v="Planes"/>
    <n v="38"/>
    <n v="92.74"/>
    <n v="68.8"/>
    <x v="23"/>
    <x v="13"/>
    <n v="3524.12"/>
    <n v="2614.4"/>
    <n v="909.7199999999998"/>
  </r>
  <r>
    <n v="10235"/>
    <s v="ATA: B757-300"/>
    <s v="Planes"/>
    <n v="25"/>
    <n v="116.28"/>
    <n v="59.33"/>
    <x v="23"/>
    <x v="13"/>
    <n v="2907"/>
    <n v="1483.25"/>
    <n v="1423.75"/>
  </r>
  <r>
    <n v="10235"/>
    <s v="F/A 18 Hornet 1/72"/>
    <s v="Planes"/>
    <n v="32"/>
    <n v="73.599999999999994"/>
    <n v="54.4"/>
    <x v="23"/>
    <x v="13"/>
    <n v="2355.1999999999998"/>
    <n v="1740.8"/>
    <n v="614.39999999999986"/>
  </r>
  <r>
    <n v="10235"/>
    <s v="American Airlines: MD-11S"/>
    <s v="Planes"/>
    <n v="34"/>
    <n v="70.33"/>
    <n v="36.270000000000003"/>
    <x v="23"/>
    <x v="13"/>
    <n v="2391.2199999999998"/>
    <n v="1233.18"/>
    <n v="1158.0399999999997"/>
  </r>
  <r>
    <n v="10236"/>
    <s v="1996 Moto Guzzi 1100i"/>
    <s v="Motorcycles"/>
    <n v="22"/>
    <n v="105.86"/>
    <n v="68.989999999999995"/>
    <x v="24"/>
    <x v="1"/>
    <n v="2328.92"/>
    <n v="1517.78"/>
    <n v="811.1400000000001"/>
  </r>
  <r>
    <n v="10236"/>
    <s v="1936 Harley Davidson El Knucklehead"/>
    <s v="Motorcycles"/>
    <n v="23"/>
    <n v="52.7"/>
    <n v="24.23"/>
    <x v="24"/>
    <x v="1"/>
    <n v="1212.1000000000001"/>
    <n v="557.29"/>
    <n v="654.81000000000017"/>
  </r>
  <r>
    <n v="10236"/>
    <s v="1960 BSA Gold Star DBD34"/>
    <s v="Motorcycles"/>
    <n v="36"/>
    <n v="65.510000000000005"/>
    <n v="37.32"/>
    <x v="24"/>
    <x v="1"/>
    <n v="2358.36"/>
    <n v="1343.52"/>
    <n v="1014.8400000000001"/>
  </r>
  <r>
    <n v="10237"/>
    <s v="1969 Harley Davidson Ultimate Chopper"/>
    <s v="Motorcycles"/>
    <n v="23"/>
    <n v="91.87"/>
    <n v="48.81"/>
    <x v="25"/>
    <x v="1"/>
    <n v="2113.0100000000002"/>
    <n v="1122.6300000000001"/>
    <n v="990.38000000000011"/>
  </r>
  <r>
    <n v="10237"/>
    <s v="2003 Harley-Davidson Eagle Drag Bike"/>
    <s v="Motorcycles"/>
    <n v="39"/>
    <n v="158.80000000000001"/>
    <n v="91.02"/>
    <x v="25"/>
    <x v="1"/>
    <n v="6193.2000000000007"/>
    <n v="3549.7799999999997"/>
    <n v="2643.420000000001"/>
  </r>
  <r>
    <n v="10237"/>
    <s v="2002 Suzuki XREO"/>
    <s v="Motorcycles"/>
    <n v="32"/>
    <n v="129.53"/>
    <n v="66.27"/>
    <x v="25"/>
    <x v="1"/>
    <n v="4144.96"/>
    <n v="2120.64"/>
    <n v="2024.3200000000002"/>
  </r>
  <r>
    <n v="10237"/>
    <s v="1957 Vespa GS150"/>
    <s v="Motorcycles"/>
    <n v="26"/>
    <n v="49.74"/>
    <n v="32.950000000000003"/>
    <x v="25"/>
    <x v="1"/>
    <n v="1293.24"/>
    <n v="856.7"/>
    <n v="436.53999999999996"/>
  </r>
  <r>
    <n v="10237"/>
    <s v="1997 BMW R 1100 S"/>
    <s v="Motorcycles"/>
    <n v="20"/>
    <n v="109.32"/>
    <n v="60.86"/>
    <x v="25"/>
    <x v="1"/>
    <n v="2186.3999999999996"/>
    <n v="1217.2"/>
    <n v="969.19999999999959"/>
  </r>
  <r>
    <n v="10237"/>
    <s v="1982 Ducati 900 Monster"/>
    <s v="Motorcycles"/>
    <n v="26"/>
    <n v="62.33"/>
    <n v="47.1"/>
    <x v="25"/>
    <x v="1"/>
    <n v="1620.58"/>
    <n v="1224.6000000000001"/>
    <n v="395.97999999999979"/>
  </r>
  <r>
    <n v="10237"/>
    <s v="1982 Ducati 996 R"/>
    <s v="Motorcycles"/>
    <n v="26"/>
    <n v="35"/>
    <n v="24.14"/>
    <x v="25"/>
    <x v="1"/>
    <n v="910"/>
    <n v="627.64"/>
    <n v="282.36"/>
  </r>
  <r>
    <n v="10237"/>
    <s v="1974 Ducati 350 Mk3 Desmo"/>
    <s v="Motorcycles"/>
    <n v="27"/>
    <n v="94.91"/>
    <n v="56.13"/>
    <x v="25"/>
    <x v="1"/>
    <n v="2562.5699999999997"/>
    <n v="1515.51"/>
    <n v="1047.0599999999997"/>
  </r>
  <r>
    <n v="10237"/>
    <s v="2002 Yamaha YZR M1"/>
    <s v="Motorcycles"/>
    <n v="20"/>
    <n v="78.92"/>
    <n v="34.17"/>
    <x v="25"/>
    <x v="1"/>
    <n v="1578.4"/>
    <n v="683.40000000000009"/>
    <n v="895"/>
  </r>
  <r>
    <n v="10238"/>
    <s v="1968 Ford Mustang"/>
    <s v="Classic Cars"/>
    <n v="28"/>
    <n v="161.49"/>
    <n v="95.34"/>
    <x v="26"/>
    <x v="14"/>
    <n v="4521.72"/>
    <n v="2669.52"/>
    <n v="1852.2000000000003"/>
  </r>
  <r>
    <n v="10238"/>
    <s v="1968 Dodge Charger"/>
    <s v="Classic Cars"/>
    <n v="29"/>
    <n v="104.52"/>
    <n v="75.16"/>
    <x v="26"/>
    <x v="14"/>
    <n v="3031.08"/>
    <n v="2179.64"/>
    <n v="851.44"/>
  </r>
  <r>
    <n v="10238"/>
    <s v="1970 Plymouth Hemi Cuda"/>
    <s v="Classic Cars"/>
    <n v="20"/>
    <n v="73.42"/>
    <n v="31.92"/>
    <x v="26"/>
    <x v="14"/>
    <n v="1468.4"/>
    <n v="638.40000000000009"/>
    <n v="830"/>
  </r>
  <r>
    <n v="10238"/>
    <s v="1969 Dodge Super Bee"/>
    <s v="Classic Cars"/>
    <n v="41"/>
    <n v="68.349999999999994"/>
    <n v="49.05"/>
    <x v="26"/>
    <x v="14"/>
    <n v="2802.35"/>
    <n v="2011.05"/>
    <n v="791.3"/>
  </r>
  <r>
    <n v="10238"/>
    <s v="1976 Ford Gran Torino"/>
    <s v="Classic Cars"/>
    <n v="49"/>
    <n v="144.05000000000001"/>
    <n v="73.489999999999995"/>
    <x v="26"/>
    <x v="14"/>
    <n v="7058.4500000000007"/>
    <n v="3601.0099999999998"/>
    <n v="3457.440000000001"/>
  </r>
  <r>
    <n v="10238"/>
    <s v="1957 Corvette Convertible"/>
    <s v="Classic Cars"/>
    <n v="44"/>
    <n v="120.53"/>
    <n v="69.930000000000007"/>
    <x v="26"/>
    <x v="14"/>
    <n v="5303.32"/>
    <n v="3076.92"/>
    <n v="2226.3999999999996"/>
  </r>
  <r>
    <n v="10238"/>
    <s v="1971 Alpine Renault 1600s"/>
    <s v="Classic Cars"/>
    <n v="47"/>
    <n v="53.88"/>
    <n v="38.58"/>
    <x v="26"/>
    <x v="14"/>
    <n v="2532.36"/>
    <n v="1813.26"/>
    <n v="719.10000000000014"/>
  </r>
  <r>
    <n v="10238"/>
    <s v="1961 Chevrolet Impala"/>
    <s v="Classic Cars"/>
    <n v="22"/>
    <n v="67.91"/>
    <n v="32.33"/>
    <x v="26"/>
    <x v="14"/>
    <n v="1494.02"/>
    <n v="711.26"/>
    <n v="782.76"/>
  </r>
  <r>
    <n v="10239"/>
    <s v="1969 Dodge Charger"/>
    <s v="Classic Cars"/>
    <n v="21"/>
    <n v="100.19"/>
    <n v="58.73"/>
    <x v="27"/>
    <x v="15"/>
    <n v="2103.9899999999998"/>
    <n v="1233.33"/>
    <n v="870.65999999999985"/>
  </r>
  <r>
    <n v="10239"/>
    <s v="1948 Porsche 356-A Roadster"/>
    <s v="Classic Cars"/>
    <n v="46"/>
    <n v="70.069999999999993"/>
    <n v="53.9"/>
    <x v="27"/>
    <x v="15"/>
    <n v="3223.22"/>
    <n v="2479.4"/>
    <n v="743.81999999999971"/>
  </r>
  <r>
    <n v="10239"/>
    <s v="1992 Ferrari 360 Spider red"/>
    <s v="Classic Cars"/>
    <n v="47"/>
    <n v="135.47"/>
    <n v="77.900000000000006"/>
    <x v="27"/>
    <x v="15"/>
    <n v="6367.09"/>
    <n v="3661.3"/>
    <n v="2705.79"/>
  </r>
  <r>
    <n v="10239"/>
    <s v="1982 Lamborghini Diablo"/>
    <s v="Classic Cars"/>
    <n v="20"/>
    <n v="32.47"/>
    <n v="16.239999999999998"/>
    <x v="27"/>
    <x v="15"/>
    <n v="649.4"/>
    <n v="324.79999999999995"/>
    <n v="324.60000000000002"/>
  </r>
  <r>
    <n v="10239"/>
    <s v="1956 Porsche 356A Coupe"/>
    <s v="Classic Cars"/>
    <n v="29"/>
    <n v="133.41"/>
    <n v="98.3"/>
    <x v="27"/>
    <x v="15"/>
    <n v="3868.89"/>
    <n v="2850.7"/>
    <n v="1018.19"/>
  </r>
  <r>
    <n v="10240"/>
    <s v="1993 Mazda RX-7"/>
    <s v="Classic Cars"/>
    <n v="41"/>
    <n v="125.97"/>
    <n v="83.51"/>
    <x v="2"/>
    <x v="2"/>
    <n v="5164.7699999999995"/>
    <n v="3423.9100000000003"/>
    <n v="1740.8599999999992"/>
  </r>
  <r>
    <n v="10240"/>
    <s v="1995 Honda Civic"/>
    <s v="Classic Cars"/>
    <n v="37"/>
    <n v="136.56"/>
    <n v="93.89"/>
    <x v="2"/>
    <x v="2"/>
    <n v="5052.72"/>
    <n v="3473.93"/>
    <n v="1578.7900000000004"/>
  </r>
  <r>
    <n v="10240"/>
    <s v="1948 Porsche Type 356 Roadster"/>
    <s v="Classic Cars"/>
    <n v="37"/>
    <n v="134.22"/>
    <n v="62.16"/>
    <x v="2"/>
    <x v="2"/>
    <n v="4966.1400000000003"/>
    <n v="2299.92"/>
    <n v="2666.2200000000003"/>
  </r>
  <r>
    <n v="10241"/>
    <s v="1965 Aston Martin DB5"/>
    <s v="Classic Cars"/>
    <n v="21"/>
    <n v="119.46"/>
    <n v="65.959999999999994"/>
    <x v="28"/>
    <x v="0"/>
    <n v="2508.66"/>
    <n v="1385.1599999999999"/>
    <n v="1123.5"/>
  </r>
  <r>
    <n v="10241"/>
    <s v="1917 Grand Touring Sedan"/>
    <s v="Vintage Cars"/>
    <n v="41"/>
    <n v="153"/>
    <n v="86.7"/>
    <x v="28"/>
    <x v="0"/>
    <n v="6273"/>
    <n v="3554.7000000000003"/>
    <n v="2718.2999999999997"/>
  </r>
  <r>
    <n v="10241"/>
    <s v="1911 Ford Town Car"/>
    <s v="Vintage Cars"/>
    <n v="33"/>
    <n v="55.7"/>
    <n v="33.299999999999997"/>
    <x v="28"/>
    <x v="0"/>
    <n v="1838.1000000000001"/>
    <n v="1098.8999999999999"/>
    <n v="739.20000000000027"/>
  </r>
  <r>
    <n v="10241"/>
    <s v="1999 Indy 500 Monte Carlo SS"/>
    <s v="Classic Cars"/>
    <n v="44"/>
    <n v="126.72"/>
    <n v="56.76"/>
    <x v="28"/>
    <x v="0"/>
    <n v="5575.68"/>
    <n v="2497.44"/>
    <n v="3078.2400000000002"/>
  </r>
  <r>
    <n v="10241"/>
    <s v="1932 Alfa Romeo 8C2300 Spider Sport"/>
    <s v="Vintage Cars"/>
    <n v="42"/>
    <n v="77.31"/>
    <n v="43.26"/>
    <x v="28"/>
    <x v="0"/>
    <n v="3247.02"/>
    <n v="1816.9199999999998"/>
    <n v="1430.1000000000001"/>
  </r>
  <r>
    <n v="10241"/>
    <s v="1957 Ford Thunderbird"/>
    <s v="Classic Cars"/>
    <n v="30"/>
    <n v="62.72"/>
    <n v="34.21"/>
    <x v="28"/>
    <x v="0"/>
    <n v="1881.6"/>
    <n v="1026.3"/>
    <n v="855.3"/>
  </r>
  <r>
    <n v="10241"/>
    <s v="1970 Chevy Chevelle SS 454"/>
    <s v="Classic Cars"/>
    <n v="22"/>
    <n v="72.02"/>
    <n v="49.24"/>
    <x v="28"/>
    <x v="0"/>
    <n v="1584.4399999999998"/>
    <n v="1083.28"/>
    <n v="501.15999999999985"/>
  </r>
  <r>
    <n v="10241"/>
    <s v="1966 Shelby Cobra 427 S/C"/>
    <s v="Classic Cars"/>
    <n v="21"/>
    <n v="47.29"/>
    <n v="29.18"/>
    <x v="28"/>
    <x v="0"/>
    <n v="993.09"/>
    <n v="612.78"/>
    <n v="380.31000000000006"/>
  </r>
  <r>
    <n v="10241"/>
    <s v="1949 Jaguar XK 120"/>
    <s v="Classic Cars"/>
    <n v="47"/>
    <n v="89.05"/>
    <n v="47.25"/>
    <x v="28"/>
    <x v="0"/>
    <n v="4185.3499999999995"/>
    <n v="2220.75"/>
    <n v="1964.5999999999995"/>
  </r>
  <r>
    <n v="10241"/>
    <s v="1952 Citroen-15CV"/>
    <s v="Classic Cars"/>
    <n v="28"/>
    <n v="117.44"/>
    <n v="72.819999999999993"/>
    <x v="28"/>
    <x v="0"/>
    <n v="3288.3199999999997"/>
    <n v="2038.9599999999998"/>
    <n v="1249.3599999999999"/>
  </r>
  <r>
    <n v="10241"/>
    <s v="1969 Chevrolet Camaro Z28"/>
    <s v="Classic Cars"/>
    <n v="26"/>
    <n v="69.34"/>
    <n v="50.51"/>
    <x v="28"/>
    <x v="0"/>
    <n v="1802.8400000000001"/>
    <n v="1313.26"/>
    <n v="489.58000000000015"/>
  </r>
  <r>
    <n v="10241"/>
    <s v="2002 Chevy Corvette"/>
    <s v="Classic Cars"/>
    <n v="27"/>
    <n v="107.08"/>
    <n v="62.11"/>
    <x v="28"/>
    <x v="0"/>
    <n v="2891.16"/>
    <n v="1676.97"/>
    <n v="1214.1899999999998"/>
  </r>
  <r>
    <n v="10242"/>
    <s v="1936 Mercedes Benz 500k Roadster"/>
    <s v="Vintage Cars"/>
    <n v="46"/>
    <n v="36.520000000000003"/>
    <n v="21.75"/>
    <x v="25"/>
    <x v="1"/>
    <n v="1679.92"/>
    <n v="1000.5"/>
    <n v="679.42000000000007"/>
  </r>
  <r>
    <n v="10243"/>
    <s v="1932 Model A Ford J-Coupe"/>
    <s v="Vintage Cars"/>
    <n v="47"/>
    <n v="111.87"/>
    <n v="58.48"/>
    <x v="29"/>
    <x v="1"/>
    <n v="5257.89"/>
    <n v="2748.56"/>
    <n v="2509.3300000000004"/>
  </r>
  <r>
    <n v="10243"/>
    <s v="1939 Chevrolet Deluxe Coupe"/>
    <s v="Vintage Cars"/>
    <n v="33"/>
    <n v="30.87"/>
    <n v="22.57"/>
    <x v="29"/>
    <x v="1"/>
    <n v="1018.71"/>
    <n v="744.81000000000006"/>
    <n v="273.89999999999998"/>
  </r>
  <r>
    <n v="10244"/>
    <s v="1937 Lincoln Berline"/>
    <s v="Vintage Cars"/>
    <n v="40"/>
    <n v="99.66"/>
    <n v="60.62"/>
    <x v="4"/>
    <x v="3"/>
    <n v="3986.3999999999996"/>
    <n v="2424.7999999999997"/>
    <n v="1561.6"/>
  </r>
  <r>
    <n v="10244"/>
    <s v="1936 Mercedes-Benz 500K Special Roadster"/>
    <s v="Vintage Cars"/>
    <n v="20"/>
    <n v="48.52"/>
    <n v="24.26"/>
    <x v="4"/>
    <x v="3"/>
    <n v="970.40000000000009"/>
    <n v="485.20000000000005"/>
    <n v="485.20000000000005"/>
  </r>
  <r>
    <n v="10244"/>
    <s v="1928 Mercedes-Benz SSK"/>
    <s v="Vintage Cars"/>
    <n v="43"/>
    <n v="141.75"/>
    <n v="72.56"/>
    <x v="4"/>
    <x v="3"/>
    <n v="6095.25"/>
    <n v="3120.08"/>
    <n v="2975.17"/>
  </r>
  <r>
    <n v="10244"/>
    <s v="1913 Ford Model T Speedster"/>
    <s v="Vintage Cars"/>
    <n v="30"/>
    <n v="87.13"/>
    <n v="60.78"/>
    <x v="4"/>
    <x v="3"/>
    <n v="2613.8999999999996"/>
    <n v="1823.4"/>
    <n v="790.49999999999955"/>
  </r>
  <r>
    <n v="10244"/>
    <s v="1934 Ford V8 Coupe"/>
    <s v="Vintage Cars"/>
    <n v="24"/>
    <n v="54.96"/>
    <n v="34.35"/>
    <x v="4"/>
    <x v="3"/>
    <n v="1319.04"/>
    <n v="824.40000000000009"/>
    <n v="494.63999999999987"/>
  </r>
  <r>
    <n v="10244"/>
    <s v="18th Century Vintage Horse Carriage"/>
    <s v="Vintage Cars"/>
    <n v="29"/>
    <n v="85.87"/>
    <n v="60.74"/>
    <x v="4"/>
    <x v="3"/>
    <n v="2490.23"/>
    <n v="1761.46"/>
    <n v="728.77"/>
  </r>
  <r>
    <n v="10244"/>
    <s v="1917 Maxwell Touring Car"/>
    <s v="Vintage Cars"/>
    <n v="36"/>
    <n v="87.3"/>
    <n v="57.54"/>
    <x v="4"/>
    <x v="3"/>
    <n v="3142.7999999999997"/>
    <n v="2071.44"/>
    <n v="1071.3599999999997"/>
  </r>
  <r>
    <n v="10244"/>
    <s v="1938 Cadillac V-16 Presidential Limousine"/>
    <s v="Vintage Cars"/>
    <n v="39"/>
    <n v="42.11"/>
    <n v="20.61"/>
    <x v="4"/>
    <x v="3"/>
    <n v="1642.29"/>
    <n v="803.79"/>
    <n v="838.5"/>
  </r>
  <r>
    <n v="10244"/>
    <s v="1936 Chrysler Airflow"/>
    <s v="Vintage Cars"/>
    <n v="40"/>
    <n v="97.39"/>
    <n v="57.46"/>
    <x v="4"/>
    <x v="3"/>
    <n v="3895.6"/>
    <n v="2298.4"/>
    <n v="1597.1999999999998"/>
  </r>
  <r>
    <n v="10245"/>
    <s v="1952 Alpine Renault 1300"/>
    <s v="Classic Cars"/>
    <n v="34"/>
    <n v="195.01"/>
    <n v="98.58"/>
    <x v="30"/>
    <x v="1"/>
    <n v="6630.34"/>
    <n v="3351.72"/>
    <n v="3278.6200000000003"/>
  </r>
  <r>
    <n v="10245"/>
    <s v="1962 LanciaA Delta 16V"/>
    <s v="Classic Cars"/>
    <n v="28"/>
    <n v="147.74"/>
    <n v="103.42"/>
    <x v="30"/>
    <x v="1"/>
    <n v="4136.72"/>
    <n v="2895.76"/>
    <n v="1240.96"/>
  </r>
  <r>
    <n v="10245"/>
    <s v="1958 Setra Bus"/>
    <s v="Trucks and Buses"/>
    <n v="38"/>
    <n v="120.27"/>
    <n v="77.900000000000006"/>
    <x v="30"/>
    <x v="1"/>
    <n v="4570.26"/>
    <n v="2960.2000000000003"/>
    <n v="1610.06"/>
  </r>
  <r>
    <n v="10245"/>
    <s v="1940 Ford Pickup Truck"/>
    <s v="Trucks and Buses"/>
    <n v="29"/>
    <n v="114.34"/>
    <n v="58.33"/>
    <x v="30"/>
    <x v="1"/>
    <n v="3315.86"/>
    <n v="1691.57"/>
    <n v="1624.2900000000002"/>
  </r>
  <r>
    <n v="10245"/>
    <s v="1940s Ford truck"/>
    <s v="Trucks and Buses"/>
    <n v="21"/>
    <n v="111.39"/>
    <n v="84.76"/>
    <x v="30"/>
    <x v="1"/>
    <n v="2339.19"/>
    <n v="1779.96"/>
    <n v="559.23"/>
  </r>
  <r>
    <n v="10245"/>
    <s v="1939 Cadillac Limousine"/>
    <s v="Vintage Cars"/>
    <n v="45"/>
    <n v="48.8"/>
    <n v="23.14"/>
    <x v="30"/>
    <x v="1"/>
    <n v="2196"/>
    <n v="1041.3"/>
    <n v="1154.7"/>
  </r>
  <r>
    <n v="10245"/>
    <s v="1980’s GM Manhattan Express"/>
    <s v="Trucks and Buses"/>
    <n v="37"/>
    <n v="81.86"/>
    <n v="53.93"/>
    <x v="30"/>
    <x v="1"/>
    <n v="3028.82"/>
    <n v="1995.41"/>
    <n v="1033.4100000000001"/>
  </r>
  <r>
    <n v="10245"/>
    <s v="1996 Peterbilt 379 Stake Bed with Outrigger"/>
    <s v="Trucks and Buses"/>
    <n v="44"/>
    <n v="54.94"/>
    <n v="33.61"/>
    <x v="30"/>
    <x v="1"/>
    <n v="2417.3599999999997"/>
    <n v="1478.84"/>
    <n v="938.51999999999975"/>
  </r>
  <r>
    <n v="10245"/>
    <s v="1982 Camaro Z28"/>
    <s v="Classic Cars"/>
    <n v="44"/>
    <n v="81.93"/>
    <n v="46.53"/>
    <x v="30"/>
    <x v="1"/>
    <n v="3604.92"/>
    <n v="2047.3200000000002"/>
    <n v="1557.6"/>
  </r>
  <r>
    <n v="10246"/>
    <s v="1957 Chevy Pickup"/>
    <s v="Trucks and Buses"/>
    <n v="46"/>
    <n v="99.54"/>
    <n v="55.7"/>
    <x v="4"/>
    <x v="3"/>
    <n v="4578.84"/>
    <n v="2562.2000000000003"/>
    <n v="2016.6399999999999"/>
  </r>
  <r>
    <n v="10246"/>
    <s v="1998 Chrysler Plymouth Prowler"/>
    <s v="Classic Cars"/>
    <n v="40"/>
    <n v="144.08000000000001"/>
    <n v="101.51"/>
    <x v="4"/>
    <x v="3"/>
    <n v="5763.2000000000007"/>
    <n v="4060.4"/>
    <n v="1702.8000000000006"/>
  </r>
  <r>
    <n v="10246"/>
    <s v="1964 Mercedes Tour Bus"/>
    <s v="Trucks and Buses"/>
    <n v="22"/>
    <n v="100.64"/>
    <n v="74.86"/>
    <x v="4"/>
    <x v="3"/>
    <n v="2214.08"/>
    <n v="1646.92"/>
    <n v="567.15999999999985"/>
  </r>
  <r>
    <n v="10246"/>
    <s v="1926 Ford Fire Engine"/>
    <s v="Trucks and Buses"/>
    <n v="30"/>
    <n v="57.73"/>
    <n v="24.92"/>
    <x v="4"/>
    <x v="3"/>
    <n v="1731.8999999999999"/>
    <n v="747.6"/>
    <n v="984.29999999999984"/>
  </r>
  <r>
    <n v="10246"/>
    <s v="1992 Ferrari 360 Spider red"/>
    <s v="Classic Cars"/>
    <n v="36"/>
    <n v="145.63"/>
    <n v="77.900000000000006"/>
    <x v="4"/>
    <x v="3"/>
    <n v="5242.68"/>
    <n v="2804.4"/>
    <n v="2438.2800000000002"/>
  </r>
  <r>
    <n v="10246"/>
    <s v="1970 Dodge Coronet"/>
    <s v="Classic Cars"/>
    <n v="44"/>
    <n v="46.24"/>
    <n v="32.369999999999997"/>
    <x v="4"/>
    <x v="3"/>
    <n v="2034.5600000000002"/>
    <n v="1424.28"/>
    <n v="610.2800000000002"/>
  </r>
  <r>
    <n v="10246"/>
    <s v="1962 Volkswagen Microbus"/>
    <s v="Trucks and Buses"/>
    <n v="29"/>
    <n v="118.84"/>
    <n v="61.34"/>
    <x v="4"/>
    <x v="3"/>
    <n v="3446.36"/>
    <n v="1778.8600000000001"/>
    <n v="1667.5"/>
  </r>
  <r>
    <n v="10246"/>
    <s v="1958 Chevy Corvette Limited Edition"/>
    <s v="Classic Cars"/>
    <n v="49"/>
    <n v="34.65"/>
    <n v="15.91"/>
    <x v="4"/>
    <x v="3"/>
    <n v="1697.85"/>
    <n v="779.59"/>
    <n v="918.25999999999988"/>
  </r>
  <r>
    <n v="10246"/>
    <s v="1992 Porsche Cayenne Turbo Silver"/>
    <s v="Classic Cars"/>
    <n v="46"/>
    <n v="100.54"/>
    <n v="69.78"/>
    <x v="4"/>
    <x v="3"/>
    <n v="4624.84"/>
    <n v="3209.88"/>
    <n v="1414.96"/>
  </r>
  <r>
    <n v="10246"/>
    <s v="1954 Greyhound Scenicruiser"/>
    <s v="Trucks and Buses"/>
    <n v="35"/>
    <n v="45.45"/>
    <n v="25.98"/>
    <x v="4"/>
    <x v="3"/>
    <n v="1590.75"/>
    <n v="909.30000000000007"/>
    <n v="681.44999999999993"/>
  </r>
  <r>
    <n v="10246"/>
    <s v="Diamond T620 Semi-Skirted Tanker"/>
    <s v="Trucks and Buses"/>
    <n v="22"/>
    <n v="113.44"/>
    <n v="68.290000000000006"/>
    <x v="4"/>
    <x v="3"/>
    <n v="2495.6799999999998"/>
    <n v="1502.38"/>
    <n v="993.29999999999973"/>
  </r>
  <r>
    <n v="10247"/>
    <s v="2001 Ferrari Enzo"/>
    <s v="Classic Cars"/>
    <n v="44"/>
    <n v="195.33"/>
    <n v="95.59"/>
    <x v="31"/>
    <x v="15"/>
    <n v="8594.52"/>
    <n v="4205.96"/>
    <n v="4388.5600000000004"/>
  </r>
  <r>
    <n v="10247"/>
    <s v="1969 Corvair Monza"/>
    <s v="Classic Cars"/>
    <n v="25"/>
    <n v="140.5"/>
    <n v="89.14"/>
    <x v="31"/>
    <x v="15"/>
    <n v="3512.5"/>
    <n v="2228.5"/>
    <n v="1284"/>
  </r>
  <r>
    <n v="10247"/>
    <s v="1969 Ford Falcon"/>
    <s v="Classic Cars"/>
    <n v="27"/>
    <n v="167.83"/>
    <n v="83.05"/>
    <x v="31"/>
    <x v="15"/>
    <n v="4531.4100000000008"/>
    <n v="2242.35"/>
    <n v="2289.0600000000009"/>
  </r>
  <r>
    <n v="10247"/>
    <s v="1970 Triumph Spitfire"/>
    <s v="Classic Cars"/>
    <n v="48"/>
    <n v="143.62"/>
    <n v="91.92"/>
    <x v="31"/>
    <x v="15"/>
    <n v="6893.76"/>
    <n v="4412.16"/>
    <n v="2481.6000000000004"/>
  </r>
  <r>
    <n v="10247"/>
    <s v="1950's Chicago Surface Lines Streetcar"/>
    <s v="Trains"/>
    <n v="40"/>
    <n v="58.41"/>
    <n v="26.72"/>
    <x v="31"/>
    <x v="15"/>
    <n v="2336.3999999999996"/>
    <n v="1068.8"/>
    <n v="1267.5999999999997"/>
  </r>
  <r>
    <n v="10247"/>
    <s v="1962 City of Detroit Streetcar"/>
    <s v="Trains"/>
    <n v="49"/>
    <n v="51.55"/>
    <n v="37.49"/>
    <x v="31"/>
    <x v="15"/>
    <n v="2525.9499999999998"/>
    <n v="1837.01"/>
    <n v="688.93999999999983"/>
  </r>
  <r>
    <n v="10248"/>
    <s v="1972 Alfa Romeo GTA"/>
    <s v="Classic Cars"/>
    <n v="20"/>
    <n v="126.48"/>
    <n v="85.68"/>
    <x v="25"/>
    <x v="1"/>
    <n v="2529.6"/>
    <n v="1713.6000000000001"/>
    <n v="815.99999999999977"/>
  </r>
  <r>
    <n v="10248"/>
    <s v="1999 Yamaha Speed Boat"/>
    <s v="Ships"/>
    <n v="21"/>
    <n v="80.86"/>
    <n v="51.61"/>
    <x v="25"/>
    <x v="1"/>
    <n v="1698.06"/>
    <n v="1083.81"/>
    <n v="614.25"/>
  </r>
  <r>
    <n v="10248"/>
    <s v="1903 Ford Model A"/>
    <s v="Vintage Cars"/>
    <n v="32"/>
    <n v="133.86000000000001"/>
    <n v="68.3"/>
    <x v="25"/>
    <x v="1"/>
    <n v="4283.5200000000004"/>
    <n v="2185.6"/>
    <n v="2097.9200000000005"/>
  </r>
  <r>
    <n v="10248"/>
    <s v="Collectable Wooden Train"/>
    <s v="Trains"/>
    <n v="42"/>
    <n v="95.8"/>
    <n v="67.56"/>
    <x v="25"/>
    <x v="1"/>
    <n v="4023.6"/>
    <n v="2837.52"/>
    <n v="1186.08"/>
  </r>
  <r>
    <n v="10248"/>
    <s v="1904 Buick Runabout"/>
    <s v="Vintage Cars"/>
    <n v="42"/>
    <n v="87.77"/>
    <n v="52.66"/>
    <x v="25"/>
    <x v="1"/>
    <n v="3686.3399999999997"/>
    <n v="2211.7199999999998"/>
    <n v="1474.62"/>
  </r>
  <r>
    <n v="10248"/>
    <s v="18th century schooner"/>
    <s v="Ships"/>
    <n v="48"/>
    <n v="122.89"/>
    <n v="82.34"/>
    <x v="25"/>
    <x v="1"/>
    <n v="5898.72"/>
    <n v="3952.32"/>
    <n v="1946.4"/>
  </r>
  <r>
    <n v="10248"/>
    <s v="1912 Ford Model T Delivery Wagon"/>
    <s v="Vintage Cars"/>
    <n v="30"/>
    <n v="85.85"/>
    <n v="46.91"/>
    <x v="25"/>
    <x v="1"/>
    <n v="2575.5"/>
    <n v="1407.3"/>
    <n v="1168.2"/>
  </r>
  <r>
    <n v="10248"/>
    <s v="1940 Ford Delivery Sedan"/>
    <s v="Vintage Cars"/>
    <n v="23"/>
    <n v="83.02"/>
    <n v="48.64"/>
    <x v="25"/>
    <x v="1"/>
    <n v="1909.4599999999998"/>
    <n v="1118.72"/>
    <n v="790.73999999999978"/>
  </r>
  <r>
    <n v="10248"/>
    <s v="The Schooner Bluenose"/>
    <s v="Ships"/>
    <n v="36"/>
    <n v="66"/>
    <n v="34"/>
    <x v="25"/>
    <x v="1"/>
    <n v="2376"/>
    <n v="1224"/>
    <n v="1152"/>
  </r>
  <r>
    <n v="10248"/>
    <s v="The Mayflower"/>
    <s v="Ships"/>
    <n v="40"/>
    <n v="81.41"/>
    <n v="43.3"/>
    <x v="25"/>
    <x v="1"/>
    <n v="3256.3999999999996"/>
    <n v="1732"/>
    <n v="1524.3999999999996"/>
  </r>
  <r>
    <n v="10248"/>
    <s v="The USS Constitution Ship"/>
    <s v="Ships"/>
    <n v="32"/>
    <n v="69.39"/>
    <n v="33.97"/>
    <x v="25"/>
    <x v="1"/>
    <n v="2220.48"/>
    <n v="1087.04"/>
    <n v="1133.44"/>
  </r>
  <r>
    <n v="10248"/>
    <s v="The Titanic"/>
    <s v="Ships"/>
    <n v="30"/>
    <n v="84.14"/>
    <n v="51.09"/>
    <x v="25"/>
    <x v="1"/>
    <n v="2524.1999999999998"/>
    <n v="1532.7"/>
    <n v="991.49999999999977"/>
  </r>
  <r>
    <n v="10248"/>
    <s v="The Queen Mary"/>
    <s v="Ships"/>
    <n v="35"/>
    <n v="92.36"/>
    <n v="53.63"/>
    <x v="25"/>
    <x v="1"/>
    <n v="3232.6"/>
    <n v="1877.0500000000002"/>
    <n v="1355.5499999999997"/>
  </r>
  <r>
    <n v="10248"/>
    <s v="Pont Yacht"/>
    <s v="Ships"/>
    <n v="23"/>
    <n v="53.51"/>
    <n v="33.299999999999997"/>
    <x v="25"/>
    <x v="1"/>
    <n v="1230.73"/>
    <n v="765.9"/>
    <n v="464.83000000000004"/>
  </r>
  <r>
    <n v="10249"/>
    <s v="1941 Chevrolet Special Deluxe Cabriolet"/>
    <s v="Vintage Cars"/>
    <n v="46"/>
    <n v="88.93"/>
    <n v="64.58"/>
    <x v="17"/>
    <x v="1"/>
    <n v="4090.78"/>
    <n v="2970.68"/>
    <n v="1120.1000000000004"/>
  </r>
  <r>
    <n v="10249"/>
    <s v="1900s Vintage Bi-Plane"/>
    <s v="Planes"/>
    <n v="20"/>
    <n v="54.81"/>
    <n v="34.25"/>
    <x v="17"/>
    <x v="1"/>
    <n v="1096.2"/>
    <n v="685"/>
    <n v="411.20000000000005"/>
  </r>
  <r>
    <n v="10249"/>
    <s v="1937 Horch 930V Limousine"/>
    <s v="Vintage Cars"/>
    <n v="25"/>
    <n v="65.75"/>
    <n v="26.3"/>
    <x v="17"/>
    <x v="1"/>
    <n v="1643.75"/>
    <n v="657.5"/>
    <n v="986.25"/>
  </r>
  <r>
    <n v="10249"/>
    <s v="HMS Bounty"/>
    <s v="Ships"/>
    <n v="40"/>
    <n v="85.99"/>
    <n v="39.83"/>
    <x v="17"/>
    <x v="1"/>
    <n v="3439.6"/>
    <n v="1593.1999999999998"/>
    <n v="1846.4"/>
  </r>
  <r>
    <n v="10249"/>
    <s v="Boeing X-32A JSF"/>
    <s v="Planes"/>
    <n v="32"/>
    <n v="49.16"/>
    <n v="32.770000000000003"/>
    <x v="17"/>
    <x v="1"/>
    <n v="1573.12"/>
    <n v="1048.6400000000001"/>
    <n v="524.47999999999979"/>
  </r>
  <r>
    <n v="10250"/>
    <s v="1980s Black Hawk Helicopter"/>
    <s v="Planes"/>
    <n v="45"/>
    <n v="148.22999999999999"/>
    <n v="77.27"/>
    <x v="32"/>
    <x v="1"/>
    <n v="6670.3499999999995"/>
    <n v="3477.1499999999996"/>
    <n v="3193.2"/>
  </r>
  <r>
    <n v="10250"/>
    <s v="P-51-D Mustang"/>
    <s v="Planes"/>
    <n v="27"/>
    <n v="84.48"/>
    <n v="49"/>
    <x v="32"/>
    <x v="1"/>
    <n v="2280.96"/>
    <n v="1323"/>
    <n v="957.96"/>
  </r>
  <r>
    <n v="10250"/>
    <s v="1928 British Royal Navy Airplane"/>
    <s v="Planes"/>
    <n v="31"/>
    <n v="95.2"/>
    <n v="66.739999999999995"/>
    <x v="32"/>
    <x v="1"/>
    <n v="2951.2000000000003"/>
    <n v="2068.94"/>
    <n v="882.26000000000022"/>
  </r>
  <r>
    <n v="10250"/>
    <s v="1960 BSA Gold Star DBD34"/>
    <s v="Motorcycles"/>
    <n v="32"/>
    <n v="63.22"/>
    <n v="37.32"/>
    <x v="32"/>
    <x v="1"/>
    <n v="2023.04"/>
    <n v="1194.24"/>
    <n v="828.8"/>
  </r>
  <r>
    <n v="10250"/>
    <s v="Corsair F4U ( Bird Cage)"/>
    <s v="Planes"/>
    <n v="40"/>
    <n v="61.42"/>
    <n v="29.34"/>
    <x v="32"/>
    <x v="1"/>
    <n v="2456.8000000000002"/>
    <n v="1173.5999999999999"/>
    <n v="1283.2000000000003"/>
  </r>
  <r>
    <n v="10250"/>
    <s v="1900s Vintage Tri-Plane"/>
    <s v="Planes"/>
    <n v="37"/>
    <n v="72.45"/>
    <n v="36.229999999999997"/>
    <x v="32"/>
    <x v="1"/>
    <n v="2680.65"/>
    <n v="1340.51"/>
    <n v="1340.14"/>
  </r>
  <r>
    <n v="10250"/>
    <s v="1997 BMW F650 ST"/>
    <s v="Motorcycles"/>
    <n v="31"/>
    <n v="99.89"/>
    <n v="66.92"/>
    <x v="32"/>
    <x v="1"/>
    <n v="3096.59"/>
    <n v="2074.52"/>
    <n v="1022.0700000000002"/>
  </r>
  <r>
    <n v="10250"/>
    <s v="1928 Ford Phaeton Deluxe"/>
    <s v="Vintage Cars"/>
    <n v="50"/>
    <n v="62.6"/>
    <n v="33.020000000000003"/>
    <x v="32"/>
    <x v="1"/>
    <n v="3130"/>
    <n v="1651.0000000000002"/>
    <n v="1478.9999999999998"/>
  </r>
  <r>
    <n v="10250"/>
    <s v="1930 Buick Marquette Phaeton"/>
    <s v="Vintage Cars"/>
    <n v="36"/>
    <n v="36.659999999999997"/>
    <n v="27.06"/>
    <x v="32"/>
    <x v="1"/>
    <n v="1319.7599999999998"/>
    <n v="974.16"/>
    <n v="345.5999999999998"/>
  </r>
  <r>
    <n v="10250"/>
    <s v="American Airlines: B767-300"/>
    <s v="Planes"/>
    <n v="31"/>
    <n v="91.34"/>
    <n v="51.15"/>
    <x v="32"/>
    <x v="1"/>
    <n v="2831.54"/>
    <n v="1585.6499999999999"/>
    <n v="1245.8900000000001"/>
  </r>
  <r>
    <n v="10250"/>
    <s v="America West Airlines B757-200"/>
    <s v="Planes"/>
    <n v="35"/>
    <n v="90.75"/>
    <n v="68.8"/>
    <x v="32"/>
    <x v="1"/>
    <n v="3176.25"/>
    <n v="2408"/>
    <n v="768.25"/>
  </r>
  <r>
    <n v="10250"/>
    <s v="ATA: B757-300"/>
    <s v="Planes"/>
    <n v="44"/>
    <n v="98.48"/>
    <n v="59.33"/>
    <x v="32"/>
    <x v="1"/>
    <n v="4333.12"/>
    <n v="2610.52"/>
    <n v="1722.6"/>
  </r>
  <r>
    <n v="10250"/>
    <s v="F/A 18 Hornet 1/72"/>
    <s v="Planes"/>
    <n v="44"/>
    <n v="76"/>
    <n v="54.4"/>
    <x v="32"/>
    <x v="1"/>
    <n v="3344"/>
    <n v="2393.6"/>
    <n v="950.40000000000009"/>
  </r>
  <r>
    <n v="10250"/>
    <s v="American Airlines: MD-11S"/>
    <s v="Planes"/>
    <n v="38"/>
    <n v="65.89"/>
    <n v="36.270000000000003"/>
    <x v="32"/>
    <x v="1"/>
    <n v="2503.8200000000002"/>
    <n v="1378.2600000000002"/>
    <n v="1125.56"/>
  </r>
  <r>
    <n v="10251"/>
    <s v="1969 Harley Davidson Ultimate Chopper"/>
    <s v="Motorcycles"/>
    <n v="59"/>
    <n v="93.79"/>
    <n v="48.81"/>
    <x v="21"/>
    <x v="1"/>
    <n v="5533.6100000000006"/>
    <n v="2879.79"/>
    <n v="2653.8200000000006"/>
  </r>
  <r>
    <n v="10251"/>
    <s v="1996 Moto Guzzi 1100i"/>
    <s v="Motorcycles"/>
    <n v="44"/>
    <n v="115.37"/>
    <n v="68.989999999999995"/>
    <x v="21"/>
    <x v="1"/>
    <n v="5076.2800000000007"/>
    <n v="3035.56"/>
    <n v="2040.7200000000007"/>
  </r>
  <r>
    <n v="10251"/>
    <s v="2003 Harley-Davidson Eagle Drag Bike"/>
    <s v="Motorcycles"/>
    <n v="43"/>
    <n v="172.36"/>
    <n v="91.02"/>
    <x v="21"/>
    <x v="1"/>
    <n v="7411.4800000000005"/>
    <n v="3913.8599999999997"/>
    <n v="3497.6200000000008"/>
  </r>
  <r>
    <n v="10251"/>
    <s v="2002 Suzuki XREO"/>
    <s v="Motorcycles"/>
    <n v="46"/>
    <n v="129.53"/>
    <n v="66.27"/>
    <x v="21"/>
    <x v="1"/>
    <n v="5958.38"/>
    <n v="3048.4199999999996"/>
    <n v="2909.9600000000005"/>
  </r>
  <r>
    <n v="10251"/>
    <s v="1936 Harley Davidson El Knucklehead"/>
    <s v="Motorcycles"/>
    <n v="44"/>
    <n v="58.15"/>
    <n v="24.23"/>
    <x v="21"/>
    <x v="1"/>
    <n v="2558.6"/>
    <n v="1066.1200000000001"/>
    <n v="1492.4799999999998"/>
  </r>
  <r>
    <n v="10251"/>
    <s v="1997 BMW R 1100 S"/>
    <s v="Motorcycles"/>
    <n v="50"/>
    <n v="91.29"/>
    <n v="60.86"/>
    <x v="21"/>
    <x v="1"/>
    <n v="4564.5"/>
    <n v="3043"/>
    <n v="1521.5"/>
  </r>
  <r>
    <n v="10252"/>
    <s v="1969 Dodge Super Bee"/>
    <s v="Classic Cars"/>
    <n v="20"/>
    <n v="74.78"/>
    <n v="49.05"/>
    <x v="3"/>
    <x v="0"/>
    <n v="1495.6"/>
    <n v="981"/>
    <n v="514.59999999999991"/>
  </r>
  <r>
    <n v="10252"/>
    <s v="1976 Ford Gran Torino"/>
    <s v="Classic Cars"/>
    <n v="41"/>
    <n v="145.52000000000001"/>
    <n v="73.489999999999995"/>
    <x v="3"/>
    <x v="0"/>
    <n v="5966.3200000000006"/>
    <n v="3013.0899999999997"/>
    <n v="2953.2300000000009"/>
  </r>
  <r>
    <n v="10252"/>
    <s v="1957 Vespa GS150"/>
    <s v="Motorcycles"/>
    <n v="31"/>
    <n v="50.36"/>
    <n v="32.950000000000003"/>
    <x v="3"/>
    <x v="0"/>
    <n v="1561.16"/>
    <n v="1021.45"/>
    <n v="539.71"/>
  </r>
  <r>
    <n v="10252"/>
    <s v="1957 Corvette Convertible"/>
    <s v="Classic Cars"/>
    <n v="26"/>
    <n v="127.97"/>
    <n v="69.930000000000007"/>
    <x v="3"/>
    <x v="0"/>
    <n v="3327.22"/>
    <n v="1818.1800000000003"/>
    <n v="1509.0399999999995"/>
  </r>
  <r>
    <n v="10252"/>
    <s v="1982 Ducati 900 Monster"/>
    <s v="Motorcycles"/>
    <n v="47"/>
    <n v="63.03"/>
    <n v="47.1"/>
    <x v="3"/>
    <x v="0"/>
    <n v="2962.41"/>
    <n v="2213.7000000000003"/>
    <n v="748.70999999999958"/>
  </r>
  <r>
    <n v="10252"/>
    <s v="1961 Chevrolet Impala"/>
    <s v="Classic Cars"/>
    <n v="38"/>
    <n v="69.52"/>
    <n v="32.33"/>
    <x v="3"/>
    <x v="0"/>
    <n v="2641.7599999999998"/>
    <n v="1228.54"/>
    <n v="1413.2199999999998"/>
  </r>
  <r>
    <n v="10252"/>
    <s v="1982 Ducati 996 R"/>
    <s v="Motorcycles"/>
    <n v="36"/>
    <n v="36.21"/>
    <n v="24.14"/>
    <x v="3"/>
    <x v="0"/>
    <n v="1303.56"/>
    <n v="869.04"/>
    <n v="434.52"/>
  </r>
  <r>
    <n v="10252"/>
    <s v="1974 Ducati 350 Mk3 Desmo"/>
    <s v="Motorcycles"/>
    <n v="25"/>
    <n v="93.89"/>
    <n v="56.13"/>
    <x v="3"/>
    <x v="0"/>
    <n v="2347.25"/>
    <n v="1403.25"/>
    <n v="944"/>
  </r>
  <r>
    <n v="10252"/>
    <s v="2002 Yamaha YZR M1"/>
    <s v="Motorcycles"/>
    <n v="48"/>
    <n v="72.41"/>
    <n v="34.17"/>
    <x v="3"/>
    <x v="0"/>
    <n v="3475.68"/>
    <n v="1640.16"/>
    <n v="1835.5199999999998"/>
  </r>
  <r>
    <n v="10253"/>
    <s v="1968 Ford Mustang"/>
    <s v="Classic Cars"/>
    <n v="24"/>
    <n v="157.6"/>
    <n v="95.34"/>
    <x v="33"/>
    <x v="4"/>
    <n v="3782.3999999999996"/>
    <n v="2288.16"/>
    <n v="1494.2399999999998"/>
  </r>
  <r>
    <n v="10253"/>
    <s v="1968 Dodge Charger"/>
    <s v="Classic Cars"/>
    <n v="22"/>
    <n v="102.17"/>
    <n v="75.16"/>
    <x v="33"/>
    <x v="4"/>
    <n v="2247.7400000000002"/>
    <n v="1653.52"/>
    <n v="594.22000000000025"/>
  </r>
  <r>
    <n v="10253"/>
    <s v="1970 Plymouth Hemi Cuda"/>
    <s v="Classic Cars"/>
    <n v="25"/>
    <n v="67.03"/>
    <n v="31.92"/>
    <x v="33"/>
    <x v="4"/>
    <n v="1675.75"/>
    <n v="798"/>
    <n v="877.75"/>
  </r>
  <r>
    <n v="10253"/>
    <s v="1969 Dodge Charger"/>
    <s v="Classic Cars"/>
    <n v="41"/>
    <n v="109.4"/>
    <n v="58.73"/>
    <x v="33"/>
    <x v="4"/>
    <n v="4485.4000000000005"/>
    <n v="2407.9299999999998"/>
    <n v="2077.4700000000007"/>
  </r>
  <r>
    <n v="10253"/>
    <s v="1993 Mazda RX-7"/>
    <s v="Classic Cars"/>
    <n v="26"/>
    <n v="130.22"/>
    <n v="83.51"/>
    <x v="33"/>
    <x v="4"/>
    <n v="3385.72"/>
    <n v="2171.2600000000002"/>
    <n v="1214.4599999999996"/>
  </r>
  <r>
    <n v="10253"/>
    <s v="1965 Aston Martin DB5"/>
    <s v="Classic Cars"/>
    <n v="24"/>
    <n v="103.29"/>
    <n v="65.959999999999994"/>
    <x v="33"/>
    <x v="4"/>
    <n v="2478.96"/>
    <n v="1583.04"/>
    <n v="895.92000000000007"/>
  </r>
  <r>
    <n v="10253"/>
    <s v="1948 Porsche 356-A Roadster"/>
    <s v="Classic Cars"/>
    <n v="23"/>
    <n v="67.760000000000005"/>
    <n v="53.9"/>
    <x v="33"/>
    <x v="4"/>
    <n v="1558.48"/>
    <n v="1239.7"/>
    <n v="318.77999999999997"/>
  </r>
  <r>
    <n v="10253"/>
    <s v="1995 Honda Civic"/>
    <s v="Classic Cars"/>
    <n v="33"/>
    <n v="130.87"/>
    <n v="93.89"/>
    <x v="33"/>
    <x v="4"/>
    <n v="4318.71"/>
    <n v="3098.37"/>
    <n v="1220.3400000000001"/>
  </r>
  <r>
    <n v="10253"/>
    <s v="1999 Indy 500 Monte Carlo SS"/>
    <s v="Classic Cars"/>
    <n v="37"/>
    <n v="114.84"/>
    <n v="56.76"/>
    <x v="33"/>
    <x v="4"/>
    <n v="4249.08"/>
    <n v="2100.12"/>
    <n v="2148.96"/>
  </r>
  <r>
    <n v="10253"/>
    <s v="1992 Ferrari 360 Spider red"/>
    <s v="Classic Cars"/>
    <n v="40"/>
    <n v="145.63"/>
    <n v="77.900000000000006"/>
    <x v="33"/>
    <x v="4"/>
    <n v="5825.2"/>
    <n v="3116"/>
    <n v="2709.2"/>
  </r>
  <r>
    <n v="10253"/>
    <s v="1948 Porsche Type 356 Roadster"/>
    <s v="Classic Cars"/>
    <n v="31"/>
    <n v="139.87"/>
    <n v="62.16"/>
    <x v="33"/>
    <x v="4"/>
    <n v="4335.97"/>
    <n v="1926.9599999999998"/>
    <n v="2409.0100000000002"/>
  </r>
  <r>
    <n v="10253"/>
    <s v="1982 Lamborghini Diablo"/>
    <s v="Classic Cars"/>
    <n v="40"/>
    <n v="34.74"/>
    <n v="16.239999999999998"/>
    <x v="33"/>
    <x v="4"/>
    <n v="1389.6000000000001"/>
    <n v="649.59999999999991"/>
    <n v="740.00000000000023"/>
  </r>
  <r>
    <n v="10253"/>
    <s v="1971 Alpine Renault 1600s"/>
    <s v="Classic Cars"/>
    <n v="24"/>
    <n v="50.82"/>
    <n v="38.58"/>
    <x v="33"/>
    <x v="4"/>
    <n v="1219.68"/>
    <n v="925.92"/>
    <n v="293.7600000000001"/>
  </r>
  <r>
    <n v="10253"/>
    <s v="1956 Porsche 356A Coupe"/>
    <s v="Classic Cars"/>
    <n v="39"/>
    <n v="115.15"/>
    <n v="98.3"/>
    <x v="33"/>
    <x v="4"/>
    <n v="4490.8500000000004"/>
    <n v="3833.7"/>
    <n v="657.15000000000055"/>
  </r>
  <r>
    <n v="10254"/>
    <s v="1917 Grand Touring Sedan"/>
    <s v="Vintage Cars"/>
    <n v="49"/>
    <n v="137.69999999999999"/>
    <n v="86.7"/>
    <x v="34"/>
    <x v="12"/>
    <n v="6747.2999999999993"/>
    <n v="4248.3"/>
    <n v="2498.9999999999991"/>
  </r>
  <r>
    <n v="10254"/>
    <s v="1911 Ford Town Car"/>
    <s v="Vintage Cars"/>
    <n v="36"/>
    <n v="55.09"/>
    <n v="33.299999999999997"/>
    <x v="34"/>
    <x v="12"/>
    <n v="1983.2400000000002"/>
    <n v="1198.8"/>
    <n v="784.44000000000028"/>
  </r>
  <r>
    <n v="10254"/>
    <s v="1932 Model A Ford J-Coupe"/>
    <s v="Vintage Cars"/>
    <n v="41"/>
    <n v="102.98"/>
    <n v="58.48"/>
    <x v="34"/>
    <x v="12"/>
    <n v="4222.18"/>
    <n v="2397.6799999999998"/>
    <n v="1824.5000000000005"/>
  </r>
  <r>
    <n v="10254"/>
    <s v="1932 Alfa Romeo 8C2300 Spider Sport"/>
    <s v="Vintage Cars"/>
    <n v="34"/>
    <n v="80.989999999999995"/>
    <n v="43.26"/>
    <x v="34"/>
    <x v="12"/>
    <n v="2753.66"/>
    <n v="1470.84"/>
    <n v="1282.82"/>
  </r>
  <r>
    <n v="10254"/>
    <s v="1957 Ford Thunderbird"/>
    <s v="Classic Cars"/>
    <n v="30"/>
    <n v="59.87"/>
    <n v="34.21"/>
    <x v="34"/>
    <x v="12"/>
    <n v="1796.1"/>
    <n v="1026.3"/>
    <n v="769.8"/>
  </r>
  <r>
    <n v="10254"/>
    <s v="1970 Chevy Chevelle SS 454"/>
    <s v="Classic Cars"/>
    <n v="34"/>
    <n v="66.88"/>
    <n v="49.24"/>
    <x v="34"/>
    <x v="12"/>
    <n v="2273.92"/>
    <n v="1674.16"/>
    <n v="599.76"/>
  </r>
  <r>
    <n v="10254"/>
    <s v="1966 Shelby Cobra 427 S/C"/>
    <s v="Classic Cars"/>
    <n v="32"/>
    <n v="43.27"/>
    <n v="29.18"/>
    <x v="34"/>
    <x v="12"/>
    <n v="1384.64"/>
    <n v="933.76"/>
    <n v="450.88000000000011"/>
  </r>
  <r>
    <n v="10254"/>
    <s v="1939 Chevrolet Deluxe Coupe"/>
    <s v="Vintage Cars"/>
    <n v="38"/>
    <n v="28.88"/>
    <n v="22.57"/>
    <x v="34"/>
    <x v="12"/>
    <n v="1097.44"/>
    <n v="857.66"/>
    <n v="239.78000000000009"/>
  </r>
  <r>
    <n v="10254"/>
    <s v="1949 Jaguar XK 120"/>
    <s v="Classic Cars"/>
    <n v="31"/>
    <n v="85.42"/>
    <n v="47.25"/>
    <x v="34"/>
    <x v="12"/>
    <n v="2648.02"/>
    <n v="1464.75"/>
    <n v="1183.27"/>
  </r>
  <r>
    <n v="10254"/>
    <s v="1952 Citroen-15CV"/>
    <s v="Classic Cars"/>
    <n v="33"/>
    <n v="111.57"/>
    <n v="72.819999999999993"/>
    <x v="34"/>
    <x v="12"/>
    <n v="3681.81"/>
    <n v="2403.06"/>
    <n v="1278.75"/>
  </r>
  <r>
    <n v="10254"/>
    <s v="1969 Chevrolet Camaro Z28"/>
    <s v="Classic Cars"/>
    <n v="42"/>
    <n v="69.34"/>
    <n v="50.51"/>
    <x v="34"/>
    <x v="12"/>
    <n v="2912.28"/>
    <n v="2121.42"/>
    <n v="790.86000000000013"/>
  </r>
  <r>
    <n v="10254"/>
    <s v="2002 Chevy Corvette"/>
    <s v="Classic Cars"/>
    <n v="49"/>
    <n v="101.73"/>
    <n v="62.11"/>
    <x v="34"/>
    <x v="12"/>
    <n v="4984.7700000000004"/>
    <n v="3043.39"/>
    <n v="1941.3800000000006"/>
  </r>
  <r>
    <n v="10254"/>
    <s v="1936 Mercedes Benz 500k Roadster"/>
    <s v="Vintage Cars"/>
    <n v="20"/>
    <n v="39.799999999999997"/>
    <n v="21.75"/>
    <x v="34"/>
    <x v="12"/>
    <n v="796"/>
    <n v="435"/>
    <n v="361"/>
  </r>
  <r>
    <n v="10255"/>
    <s v="1928 Mercedes-Benz SSK"/>
    <s v="Vintage Cars"/>
    <n v="24"/>
    <n v="135"/>
    <n v="72.56"/>
    <x v="28"/>
    <x v="0"/>
    <n v="3240"/>
    <n v="1741.44"/>
    <n v="1498.56"/>
  </r>
  <r>
    <n v="10255"/>
    <s v="1938 Cadillac V-16 Presidential Limousine"/>
    <s v="Vintage Cars"/>
    <n v="37"/>
    <n v="37.630000000000003"/>
    <n v="20.61"/>
    <x v="28"/>
    <x v="0"/>
    <n v="1392.3100000000002"/>
    <n v="762.56999999999994"/>
    <n v="629.74000000000024"/>
  </r>
  <r>
    <n v="10256"/>
    <s v="1937 Lincoln Berline"/>
    <s v="Vintage Cars"/>
    <n v="34"/>
    <n v="93.49"/>
    <n v="60.62"/>
    <x v="26"/>
    <x v="14"/>
    <n v="3178.66"/>
    <n v="2061.08"/>
    <n v="1117.58"/>
  </r>
  <r>
    <n v="10256"/>
    <s v="1936 Mercedes-Benz 500K Special Roadster"/>
    <s v="Vintage Cars"/>
    <n v="29"/>
    <n v="52.83"/>
    <n v="24.26"/>
    <x v="26"/>
    <x v="14"/>
    <n v="1532.07"/>
    <n v="703.54000000000008"/>
    <n v="828.52999999999986"/>
  </r>
  <r>
    <n v="10257"/>
    <s v="1913 Ford Model T Speedster"/>
    <s v="Vintage Cars"/>
    <n v="50"/>
    <n v="92.19"/>
    <n v="60.78"/>
    <x v="32"/>
    <x v="1"/>
    <n v="4609.5"/>
    <n v="3039"/>
    <n v="1570.5"/>
  </r>
  <r>
    <n v="10257"/>
    <s v="1934 Ford V8 Coupe"/>
    <s v="Vintage Cars"/>
    <n v="49"/>
    <n v="59.34"/>
    <n v="34.35"/>
    <x v="32"/>
    <x v="1"/>
    <n v="2907.6600000000003"/>
    <n v="1683.15"/>
    <n v="1224.5100000000002"/>
  </r>
  <r>
    <n v="10257"/>
    <s v="18th Century Vintage Horse Carriage"/>
    <s v="Vintage Cars"/>
    <n v="37"/>
    <n v="83.78"/>
    <n v="60.74"/>
    <x v="32"/>
    <x v="1"/>
    <n v="3099.86"/>
    <n v="2247.38"/>
    <n v="852.48"/>
  </r>
  <r>
    <n v="10257"/>
    <s v="1917 Maxwell Touring Car"/>
    <s v="Vintage Cars"/>
    <n v="26"/>
    <n v="91.27"/>
    <n v="57.54"/>
    <x v="32"/>
    <x v="1"/>
    <n v="2373.02"/>
    <n v="1496.04"/>
    <n v="876.98"/>
  </r>
  <r>
    <n v="10257"/>
    <s v="1936 Chrysler Airflow"/>
    <s v="Vintage Cars"/>
    <n v="46"/>
    <n v="81.81"/>
    <n v="57.46"/>
    <x v="32"/>
    <x v="1"/>
    <n v="3763.26"/>
    <n v="2643.16"/>
    <n v="1120.1000000000004"/>
  </r>
  <r>
    <n v="10258"/>
    <s v="1952 Alpine Renault 1300"/>
    <s v="Classic Cars"/>
    <n v="32"/>
    <n v="177.87"/>
    <n v="98.58"/>
    <x v="35"/>
    <x v="2"/>
    <n v="5691.84"/>
    <n v="3154.56"/>
    <n v="2537.2800000000002"/>
  </r>
  <r>
    <n v="10258"/>
    <s v="1958 Setra Bus"/>
    <s v="Trucks and Buses"/>
    <n v="41"/>
    <n v="133.94"/>
    <n v="77.900000000000006"/>
    <x v="35"/>
    <x v="2"/>
    <n v="5491.54"/>
    <n v="3193.9"/>
    <n v="2297.64"/>
  </r>
  <r>
    <n v="10258"/>
    <s v="1940 Ford Pickup Truck"/>
    <s v="Trucks and Buses"/>
    <n v="41"/>
    <n v="113.17"/>
    <n v="58.33"/>
    <x v="35"/>
    <x v="2"/>
    <n v="4639.97"/>
    <n v="2391.5299999999997"/>
    <n v="2248.4400000000005"/>
  </r>
  <r>
    <n v="10258"/>
    <s v="1939 Cadillac Limousine"/>
    <s v="Vintage Cars"/>
    <n v="21"/>
    <n v="49.81"/>
    <n v="23.14"/>
    <x v="35"/>
    <x v="2"/>
    <n v="1046.01"/>
    <n v="485.94"/>
    <n v="560.06999999999994"/>
  </r>
  <r>
    <n v="10258"/>
    <s v="1996 Peterbilt 379 Stake Bed with Outrigger"/>
    <s v="Trucks and Buses"/>
    <n v="20"/>
    <n v="62.7"/>
    <n v="33.61"/>
    <x v="35"/>
    <x v="2"/>
    <n v="1254"/>
    <n v="672.2"/>
    <n v="581.79999999999995"/>
  </r>
  <r>
    <n v="10258"/>
    <s v="1982 Camaro Z28"/>
    <s v="Classic Cars"/>
    <n v="45"/>
    <n v="86.99"/>
    <n v="46.53"/>
    <x v="35"/>
    <x v="2"/>
    <n v="3914.5499999999997"/>
    <n v="2093.85"/>
    <n v="1820.6999999999998"/>
  </r>
  <r>
    <n v="10259"/>
    <s v="1962 LanciaA Delta 16V"/>
    <s v="Classic Cars"/>
    <n v="26"/>
    <n v="121.15"/>
    <n v="103.42"/>
    <x v="8"/>
    <x v="5"/>
    <n v="3149.9"/>
    <n v="2688.92"/>
    <n v="460.98"/>
  </r>
  <r>
    <n v="10259"/>
    <s v="1957 Chevy Pickup"/>
    <s v="Trucks and Buses"/>
    <n v="46"/>
    <n v="117.32"/>
    <n v="55.7"/>
    <x v="8"/>
    <x v="5"/>
    <n v="5396.7199999999993"/>
    <n v="2562.2000000000003"/>
    <n v="2834.5199999999991"/>
  </r>
  <r>
    <n v="10259"/>
    <s v="1998 Chrysler Plymouth Prowler"/>
    <s v="Classic Cars"/>
    <n v="30"/>
    <n v="134.26"/>
    <n v="101.51"/>
    <x v="8"/>
    <x v="5"/>
    <n v="4027.7999999999997"/>
    <n v="3045.3"/>
    <n v="982.49999999999955"/>
  </r>
  <r>
    <n v="10259"/>
    <s v="1964 Mercedes Tour Bus"/>
    <s v="Trucks and Buses"/>
    <n v="34"/>
    <n v="120.28"/>
    <n v="74.86"/>
    <x v="8"/>
    <x v="5"/>
    <n v="4089.52"/>
    <n v="2545.2399999999998"/>
    <n v="1544.2800000000002"/>
  </r>
  <r>
    <n v="10259"/>
    <s v="1926 Ford Fire Engine"/>
    <s v="Trucks and Buses"/>
    <n v="30"/>
    <n v="59.55"/>
    <n v="24.92"/>
    <x v="8"/>
    <x v="5"/>
    <n v="1786.5"/>
    <n v="747.6"/>
    <n v="1038.9000000000001"/>
  </r>
  <r>
    <n v="10259"/>
    <s v="1992 Ferrari 360 Spider red"/>
    <s v="Classic Cars"/>
    <n v="27"/>
    <n v="152.41"/>
    <n v="77.900000000000006"/>
    <x v="8"/>
    <x v="5"/>
    <n v="4115.07"/>
    <n v="2103.3000000000002"/>
    <n v="2011.7699999999995"/>
  </r>
  <r>
    <n v="10259"/>
    <s v="1940s Ford truck"/>
    <s v="Trucks and Buses"/>
    <n v="41"/>
    <n v="107.76"/>
    <n v="84.76"/>
    <x v="8"/>
    <x v="5"/>
    <n v="4418.16"/>
    <n v="3475.1600000000003"/>
    <n v="942.99999999999955"/>
  </r>
  <r>
    <n v="10259"/>
    <s v="1970 Dodge Coronet"/>
    <s v="Classic Cars"/>
    <n v="28"/>
    <n v="46.82"/>
    <n v="32.369999999999997"/>
    <x v="8"/>
    <x v="5"/>
    <n v="1310.96"/>
    <n v="906.3599999999999"/>
    <n v="404.60000000000014"/>
  </r>
  <r>
    <n v="10259"/>
    <s v="1962 Volkswagen Microbus"/>
    <s v="Trucks and Buses"/>
    <n v="47"/>
    <n v="121.4"/>
    <n v="61.34"/>
    <x v="8"/>
    <x v="5"/>
    <n v="5705.8"/>
    <n v="2882.98"/>
    <n v="2822.82"/>
  </r>
  <r>
    <n v="10259"/>
    <s v="1958 Chevy Corvette Limited Edition"/>
    <s v="Classic Cars"/>
    <n v="31"/>
    <n v="31.47"/>
    <n v="15.91"/>
    <x v="8"/>
    <x v="5"/>
    <n v="975.56999999999994"/>
    <n v="493.21"/>
    <n v="482.35999999999996"/>
  </r>
  <r>
    <n v="10259"/>
    <s v="1980’s GM Manhattan Express"/>
    <s v="Trucks and Buses"/>
    <n v="45"/>
    <n v="95.35"/>
    <n v="53.93"/>
    <x v="8"/>
    <x v="5"/>
    <n v="4290.75"/>
    <n v="2426.85"/>
    <n v="1863.9"/>
  </r>
  <r>
    <n v="10259"/>
    <s v="1954 Greyhound Scenicruiser"/>
    <s v="Trucks and Buses"/>
    <n v="40"/>
    <n v="45.99"/>
    <n v="25.98"/>
    <x v="8"/>
    <x v="5"/>
    <n v="1839.6000000000001"/>
    <n v="1039.2"/>
    <n v="800.40000000000009"/>
  </r>
  <r>
    <n v="10259"/>
    <s v="Diamond T620 Semi-Skirted Tanker"/>
    <s v="Trucks and Buses"/>
    <n v="29"/>
    <n v="105.33"/>
    <n v="68.290000000000006"/>
    <x v="8"/>
    <x v="5"/>
    <n v="3054.57"/>
    <n v="1980.41"/>
    <n v="1074.1600000000001"/>
  </r>
  <r>
    <n v="10260"/>
    <s v="2001 Ferrari Enzo"/>
    <s v="Classic Cars"/>
    <n v="46"/>
    <n v="180.79"/>
    <n v="95.59"/>
    <x v="36"/>
    <x v="12"/>
    <n v="8316.34"/>
    <n v="4397.1400000000003"/>
    <n v="3919.2"/>
  </r>
  <r>
    <n v="10260"/>
    <s v="1969 Corvair Monza"/>
    <s v="Classic Cars"/>
    <n v="30"/>
    <n v="140.5"/>
    <n v="89.14"/>
    <x v="36"/>
    <x v="12"/>
    <n v="4215"/>
    <n v="2674.2"/>
    <n v="1540.8000000000002"/>
  </r>
  <r>
    <n v="10260"/>
    <s v="1969 Ford Falcon"/>
    <s v="Classic Cars"/>
    <n v="44"/>
    <n v="169.56"/>
    <n v="83.05"/>
    <x v="36"/>
    <x v="12"/>
    <n v="7460.64"/>
    <n v="3654.2"/>
    <n v="3806.4400000000005"/>
  </r>
  <r>
    <n v="10260"/>
    <s v="1903 Ford Model A"/>
    <s v="Vintage Cars"/>
    <n v="32"/>
    <n v="121.57"/>
    <n v="68.3"/>
    <x v="36"/>
    <x v="12"/>
    <n v="3890.24"/>
    <n v="2185.6"/>
    <n v="1704.6399999999999"/>
  </r>
  <r>
    <n v="10260"/>
    <s v="Collectable Wooden Train"/>
    <s v="Trains"/>
    <n v="29"/>
    <n v="92.77"/>
    <n v="67.56"/>
    <x v="36"/>
    <x v="12"/>
    <n v="2690.33"/>
    <n v="1959.24"/>
    <n v="731.08999999999992"/>
  </r>
  <r>
    <n v="10260"/>
    <s v="1970 Triumph Spitfire"/>
    <s v="Classic Cars"/>
    <n v="23"/>
    <n v="137.88"/>
    <n v="91.92"/>
    <x v="36"/>
    <x v="12"/>
    <n v="3171.24"/>
    <n v="2114.16"/>
    <n v="1057.08"/>
  </r>
  <r>
    <n v="10260"/>
    <s v="1992 Porsche Cayenne Turbo Silver"/>
    <s v="Classic Cars"/>
    <n v="23"/>
    <n v="117.1"/>
    <n v="69.78"/>
    <x v="36"/>
    <x v="12"/>
    <n v="2693.2999999999997"/>
    <n v="1604.94"/>
    <n v="1088.3599999999997"/>
  </r>
  <r>
    <n v="10260"/>
    <s v="1950's Chicago Surface Lines Streetcar"/>
    <s v="Trains"/>
    <n v="27"/>
    <n v="55.3"/>
    <n v="26.72"/>
    <x v="36"/>
    <x v="12"/>
    <n v="1493.1"/>
    <n v="721.43999999999994"/>
    <n v="771.66"/>
  </r>
  <r>
    <n v="10260"/>
    <s v="1962 City of Detroit Streetcar"/>
    <s v="Trains"/>
    <n v="21"/>
    <n v="56.24"/>
    <n v="37.49"/>
    <x v="36"/>
    <x v="12"/>
    <n v="1181.04"/>
    <n v="787.29000000000008"/>
    <n v="393.74999999999989"/>
  </r>
  <r>
    <n v="10260"/>
    <s v="The Mayflower"/>
    <s v="Ships"/>
    <n v="33"/>
    <n v="80.55"/>
    <n v="43.3"/>
    <x v="36"/>
    <x v="12"/>
    <n v="2658.15"/>
    <n v="1428.8999999999999"/>
    <n v="1229.2500000000002"/>
  </r>
  <r>
    <n v="10261"/>
    <s v="1972 Alfa Romeo GTA"/>
    <s v="Classic Cars"/>
    <n v="27"/>
    <n v="116.96"/>
    <n v="85.68"/>
    <x v="37"/>
    <x v="13"/>
    <n v="3157.9199999999996"/>
    <n v="2313.36"/>
    <n v="844.55999999999949"/>
  </r>
  <r>
    <n v="10261"/>
    <s v="1904 Buick Runabout"/>
    <s v="Vintage Cars"/>
    <n v="20"/>
    <n v="80.75"/>
    <n v="52.66"/>
    <x v="37"/>
    <x v="13"/>
    <n v="1615"/>
    <n v="1053.1999999999998"/>
    <n v="561.80000000000018"/>
  </r>
  <r>
    <n v="10261"/>
    <s v="18th century schooner"/>
    <s v="Ships"/>
    <n v="36"/>
    <n v="105.69"/>
    <n v="82.34"/>
    <x v="37"/>
    <x v="13"/>
    <n v="3804.84"/>
    <n v="2964.2400000000002"/>
    <n v="840.59999999999991"/>
  </r>
  <r>
    <n v="10261"/>
    <s v="1912 Ford Model T Delivery Wagon"/>
    <s v="Vintage Cars"/>
    <n v="22"/>
    <n v="79.66"/>
    <n v="46.91"/>
    <x v="37"/>
    <x v="13"/>
    <n v="1752.52"/>
    <n v="1032.02"/>
    <n v="720.5"/>
  </r>
  <r>
    <n v="10261"/>
    <s v="The Schooner Bluenose"/>
    <s v="Ships"/>
    <n v="34"/>
    <n v="64"/>
    <n v="34"/>
    <x v="37"/>
    <x v="13"/>
    <n v="2176"/>
    <n v="1156"/>
    <n v="1020"/>
  </r>
  <r>
    <n v="10261"/>
    <s v="The USS Constitution Ship"/>
    <s v="Ships"/>
    <n v="44"/>
    <n v="58.55"/>
    <n v="33.97"/>
    <x v="37"/>
    <x v="13"/>
    <n v="2576.1999999999998"/>
    <n v="1494.6799999999998"/>
    <n v="1081.52"/>
  </r>
  <r>
    <n v="10261"/>
    <s v="The Titanic"/>
    <s v="Ships"/>
    <n v="25"/>
    <n v="89.15"/>
    <n v="51.09"/>
    <x v="37"/>
    <x v="13"/>
    <n v="2228.75"/>
    <n v="1277.25"/>
    <n v="951.5"/>
  </r>
  <r>
    <n v="10261"/>
    <s v="The Queen Mary"/>
    <s v="Ships"/>
    <n v="50"/>
    <n v="88.39"/>
    <n v="53.63"/>
    <x v="37"/>
    <x v="13"/>
    <n v="4419.5"/>
    <n v="2681.5"/>
    <n v="1738"/>
  </r>
  <r>
    <n v="10261"/>
    <s v="Pont Yacht"/>
    <s v="Ships"/>
    <n v="29"/>
    <n v="43.68"/>
    <n v="33.299999999999997"/>
    <x v="37"/>
    <x v="13"/>
    <n v="1266.72"/>
    <n v="965.69999999999993"/>
    <n v="301.0200000000001"/>
  </r>
  <r>
    <n v="10262"/>
    <s v="1980s Black Hawk Helicopter"/>
    <s v="Planes"/>
    <n v="49"/>
    <n v="157.69"/>
    <n v="77.27"/>
    <x v="4"/>
    <x v="3"/>
    <n v="7726.8099999999995"/>
    <n v="3786.23"/>
    <n v="3940.5799999999995"/>
  </r>
  <r>
    <n v="10262"/>
    <s v="1999 Yamaha Speed Boat"/>
    <s v="Ships"/>
    <n v="32"/>
    <n v="81.72"/>
    <n v="51.61"/>
    <x v="4"/>
    <x v="3"/>
    <n v="2615.04"/>
    <n v="1651.52"/>
    <n v="963.52"/>
  </r>
  <r>
    <n v="10262"/>
    <s v="1941 Chevrolet Special Deluxe Cabriolet"/>
    <s v="Vintage Cars"/>
    <n v="34"/>
    <n v="85.75"/>
    <n v="64.58"/>
    <x v="4"/>
    <x v="3"/>
    <n v="2915.5"/>
    <n v="2195.7199999999998"/>
    <n v="719.7800000000002"/>
  </r>
  <r>
    <n v="10262"/>
    <s v="1928 British Royal Navy Airplane"/>
    <s v="Planes"/>
    <n v="34"/>
    <n v="98.48"/>
    <n v="66.739999999999995"/>
    <x v="4"/>
    <x v="3"/>
    <n v="3348.32"/>
    <n v="2269.16"/>
    <n v="1079.1600000000003"/>
  </r>
  <r>
    <n v="10262"/>
    <s v="1900s Vintage Bi-Plane"/>
    <s v="Planes"/>
    <n v="24"/>
    <n v="63.71"/>
    <n v="34.25"/>
    <x v="4"/>
    <x v="3"/>
    <n v="1529.04"/>
    <n v="822"/>
    <n v="707.04"/>
  </r>
  <r>
    <n v="10262"/>
    <s v="1937 Horch 930V Limousine"/>
    <s v="Vintage Cars"/>
    <n v="46"/>
    <n v="65.75"/>
    <n v="26.3"/>
    <x v="4"/>
    <x v="3"/>
    <n v="3024.5"/>
    <n v="1209.8"/>
    <n v="1814.7"/>
  </r>
  <r>
    <n v="10262"/>
    <s v="1940 Ford Delivery Sedan"/>
    <s v="Vintage Cars"/>
    <n v="49"/>
    <n v="82.18"/>
    <n v="48.64"/>
    <x v="4"/>
    <x v="3"/>
    <n v="4026.82"/>
    <n v="2383.36"/>
    <n v="1643.46"/>
  </r>
  <r>
    <n v="10262"/>
    <s v="Corsair F4U ( Bird Cage)"/>
    <s v="Planes"/>
    <n v="48"/>
    <n v="58.69"/>
    <n v="29.34"/>
    <x v="4"/>
    <x v="3"/>
    <n v="2817.12"/>
    <n v="1408.32"/>
    <n v="1408.8"/>
  </r>
  <r>
    <n v="10262"/>
    <s v="1928 Ford Phaeton Deluxe"/>
    <s v="Vintage Cars"/>
    <n v="40"/>
    <n v="63.97"/>
    <n v="33.020000000000003"/>
    <x v="4"/>
    <x v="3"/>
    <n v="2558.8000000000002"/>
    <n v="1320.8000000000002"/>
    <n v="1238"/>
  </r>
  <r>
    <n v="10262"/>
    <s v="1930 Buick Marquette Phaeton"/>
    <s v="Vintage Cars"/>
    <n v="49"/>
    <n v="35.78"/>
    <n v="27.06"/>
    <x v="4"/>
    <x v="3"/>
    <n v="1753.22"/>
    <n v="1325.9399999999998"/>
    <n v="427.2800000000002"/>
  </r>
  <r>
    <n v="10262"/>
    <s v="American Airlines: B767-300"/>
    <s v="Planes"/>
    <n v="40"/>
    <n v="87.69"/>
    <n v="51.15"/>
    <x v="4"/>
    <x v="3"/>
    <n v="3507.6"/>
    <n v="2046"/>
    <n v="1461.6"/>
  </r>
  <r>
    <n v="10262"/>
    <s v="HMS Bounty"/>
    <s v="Ships"/>
    <n v="44"/>
    <n v="83.28"/>
    <n v="39.83"/>
    <x v="4"/>
    <x v="3"/>
    <n v="3664.32"/>
    <n v="1752.52"/>
    <n v="1911.8000000000002"/>
  </r>
  <r>
    <n v="10262"/>
    <s v="America West Airlines B757-200"/>
    <s v="Planes"/>
    <n v="33"/>
    <n v="81.77"/>
    <n v="68.8"/>
    <x v="4"/>
    <x v="3"/>
    <n v="2698.41"/>
    <n v="2270.4"/>
    <n v="428.00999999999976"/>
  </r>
  <r>
    <n v="10262"/>
    <s v="F/A 18 Hornet 1/72"/>
    <s v="Planes"/>
    <n v="27"/>
    <n v="64.8"/>
    <n v="54.4"/>
    <x v="4"/>
    <x v="3"/>
    <n v="1749.6"/>
    <n v="1468.8"/>
    <n v="280.79999999999995"/>
  </r>
  <r>
    <n v="10262"/>
    <s v="American Airlines: MD-11S"/>
    <s v="Planes"/>
    <n v="35"/>
    <n v="64.41"/>
    <n v="36.270000000000003"/>
    <x v="4"/>
    <x v="3"/>
    <n v="2254.35"/>
    <n v="1269.45"/>
    <n v="984.89999999999986"/>
  </r>
  <r>
    <n v="10262"/>
    <s v="Boeing X-32A JSF"/>
    <s v="Planes"/>
    <n v="21"/>
    <n v="41.71"/>
    <n v="32.770000000000003"/>
    <x v="4"/>
    <x v="3"/>
    <n v="875.91"/>
    <n v="688.17000000000007"/>
    <n v="187.7399999999999"/>
  </r>
  <r>
    <n v="10263"/>
    <s v="1969 Harley Davidson Ultimate Chopper"/>
    <s v="Motorcycles"/>
    <n v="34"/>
    <n v="89"/>
    <n v="48.81"/>
    <x v="38"/>
    <x v="1"/>
    <n v="3026"/>
    <n v="1659.54"/>
    <n v="1366.46"/>
  </r>
  <r>
    <n v="10263"/>
    <s v="1996 Moto Guzzi 1100i"/>
    <s v="Motorcycles"/>
    <n v="40"/>
    <n v="107.05"/>
    <n v="68.989999999999995"/>
    <x v="38"/>
    <x v="1"/>
    <n v="4282"/>
    <n v="2759.6"/>
    <n v="1522.4"/>
  </r>
  <r>
    <n v="10263"/>
    <s v="2003 Harley-Davidson Eagle Drag Bike"/>
    <s v="Motorcycles"/>
    <n v="41"/>
    <n v="193.66"/>
    <n v="91.02"/>
    <x v="38"/>
    <x v="1"/>
    <n v="7940.0599999999995"/>
    <n v="3731.8199999999997"/>
    <n v="4208.24"/>
  </r>
  <r>
    <n v="10263"/>
    <s v="2002 Suzuki XREO"/>
    <s v="Motorcycles"/>
    <n v="48"/>
    <n v="123.51"/>
    <n v="66.27"/>
    <x v="38"/>
    <x v="1"/>
    <n v="5928.4800000000005"/>
    <n v="3180.96"/>
    <n v="2747.5200000000004"/>
  </r>
  <r>
    <n v="10263"/>
    <s v="P-51-D Mustang"/>
    <s v="Planes"/>
    <n v="33"/>
    <n v="67.58"/>
    <n v="49"/>
    <x v="38"/>
    <x v="1"/>
    <n v="2230.14"/>
    <n v="1617"/>
    <n v="613.13999999999987"/>
  </r>
  <r>
    <n v="10263"/>
    <s v="1936 Harley Davidson El Knucklehead"/>
    <s v="Motorcycles"/>
    <n v="34"/>
    <n v="50.27"/>
    <n v="24.23"/>
    <x v="38"/>
    <x v="1"/>
    <n v="1709.18"/>
    <n v="823.82"/>
    <n v="885.36"/>
  </r>
  <r>
    <n v="10263"/>
    <s v="1997 BMW R 1100 S"/>
    <s v="Motorcycles"/>
    <n v="42"/>
    <n v="109.32"/>
    <n v="60.86"/>
    <x v="38"/>
    <x v="1"/>
    <n v="4591.4399999999996"/>
    <n v="2556.12"/>
    <n v="2035.3199999999997"/>
  </r>
  <r>
    <n v="10263"/>
    <s v="1960 BSA Gold Star DBD34"/>
    <s v="Motorcycles"/>
    <n v="37"/>
    <n v="67.03"/>
    <n v="37.32"/>
    <x v="38"/>
    <x v="1"/>
    <n v="2480.11"/>
    <n v="1380.84"/>
    <n v="1099.2700000000002"/>
  </r>
  <r>
    <n v="10263"/>
    <s v="1900s Vintage Tri-Plane"/>
    <s v="Planes"/>
    <n v="24"/>
    <n v="59.41"/>
    <n v="36.229999999999997"/>
    <x v="38"/>
    <x v="1"/>
    <n v="1425.84"/>
    <n v="869.52"/>
    <n v="556.31999999999994"/>
  </r>
  <r>
    <n v="10263"/>
    <s v="1997 BMW F650 ST"/>
    <s v="Motorcycles"/>
    <n v="31"/>
    <n v="93.9"/>
    <n v="66.92"/>
    <x v="38"/>
    <x v="1"/>
    <n v="2910.9"/>
    <n v="2074.52"/>
    <n v="836.38000000000011"/>
  </r>
  <r>
    <n v="10263"/>
    <s v="ATA: B757-300"/>
    <s v="Planes"/>
    <n v="47"/>
    <n v="117.46"/>
    <n v="59.33"/>
    <x v="38"/>
    <x v="1"/>
    <n v="5520.62"/>
    <n v="2788.5099999999998"/>
    <n v="2732.11"/>
  </r>
  <r>
    <n v="10264"/>
    <s v="1957 Vespa GS150"/>
    <s v="Motorcycles"/>
    <n v="48"/>
    <n v="58.44"/>
    <n v="32.950000000000003"/>
    <x v="29"/>
    <x v="1"/>
    <n v="2805.12"/>
    <n v="1581.6000000000001"/>
    <n v="1223.5199999999998"/>
  </r>
  <r>
    <n v="10264"/>
    <s v="1957 Corvette Convertible"/>
    <s v="Classic Cars"/>
    <n v="20"/>
    <n v="124.99"/>
    <n v="69.930000000000007"/>
    <x v="29"/>
    <x v="1"/>
    <n v="2499.7999999999997"/>
    <n v="1398.6000000000001"/>
    <n v="1101.1999999999996"/>
  </r>
  <r>
    <n v="10264"/>
    <s v="1982 Ducati 900 Monster"/>
    <s v="Motorcycles"/>
    <n v="37"/>
    <n v="61.64"/>
    <n v="47.1"/>
    <x v="29"/>
    <x v="1"/>
    <n v="2280.6799999999998"/>
    <n v="1742.7"/>
    <n v="537.97999999999979"/>
  </r>
  <r>
    <n v="10264"/>
    <s v="1961 Chevrolet Impala"/>
    <s v="Classic Cars"/>
    <n v="47"/>
    <n v="75.180000000000007"/>
    <n v="32.33"/>
    <x v="29"/>
    <x v="1"/>
    <n v="3533.4600000000005"/>
    <n v="1519.51"/>
    <n v="2013.9500000000005"/>
  </r>
  <r>
    <n v="10264"/>
    <s v="1982 Ducati 996 R"/>
    <s v="Motorcycles"/>
    <n v="20"/>
    <n v="39.020000000000003"/>
    <n v="24.14"/>
    <x v="29"/>
    <x v="1"/>
    <n v="780.40000000000009"/>
    <n v="482.8"/>
    <n v="297.60000000000008"/>
  </r>
  <r>
    <n v="10264"/>
    <s v="1974 Ducati 350 Mk3 Desmo"/>
    <s v="Motorcycles"/>
    <n v="34"/>
    <n v="100.01"/>
    <n v="56.13"/>
    <x v="29"/>
    <x v="1"/>
    <n v="3400.34"/>
    <n v="1908.42"/>
    <n v="1491.92"/>
  </r>
  <r>
    <n v="10264"/>
    <s v="2002 Yamaha YZR M1"/>
    <s v="Motorcycles"/>
    <n v="47"/>
    <n v="67.53"/>
    <n v="34.17"/>
    <x v="29"/>
    <x v="1"/>
    <n v="3173.91"/>
    <n v="1605.99"/>
    <n v="1567.9199999999998"/>
  </r>
  <r>
    <n v="10265"/>
    <s v="1969 Dodge Super Bee"/>
    <s v="Classic Cars"/>
    <n v="45"/>
    <n v="74.78"/>
    <n v="49.05"/>
    <x v="39"/>
    <x v="9"/>
    <n v="3365.1"/>
    <n v="2207.25"/>
    <n v="1157.8499999999999"/>
  </r>
  <r>
    <n v="10265"/>
    <s v="1976 Ford Gran Torino"/>
    <s v="Classic Cars"/>
    <n v="49"/>
    <n v="123.47"/>
    <n v="73.489999999999995"/>
    <x v="39"/>
    <x v="9"/>
    <n v="6050.03"/>
    <n v="3601.0099999999998"/>
    <n v="2449.02"/>
  </r>
  <r>
    <n v="10266"/>
    <s v="1968 Ford Mustang"/>
    <s v="Classic Cars"/>
    <n v="44"/>
    <n v="188.73"/>
    <n v="95.34"/>
    <x v="40"/>
    <x v="6"/>
    <n v="8304.119999999999"/>
    <n v="4194.96"/>
    <n v="4109.1599999999989"/>
  </r>
  <r>
    <n v="10266"/>
    <s v="1968 Dodge Charger"/>
    <s v="Classic Cars"/>
    <n v="22"/>
    <n v="110.39"/>
    <n v="75.16"/>
    <x v="40"/>
    <x v="6"/>
    <n v="2428.58"/>
    <n v="1653.52"/>
    <n v="775.06"/>
  </r>
  <r>
    <n v="10266"/>
    <s v="1970 Plymouth Hemi Cuda"/>
    <s v="Classic Cars"/>
    <n v="35"/>
    <n v="67.83"/>
    <n v="31.92"/>
    <x v="40"/>
    <x v="6"/>
    <n v="2374.0499999999997"/>
    <n v="1117.2"/>
    <n v="1256.8499999999997"/>
  </r>
  <r>
    <n v="10266"/>
    <s v="1969 Dodge Charger"/>
    <s v="Classic Cars"/>
    <n v="40"/>
    <n v="112.86"/>
    <n v="58.73"/>
    <x v="40"/>
    <x v="6"/>
    <n v="4514.3999999999996"/>
    <n v="2349.1999999999998"/>
    <n v="2165.1999999999998"/>
  </r>
  <r>
    <n v="10266"/>
    <s v="1993 Mazda RX-7"/>
    <s v="Classic Cars"/>
    <n v="21"/>
    <n v="131.63"/>
    <n v="83.51"/>
    <x v="40"/>
    <x v="6"/>
    <n v="2764.23"/>
    <n v="1753.71"/>
    <n v="1010.52"/>
  </r>
  <r>
    <n v="10266"/>
    <s v="1965 Aston Martin DB5"/>
    <s v="Classic Cars"/>
    <n v="36"/>
    <n v="99.55"/>
    <n v="65.959999999999994"/>
    <x v="40"/>
    <x v="6"/>
    <n v="3583.7999999999997"/>
    <n v="2374.56"/>
    <n v="1209.2399999999998"/>
  </r>
  <r>
    <n v="10266"/>
    <s v="1948 Porsche 356-A Roadster"/>
    <s v="Classic Cars"/>
    <n v="33"/>
    <n v="77"/>
    <n v="53.9"/>
    <x v="40"/>
    <x v="6"/>
    <n v="2541"/>
    <n v="1778.7"/>
    <n v="762.3"/>
  </r>
  <r>
    <n v="10266"/>
    <s v="1995 Honda Civic"/>
    <s v="Classic Cars"/>
    <n v="49"/>
    <n v="139.41"/>
    <n v="93.89"/>
    <x v="40"/>
    <x v="6"/>
    <n v="6831.09"/>
    <n v="4600.6099999999997"/>
    <n v="2230.4800000000005"/>
  </r>
  <r>
    <n v="10266"/>
    <s v="1999 Indy 500 Monte Carlo SS"/>
    <s v="Classic Cars"/>
    <n v="20"/>
    <n v="113.52"/>
    <n v="56.76"/>
    <x v="40"/>
    <x v="6"/>
    <n v="2270.4"/>
    <n v="1135.2"/>
    <n v="1135.2"/>
  </r>
  <r>
    <n v="10266"/>
    <s v="1992 Ferrari 360 Spider red"/>
    <s v="Classic Cars"/>
    <n v="29"/>
    <n v="137.16999999999999"/>
    <n v="77.900000000000006"/>
    <x v="40"/>
    <x v="6"/>
    <n v="3977.93"/>
    <n v="2259.1000000000004"/>
    <n v="1718.8299999999995"/>
  </r>
  <r>
    <n v="10266"/>
    <s v="1948 Porsche Type 356 Roadster"/>
    <s v="Classic Cars"/>
    <n v="33"/>
    <n v="127.15"/>
    <n v="62.16"/>
    <x v="40"/>
    <x v="6"/>
    <n v="4195.95"/>
    <n v="2051.2799999999997"/>
    <n v="2144.67"/>
  </r>
  <r>
    <n v="10266"/>
    <s v="1966 Shelby Cobra 427 S/C"/>
    <s v="Classic Cars"/>
    <n v="28"/>
    <n v="40.25"/>
    <n v="29.18"/>
    <x v="40"/>
    <x v="6"/>
    <n v="1127"/>
    <n v="817.04"/>
    <n v="309.96000000000004"/>
  </r>
  <r>
    <n v="10266"/>
    <s v="1982 Lamborghini Diablo"/>
    <s v="Classic Cars"/>
    <n v="34"/>
    <n v="35.119999999999997"/>
    <n v="16.239999999999998"/>
    <x v="40"/>
    <x v="6"/>
    <n v="1194.08"/>
    <n v="552.16"/>
    <n v="641.91999999999996"/>
  </r>
  <r>
    <n v="10266"/>
    <s v="1971 Alpine Renault 1600s"/>
    <s v="Classic Cars"/>
    <n v="47"/>
    <n v="56.33"/>
    <n v="38.58"/>
    <x v="40"/>
    <x v="6"/>
    <n v="2647.5099999999998"/>
    <n v="1813.26"/>
    <n v="834.24999999999977"/>
  </r>
  <r>
    <n v="10266"/>
    <s v="1956 Porsche 356A Coupe"/>
    <s v="Classic Cars"/>
    <n v="24"/>
    <n v="119.37"/>
    <n v="98.3"/>
    <x v="40"/>
    <x v="6"/>
    <n v="2864.88"/>
    <n v="2359.1999999999998"/>
    <n v="505.68000000000029"/>
  </r>
  <r>
    <n v="10267"/>
    <s v="1957 Ford Thunderbird"/>
    <s v="Classic Cars"/>
    <n v="36"/>
    <n v="71.27"/>
    <n v="34.21"/>
    <x v="25"/>
    <x v="1"/>
    <n v="2565.7199999999998"/>
    <n v="1231.56"/>
    <n v="1334.1599999999999"/>
  </r>
  <r>
    <n v="10267"/>
    <s v="1970 Chevy Chevelle SS 454"/>
    <s v="Classic Cars"/>
    <n v="40"/>
    <n v="72.02"/>
    <n v="49.24"/>
    <x v="25"/>
    <x v="1"/>
    <n v="2880.7999999999997"/>
    <n v="1969.6000000000001"/>
    <n v="911.19999999999959"/>
  </r>
  <r>
    <n v="10267"/>
    <s v="1949 Jaguar XK 120"/>
    <s v="Classic Cars"/>
    <n v="38"/>
    <n v="76.33"/>
    <n v="47.25"/>
    <x v="25"/>
    <x v="1"/>
    <n v="2900.54"/>
    <n v="1795.5"/>
    <n v="1105.04"/>
  </r>
  <r>
    <n v="10267"/>
    <s v="1952 Citroen-15CV"/>
    <s v="Classic Cars"/>
    <n v="43"/>
    <n v="93.95"/>
    <n v="72.819999999999993"/>
    <x v="25"/>
    <x v="1"/>
    <n v="4039.85"/>
    <n v="3131.2599999999998"/>
    <n v="908.59000000000015"/>
  </r>
  <r>
    <n v="10267"/>
    <s v="1969 Chevrolet Camaro Z28"/>
    <s v="Classic Cars"/>
    <n v="44"/>
    <n v="83.9"/>
    <n v="50.51"/>
    <x v="25"/>
    <x v="1"/>
    <n v="3691.6000000000004"/>
    <n v="2222.44"/>
    <n v="1469.1600000000003"/>
  </r>
  <r>
    <n v="10267"/>
    <s v="2002 Chevy Corvette"/>
    <s v="Classic Cars"/>
    <n v="43"/>
    <n v="98.51"/>
    <n v="62.11"/>
    <x v="25"/>
    <x v="1"/>
    <n v="4235.93"/>
    <n v="2670.73"/>
    <n v="1565.2000000000003"/>
  </r>
  <r>
    <n v="10268"/>
    <s v="1937 Lincoln Berline"/>
    <s v="Vintage Cars"/>
    <n v="49"/>
    <n v="93.49"/>
    <n v="60.62"/>
    <x v="22"/>
    <x v="12"/>
    <n v="4581.0099999999993"/>
    <n v="2970.3799999999997"/>
    <n v="1610.6299999999997"/>
  </r>
  <r>
    <n v="10268"/>
    <s v="1936 Mercedes-Benz 500K Special Roadster"/>
    <s v="Vintage Cars"/>
    <n v="26"/>
    <n v="45.82"/>
    <n v="24.26"/>
    <x v="22"/>
    <x v="12"/>
    <n v="1191.32"/>
    <n v="630.76"/>
    <n v="560.55999999999995"/>
  </r>
  <r>
    <n v="10268"/>
    <s v="1917 Grand Touring Sedan"/>
    <s v="Vintage Cars"/>
    <n v="34"/>
    <n v="164.9"/>
    <n v="86.7"/>
    <x v="22"/>
    <x v="12"/>
    <n v="5606.6"/>
    <n v="2947.8"/>
    <n v="2658.8"/>
  </r>
  <r>
    <n v="10268"/>
    <s v="1911 Ford Town Car"/>
    <s v="Vintage Cars"/>
    <n v="31"/>
    <n v="60.54"/>
    <n v="33.299999999999997"/>
    <x v="22"/>
    <x v="12"/>
    <n v="1876.74"/>
    <n v="1032.3"/>
    <n v="844.44"/>
  </r>
  <r>
    <n v="10268"/>
    <s v="1932 Model A Ford J-Coupe"/>
    <s v="Vintage Cars"/>
    <n v="50"/>
    <n v="124.59"/>
    <n v="58.48"/>
    <x v="22"/>
    <x v="12"/>
    <n v="6229.5"/>
    <n v="2924"/>
    <n v="3305.5"/>
  </r>
  <r>
    <n v="10268"/>
    <s v="1928 Mercedes-Benz SSK"/>
    <s v="Vintage Cars"/>
    <n v="35"/>
    <n v="148.5"/>
    <n v="72.56"/>
    <x v="22"/>
    <x v="12"/>
    <n v="5197.5"/>
    <n v="2539.6"/>
    <n v="2657.9"/>
  </r>
  <r>
    <n v="10268"/>
    <s v="1917 Maxwell Touring Car"/>
    <s v="Vintage Cars"/>
    <n v="39"/>
    <n v="96.23"/>
    <n v="57.54"/>
    <x v="22"/>
    <x v="12"/>
    <n v="3752.9700000000003"/>
    <n v="2244.06"/>
    <n v="1508.9100000000003"/>
  </r>
  <r>
    <n v="10268"/>
    <s v="1932 Alfa Romeo 8C2300 Spider Sport"/>
    <s v="Vintage Cars"/>
    <n v="35"/>
    <n v="84.67"/>
    <n v="43.26"/>
    <x v="22"/>
    <x v="12"/>
    <n v="2963.4500000000003"/>
    <n v="1514.1"/>
    <n v="1449.3500000000004"/>
  </r>
  <r>
    <n v="10268"/>
    <s v="1939 Chevrolet Deluxe Coupe"/>
    <s v="Vintage Cars"/>
    <n v="33"/>
    <n v="31.86"/>
    <n v="22.57"/>
    <x v="22"/>
    <x v="12"/>
    <n v="1051.3799999999999"/>
    <n v="744.81000000000006"/>
    <n v="306.56999999999982"/>
  </r>
  <r>
    <n v="10268"/>
    <s v="1938 Cadillac V-16 Presidential Limousine"/>
    <s v="Vintage Cars"/>
    <n v="40"/>
    <n v="36.29"/>
    <n v="20.61"/>
    <x v="22"/>
    <x v="12"/>
    <n v="1451.6"/>
    <n v="824.4"/>
    <n v="627.19999999999993"/>
  </r>
  <r>
    <n v="10268"/>
    <s v="1936 Mercedes Benz 500k Roadster"/>
    <s v="Vintage Cars"/>
    <n v="30"/>
    <n v="37.75"/>
    <n v="21.75"/>
    <x v="22"/>
    <x v="12"/>
    <n v="1132.5"/>
    <n v="652.5"/>
    <n v="480"/>
  </r>
  <r>
    <n v="10269"/>
    <s v="1934 Ford V8 Coupe"/>
    <s v="Vintage Cars"/>
    <n v="32"/>
    <n v="57.46"/>
    <n v="34.35"/>
    <x v="41"/>
    <x v="16"/>
    <n v="1838.72"/>
    <n v="1099.2"/>
    <n v="739.52"/>
  </r>
  <r>
    <n v="10269"/>
    <s v="1936 Chrysler Airflow"/>
    <s v="Vintage Cars"/>
    <n v="48"/>
    <n v="95.44"/>
    <n v="57.46"/>
    <x v="41"/>
    <x v="16"/>
    <n v="4581.12"/>
    <n v="2758.08"/>
    <n v="1823.04"/>
  </r>
  <r>
    <n v="10270"/>
    <s v="1952 Alpine Renault 1300"/>
    <s v="Classic Cars"/>
    <n v="21"/>
    <n v="171.44"/>
    <n v="98.58"/>
    <x v="42"/>
    <x v="9"/>
    <n v="3600.24"/>
    <n v="2070.1799999999998"/>
    <n v="1530.06"/>
  </r>
  <r>
    <n v="10270"/>
    <s v="1962 LanciaA Delta 16V"/>
    <s v="Classic Cars"/>
    <n v="32"/>
    <n v="124.1"/>
    <n v="103.42"/>
    <x v="42"/>
    <x v="9"/>
    <n v="3971.2"/>
    <n v="3309.44"/>
    <n v="661.75999999999976"/>
  </r>
  <r>
    <n v="10270"/>
    <s v="1958 Setra Bus"/>
    <s v="Trucks and Buses"/>
    <n v="28"/>
    <n v="135.30000000000001"/>
    <n v="77.900000000000006"/>
    <x v="42"/>
    <x v="9"/>
    <n v="3788.4000000000005"/>
    <n v="2181.2000000000003"/>
    <n v="1607.2000000000003"/>
  </r>
  <r>
    <n v="10270"/>
    <s v="1940 Ford Pickup Truck"/>
    <s v="Trucks and Buses"/>
    <n v="43"/>
    <n v="94.5"/>
    <n v="58.33"/>
    <x v="42"/>
    <x v="9"/>
    <n v="4063.5"/>
    <n v="2508.19"/>
    <n v="1555.31"/>
  </r>
  <r>
    <n v="10270"/>
    <s v="1913 Ford Model T Speedster"/>
    <s v="Vintage Cars"/>
    <n v="31"/>
    <n v="81.05"/>
    <n v="60.78"/>
    <x v="42"/>
    <x v="9"/>
    <n v="2512.5499999999997"/>
    <n v="1884.18"/>
    <n v="628.36999999999966"/>
  </r>
  <r>
    <n v="10270"/>
    <s v="18th Century Vintage Horse Carriage"/>
    <s v="Vintage Cars"/>
    <n v="38"/>
    <n v="85.87"/>
    <n v="60.74"/>
    <x v="42"/>
    <x v="9"/>
    <n v="3263.0600000000004"/>
    <n v="2308.12"/>
    <n v="954.94000000000051"/>
  </r>
  <r>
    <n v="10270"/>
    <s v="1940s Ford truck"/>
    <s v="Trucks and Buses"/>
    <n v="38"/>
    <n v="107.76"/>
    <n v="84.76"/>
    <x v="42"/>
    <x v="9"/>
    <n v="4094.88"/>
    <n v="3220.88"/>
    <n v="874"/>
  </r>
  <r>
    <n v="10270"/>
    <s v="1939 Cadillac Limousine"/>
    <s v="Vintage Cars"/>
    <n v="44"/>
    <n v="40.25"/>
    <n v="23.14"/>
    <x v="42"/>
    <x v="9"/>
    <n v="1771"/>
    <n v="1018.1600000000001"/>
    <n v="752.83999999999992"/>
  </r>
  <r>
    <n v="10270"/>
    <s v="1980’s GM Manhattan Express"/>
    <s v="Trucks and Buses"/>
    <n v="32"/>
    <n v="93.42"/>
    <n v="53.93"/>
    <x v="42"/>
    <x v="9"/>
    <n v="2989.44"/>
    <n v="1725.76"/>
    <n v="1263.68"/>
  </r>
  <r>
    <n v="10270"/>
    <s v="1996 Peterbilt 379 Stake Bed with Outrigger"/>
    <s v="Trucks and Buses"/>
    <n v="21"/>
    <n v="52.36"/>
    <n v="33.61"/>
    <x v="42"/>
    <x v="9"/>
    <n v="1099.56"/>
    <n v="705.81"/>
    <n v="393.75"/>
  </r>
  <r>
    <n v="10270"/>
    <s v="1982 Camaro Z28"/>
    <s v="Classic Cars"/>
    <n v="46"/>
    <n v="101.15"/>
    <n v="46.53"/>
    <x v="42"/>
    <x v="9"/>
    <n v="4652.9000000000005"/>
    <n v="2140.38"/>
    <n v="2512.5200000000004"/>
  </r>
  <r>
    <n v="10271"/>
    <s v="1957 Chevy Pickup"/>
    <s v="Trucks and Buses"/>
    <n v="31"/>
    <n v="99.54"/>
    <n v="55.7"/>
    <x v="18"/>
    <x v="1"/>
    <n v="3085.7400000000002"/>
    <n v="1726.7"/>
    <n v="1359.0400000000002"/>
  </r>
  <r>
    <n v="10271"/>
    <s v="1998 Chrysler Plymouth Prowler"/>
    <s v="Classic Cars"/>
    <n v="50"/>
    <n v="147.36000000000001"/>
    <n v="101.51"/>
    <x v="18"/>
    <x v="1"/>
    <n v="7368.0000000000009"/>
    <n v="5075.5"/>
    <n v="2292.5000000000009"/>
  </r>
  <r>
    <n v="10271"/>
    <s v="1964 Mercedes Tour Bus"/>
    <s v="Trucks and Buses"/>
    <n v="50"/>
    <n v="121.5"/>
    <n v="74.86"/>
    <x v="18"/>
    <x v="1"/>
    <n v="6075"/>
    <n v="3743"/>
    <n v="2332"/>
  </r>
  <r>
    <n v="10271"/>
    <s v="1926 Ford Fire Engine"/>
    <s v="Trucks and Buses"/>
    <n v="25"/>
    <n v="59.55"/>
    <n v="24.92"/>
    <x v="18"/>
    <x v="1"/>
    <n v="1488.75"/>
    <n v="623"/>
    <n v="865.75"/>
  </r>
  <r>
    <n v="10271"/>
    <s v="1992 Ferrari 360 Spider red"/>
    <s v="Classic Cars"/>
    <n v="20"/>
    <n v="169.34"/>
    <n v="77.900000000000006"/>
    <x v="18"/>
    <x v="1"/>
    <n v="3386.8"/>
    <n v="1558"/>
    <n v="1828.8000000000002"/>
  </r>
  <r>
    <n v="10271"/>
    <s v="1970 Dodge Coronet"/>
    <s v="Classic Cars"/>
    <n v="45"/>
    <n v="49.71"/>
    <n v="32.369999999999997"/>
    <x v="18"/>
    <x v="1"/>
    <n v="2236.9499999999998"/>
    <n v="1456.6499999999999"/>
    <n v="780.3"/>
  </r>
  <r>
    <n v="10271"/>
    <s v="1962 Volkswagen Microbus"/>
    <s v="Trucks and Buses"/>
    <n v="43"/>
    <n v="122.68"/>
    <n v="61.34"/>
    <x v="18"/>
    <x v="1"/>
    <n v="5275.2400000000007"/>
    <n v="2637.6200000000003"/>
    <n v="2637.6200000000003"/>
  </r>
  <r>
    <n v="10271"/>
    <s v="1958 Chevy Corvette Limited Edition"/>
    <s v="Classic Cars"/>
    <n v="38"/>
    <n v="28.64"/>
    <n v="15.91"/>
    <x v="18"/>
    <x v="1"/>
    <n v="1088.32"/>
    <n v="604.58000000000004"/>
    <n v="483.7399999999999"/>
  </r>
  <r>
    <n v="10271"/>
    <s v="1992 Porsche Cayenne Turbo Silver"/>
    <s v="Classic Cars"/>
    <n v="22"/>
    <n v="110"/>
    <n v="69.78"/>
    <x v="18"/>
    <x v="1"/>
    <n v="2420"/>
    <n v="1535.16"/>
    <n v="884.83999999999992"/>
  </r>
  <r>
    <n v="10271"/>
    <s v="1954 Greyhound Scenicruiser"/>
    <s v="Trucks and Buses"/>
    <n v="35"/>
    <n v="51.95"/>
    <n v="25.98"/>
    <x v="18"/>
    <x v="1"/>
    <n v="1818.25"/>
    <n v="909.30000000000007"/>
    <n v="908.94999999999993"/>
  </r>
  <r>
    <n v="10271"/>
    <s v="Diamond T620 Semi-Skirted Tanker"/>
    <s v="Trucks and Buses"/>
    <n v="34"/>
    <n v="93.76"/>
    <n v="68.290000000000006"/>
    <x v="18"/>
    <x v="1"/>
    <n v="3187.84"/>
    <n v="2321.86"/>
    <n v="865.98"/>
  </r>
  <r>
    <n v="10272"/>
    <s v="2001 Ferrari Enzo"/>
    <s v="Classic Cars"/>
    <n v="35"/>
    <n v="187.02"/>
    <n v="95.59"/>
    <x v="43"/>
    <x v="1"/>
    <n v="6545.7000000000007"/>
    <n v="3345.65"/>
    <n v="3200.0500000000006"/>
  </r>
  <r>
    <n v="10272"/>
    <s v="1969 Corvair Monza"/>
    <s v="Classic Cars"/>
    <n v="27"/>
    <n v="123.89"/>
    <n v="89.14"/>
    <x v="43"/>
    <x v="1"/>
    <n v="3345.03"/>
    <n v="2406.7800000000002"/>
    <n v="938.25"/>
  </r>
  <r>
    <n v="10272"/>
    <s v="1969 Ford Falcon"/>
    <s v="Classic Cars"/>
    <n v="39"/>
    <n v="148.80000000000001"/>
    <n v="83.05"/>
    <x v="43"/>
    <x v="1"/>
    <n v="5803.2000000000007"/>
    <n v="3238.95"/>
    <n v="2564.2500000000009"/>
  </r>
  <r>
    <n v="10272"/>
    <s v="1970 Triumph Spitfire"/>
    <s v="Classic Cars"/>
    <n v="25"/>
    <n v="126.39"/>
    <n v="91.92"/>
    <x v="43"/>
    <x v="1"/>
    <n v="3159.75"/>
    <n v="2298"/>
    <n v="861.75"/>
  </r>
  <r>
    <n v="10272"/>
    <s v="1950's Chicago Surface Lines Streetcar"/>
    <s v="Trains"/>
    <n v="45"/>
    <n v="56.55"/>
    <n v="26.72"/>
    <x v="43"/>
    <x v="1"/>
    <n v="2544.75"/>
    <n v="1202.3999999999999"/>
    <n v="1342.3500000000001"/>
  </r>
  <r>
    <n v="10272"/>
    <s v="1962 City of Detroit Streetcar"/>
    <s v="Trains"/>
    <n v="43"/>
    <n v="53.89"/>
    <n v="37.49"/>
    <x v="43"/>
    <x v="1"/>
    <n v="2317.27"/>
    <n v="1612.0700000000002"/>
    <n v="705.19999999999982"/>
  </r>
  <r>
    <n v="10273"/>
    <s v="1972 Alfa Romeo GTA"/>
    <s v="Classic Cars"/>
    <n v="30"/>
    <n v="136"/>
    <n v="85.68"/>
    <x v="12"/>
    <x v="8"/>
    <n v="4080"/>
    <n v="2570.4"/>
    <n v="1509.6"/>
  </r>
  <r>
    <n v="10273"/>
    <s v="1999 Yamaha Speed Boat"/>
    <s v="Ships"/>
    <n v="34"/>
    <n v="84.3"/>
    <n v="51.61"/>
    <x v="12"/>
    <x v="8"/>
    <n v="2866.2"/>
    <n v="1754.74"/>
    <n v="1111.4599999999998"/>
  </r>
  <r>
    <n v="10273"/>
    <s v="1903 Ford Model A"/>
    <s v="Vintage Cars"/>
    <n v="40"/>
    <n v="117.47"/>
    <n v="68.3"/>
    <x v="12"/>
    <x v="8"/>
    <n v="4698.8"/>
    <n v="2732"/>
    <n v="1966.8000000000002"/>
  </r>
  <r>
    <n v="10273"/>
    <s v="Collectable Wooden Train"/>
    <s v="Trains"/>
    <n v="47"/>
    <n v="87.73"/>
    <n v="67.56"/>
    <x v="12"/>
    <x v="8"/>
    <n v="4123.3100000000004"/>
    <n v="3175.32"/>
    <n v="947.99000000000024"/>
  </r>
  <r>
    <n v="10273"/>
    <s v="1941 Chevrolet Special Deluxe Cabriolet"/>
    <s v="Vintage Cars"/>
    <n v="50"/>
    <n v="105.87"/>
    <n v="64.58"/>
    <x v="12"/>
    <x v="8"/>
    <n v="5293.5"/>
    <n v="3229"/>
    <n v="2064.5"/>
  </r>
  <r>
    <n v="10273"/>
    <s v="1904 Buick Runabout"/>
    <s v="Vintage Cars"/>
    <n v="33"/>
    <n v="72.849999999999994"/>
    <n v="52.66"/>
    <x v="12"/>
    <x v="8"/>
    <n v="2404.0499999999997"/>
    <n v="1737.78"/>
    <n v="666.26999999999975"/>
  </r>
  <r>
    <n v="10273"/>
    <s v="18th century schooner"/>
    <s v="Ships"/>
    <n v="22"/>
    <n v="103.23"/>
    <n v="82.34"/>
    <x v="12"/>
    <x v="8"/>
    <n v="2271.06"/>
    <n v="1811.48"/>
    <n v="459.57999999999993"/>
  </r>
  <r>
    <n v="10273"/>
    <s v="1912 Ford Model T Delivery Wagon"/>
    <s v="Vintage Cars"/>
    <n v="27"/>
    <n v="84.08"/>
    <n v="46.91"/>
    <x v="12"/>
    <x v="8"/>
    <n v="2270.16"/>
    <n v="1266.57"/>
    <n v="1003.5899999999999"/>
  </r>
  <r>
    <n v="10273"/>
    <s v="1940 Ford Delivery Sedan"/>
    <s v="Vintage Cars"/>
    <n v="48"/>
    <n v="83.86"/>
    <n v="48.64"/>
    <x v="12"/>
    <x v="8"/>
    <n v="4025.2799999999997"/>
    <n v="2334.7200000000003"/>
    <n v="1690.5599999999995"/>
  </r>
  <r>
    <n v="10273"/>
    <s v="The Schooner Bluenose"/>
    <s v="Ships"/>
    <n v="21"/>
    <n v="66"/>
    <n v="34"/>
    <x v="12"/>
    <x v="8"/>
    <n v="1386"/>
    <n v="714"/>
    <n v="672"/>
  </r>
  <r>
    <n v="10273"/>
    <s v="The Mayflower"/>
    <s v="Ships"/>
    <n v="21"/>
    <n v="77.95"/>
    <n v="43.3"/>
    <x v="12"/>
    <x v="8"/>
    <n v="1636.95"/>
    <n v="909.3"/>
    <n v="727.65000000000009"/>
  </r>
  <r>
    <n v="10273"/>
    <s v="The USS Constitution Ship"/>
    <s v="Ships"/>
    <n v="42"/>
    <n v="57.82"/>
    <n v="33.97"/>
    <x v="12"/>
    <x v="8"/>
    <n v="2428.44"/>
    <n v="1426.74"/>
    <n v="1001.7"/>
  </r>
  <r>
    <n v="10273"/>
    <s v="The Titanic"/>
    <s v="Ships"/>
    <n v="40"/>
    <n v="91.15"/>
    <n v="51.09"/>
    <x v="12"/>
    <x v="8"/>
    <n v="3646"/>
    <n v="2043.6000000000001"/>
    <n v="1602.3999999999999"/>
  </r>
  <r>
    <n v="10273"/>
    <s v="The Queen Mary"/>
    <s v="Ships"/>
    <n v="26"/>
    <n v="89.38"/>
    <n v="53.63"/>
    <x v="12"/>
    <x v="8"/>
    <n v="2323.88"/>
    <n v="1394.38"/>
    <n v="929.5"/>
  </r>
  <r>
    <n v="10273"/>
    <s v="Pont Yacht"/>
    <s v="Ships"/>
    <n v="37"/>
    <n v="51.32"/>
    <n v="33.299999999999997"/>
    <x v="12"/>
    <x v="8"/>
    <n v="1898.84"/>
    <n v="1232.0999999999999"/>
    <n v="666.74"/>
  </r>
  <r>
    <n v="10274"/>
    <s v="1980s Black Hawk Helicopter"/>
    <s v="Planes"/>
    <n v="41"/>
    <n v="129.31"/>
    <n v="77.27"/>
    <x v="44"/>
    <x v="1"/>
    <n v="5301.71"/>
    <n v="3168.0699999999997"/>
    <n v="2133.6400000000003"/>
  </r>
  <r>
    <n v="10274"/>
    <s v="1900s Vintage Bi-Plane"/>
    <s v="Planes"/>
    <n v="40"/>
    <n v="56.86"/>
    <n v="34.25"/>
    <x v="44"/>
    <x v="1"/>
    <n v="2274.4"/>
    <n v="1370"/>
    <n v="904.40000000000009"/>
  </r>
  <r>
    <n v="10274"/>
    <s v="1937 Horch 930V Limousine"/>
    <s v="Vintage Cars"/>
    <n v="24"/>
    <n v="65.09"/>
    <n v="26.3"/>
    <x v="44"/>
    <x v="1"/>
    <n v="1562.16"/>
    <n v="631.20000000000005"/>
    <n v="930.96"/>
  </r>
  <r>
    <n v="10274"/>
    <s v="HMS Bounty"/>
    <s v="Ships"/>
    <n v="24"/>
    <n v="75.13"/>
    <n v="39.83"/>
    <x v="44"/>
    <x v="1"/>
    <n v="1803.12"/>
    <n v="955.92"/>
    <n v="847.19999999999993"/>
  </r>
  <r>
    <n v="10274"/>
    <s v="Boeing X-32A JSF"/>
    <s v="Planes"/>
    <n v="32"/>
    <n v="49.66"/>
    <n v="32.770000000000003"/>
    <x v="44"/>
    <x v="1"/>
    <n v="1589.12"/>
    <n v="1048.6400000000001"/>
    <n v="540.47999999999979"/>
  </r>
  <r>
    <n v="10275"/>
    <s v="1969 Harley Davidson Ultimate Chopper"/>
    <s v="Motorcycles"/>
    <n v="45"/>
    <n v="81.349999999999994"/>
    <n v="48.81"/>
    <x v="45"/>
    <x v="0"/>
    <n v="3660.7499999999995"/>
    <n v="2196.4500000000003"/>
    <n v="1464.2999999999993"/>
  </r>
  <r>
    <n v="10275"/>
    <s v="1996 Moto Guzzi 1100i"/>
    <s v="Motorcycles"/>
    <n v="22"/>
    <n v="115.37"/>
    <n v="68.989999999999995"/>
    <x v="45"/>
    <x v="0"/>
    <n v="2538.1400000000003"/>
    <n v="1517.78"/>
    <n v="1020.3600000000004"/>
  </r>
  <r>
    <n v="10275"/>
    <s v="2003 Harley-Davidson Eagle Drag Bike"/>
    <s v="Motorcycles"/>
    <n v="36"/>
    <n v="154.93"/>
    <n v="91.02"/>
    <x v="45"/>
    <x v="0"/>
    <n v="5577.4800000000005"/>
    <n v="3276.72"/>
    <n v="2300.7600000000007"/>
  </r>
  <r>
    <n v="10275"/>
    <s v="P-51-D Mustang"/>
    <s v="Planes"/>
    <n v="35"/>
    <n v="70.12"/>
    <n v="49"/>
    <x v="45"/>
    <x v="0"/>
    <n v="2454.2000000000003"/>
    <n v="1715"/>
    <n v="739.20000000000027"/>
  </r>
  <r>
    <n v="10275"/>
    <s v="1936 Harley Davidson El Knucklehead"/>
    <s v="Motorcycles"/>
    <n v="37"/>
    <n v="52.09"/>
    <n v="24.23"/>
    <x v="45"/>
    <x v="0"/>
    <n v="1927.3300000000002"/>
    <n v="896.51"/>
    <n v="1030.8200000000002"/>
  </r>
  <r>
    <n v="10275"/>
    <s v="1997 BMW R 1100 S"/>
    <s v="Motorcycles"/>
    <n v="21"/>
    <n v="105.94"/>
    <n v="60.86"/>
    <x v="45"/>
    <x v="0"/>
    <n v="2224.7399999999998"/>
    <n v="1278.06"/>
    <n v="946.67999999999984"/>
  </r>
  <r>
    <n v="10275"/>
    <s v="1928 British Royal Navy Airplane"/>
    <s v="Planes"/>
    <n v="25"/>
    <n v="97.38"/>
    <n v="66.739999999999995"/>
    <x v="45"/>
    <x v="0"/>
    <n v="2434.5"/>
    <n v="1668.4999999999998"/>
    <n v="766.00000000000023"/>
  </r>
  <r>
    <n v="10275"/>
    <s v="1960 BSA Gold Star DBD34"/>
    <s v="Motorcycles"/>
    <n v="30"/>
    <n v="61.7"/>
    <n v="37.32"/>
    <x v="45"/>
    <x v="0"/>
    <n v="1851"/>
    <n v="1119.5999999999999"/>
    <n v="731.40000000000009"/>
  </r>
  <r>
    <n v="10275"/>
    <s v="Corsair F4U ( Bird Cage)"/>
    <s v="Planes"/>
    <n v="41"/>
    <n v="58"/>
    <n v="29.34"/>
    <x v="45"/>
    <x v="0"/>
    <n v="2378"/>
    <n v="1202.94"/>
    <n v="1175.06"/>
  </r>
  <r>
    <n v="10275"/>
    <s v="1900s Vintage Tri-Plane"/>
    <s v="Planes"/>
    <n v="27"/>
    <n v="67.38"/>
    <n v="36.229999999999997"/>
    <x v="45"/>
    <x v="0"/>
    <n v="1819.2599999999998"/>
    <n v="978.20999999999992"/>
    <n v="841.04999999999984"/>
  </r>
  <r>
    <n v="10275"/>
    <s v="1997 BMW F650 ST"/>
    <s v="Motorcycles"/>
    <n v="23"/>
    <n v="89.9"/>
    <n v="66.92"/>
    <x v="45"/>
    <x v="0"/>
    <n v="2067.7000000000003"/>
    <n v="1539.16"/>
    <n v="528.54000000000019"/>
  </r>
  <r>
    <n v="10275"/>
    <s v="1928 Ford Phaeton Deluxe"/>
    <s v="Vintage Cars"/>
    <n v="28"/>
    <n v="58.47"/>
    <n v="33.020000000000003"/>
    <x v="45"/>
    <x v="0"/>
    <n v="1637.1599999999999"/>
    <n v="924.56000000000006"/>
    <n v="712.5999999999998"/>
  </r>
  <r>
    <n v="10275"/>
    <s v="1930 Buick Marquette Phaeton"/>
    <s v="Vintage Cars"/>
    <n v="38"/>
    <n v="40.15"/>
    <n v="27.06"/>
    <x v="45"/>
    <x v="0"/>
    <n v="1525.7"/>
    <n v="1028.28"/>
    <n v="497.42000000000007"/>
  </r>
  <r>
    <n v="10275"/>
    <s v="American Airlines: B767-300"/>
    <s v="Planes"/>
    <n v="32"/>
    <n v="85.86"/>
    <n v="51.15"/>
    <x v="45"/>
    <x v="0"/>
    <n v="2747.52"/>
    <n v="1636.8"/>
    <n v="1110.72"/>
  </r>
  <r>
    <n v="10275"/>
    <s v="America West Airlines B757-200"/>
    <s v="Planes"/>
    <n v="39"/>
    <n v="82.77"/>
    <n v="68.8"/>
    <x v="45"/>
    <x v="0"/>
    <n v="3228.0299999999997"/>
    <n v="2683.2"/>
    <n v="544.82999999999993"/>
  </r>
  <r>
    <n v="10275"/>
    <s v="ATA: B757-300"/>
    <s v="Planes"/>
    <n v="48"/>
    <n v="102.04"/>
    <n v="59.33"/>
    <x v="45"/>
    <x v="0"/>
    <n v="4897.92"/>
    <n v="2847.84"/>
    <n v="2050.08"/>
  </r>
  <r>
    <n v="10275"/>
    <s v="F/A 18 Hornet 1/72"/>
    <s v="Planes"/>
    <n v="43"/>
    <n v="72"/>
    <n v="54.4"/>
    <x v="45"/>
    <x v="0"/>
    <n v="3096"/>
    <n v="2339.1999999999998"/>
    <n v="756.80000000000018"/>
  </r>
  <r>
    <n v="10275"/>
    <s v="American Airlines: MD-11S"/>
    <s v="Planes"/>
    <n v="31"/>
    <n v="59.96"/>
    <n v="36.270000000000003"/>
    <x v="45"/>
    <x v="0"/>
    <n v="1858.76"/>
    <n v="1124.3700000000001"/>
    <n v="734.38999999999987"/>
  </r>
  <r>
    <n v="10276"/>
    <s v="1968 Ford Mustang"/>
    <s v="Classic Cars"/>
    <n v="50"/>
    <n v="184.84"/>
    <n v="95.34"/>
    <x v="44"/>
    <x v="1"/>
    <n v="9242"/>
    <n v="4767"/>
    <n v="4475"/>
  </r>
  <r>
    <n v="10276"/>
    <s v="2002 Suzuki XREO"/>
    <s v="Motorcycles"/>
    <n v="43"/>
    <n v="150.62"/>
    <n v="66.27"/>
    <x v="44"/>
    <x v="1"/>
    <n v="6476.66"/>
    <n v="2849.6099999999997"/>
    <n v="3627.05"/>
  </r>
  <r>
    <n v="10276"/>
    <s v="1968 Dodge Charger"/>
    <s v="Classic Cars"/>
    <n v="47"/>
    <n v="104.52"/>
    <n v="75.16"/>
    <x v="44"/>
    <x v="1"/>
    <n v="4912.4399999999996"/>
    <n v="3532.52"/>
    <n v="1379.9199999999996"/>
  </r>
  <r>
    <n v="10276"/>
    <s v="1970 Plymouth Hemi Cuda"/>
    <s v="Classic Cars"/>
    <n v="38"/>
    <n v="67.83"/>
    <n v="31.92"/>
    <x v="44"/>
    <x v="1"/>
    <n v="2577.54"/>
    <n v="1212.96"/>
    <n v="1364.58"/>
  </r>
  <r>
    <n v="10276"/>
    <s v="1969 Dodge Super Bee"/>
    <s v="Classic Cars"/>
    <n v="38"/>
    <n v="78"/>
    <n v="49.05"/>
    <x v="44"/>
    <x v="1"/>
    <n v="2964"/>
    <n v="1863.8999999999999"/>
    <n v="1100.1000000000001"/>
  </r>
  <r>
    <n v="10276"/>
    <s v="1976 Ford Gran Torino"/>
    <s v="Classic Cars"/>
    <n v="30"/>
    <n v="139.63999999999999"/>
    <n v="73.489999999999995"/>
    <x v="44"/>
    <x v="1"/>
    <n v="4189.2"/>
    <n v="2204.6999999999998"/>
    <n v="1984.5"/>
  </r>
  <r>
    <n v="10276"/>
    <s v="1957 Vespa GS150"/>
    <s v="Motorcycles"/>
    <n v="33"/>
    <n v="54.71"/>
    <n v="32.950000000000003"/>
    <x v="44"/>
    <x v="1"/>
    <n v="1805.43"/>
    <n v="1087.3500000000001"/>
    <n v="718.07999999999993"/>
  </r>
  <r>
    <n v="10276"/>
    <s v="1957 Corvette Convertible"/>
    <s v="Classic Cars"/>
    <n v="48"/>
    <n v="120.53"/>
    <n v="69.930000000000007"/>
    <x v="44"/>
    <x v="1"/>
    <n v="5785.4400000000005"/>
    <n v="3356.6400000000003"/>
    <n v="2428.8000000000002"/>
  </r>
  <r>
    <n v="10276"/>
    <s v="1982 Ducati 900 Monster"/>
    <s v="Motorcycles"/>
    <n v="46"/>
    <n v="61.64"/>
    <n v="47.1"/>
    <x v="44"/>
    <x v="1"/>
    <n v="2835.44"/>
    <n v="2166.6"/>
    <n v="668.84000000000015"/>
  </r>
  <r>
    <n v="10276"/>
    <s v="1971 Alpine Renault 1600s"/>
    <s v="Classic Cars"/>
    <n v="20"/>
    <n v="58.17"/>
    <n v="38.58"/>
    <x v="44"/>
    <x v="1"/>
    <n v="1163.4000000000001"/>
    <n v="771.59999999999991"/>
    <n v="391.80000000000018"/>
  </r>
  <r>
    <n v="10276"/>
    <s v="1961 Chevrolet Impala"/>
    <s v="Classic Cars"/>
    <n v="48"/>
    <n v="67.099999999999994"/>
    <n v="32.33"/>
    <x v="44"/>
    <x v="1"/>
    <n v="3220.7999999999997"/>
    <n v="1551.84"/>
    <n v="1668.9599999999998"/>
  </r>
  <r>
    <n v="10276"/>
    <s v="1982 Ducati 996 R"/>
    <s v="Motorcycles"/>
    <n v="27"/>
    <n v="35.4"/>
    <n v="24.14"/>
    <x v="44"/>
    <x v="1"/>
    <n v="955.8"/>
    <n v="651.78"/>
    <n v="304.02"/>
  </r>
  <r>
    <n v="10276"/>
    <s v="1974 Ducati 350 Mk3 Desmo"/>
    <s v="Motorcycles"/>
    <n v="38"/>
    <n v="94.91"/>
    <n v="56.13"/>
    <x v="44"/>
    <x v="1"/>
    <n v="3606.58"/>
    <n v="2132.94"/>
    <n v="1473.6399999999999"/>
  </r>
  <r>
    <n v="10276"/>
    <s v="2002 Yamaha YZR M1"/>
    <s v="Motorcycles"/>
    <n v="21"/>
    <n v="67.53"/>
    <n v="34.17"/>
    <x v="44"/>
    <x v="1"/>
    <n v="1418.13"/>
    <n v="717.57"/>
    <n v="700.56000000000006"/>
  </r>
  <r>
    <n v="10277"/>
    <s v="1969 Dodge Charger"/>
    <s v="Classic Cars"/>
    <n v="28"/>
    <n v="93.28"/>
    <n v="58.73"/>
    <x v="8"/>
    <x v="5"/>
    <n v="2611.84"/>
    <n v="1644.4399999999998"/>
    <n v="967.40000000000032"/>
  </r>
  <r>
    <n v="10278"/>
    <s v="1993 Mazda RX-7"/>
    <s v="Classic Cars"/>
    <n v="34"/>
    <n v="114.65"/>
    <n v="83.51"/>
    <x v="46"/>
    <x v="1"/>
    <n v="3898.1000000000004"/>
    <n v="2839.34"/>
    <n v="1058.7600000000002"/>
  </r>
  <r>
    <n v="10278"/>
    <s v="1965 Aston Martin DB5"/>
    <s v="Classic Cars"/>
    <n v="23"/>
    <n v="107.02"/>
    <n v="65.959999999999994"/>
    <x v="46"/>
    <x v="1"/>
    <n v="2461.46"/>
    <n v="1517.08"/>
    <n v="944.38000000000011"/>
  </r>
  <r>
    <n v="10278"/>
    <s v="1948 Porsche 356-A Roadster"/>
    <s v="Classic Cars"/>
    <n v="29"/>
    <n v="73.150000000000006"/>
    <n v="53.9"/>
    <x v="46"/>
    <x v="1"/>
    <n v="2121.3500000000004"/>
    <n v="1563.1"/>
    <n v="558.25000000000045"/>
  </r>
  <r>
    <n v="10278"/>
    <s v="1995 Honda Civic"/>
    <s v="Classic Cars"/>
    <n v="29"/>
    <n v="118.07"/>
    <n v="93.89"/>
    <x v="46"/>
    <x v="1"/>
    <n v="3424.0299999999997"/>
    <n v="2722.81"/>
    <n v="701.2199999999998"/>
  </r>
  <r>
    <n v="10278"/>
    <s v="1999 Indy 500 Monte Carlo SS"/>
    <s v="Classic Cars"/>
    <n v="39"/>
    <n v="117.48"/>
    <n v="56.76"/>
    <x v="46"/>
    <x v="1"/>
    <n v="4581.72"/>
    <n v="2213.64"/>
    <n v="2368.0800000000004"/>
  </r>
  <r>
    <n v="10278"/>
    <s v="1992 Ferrari 360 Spider red"/>
    <s v="Classic Cars"/>
    <n v="42"/>
    <n v="167.65"/>
    <n v="77.900000000000006"/>
    <x v="46"/>
    <x v="1"/>
    <n v="7041.3"/>
    <n v="3271.8"/>
    <n v="3769.5"/>
  </r>
  <r>
    <n v="10278"/>
    <s v="1948 Porsche Type 356 Roadster"/>
    <s v="Classic Cars"/>
    <n v="31"/>
    <n v="114.44"/>
    <n v="62.16"/>
    <x v="46"/>
    <x v="1"/>
    <n v="3547.64"/>
    <n v="1926.9599999999998"/>
    <n v="1620.68"/>
  </r>
  <r>
    <n v="10278"/>
    <s v="1966 Shelby Cobra 427 S/C"/>
    <s v="Classic Cars"/>
    <n v="35"/>
    <n v="48.8"/>
    <n v="29.18"/>
    <x v="46"/>
    <x v="1"/>
    <n v="1708"/>
    <n v="1021.3"/>
    <n v="686.7"/>
  </r>
  <r>
    <n v="10278"/>
    <s v="1982 Lamborghini Diablo"/>
    <s v="Classic Cars"/>
    <n v="31"/>
    <n v="37.380000000000003"/>
    <n v="16.239999999999998"/>
    <x v="46"/>
    <x v="1"/>
    <n v="1158.78"/>
    <n v="503.43999999999994"/>
    <n v="655.34"/>
  </r>
  <r>
    <n v="10278"/>
    <s v="1956 Porsche 356A Coupe"/>
    <s v="Classic Cars"/>
    <n v="25"/>
    <n v="136.22"/>
    <n v="98.3"/>
    <x v="46"/>
    <x v="1"/>
    <n v="3405.5"/>
    <n v="2457.5"/>
    <n v="948"/>
  </r>
  <r>
    <n v="10279"/>
    <s v="1957 Ford Thunderbird"/>
    <s v="Classic Cars"/>
    <n v="26"/>
    <n v="68.42"/>
    <n v="34.21"/>
    <x v="4"/>
    <x v="3"/>
    <n v="1778.92"/>
    <n v="889.46"/>
    <n v="889.46"/>
  </r>
  <r>
    <n v="10279"/>
    <s v="1970 Chevy Chevelle SS 454"/>
    <s v="Classic Cars"/>
    <n v="32"/>
    <n v="68.349999999999994"/>
    <n v="49.24"/>
    <x v="4"/>
    <x v="3"/>
    <n v="2187.1999999999998"/>
    <n v="1575.68"/>
    <n v="611.51999999999975"/>
  </r>
  <r>
    <n v="10279"/>
    <s v="1949 Jaguar XK 120"/>
    <s v="Classic Cars"/>
    <n v="49"/>
    <n v="76.33"/>
    <n v="47.25"/>
    <x v="4"/>
    <x v="3"/>
    <n v="3740.17"/>
    <n v="2315.25"/>
    <n v="1424.92"/>
  </r>
  <r>
    <n v="10279"/>
    <s v="1952 Citroen-15CV"/>
    <s v="Classic Cars"/>
    <n v="48"/>
    <n v="106.87"/>
    <n v="72.819999999999993"/>
    <x v="4"/>
    <x v="3"/>
    <n v="5129.76"/>
    <n v="3495.3599999999997"/>
    <n v="1634.4000000000005"/>
  </r>
  <r>
    <n v="10279"/>
    <s v="1969 Chevrolet Camaro Z28"/>
    <s v="Classic Cars"/>
    <n v="33"/>
    <n v="78.760000000000005"/>
    <n v="50.51"/>
    <x v="4"/>
    <x v="3"/>
    <n v="2599.0800000000004"/>
    <n v="1666.83"/>
    <n v="932.25000000000045"/>
  </r>
  <r>
    <n v="10279"/>
    <s v="2002 Chevy Corvette"/>
    <s v="Classic Cars"/>
    <n v="48"/>
    <n v="95.3"/>
    <n v="62.11"/>
    <x v="4"/>
    <x v="3"/>
    <n v="4574.3999999999996"/>
    <n v="2981.2799999999997"/>
    <n v="1593.12"/>
  </r>
  <r>
    <n v="10280"/>
    <s v="1952 Alpine Renault 1300"/>
    <s v="Classic Cars"/>
    <n v="34"/>
    <n v="205.73"/>
    <n v="98.58"/>
    <x v="47"/>
    <x v="6"/>
    <n v="6994.82"/>
    <n v="3351.72"/>
    <n v="3643.1"/>
  </r>
  <r>
    <n v="10280"/>
    <s v="1940 Ford Pickup Truck"/>
    <s v="Trucks and Buses"/>
    <n v="24"/>
    <n v="98"/>
    <n v="58.33"/>
    <x v="47"/>
    <x v="6"/>
    <n v="2352"/>
    <n v="1399.92"/>
    <n v="952.07999999999993"/>
  </r>
  <r>
    <n v="10280"/>
    <s v="1937 Lincoln Berline"/>
    <s v="Vintage Cars"/>
    <n v="50"/>
    <n v="87.33"/>
    <n v="60.62"/>
    <x v="47"/>
    <x v="6"/>
    <n v="4366.5"/>
    <n v="3031"/>
    <n v="1335.5"/>
  </r>
  <r>
    <n v="10280"/>
    <s v="1936 Mercedes-Benz 500K Special Roadster"/>
    <s v="Vintage Cars"/>
    <n v="27"/>
    <n v="47.44"/>
    <n v="24.26"/>
    <x v="47"/>
    <x v="6"/>
    <n v="1280.8799999999999"/>
    <n v="655.0200000000001"/>
    <n v="625.85999999999979"/>
  </r>
  <r>
    <n v="10280"/>
    <s v="1917 Grand Touring Sedan"/>
    <s v="Vintage Cars"/>
    <n v="26"/>
    <n v="161.5"/>
    <n v="86.7"/>
    <x v="47"/>
    <x v="6"/>
    <n v="4199"/>
    <n v="2254.2000000000003"/>
    <n v="1944.7999999999997"/>
  </r>
  <r>
    <n v="10280"/>
    <s v="1911 Ford Town Car"/>
    <s v="Vintage Cars"/>
    <n v="25"/>
    <n v="53.28"/>
    <n v="33.299999999999997"/>
    <x v="47"/>
    <x v="6"/>
    <n v="1332"/>
    <n v="832.49999999999989"/>
    <n v="499.50000000000011"/>
  </r>
  <r>
    <n v="10280"/>
    <s v="1932 Model A Ford J-Coupe"/>
    <s v="Vintage Cars"/>
    <n v="37"/>
    <n v="109.33"/>
    <n v="58.48"/>
    <x v="47"/>
    <x v="6"/>
    <n v="4045.21"/>
    <n v="2163.7599999999998"/>
    <n v="1881.4500000000003"/>
  </r>
  <r>
    <n v="10280"/>
    <s v="1928 Mercedes-Benz SSK"/>
    <s v="Vintage Cars"/>
    <n v="22"/>
    <n v="158.63"/>
    <n v="72.56"/>
    <x v="47"/>
    <x v="6"/>
    <n v="3489.8599999999997"/>
    <n v="1596.3200000000002"/>
    <n v="1893.5399999999995"/>
  </r>
  <r>
    <n v="10280"/>
    <s v="1913 Ford Model T Speedster"/>
    <s v="Vintage Cars"/>
    <n v="46"/>
    <n v="82.06"/>
    <n v="60.78"/>
    <x v="47"/>
    <x v="6"/>
    <n v="3774.76"/>
    <n v="2795.88"/>
    <n v="978.88000000000011"/>
  </r>
  <r>
    <n v="10280"/>
    <s v="1934 Ford V8 Coupe"/>
    <s v="Vintage Cars"/>
    <n v="43"/>
    <n v="54.34"/>
    <n v="34.35"/>
    <x v="47"/>
    <x v="6"/>
    <n v="2336.6200000000003"/>
    <n v="1477.05"/>
    <n v="859.57000000000039"/>
  </r>
  <r>
    <n v="10280"/>
    <s v="18th Century Vintage Horse Carriage"/>
    <s v="Vintage Cars"/>
    <n v="29"/>
    <n v="102.63"/>
    <n v="60.74"/>
    <x v="47"/>
    <x v="6"/>
    <n v="2976.27"/>
    <n v="1761.46"/>
    <n v="1214.81"/>
  </r>
  <r>
    <n v="10280"/>
    <s v="1917 Maxwell Touring Car"/>
    <s v="Vintage Cars"/>
    <n v="34"/>
    <n v="99.21"/>
    <n v="57.54"/>
    <x v="47"/>
    <x v="6"/>
    <n v="3373.14"/>
    <n v="1956.36"/>
    <n v="1416.78"/>
  </r>
  <r>
    <n v="10280"/>
    <s v="1932 Alfa Romeo 8C2300 Spider Sport"/>
    <s v="Vintage Cars"/>
    <n v="35"/>
    <n v="77.31"/>
    <n v="43.26"/>
    <x v="47"/>
    <x v="6"/>
    <n v="2705.85"/>
    <n v="1514.1"/>
    <n v="1191.75"/>
  </r>
  <r>
    <n v="10280"/>
    <s v="1939 Chevrolet Deluxe Coupe"/>
    <s v="Vintage Cars"/>
    <n v="20"/>
    <n v="29.87"/>
    <n v="22.57"/>
    <x v="47"/>
    <x v="6"/>
    <n v="597.4"/>
    <n v="451.4"/>
    <n v="146"/>
  </r>
  <r>
    <n v="10280"/>
    <s v="1938 Cadillac V-16 Presidential Limousine"/>
    <s v="Vintage Cars"/>
    <n v="45"/>
    <n v="36.29"/>
    <n v="20.61"/>
    <x v="47"/>
    <x v="6"/>
    <n v="1633.05"/>
    <n v="927.44999999999993"/>
    <n v="705.6"/>
  </r>
  <r>
    <n v="10280"/>
    <s v="1936 Mercedes Benz 500k Roadster"/>
    <s v="Vintage Cars"/>
    <n v="33"/>
    <n v="35.29"/>
    <n v="21.75"/>
    <x v="47"/>
    <x v="6"/>
    <n v="1164.57"/>
    <n v="717.75"/>
    <n v="446.81999999999994"/>
  </r>
  <r>
    <n v="10280"/>
    <s v="1936 Chrysler Airflow"/>
    <s v="Vintage Cars"/>
    <n v="21"/>
    <n v="79.86"/>
    <n v="57.46"/>
    <x v="47"/>
    <x v="6"/>
    <n v="1677.06"/>
    <n v="1206.6600000000001"/>
    <n v="470.39999999999986"/>
  </r>
  <r>
    <n v="10281"/>
    <s v="1962 LanciaA Delta 16V"/>
    <s v="Classic Cars"/>
    <n v="44"/>
    <n v="132.97"/>
    <n v="103.42"/>
    <x v="43"/>
    <x v="1"/>
    <n v="5850.68"/>
    <n v="4550.4800000000005"/>
    <n v="1300.1999999999998"/>
  </r>
  <r>
    <n v="10281"/>
    <s v="1958 Setra Bus"/>
    <s v="Trucks and Buses"/>
    <n v="25"/>
    <n v="127.1"/>
    <n v="77.900000000000006"/>
    <x v="43"/>
    <x v="1"/>
    <n v="3177.5"/>
    <n v="1947.5000000000002"/>
    <n v="1229.9999999999998"/>
  </r>
  <r>
    <n v="10281"/>
    <s v="1957 Chevy Pickup"/>
    <s v="Trucks and Buses"/>
    <n v="41"/>
    <n v="98.36"/>
    <n v="55.7"/>
    <x v="43"/>
    <x v="1"/>
    <n v="4032.7599999999998"/>
    <n v="2283.7000000000003"/>
    <n v="1749.0599999999995"/>
  </r>
  <r>
    <n v="10281"/>
    <s v="1964 Mercedes Tour Bus"/>
    <s v="Trucks and Buses"/>
    <n v="48"/>
    <n v="114.14"/>
    <n v="74.86"/>
    <x v="43"/>
    <x v="1"/>
    <n v="5478.72"/>
    <n v="3593.2799999999997"/>
    <n v="1885.4400000000005"/>
  </r>
  <r>
    <n v="10281"/>
    <s v="1926 Ford Fire Engine"/>
    <s v="Trucks and Buses"/>
    <n v="29"/>
    <n v="56.52"/>
    <n v="24.92"/>
    <x v="43"/>
    <x v="1"/>
    <n v="1639.0800000000002"/>
    <n v="722.68000000000006"/>
    <n v="916.40000000000009"/>
  </r>
  <r>
    <n v="10281"/>
    <s v="1992 Ferrari 360 Spider red"/>
    <s v="Classic Cars"/>
    <n v="25"/>
    <n v="135.47"/>
    <n v="77.900000000000006"/>
    <x v="43"/>
    <x v="1"/>
    <n v="3386.75"/>
    <n v="1947.5000000000002"/>
    <n v="1439.2499999999998"/>
  </r>
  <r>
    <n v="10281"/>
    <s v="1940s Ford truck"/>
    <s v="Trucks and Buses"/>
    <n v="25"/>
    <n v="96.86"/>
    <n v="84.76"/>
    <x v="43"/>
    <x v="1"/>
    <n v="2421.5"/>
    <n v="2119"/>
    <n v="302.5"/>
  </r>
  <r>
    <n v="10281"/>
    <s v="1939 Cadillac Limousine"/>
    <s v="Vintage Cars"/>
    <n v="44"/>
    <n v="42.76"/>
    <n v="23.14"/>
    <x v="43"/>
    <x v="1"/>
    <n v="1881.4399999999998"/>
    <n v="1018.1600000000001"/>
    <n v="863.27999999999975"/>
  </r>
  <r>
    <n v="10281"/>
    <s v="1962 Volkswagen Microbus"/>
    <s v="Trucks and Buses"/>
    <n v="25"/>
    <n v="112.46"/>
    <n v="61.34"/>
    <x v="43"/>
    <x v="1"/>
    <n v="2811.5"/>
    <n v="1533.5"/>
    <n v="1278"/>
  </r>
  <r>
    <n v="10281"/>
    <s v="1958 Chevy Corvette Limited Edition"/>
    <s v="Classic Cars"/>
    <n v="20"/>
    <n v="33.950000000000003"/>
    <n v="15.91"/>
    <x v="43"/>
    <x v="1"/>
    <n v="679"/>
    <n v="318.2"/>
    <n v="360.8"/>
  </r>
  <r>
    <n v="10281"/>
    <s v="1980’s GM Manhattan Express"/>
    <s v="Trucks and Buses"/>
    <n v="29"/>
    <n v="80.900000000000006"/>
    <n v="53.93"/>
    <x v="43"/>
    <x v="1"/>
    <n v="2346.1000000000004"/>
    <n v="1563.97"/>
    <n v="782.13000000000034"/>
  </r>
  <r>
    <n v="10281"/>
    <s v="1954 Greyhound Scenicruiser"/>
    <s v="Trucks and Buses"/>
    <n v="31"/>
    <n v="44.91"/>
    <n v="25.98"/>
    <x v="43"/>
    <x v="1"/>
    <n v="1392.2099999999998"/>
    <n v="805.38"/>
    <n v="586.82999999999981"/>
  </r>
  <r>
    <n v="10281"/>
    <s v="1996 Peterbilt 379 Stake Bed with Outrigger"/>
    <s v="Trucks and Buses"/>
    <n v="36"/>
    <n v="59.47"/>
    <n v="33.61"/>
    <x v="43"/>
    <x v="1"/>
    <n v="2140.92"/>
    <n v="1209.96"/>
    <n v="930.96"/>
  </r>
  <r>
    <n v="10281"/>
    <s v="1982 Camaro Z28"/>
    <s v="Classic Cars"/>
    <n v="27"/>
    <n v="89.01"/>
    <n v="46.53"/>
    <x v="43"/>
    <x v="1"/>
    <n v="2403.27"/>
    <n v="1256.31"/>
    <n v="1146.96"/>
  </r>
  <r>
    <n v="10282"/>
    <s v="2001 Ferrari Enzo"/>
    <s v="Classic Cars"/>
    <n v="41"/>
    <n v="176.63"/>
    <n v="95.59"/>
    <x v="18"/>
    <x v="1"/>
    <n v="7241.83"/>
    <n v="3919.19"/>
    <n v="3322.64"/>
  </r>
  <r>
    <n v="10282"/>
    <s v="1969 Corvair Monza"/>
    <s v="Classic Cars"/>
    <n v="27"/>
    <n v="142.02000000000001"/>
    <n v="89.14"/>
    <x v="18"/>
    <x v="1"/>
    <n v="3834.5400000000004"/>
    <n v="2406.7800000000002"/>
    <n v="1427.7600000000002"/>
  </r>
  <r>
    <n v="10282"/>
    <s v="1969 Ford Falcon"/>
    <s v="Classic Cars"/>
    <n v="24"/>
    <n v="169.56"/>
    <n v="83.05"/>
    <x v="18"/>
    <x v="1"/>
    <n v="4069.44"/>
    <n v="1993.1999999999998"/>
    <n v="2076.2400000000002"/>
  </r>
  <r>
    <n v="10282"/>
    <s v="1998 Chrysler Plymouth Prowler"/>
    <s v="Classic Cars"/>
    <n v="23"/>
    <n v="147.36000000000001"/>
    <n v="101.51"/>
    <x v="18"/>
    <x v="1"/>
    <n v="3389.28"/>
    <n v="2334.73"/>
    <n v="1054.5500000000002"/>
  </r>
  <r>
    <n v="10282"/>
    <s v="1903 Ford Model A"/>
    <s v="Vintage Cars"/>
    <n v="43"/>
    <n v="122.93"/>
    <n v="68.3"/>
    <x v="18"/>
    <x v="1"/>
    <n v="5285.9900000000007"/>
    <n v="2936.9"/>
    <n v="2349.0900000000006"/>
  </r>
  <r>
    <n v="10282"/>
    <s v="Collectable Wooden Train"/>
    <s v="Trains"/>
    <n v="36"/>
    <n v="88.74"/>
    <n v="67.56"/>
    <x v="18"/>
    <x v="1"/>
    <n v="3194.64"/>
    <n v="2432.16"/>
    <n v="762.48"/>
  </r>
  <r>
    <n v="10282"/>
    <s v="1970 Triumph Spitfire"/>
    <s v="Classic Cars"/>
    <n v="31"/>
    <n v="132.13"/>
    <n v="91.92"/>
    <x v="18"/>
    <x v="1"/>
    <n v="4096.03"/>
    <n v="2849.52"/>
    <n v="1246.5099999999998"/>
  </r>
  <r>
    <n v="10282"/>
    <s v="1970 Dodge Coronet"/>
    <s v="Classic Cars"/>
    <n v="29"/>
    <n v="49.71"/>
    <n v="32.369999999999997"/>
    <x v="18"/>
    <x v="1"/>
    <n v="1441.59"/>
    <n v="938.7299999999999"/>
    <n v="502.86"/>
  </r>
  <r>
    <n v="10282"/>
    <s v="1992 Porsche Cayenne Turbo Silver"/>
    <s v="Classic Cars"/>
    <n v="39"/>
    <n v="96.99"/>
    <n v="69.78"/>
    <x v="18"/>
    <x v="1"/>
    <n v="3782.6099999999997"/>
    <n v="2721.42"/>
    <n v="1061.1899999999996"/>
  </r>
  <r>
    <n v="10282"/>
    <s v="1950's Chicago Surface Lines Streetcar"/>
    <s v="Trains"/>
    <n v="36"/>
    <n v="51.58"/>
    <n v="26.72"/>
    <x v="18"/>
    <x v="1"/>
    <n v="1856.8799999999999"/>
    <n v="961.92"/>
    <n v="894.95999999999992"/>
  </r>
  <r>
    <n v="10282"/>
    <s v="Diamond T620 Semi-Skirted Tanker"/>
    <s v="Trucks and Buses"/>
    <n v="38"/>
    <n v="114.59"/>
    <n v="68.290000000000006"/>
    <x v="18"/>
    <x v="1"/>
    <n v="4354.42"/>
    <n v="2595.0200000000004"/>
    <n v="1759.3999999999996"/>
  </r>
  <r>
    <n v="10282"/>
    <s v="1962 City of Detroit Streetcar"/>
    <s v="Trains"/>
    <n v="37"/>
    <n v="56.24"/>
    <n v="37.49"/>
    <x v="18"/>
    <x v="1"/>
    <n v="2080.88"/>
    <n v="1387.13"/>
    <n v="693.75"/>
  </r>
  <r>
    <n v="10282"/>
    <s v="The Mayflower"/>
    <s v="Ships"/>
    <n v="43"/>
    <n v="77.95"/>
    <n v="43.3"/>
    <x v="18"/>
    <x v="1"/>
    <n v="3351.85"/>
    <n v="1861.8999999999999"/>
    <n v="1489.95"/>
  </r>
  <r>
    <n v="10283"/>
    <s v="1972 Alfa Romeo GTA"/>
    <s v="Classic Cars"/>
    <n v="25"/>
    <n v="130.56"/>
    <n v="85.68"/>
    <x v="23"/>
    <x v="13"/>
    <n v="3264"/>
    <n v="2142"/>
    <n v="1122"/>
  </r>
  <r>
    <n v="10283"/>
    <s v="1999 Yamaha Speed Boat"/>
    <s v="Ships"/>
    <n v="21"/>
    <n v="78.28"/>
    <n v="51.61"/>
    <x v="23"/>
    <x v="13"/>
    <n v="1643.88"/>
    <n v="1083.81"/>
    <n v="560.07000000000016"/>
  </r>
  <r>
    <n v="10283"/>
    <s v="1941 Chevrolet Special Deluxe Cabriolet"/>
    <s v="Vintage Cars"/>
    <n v="46"/>
    <n v="100.58"/>
    <n v="64.58"/>
    <x v="23"/>
    <x v="13"/>
    <n v="4626.68"/>
    <n v="2970.68"/>
    <n v="1656.0000000000005"/>
  </r>
  <r>
    <n v="10283"/>
    <s v="1904 Buick Runabout"/>
    <s v="Vintage Cars"/>
    <n v="34"/>
    <n v="71.97"/>
    <n v="52.66"/>
    <x v="23"/>
    <x v="13"/>
    <n v="2446.98"/>
    <n v="1790.4399999999998"/>
    <n v="656.54000000000019"/>
  </r>
  <r>
    <n v="10283"/>
    <s v="18th century schooner"/>
    <s v="Ships"/>
    <n v="42"/>
    <n v="99.54"/>
    <n v="82.34"/>
    <x v="23"/>
    <x v="13"/>
    <n v="4180.68"/>
    <n v="3458.28"/>
    <n v="722.40000000000009"/>
  </r>
  <r>
    <n v="10283"/>
    <s v="1912 Ford Model T Delivery Wagon"/>
    <s v="Vintage Cars"/>
    <n v="34"/>
    <n v="80.540000000000006"/>
    <n v="46.91"/>
    <x v="23"/>
    <x v="13"/>
    <n v="2738.36"/>
    <n v="1594.9399999999998"/>
    <n v="1143.4200000000003"/>
  </r>
  <r>
    <n v="10283"/>
    <s v="1940 Ford Delivery Sedan"/>
    <s v="Vintage Cars"/>
    <n v="33"/>
    <n v="77.150000000000006"/>
    <n v="48.64"/>
    <x v="23"/>
    <x v="13"/>
    <n v="2545.9500000000003"/>
    <n v="1605.1200000000001"/>
    <n v="940.83000000000015"/>
  </r>
  <r>
    <n v="10283"/>
    <s v="The Schooner Bluenose"/>
    <s v="Ships"/>
    <n v="45"/>
    <n v="62"/>
    <n v="34"/>
    <x v="23"/>
    <x v="13"/>
    <n v="2790"/>
    <n v="1530"/>
    <n v="1260"/>
  </r>
  <r>
    <n v="10283"/>
    <s v="HMS Bounty"/>
    <s v="Ships"/>
    <n v="20"/>
    <n v="74.23"/>
    <n v="39.83"/>
    <x v="23"/>
    <x v="13"/>
    <n v="1484.6000000000001"/>
    <n v="796.59999999999991"/>
    <n v="688.00000000000023"/>
  </r>
  <r>
    <n v="10283"/>
    <s v="The USS Constitution Ship"/>
    <s v="Ships"/>
    <n v="47"/>
    <n v="68.67"/>
    <n v="33.97"/>
    <x v="23"/>
    <x v="13"/>
    <n v="3227.4900000000002"/>
    <n v="1596.59"/>
    <n v="1630.9000000000003"/>
  </r>
  <r>
    <n v="10283"/>
    <s v="The Titanic"/>
    <s v="Ships"/>
    <n v="22"/>
    <n v="88.15"/>
    <n v="51.09"/>
    <x v="23"/>
    <x v="13"/>
    <n v="1939.3000000000002"/>
    <n v="1123.98"/>
    <n v="815.32000000000016"/>
  </r>
  <r>
    <n v="10283"/>
    <s v="The Queen Mary"/>
    <s v="Ships"/>
    <n v="38"/>
    <n v="85.41"/>
    <n v="53.63"/>
    <x v="23"/>
    <x v="13"/>
    <n v="3245.58"/>
    <n v="2037.94"/>
    <n v="1207.6399999999999"/>
  </r>
  <r>
    <n v="10283"/>
    <s v="Boeing X-32A JSF"/>
    <s v="Planes"/>
    <n v="43"/>
    <n v="41.22"/>
    <n v="32.770000000000003"/>
    <x v="23"/>
    <x v="13"/>
    <n v="1772.46"/>
    <n v="1409.1100000000001"/>
    <n v="363.34999999999991"/>
  </r>
  <r>
    <n v="10283"/>
    <s v="Pont Yacht"/>
    <s v="Ships"/>
    <n v="33"/>
    <n v="49.14"/>
    <n v="33.299999999999997"/>
    <x v="23"/>
    <x v="13"/>
    <n v="1621.6200000000001"/>
    <n v="1098.8999999999999"/>
    <n v="522.72000000000025"/>
  </r>
  <r>
    <n v="10284"/>
    <s v="1980s Black Hawk Helicopter"/>
    <s v="Planes"/>
    <n v="45"/>
    <n v="137.19"/>
    <n v="77.27"/>
    <x v="48"/>
    <x v="17"/>
    <n v="6173.55"/>
    <n v="3477.1499999999996"/>
    <n v="2696.4000000000005"/>
  </r>
  <r>
    <n v="10284"/>
    <s v="P-51-D Mustang"/>
    <s v="Planes"/>
    <n v="31"/>
    <n v="68.430000000000007"/>
    <n v="49"/>
    <x v="48"/>
    <x v="17"/>
    <n v="2121.3300000000004"/>
    <n v="1519"/>
    <n v="602.33000000000038"/>
  </r>
  <r>
    <n v="10284"/>
    <s v="1928 British Royal Navy Airplane"/>
    <s v="Planes"/>
    <n v="22"/>
    <n v="101.76"/>
    <n v="66.739999999999995"/>
    <x v="48"/>
    <x v="17"/>
    <n v="2238.7200000000003"/>
    <n v="1468.28"/>
    <n v="770.44000000000028"/>
  </r>
  <r>
    <n v="10284"/>
    <s v="1900s Vintage Bi-Plane"/>
    <s v="Planes"/>
    <n v="30"/>
    <n v="65.08"/>
    <n v="34.25"/>
    <x v="48"/>
    <x v="17"/>
    <n v="1952.3999999999999"/>
    <n v="1027.5"/>
    <n v="924.89999999999986"/>
  </r>
  <r>
    <n v="10284"/>
    <s v="1937 Horch 930V Limousine"/>
    <s v="Vintage Cars"/>
    <n v="39"/>
    <n v="59.83"/>
    <n v="26.3"/>
    <x v="48"/>
    <x v="17"/>
    <n v="2333.37"/>
    <n v="1025.7"/>
    <n v="1307.6699999999998"/>
  </r>
  <r>
    <n v="10284"/>
    <s v="Corsair F4U ( Bird Cage)"/>
    <s v="Planes"/>
    <n v="21"/>
    <n v="65.510000000000005"/>
    <n v="29.34"/>
    <x v="48"/>
    <x v="17"/>
    <n v="1375.71"/>
    <n v="616.14"/>
    <n v="759.57"/>
  </r>
  <r>
    <n v="10284"/>
    <s v="1900s Vintage Tri-Plane"/>
    <s v="Planes"/>
    <n v="21"/>
    <n v="66.650000000000006"/>
    <n v="36.229999999999997"/>
    <x v="48"/>
    <x v="17"/>
    <n v="1399.65"/>
    <n v="760.82999999999993"/>
    <n v="638.82000000000016"/>
  </r>
  <r>
    <n v="10284"/>
    <s v="1928 Ford Phaeton Deluxe"/>
    <s v="Vintage Cars"/>
    <n v="50"/>
    <n v="60.54"/>
    <n v="33.020000000000003"/>
    <x v="48"/>
    <x v="17"/>
    <n v="3027"/>
    <n v="1651.0000000000002"/>
    <n v="1375.9999999999998"/>
  </r>
  <r>
    <n v="10284"/>
    <s v="1930 Buick Marquette Phaeton"/>
    <s v="Vintage Cars"/>
    <n v="33"/>
    <n v="35.78"/>
    <n v="27.06"/>
    <x v="48"/>
    <x v="17"/>
    <n v="1180.74"/>
    <n v="892.9799999999999"/>
    <n v="287.7600000000001"/>
  </r>
  <r>
    <n v="10284"/>
    <s v="American Airlines: B767-300"/>
    <s v="Planes"/>
    <n v="24"/>
    <n v="87.69"/>
    <n v="51.15"/>
    <x v="48"/>
    <x v="17"/>
    <n v="2104.56"/>
    <n v="1227.5999999999999"/>
    <n v="876.96"/>
  </r>
  <r>
    <n v="10284"/>
    <s v="America West Airlines B757-200"/>
    <s v="Planes"/>
    <n v="45"/>
    <n v="95.73"/>
    <n v="68.8"/>
    <x v="48"/>
    <x v="17"/>
    <n v="4307.8500000000004"/>
    <n v="3096"/>
    <n v="1211.8500000000004"/>
  </r>
  <r>
    <n v="10284"/>
    <s v="F/A 18 Hornet 1/72"/>
    <s v="Planes"/>
    <n v="25"/>
    <n v="68"/>
    <n v="54.4"/>
    <x v="48"/>
    <x v="17"/>
    <n v="1700"/>
    <n v="1360"/>
    <n v="340"/>
  </r>
  <r>
    <n v="10284"/>
    <s v="American Airlines: MD-11S"/>
    <s v="Planes"/>
    <n v="32"/>
    <n v="73.290000000000006"/>
    <n v="36.270000000000003"/>
    <x v="48"/>
    <x v="17"/>
    <n v="2345.2800000000002"/>
    <n v="1160.6400000000001"/>
    <n v="1184.6400000000001"/>
  </r>
  <r>
    <n v="10285"/>
    <s v="1969 Harley Davidson Ultimate Chopper"/>
    <s v="Motorcycles"/>
    <n v="36"/>
    <n v="95.7"/>
    <n v="48.81"/>
    <x v="17"/>
    <x v="1"/>
    <n v="3445.2000000000003"/>
    <n v="1757.16"/>
    <n v="1688.0400000000002"/>
  </r>
  <r>
    <n v="10285"/>
    <s v="1996 Moto Guzzi 1100i"/>
    <s v="Motorcycles"/>
    <n v="47"/>
    <n v="110.61"/>
    <n v="68.989999999999995"/>
    <x v="17"/>
    <x v="1"/>
    <n v="5198.67"/>
    <n v="3242.5299999999997"/>
    <n v="1956.1400000000003"/>
  </r>
  <r>
    <n v="10285"/>
    <s v="2003 Harley-Davidson Eagle Drag Bike"/>
    <s v="Motorcycles"/>
    <n v="27"/>
    <n v="166.55"/>
    <n v="91.02"/>
    <x v="17"/>
    <x v="1"/>
    <n v="4496.8500000000004"/>
    <n v="2457.54"/>
    <n v="2039.3100000000004"/>
  </r>
  <r>
    <n v="10285"/>
    <s v="2002 Suzuki XREO"/>
    <s v="Motorcycles"/>
    <n v="49"/>
    <n v="131.04"/>
    <n v="66.27"/>
    <x v="17"/>
    <x v="1"/>
    <n v="6420.96"/>
    <n v="3247.23"/>
    <n v="3173.73"/>
  </r>
  <r>
    <n v="10285"/>
    <s v="1936 Harley Davidson El Knucklehead"/>
    <s v="Motorcycles"/>
    <n v="20"/>
    <n v="50.88"/>
    <n v="24.23"/>
    <x v="17"/>
    <x v="1"/>
    <n v="1017.6"/>
    <n v="484.6"/>
    <n v="533"/>
  </r>
  <r>
    <n v="10285"/>
    <s v="1997 BMW R 1100 S"/>
    <s v="Motorcycles"/>
    <n v="34"/>
    <n v="91.29"/>
    <n v="60.86"/>
    <x v="17"/>
    <x v="1"/>
    <n v="3103.86"/>
    <n v="2069.2399999999998"/>
    <n v="1034.6200000000003"/>
  </r>
  <r>
    <n v="10285"/>
    <s v="1960 BSA Gold Star DBD34"/>
    <s v="Motorcycles"/>
    <n v="39"/>
    <n v="61.7"/>
    <n v="37.32"/>
    <x v="17"/>
    <x v="1"/>
    <n v="2406.3000000000002"/>
    <n v="1455.48"/>
    <n v="950.82000000000016"/>
  </r>
  <r>
    <n v="10285"/>
    <s v="1982 Ducati 900 Monster"/>
    <s v="Motorcycles"/>
    <n v="38"/>
    <n v="64.41"/>
    <n v="47.1"/>
    <x v="17"/>
    <x v="1"/>
    <n v="2447.58"/>
    <n v="1789.8"/>
    <n v="657.78"/>
  </r>
  <r>
    <n v="10285"/>
    <s v="1997 BMW F650 ST"/>
    <s v="Motorcycles"/>
    <n v="37"/>
    <n v="82.91"/>
    <n v="66.92"/>
    <x v="17"/>
    <x v="1"/>
    <n v="3067.67"/>
    <n v="2476.04"/>
    <n v="591.63000000000011"/>
  </r>
  <r>
    <n v="10285"/>
    <s v="1982 Ducati 996 R"/>
    <s v="Motorcycles"/>
    <n v="37"/>
    <n v="36.61"/>
    <n v="24.14"/>
    <x v="17"/>
    <x v="1"/>
    <n v="1354.57"/>
    <n v="893.18000000000006"/>
    <n v="461.38999999999987"/>
  </r>
  <r>
    <n v="10285"/>
    <s v="1974 Ducati 350 Mk3 Desmo"/>
    <s v="Motorcycles"/>
    <n v="26"/>
    <n v="100.01"/>
    <n v="56.13"/>
    <x v="17"/>
    <x v="1"/>
    <n v="2600.2600000000002"/>
    <n v="1459.38"/>
    <n v="1140.8800000000001"/>
  </r>
  <r>
    <n v="10285"/>
    <s v="2002 Yamaha YZR M1"/>
    <s v="Motorcycles"/>
    <n v="39"/>
    <n v="76.48"/>
    <n v="34.17"/>
    <x v="17"/>
    <x v="1"/>
    <n v="2982.7200000000003"/>
    <n v="1332.63"/>
    <n v="1650.0900000000001"/>
  </r>
  <r>
    <n v="10285"/>
    <s v="ATA: B757-300"/>
    <s v="Planes"/>
    <n v="45"/>
    <n v="102.04"/>
    <n v="59.33"/>
    <x v="17"/>
    <x v="1"/>
    <n v="4591.8"/>
    <n v="2669.85"/>
    <n v="1921.9500000000003"/>
  </r>
  <r>
    <n v="10286"/>
    <s v="1957 Vespa GS150"/>
    <s v="Motorcycles"/>
    <n v="38"/>
    <n v="51.6"/>
    <n v="32.950000000000003"/>
    <x v="3"/>
    <x v="0"/>
    <n v="1960.8"/>
    <n v="1252.1000000000001"/>
    <n v="708.69999999999982"/>
  </r>
  <r>
    <n v="10287"/>
    <s v="1968 Ford Mustang"/>
    <s v="Classic Cars"/>
    <n v="21"/>
    <n v="190.68"/>
    <n v="95.34"/>
    <x v="16"/>
    <x v="10"/>
    <n v="4004.28"/>
    <n v="2002.14"/>
    <n v="2002.14"/>
  </r>
  <r>
    <n v="10287"/>
    <s v="1968 Dodge Charger"/>
    <s v="Classic Cars"/>
    <n v="45"/>
    <n v="117.44"/>
    <n v="75.16"/>
    <x v="16"/>
    <x v="10"/>
    <n v="5284.8"/>
    <n v="3382.2"/>
    <n v="1902.6000000000004"/>
  </r>
  <r>
    <n v="10287"/>
    <s v="1970 Plymouth Hemi Cuda"/>
    <s v="Classic Cars"/>
    <n v="41"/>
    <n v="74.209999999999994"/>
    <n v="31.92"/>
    <x v="16"/>
    <x v="10"/>
    <n v="3042.6099999999997"/>
    <n v="1308.72"/>
    <n v="1733.8899999999996"/>
  </r>
  <r>
    <n v="10287"/>
    <s v="1969 Dodge Charger"/>
    <s v="Classic Cars"/>
    <n v="23"/>
    <n v="107.1"/>
    <n v="58.73"/>
    <x v="16"/>
    <x v="10"/>
    <n v="2463.2999999999997"/>
    <n v="1350.79"/>
    <n v="1112.5099999999998"/>
  </r>
  <r>
    <n v="10287"/>
    <s v="1993 Mazda RX-7"/>
    <s v="Classic Cars"/>
    <n v="41"/>
    <n v="113.23"/>
    <n v="83.51"/>
    <x v="16"/>
    <x v="10"/>
    <n v="4642.43"/>
    <n v="3423.9100000000003"/>
    <n v="1218.52"/>
  </r>
  <r>
    <n v="10287"/>
    <s v="1948 Porsche 356-A Roadster"/>
    <s v="Classic Cars"/>
    <n v="44"/>
    <n v="61.6"/>
    <n v="53.9"/>
    <x v="16"/>
    <x v="10"/>
    <n v="2710.4"/>
    <n v="2371.6"/>
    <n v="338.80000000000018"/>
  </r>
  <r>
    <n v="10287"/>
    <s v="1995 Honda Civic"/>
    <s v="Classic Cars"/>
    <n v="24"/>
    <n v="123.76"/>
    <n v="93.89"/>
    <x v="16"/>
    <x v="10"/>
    <n v="2970.2400000000002"/>
    <n v="2253.36"/>
    <n v="716.88000000000011"/>
  </r>
  <r>
    <n v="10287"/>
    <s v="1999 Indy 500 Monte Carlo SS"/>
    <s v="Classic Cars"/>
    <n v="44"/>
    <n v="114.84"/>
    <n v="56.76"/>
    <x v="16"/>
    <x v="10"/>
    <n v="5052.96"/>
    <n v="2497.44"/>
    <n v="2555.52"/>
  </r>
  <r>
    <n v="10287"/>
    <s v="1992 Ferrari 360 Spider red"/>
    <s v="Classic Cars"/>
    <n v="36"/>
    <n v="137.16999999999999"/>
    <n v="77.900000000000006"/>
    <x v="16"/>
    <x v="10"/>
    <n v="4938.12"/>
    <n v="2804.4"/>
    <n v="2133.7199999999998"/>
  </r>
  <r>
    <n v="10287"/>
    <s v="1969 Dodge Super Bee"/>
    <s v="Classic Cars"/>
    <n v="43"/>
    <n v="68.349999999999994"/>
    <n v="49.05"/>
    <x v="16"/>
    <x v="10"/>
    <n v="2939.0499999999997"/>
    <n v="2109.15"/>
    <n v="829.89999999999964"/>
  </r>
  <r>
    <n v="10287"/>
    <s v="1976 Ford Gran Torino"/>
    <s v="Classic Cars"/>
    <n v="40"/>
    <n v="127.88"/>
    <n v="73.489999999999995"/>
    <x v="16"/>
    <x v="10"/>
    <n v="5115.2"/>
    <n v="2939.6"/>
    <n v="2175.6"/>
  </r>
  <r>
    <n v="10287"/>
    <s v="1948 Porsche Type 356 Roadster"/>
    <s v="Classic Cars"/>
    <n v="27"/>
    <n v="139.87"/>
    <n v="62.16"/>
    <x v="16"/>
    <x v="10"/>
    <n v="3776.4900000000002"/>
    <n v="1678.32"/>
    <n v="2098.17"/>
  </r>
  <r>
    <n v="10287"/>
    <s v="1957 Corvette Convertible"/>
    <s v="Classic Cars"/>
    <n v="34"/>
    <n v="119.04"/>
    <n v="69.930000000000007"/>
    <x v="16"/>
    <x v="10"/>
    <n v="4047.36"/>
    <n v="2377.6200000000003"/>
    <n v="1669.7399999999998"/>
  </r>
  <r>
    <n v="10287"/>
    <s v="1982 Lamborghini Diablo"/>
    <s v="Classic Cars"/>
    <n v="36"/>
    <n v="31.34"/>
    <n v="16.239999999999998"/>
    <x v="16"/>
    <x v="10"/>
    <n v="1128.24"/>
    <n v="584.64"/>
    <n v="543.6"/>
  </r>
  <r>
    <n v="10287"/>
    <s v="1971 Alpine Renault 1600s"/>
    <s v="Classic Cars"/>
    <n v="20"/>
    <n v="58.17"/>
    <n v="38.58"/>
    <x v="16"/>
    <x v="10"/>
    <n v="1163.4000000000001"/>
    <n v="771.59999999999991"/>
    <n v="391.80000000000018"/>
  </r>
  <r>
    <n v="10287"/>
    <s v="1956 Porsche 356A Coupe"/>
    <s v="Classic Cars"/>
    <n v="36"/>
    <n v="137.62"/>
    <n v="98.3"/>
    <x v="16"/>
    <x v="10"/>
    <n v="4954.32"/>
    <n v="3538.7999999999997"/>
    <n v="1415.52"/>
  </r>
  <r>
    <n v="10287"/>
    <s v="1961 Chevrolet Impala"/>
    <s v="Classic Cars"/>
    <n v="40"/>
    <n v="79.22"/>
    <n v="32.33"/>
    <x v="16"/>
    <x v="10"/>
    <n v="3168.8"/>
    <n v="1293.1999999999998"/>
    <n v="1875.6000000000004"/>
  </r>
  <r>
    <n v="10288"/>
    <s v="1965 Aston Martin DB5"/>
    <s v="Classic Cars"/>
    <n v="20"/>
    <n v="120.71"/>
    <n v="65.959999999999994"/>
    <x v="8"/>
    <x v="5"/>
    <n v="2414.1999999999998"/>
    <n v="1319.1999999999998"/>
    <n v="1095"/>
  </r>
  <r>
    <n v="10288"/>
    <s v="1917 Grand Touring Sedan"/>
    <s v="Vintage Cars"/>
    <n v="32"/>
    <n v="168.3"/>
    <n v="86.7"/>
    <x v="8"/>
    <x v="5"/>
    <n v="5385.6"/>
    <n v="2774.4"/>
    <n v="2611.2000000000003"/>
  </r>
  <r>
    <n v="10288"/>
    <s v="1911 Ford Town Car"/>
    <s v="Vintage Cars"/>
    <n v="28"/>
    <n v="50.25"/>
    <n v="33.299999999999997"/>
    <x v="8"/>
    <x v="5"/>
    <n v="1407"/>
    <n v="932.39999999999986"/>
    <n v="474.60000000000014"/>
  </r>
  <r>
    <n v="10288"/>
    <s v="1932 Model A Ford J-Coupe"/>
    <s v="Vintage Cars"/>
    <n v="31"/>
    <n v="102.98"/>
    <n v="58.48"/>
    <x v="8"/>
    <x v="5"/>
    <n v="3192.38"/>
    <n v="1812.8799999999999"/>
    <n v="1379.5000000000002"/>
  </r>
  <r>
    <n v="10288"/>
    <s v="1932 Alfa Romeo 8C2300 Spider Sport"/>
    <s v="Vintage Cars"/>
    <n v="35"/>
    <n v="90.19"/>
    <n v="43.26"/>
    <x v="8"/>
    <x v="5"/>
    <n v="3156.65"/>
    <n v="1514.1"/>
    <n v="1642.5500000000002"/>
  </r>
  <r>
    <n v="10288"/>
    <s v="1957 Ford Thunderbird"/>
    <s v="Classic Cars"/>
    <n v="23"/>
    <n v="57.02"/>
    <n v="34.21"/>
    <x v="8"/>
    <x v="5"/>
    <n v="1311.46"/>
    <n v="786.83"/>
    <n v="524.63"/>
  </r>
  <r>
    <n v="10288"/>
    <s v="1970 Chevy Chevelle SS 454"/>
    <s v="Classic Cars"/>
    <n v="36"/>
    <n v="66.88"/>
    <n v="49.24"/>
    <x v="8"/>
    <x v="5"/>
    <n v="2407.6799999999998"/>
    <n v="1772.64"/>
    <n v="635.03999999999974"/>
  </r>
  <r>
    <n v="10288"/>
    <s v="1966 Shelby Cobra 427 S/C"/>
    <s v="Classic Cars"/>
    <n v="50"/>
    <n v="49.3"/>
    <n v="29.18"/>
    <x v="8"/>
    <x v="5"/>
    <n v="2465"/>
    <n v="1459"/>
    <n v="1006"/>
  </r>
  <r>
    <n v="10288"/>
    <s v="1939 Chevrolet Deluxe Coupe"/>
    <s v="Vintage Cars"/>
    <n v="29"/>
    <n v="32.19"/>
    <n v="22.57"/>
    <x v="8"/>
    <x v="5"/>
    <n v="933.51"/>
    <n v="654.53"/>
    <n v="278.98"/>
  </r>
  <r>
    <n v="10288"/>
    <s v="1949 Jaguar XK 120"/>
    <s v="Classic Cars"/>
    <n v="35"/>
    <n v="81.78"/>
    <n v="47.25"/>
    <x v="8"/>
    <x v="5"/>
    <n v="2862.3"/>
    <n v="1653.75"/>
    <n v="1208.5500000000002"/>
  </r>
  <r>
    <n v="10288"/>
    <s v="1952 Citroen-15CV"/>
    <s v="Classic Cars"/>
    <n v="48"/>
    <n v="109.22"/>
    <n v="72.819999999999993"/>
    <x v="8"/>
    <x v="5"/>
    <n v="5242.5599999999995"/>
    <n v="3495.3599999999997"/>
    <n v="1747.1999999999998"/>
  </r>
  <r>
    <n v="10288"/>
    <s v="1969 Chevrolet Camaro Z28"/>
    <s v="Classic Cars"/>
    <n v="34"/>
    <n v="76.19"/>
    <n v="50.51"/>
    <x v="8"/>
    <x v="5"/>
    <n v="2590.46"/>
    <n v="1717.34"/>
    <n v="873.12000000000012"/>
  </r>
  <r>
    <n v="10288"/>
    <s v="2002 Chevy Corvette"/>
    <s v="Classic Cars"/>
    <n v="41"/>
    <n v="101.73"/>
    <n v="62.11"/>
    <x v="8"/>
    <x v="5"/>
    <n v="4170.93"/>
    <n v="2546.5099999999998"/>
    <n v="1624.4200000000005"/>
  </r>
  <r>
    <n v="10288"/>
    <s v="1936 Mercedes Benz 500k Roadster"/>
    <s v="Vintage Cars"/>
    <n v="33"/>
    <n v="37.75"/>
    <n v="21.75"/>
    <x v="8"/>
    <x v="5"/>
    <n v="1245.75"/>
    <n v="717.75"/>
    <n v="528"/>
  </r>
  <r>
    <n v="10289"/>
    <s v="1937 Lincoln Berline"/>
    <s v="Vintage Cars"/>
    <n v="38"/>
    <n v="92.47"/>
    <n v="60.62"/>
    <x v="49"/>
    <x v="17"/>
    <n v="3513.86"/>
    <n v="2303.56"/>
    <n v="1210.3000000000002"/>
  </r>
  <r>
    <n v="10289"/>
    <s v="1936 Mercedes-Benz 500K Special Roadster"/>
    <s v="Vintage Cars"/>
    <n v="24"/>
    <n v="44.75"/>
    <n v="24.26"/>
    <x v="49"/>
    <x v="17"/>
    <n v="1074"/>
    <n v="582.24"/>
    <n v="491.76"/>
  </r>
  <r>
    <n v="10289"/>
    <s v="1928 Mercedes-Benz SSK"/>
    <s v="Vintage Cars"/>
    <n v="43"/>
    <n v="141.75"/>
    <n v="72.56"/>
    <x v="49"/>
    <x v="17"/>
    <n v="6095.25"/>
    <n v="3120.08"/>
    <n v="2975.17"/>
  </r>
  <r>
    <n v="10289"/>
    <s v="1938 Cadillac V-16 Presidential Limousine"/>
    <s v="Vintage Cars"/>
    <n v="45"/>
    <n v="41.22"/>
    <n v="20.61"/>
    <x v="49"/>
    <x v="17"/>
    <n v="1854.8999999999999"/>
    <n v="927.44999999999993"/>
    <n v="927.44999999999993"/>
  </r>
  <r>
    <n v="10290"/>
    <s v="1917 Maxwell Touring Car"/>
    <s v="Vintage Cars"/>
    <n v="26"/>
    <n v="80.36"/>
    <n v="57.54"/>
    <x v="44"/>
    <x v="1"/>
    <n v="2089.36"/>
    <n v="1496.04"/>
    <n v="593.32000000000016"/>
  </r>
  <r>
    <n v="10290"/>
    <s v="1936 Chrysler Airflow"/>
    <s v="Vintage Cars"/>
    <n v="45"/>
    <n v="83.76"/>
    <n v="57.46"/>
    <x v="44"/>
    <x v="1"/>
    <n v="3769.2000000000003"/>
    <n v="2585.6999999999998"/>
    <n v="1183.5000000000005"/>
  </r>
  <r>
    <n v="10291"/>
    <s v="1952 Alpine Renault 1300"/>
    <s v="Classic Cars"/>
    <n v="37"/>
    <n v="210.01"/>
    <n v="98.58"/>
    <x v="50"/>
    <x v="18"/>
    <n v="7770.37"/>
    <n v="3647.46"/>
    <n v="4122.91"/>
  </r>
  <r>
    <n v="10291"/>
    <s v="1962 LanciaA Delta 16V"/>
    <s v="Classic Cars"/>
    <n v="30"/>
    <n v="141.83000000000001"/>
    <n v="103.42"/>
    <x v="50"/>
    <x v="18"/>
    <n v="4254.9000000000005"/>
    <n v="3102.6"/>
    <n v="1152.3000000000006"/>
  </r>
  <r>
    <n v="10291"/>
    <s v="1958 Setra Bus"/>
    <s v="Trucks and Buses"/>
    <n v="41"/>
    <n v="123"/>
    <n v="77.900000000000006"/>
    <x v="50"/>
    <x v="18"/>
    <n v="5043"/>
    <n v="3193.9"/>
    <n v="1849.1"/>
  </r>
  <r>
    <n v="10291"/>
    <s v="1940 Ford Pickup Truck"/>
    <s v="Trucks and Buses"/>
    <n v="41"/>
    <n v="96.84"/>
    <n v="58.33"/>
    <x v="50"/>
    <x v="18"/>
    <n v="3970.44"/>
    <n v="2391.5299999999997"/>
    <n v="1578.9100000000003"/>
  </r>
  <r>
    <n v="10291"/>
    <s v="1926 Ford Fire Engine"/>
    <s v="Trucks and Buses"/>
    <n v="26"/>
    <n v="52.26"/>
    <n v="24.92"/>
    <x v="50"/>
    <x v="18"/>
    <n v="1358.76"/>
    <n v="647.92000000000007"/>
    <n v="710.83999999999992"/>
  </r>
  <r>
    <n v="10291"/>
    <s v="1913 Ford Model T Speedster"/>
    <s v="Vintage Cars"/>
    <n v="47"/>
    <n v="99.28"/>
    <n v="60.78"/>
    <x v="50"/>
    <x v="18"/>
    <n v="4666.16"/>
    <n v="2856.66"/>
    <n v="1809.5"/>
  </r>
  <r>
    <n v="10291"/>
    <s v="1934 Ford V8 Coupe"/>
    <s v="Vintage Cars"/>
    <n v="37"/>
    <n v="56.21"/>
    <n v="34.35"/>
    <x v="50"/>
    <x v="18"/>
    <n v="2079.77"/>
    <n v="1270.95"/>
    <n v="808.81999999999994"/>
  </r>
  <r>
    <n v="10291"/>
    <s v="18th Century Vintage Horse Carriage"/>
    <s v="Vintage Cars"/>
    <n v="23"/>
    <n v="93.2"/>
    <n v="60.74"/>
    <x v="50"/>
    <x v="18"/>
    <n v="2143.6"/>
    <n v="1397.02"/>
    <n v="746.57999999999993"/>
  </r>
  <r>
    <n v="10291"/>
    <s v="1940s Ford truck"/>
    <s v="Trucks and Buses"/>
    <n v="48"/>
    <n v="96.86"/>
    <n v="84.76"/>
    <x v="50"/>
    <x v="18"/>
    <n v="4649.28"/>
    <n v="4068.4800000000005"/>
    <n v="580.79999999999927"/>
  </r>
  <r>
    <n v="10291"/>
    <s v="1939 Cadillac Limousine"/>
    <s v="Vintage Cars"/>
    <n v="29"/>
    <n v="45.28"/>
    <n v="23.14"/>
    <x v="50"/>
    <x v="18"/>
    <n v="1313.1200000000001"/>
    <n v="671.06000000000006"/>
    <n v="642.06000000000006"/>
  </r>
  <r>
    <n v="10291"/>
    <s v="1962 Volkswagen Microbus"/>
    <s v="Trucks and Buses"/>
    <n v="48"/>
    <n v="109.9"/>
    <n v="61.34"/>
    <x v="50"/>
    <x v="18"/>
    <n v="5275.2000000000007"/>
    <n v="2944.32"/>
    <n v="2330.8800000000006"/>
  </r>
  <r>
    <n v="10291"/>
    <s v="1980’s GM Manhattan Express"/>
    <s v="Trucks and Buses"/>
    <n v="26"/>
    <n v="82.83"/>
    <n v="53.93"/>
    <x v="50"/>
    <x v="18"/>
    <n v="2153.58"/>
    <n v="1402.18"/>
    <n v="751.39999999999986"/>
  </r>
  <r>
    <n v="10291"/>
    <s v="1996 Peterbilt 379 Stake Bed with Outrigger"/>
    <s v="Trucks and Buses"/>
    <n v="32"/>
    <n v="53"/>
    <n v="33.61"/>
    <x v="50"/>
    <x v="18"/>
    <n v="1696"/>
    <n v="1075.52"/>
    <n v="620.48"/>
  </r>
  <r>
    <n v="10291"/>
    <s v="1982 Camaro Z28"/>
    <s v="Classic Cars"/>
    <n v="28"/>
    <n v="86.99"/>
    <n v="46.53"/>
    <x v="50"/>
    <x v="18"/>
    <n v="2435.7199999999998"/>
    <n v="1302.8400000000001"/>
    <n v="1132.8799999999997"/>
  </r>
  <r>
    <n v="10292"/>
    <s v="1957 Chevy Pickup"/>
    <s v="Trucks and Buses"/>
    <n v="21"/>
    <n v="94.8"/>
    <n v="55.7"/>
    <x v="25"/>
    <x v="1"/>
    <n v="1990.8"/>
    <n v="1169.7"/>
    <n v="821.09999999999991"/>
  </r>
  <r>
    <n v="10292"/>
    <s v="1998 Chrysler Plymouth Prowler"/>
    <s v="Classic Cars"/>
    <n v="26"/>
    <n v="140.81"/>
    <n v="101.51"/>
    <x v="25"/>
    <x v="1"/>
    <n v="3661.06"/>
    <n v="2639.26"/>
    <n v="1021.7999999999997"/>
  </r>
  <r>
    <n v="10292"/>
    <s v="1964 Mercedes Tour Bus"/>
    <s v="Trucks and Buses"/>
    <n v="41"/>
    <n v="103.09"/>
    <n v="74.86"/>
    <x v="25"/>
    <x v="1"/>
    <n v="4226.6900000000005"/>
    <n v="3069.2599999999998"/>
    <n v="1157.4300000000007"/>
  </r>
  <r>
    <n v="10292"/>
    <s v="1992 Ferrari 360 Spider red"/>
    <s v="Classic Cars"/>
    <n v="21"/>
    <n v="147.33000000000001"/>
    <n v="77.900000000000006"/>
    <x v="25"/>
    <x v="1"/>
    <n v="3093.9300000000003"/>
    <n v="1635.9"/>
    <n v="1458.0300000000002"/>
  </r>
  <r>
    <n v="10292"/>
    <s v="1970 Triumph Spitfire"/>
    <s v="Classic Cars"/>
    <n v="44"/>
    <n v="114.9"/>
    <n v="91.92"/>
    <x v="25"/>
    <x v="1"/>
    <n v="5055.6000000000004"/>
    <n v="4044.48"/>
    <n v="1011.1200000000003"/>
  </r>
  <r>
    <n v="10292"/>
    <s v="1970 Dodge Coronet"/>
    <s v="Classic Cars"/>
    <n v="40"/>
    <n v="48.55"/>
    <n v="32.369999999999997"/>
    <x v="25"/>
    <x v="1"/>
    <n v="1942"/>
    <n v="1294.8"/>
    <n v="647.20000000000005"/>
  </r>
  <r>
    <n v="10292"/>
    <s v="1958 Chevy Corvette Limited Edition"/>
    <s v="Classic Cars"/>
    <n v="39"/>
    <n v="34.299999999999997"/>
    <n v="15.91"/>
    <x v="25"/>
    <x v="1"/>
    <n v="1337.6999999999998"/>
    <n v="620.49"/>
    <n v="717.20999999999981"/>
  </r>
  <r>
    <n v="10292"/>
    <s v="1992 Porsche Cayenne Turbo Silver"/>
    <s v="Classic Cars"/>
    <n v="27"/>
    <n v="113.55"/>
    <n v="69.78"/>
    <x v="25"/>
    <x v="1"/>
    <n v="3065.85"/>
    <n v="1884.06"/>
    <n v="1181.79"/>
  </r>
  <r>
    <n v="10292"/>
    <s v="1954 Greyhound Scenicruiser"/>
    <s v="Trucks and Buses"/>
    <n v="50"/>
    <n v="54.11"/>
    <n v="25.98"/>
    <x v="25"/>
    <x v="1"/>
    <n v="2705.5"/>
    <n v="1299"/>
    <n v="1406.5"/>
  </r>
  <r>
    <n v="10292"/>
    <s v="1950's Chicago Surface Lines Streetcar"/>
    <s v="Trains"/>
    <n v="31"/>
    <n v="59.65"/>
    <n v="26.72"/>
    <x v="25"/>
    <x v="1"/>
    <n v="1849.1499999999999"/>
    <n v="828.31999999999994"/>
    <n v="1020.8299999999999"/>
  </r>
  <r>
    <n v="10292"/>
    <s v="Diamond T620 Semi-Skirted Tanker"/>
    <s v="Trucks and Buses"/>
    <n v="41"/>
    <n v="113.44"/>
    <n v="68.290000000000006"/>
    <x v="25"/>
    <x v="1"/>
    <n v="4651.04"/>
    <n v="2799.8900000000003"/>
    <n v="1851.1499999999996"/>
  </r>
  <r>
    <n v="10292"/>
    <s v="1962 City of Detroit Streetcar"/>
    <s v="Trains"/>
    <n v="35"/>
    <n v="49.79"/>
    <n v="37.49"/>
    <x v="25"/>
    <x v="1"/>
    <n v="1742.6499999999999"/>
    <n v="1312.15"/>
    <n v="430.49999999999977"/>
  </r>
  <r>
    <n v="10293"/>
    <s v="2001 Ferrari Enzo"/>
    <s v="Classic Cars"/>
    <n v="46"/>
    <n v="187.02"/>
    <n v="95.59"/>
    <x v="47"/>
    <x v="6"/>
    <n v="8602.92"/>
    <n v="4397.1400000000003"/>
    <n v="4205.78"/>
  </r>
  <r>
    <n v="10293"/>
    <s v="1969 Corvair Monza"/>
    <s v="Classic Cars"/>
    <n v="24"/>
    <n v="129.93"/>
    <n v="89.14"/>
    <x v="47"/>
    <x v="6"/>
    <n v="3118.32"/>
    <n v="2139.36"/>
    <n v="978.96"/>
  </r>
  <r>
    <n v="10293"/>
    <s v="1969 Ford Falcon"/>
    <s v="Classic Cars"/>
    <n v="45"/>
    <n v="171.29"/>
    <n v="83.05"/>
    <x v="47"/>
    <x v="6"/>
    <n v="7708.0499999999993"/>
    <n v="3737.25"/>
    <n v="3970.7999999999993"/>
  </r>
  <r>
    <n v="10293"/>
    <s v="1903 Ford Model A"/>
    <s v="Vintage Cars"/>
    <n v="24"/>
    <n v="110.64"/>
    <n v="68.3"/>
    <x v="47"/>
    <x v="6"/>
    <n v="2655.36"/>
    <n v="1639.1999999999998"/>
    <n v="1016.1600000000003"/>
  </r>
  <r>
    <n v="10293"/>
    <s v="Collectable Wooden Train"/>
    <s v="Trains"/>
    <n v="22"/>
    <n v="91.76"/>
    <n v="67.56"/>
    <x v="47"/>
    <x v="6"/>
    <n v="2018.72"/>
    <n v="1486.3200000000002"/>
    <n v="532.39999999999986"/>
  </r>
  <r>
    <n v="10293"/>
    <s v="1904 Buick Runabout"/>
    <s v="Vintage Cars"/>
    <n v="49"/>
    <n v="72.849999999999994"/>
    <n v="52.66"/>
    <x v="47"/>
    <x v="6"/>
    <n v="3569.6499999999996"/>
    <n v="2580.3399999999997"/>
    <n v="989.31"/>
  </r>
  <r>
    <n v="10293"/>
    <s v="18th century schooner"/>
    <s v="Ships"/>
    <n v="21"/>
    <n v="111.83"/>
    <n v="82.34"/>
    <x v="47"/>
    <x v="6"/>
    <n v="2348.4299999999998"/>
    <n v="1729.14"/>
    <n v="619.28999999999974"/>
  </r>
  <r>
    <n v="10293"/>
    <s v="The Mayflower"/>
    <s v="Ships"/>
    <n v="29"/>
    <n v="77.95"/>
    <n v="43.3"/>
    <x v="47"/>
    <x v="6"/>
    <n v="2260.5500000000002"/>
    <n v="1255.6999999999998"/>
    <n v="1004.8500000000004"/>
  </r>
  <r>
    <n v="10293"/>
    <s v="Pont Yacht"/>
    <s v="Ships"/>
    <n v="32"/>
    <n v="51.32"/>
    <n v="33.299999999999997"/>
    <x v="47"/>
    <x v="6"/>
    <n v="1642.24"/>
    <n v="1065.5999999999999"/>
    <n v="576.6400000000001"/>
  </r>
  <r>
    <n v="10294"/>
    <s v="The Queen Mary"/>
    <s v="Ships"/>
    <n v="45"/>
    <n v="98.32"/>
    <n v="53.63"/>
    <x v="44"/>
    <x v="1"/>
    <n v="4424.3999999999996"/>
    <n v="2413.35"/>
    <n v="2011.0499999999997"/>
  </r>
  <r>
    <n v="10295"/>
    <s v="1972 Alfa Romeo GTA"/>
    <s v="Classic Cars"/>
    <n v="24"/>
    <n v="136"/>
    <n v="85.68"/>
    <x v="29"/>
    <x v="1"/>
    <n v="3264"/>
    <n v="2056.3200000000002"/>
    <n v="1207.6799999999998"/>
  </r>
  <r>
    <n v="10295"/>
    <s v="1912 Ford Model T Delivery Wagon"/>
    <s v="Vintage Cars"/>
    <n v="46"/>
    <n v="84.08"/>
    <n v="46.91"/>
    <x v="29"/>
    <x v="1"/>
    <n v="3867.68"/>
    <n v="2157.8599999999997"/>
    <n v="1709.8200000000002"/>
  </r>
  <r>
    <n v="10295"/>
    <s v="The Schooner Bluenose"/>
    <s v="Ships"/>
    <n v="26"/>
    <n v="62"/>
    <n v="34"/>
    <x v="29"/>
    <x v="1"/>
    <n v="1612"/>
    <n v="884"/>
    <n v="728"/>
  </r>
  <r>
    <n v="10295"/>
    <s v="The USS Constitution Ship"/>
    <s v="Ships"/>
    <n v="44"/>
    <n v="71.56"/>
    <n v="33.97"/>
    <x v="29"/>
    <x v="1"/>
    <n v="3148.6400000000003"/>
    <n v="1494.6799999999998"/>
    <n v="1653.9600000000005"/>
  </r>
  <r>
    <n v="10295"/>
    <s v="The Titanic"/>
    <s v="Ships"/>
    <n v="34"/>
    <n v="93.16"/>
    <n v="51.09"/>
    <x v="29"/>
    <x v="1"/>
    <n v="3167.44"/>
    <n v="1737.0600000000002"/>
    <n v="1430.3799999999999"/>
  </r>
  <r>
    <n v="10296"/>
    <s v="1980s Black Hawk Helicopter"/>
    <s v="Planes"/>
    <n v="36"/>
    <n v="146.65"/>
    <n v="77.27"/>
    <x v="51"/>
    <x v="11"/>
    <n v="5279.4000000000005"/>
    <n v="2781.72"/>
    <n v="2497.6800000000007"/>
  </r>
  <r>
    <n v="10296"/>
    <s v="1999 Yamaha Speed Boat"/>
    <s v="Ships"/>
    <n v="21"/>
    <n v="69.680000000000007"/>
    <n v="51.61"/>
    <x v="51"/>
    <x v="11"/>
    <n v="1463.2800000000002"/>
    <n v="1083.81"/>
    <n v="379.47000000000025"/>
  </r>
  <r>
    <n v="10296"/>
    <s v="1941 Chevrolet Special Deluxe Cabriolet"/>
    <s v="Vintage Cars"/>
    <n v="22"/>
    <n v="105.87"/>
    <n v="64.58"/>
    <x v="51"/>
    <x v="11"/>
    <n v="2329.1400000000003"/>
    <n v="1420.76"/>
    <n v="908.38000000000034"/>
  </r>
  <r>
    <n v="10296"/>
    <s v="1900s Vintage Bi-Plane"/>
    <s v="Planes"/>
    <n v="21"/>
    <n v="60.97"/>
    <n v="34.25"/>
    <x v="51"/>
    <x v="11"/>
    <n v="1280.3699999999999"/>
    <n v="719.25"/>
    <n v="561.11999999999989"/>
  </r>
  <r>
    <n v="10296"/>
    <s v="1937 Horch 930V Limousine"/>
    <s v="Vintage Cars"/>
    <n v="31"/>
    <n v="63.78"/>
    <n v="26.3"/>
    <x v="51"/>
    <x v="11"/>
    <n v="1977.18"/>
    <n v="815.30000000000007"/>
    <n v="1161.8800000000001"/>
  </r>
  <r>
    <n v="10296"/>
    <s v="1940 Ford Delivery Sedan"/>
    <s v="Vintage Cars"/>
    <n v="22"/>
    <n v="83.02"/>
    <n v="48.64"/>
    <x v="51"/>
    <x v="11"/>
    <n v="1826.4399999999998"/>
    <n v="1070.08"/>
    <n v="756.3599999999999"/>
  </r>
  <r>
    <n v="10296"/>
    <s v="Corsair F4U ( Bird Cage)"/>
    <s v="Planes"/>
    <n v="32"/>
    <n v="63.46"/>
    <n v="29.34"/>
    <x v="51"/>
    <x v="11"/>
    <n v="2030.72"/>
    <n v="938.88"/>
    <n v="1091.8400000000001"/>
  </r>
  <r>
    <n v="10296"/>
    <s v="1930 Buick Marquette Phaeton"/>
    <s v="Vintage Cars"/>
    <n v="26"/>
    <n v="41.02"/>
    <n v="27.06"/>
    <x v="51"/>
    <x v="11"/>
    <n v="1066.52"/>
    <n v="703.56"/>
    <n v="362.96000000000004"/>
  </r>
  <r>
    <n v="10296"/>
    <s v="American Airlines: B767-300"/>
    <s v="Planes"/>
    <n v="42"/>
    <n v="75.81"/>
    <n v="51.15"/>
    <x v="51"/>
    <x v="11"/>
    <n v="3184.02"/>
    <n v="2148.2999999999997"/>
    <n v="1035.7200000000003"/>
  </r>
  <r>
    <n v="10296"/>
    <s v="HMS Bounty"/>
    <s v="Ships"/>
    <n v="34"/>
    <n v="89.61"/>
    <n v="39.83"/>
    <x v="51"/>
    <x v="11"/>
    <n v="3046.74"/>
    <n v="1354.22"/>
    <n v="1692.5199999999998"/>
  </r>
  <r>
    <n v="10296"/>
    <s v="America West Airlines B757-200"/>
    <s v="Planes"/>
    <n v="24"/>
    <n v="96.73"/>
    <n v="68.8"/>
    <x v="51"/>
    <x v="11"/>
    <n v="2321.52"/>
    <n v="1651.1999999999998"/>
    <n v="670.32000000000016"/>
  </r>
  <r>
    <n v="10296"/>
    <s v="F/A 18 Hornet 1/72"/>
    <s v="Planes"/>
    <n v="22"/>
    <n v="74.400000000000006"/>
    <n v="54.4"/>
    <x v="51"/>
    <x v="11"/>
    <n v="1636.8000000000002"/>
    <n v="1196.8"/>
    <n v="440.00000000000023"/>
  </r>
  <r>
    <n v="10296"/>
    <s v="American Airlines: MD-11S"/>
    <s v="Planes"/>
    <n v="47"/>
    <n v="61.44"/>
    <n v="36.270000000000003"/>
    <x v="51"/>
    <x v="11"/>
    <n v="2887.68"/>
    <n v="1704.69"/>
    <n v="1182.9899999999998"/>
  </r>
  <r>
    <n v="10296"/>
    <s v="Boeing X-32A JSF"/>
    <s v="Planes"/>
    <n v="21"/>
    <n v="46.68"/>
    <n v="32.770000000000003"/>
    <x v="51"/>
    <x v="11"/>
    <n v="980.28"/>
    <n v="688.17000000000007"/>
    <n v="292.1099999999999"/>
  </r>
  <r>
    <n v="10297"/>
    <s v="P-51-D Mustang"/>
    <s v="Planes"/>
    <n v="25"/>
    <n v="81.95"/>
    <n v="49"/>
    <x v="11"/>
    <x v="7"/>
    <n v="2048.75"/>
    <n v="1225"/>
    <n v="823.75"/>
  </r>
  <r>
    <n v="10297"/>
    <s v="1928 British Royal Navy Airplane"/>
    <s v="Planes"/>
    <n v="32"/>
    <n v="107.23"/>
    <n v="66.739999999999995"/>
    <x v="11"/>
    <x v="7"/>
    <n v="3431.36"/>
    <n v="2135.6799999999998"/>
    <n v="1295.6800000000003"/>
  </r>
  <r>
    <n v="10297"/>
    <s v="1960 BSA Gold Star DBD34"/>
    <s v="Motorcycles"/>
    <n v="32"/>
    <n v="70.08"/>
    <n v="37.32"/>
    <x v="11"/>
    <x v="7"/>
    <n v="2242.56"/>
    <n v="1194.24"/>
    <n v="1048.32"/>
  </r>
  <r>
    <n v="10297"/>
    <s v="1900s Vintage Tri-Plane"/>
    <s v="Planes"/>
    <n v="23"/>
    <n v="71.73"/>
    <n v="36.229999999999997"/>
    <x v="11"/>
    <x v="7"/>
    <n v="1649.7900000000002"/>
    <n v="833.29"/>
    <n v="816.50000000000023"/>
  </r>
  <r>
    <n v="10297"/>
    <s v="1997 BMW F650 ST"/>
    <s v="Motorcycles"/>
    <n v="26"/>
    <n v="88.9"/>
    <n v="66.92"/>
    <x v="11"/>
    <x v="7"/>
    <n v="2311.4"/>
    <n v="1739.92"/>
    <n v="571.48"/>
  </r>
  <r>
    <n v="10297"/>
    <s v="1928 Ford Phaeton Deluxe"/>
    <s v="Vintage Cars"/>
    <n v="28"/>
    <n v="63.29"/>
    <n v="33.020000000000003"/>
    <x v="11"/>
    <x v="7"/>
    <n v="1772.12"/>
    <n v="924.56000000000006"/>
    <n v="847.55999999999983"/>
  </r>
  <r>
    <n v="10297"/>
    <s v="ATA: B757-300"/>
    <s v="Planes"/>
    <n v="35"/>
    <n v="111.53"/>
    <n v="59.33"/>
    <x v="11"/>
    <x v="7"/>
    <n v="3903.55"/>
    <n v="2076.5499999999997"/>
    <n v="1827.0000000000005"/>
  </r>
  <r>
    <n v="10298"/>
    <s v="1996 Moto Guzzi 1100i"/>
    <s v="Motorcycles"/>
    <n v="39"/>
    <n v="105.86"/>
    <n v="68.989999999999995"/>
    <x v="45"/>
    <x v="0"/>
    <n v="4128.54"/>
    <n v="2690.6099999999997"/>
    <n v="1437.9300000000003"/>
  </r>
  <r>
    <n v="10298"/>
    <s v="1936 Harley Davidson El Knucklehead"/>
    <s v="Motorcycles"/>
    <n v="32"/>
    <n v="60.57"/>
    <n v="24.23"/>
    <x v="45"/>
    <x v="0"/>
    <n v="1938.24"/>
    <n v="775.36"/>
    <n v="1162.8800000000001"/>
  </r>
  <r>
    <n v="10299"/>
    <s v="1969 Harley Davidson Ultimate Chopper"/>
    <s v="Motorcycles"/>
    <n v="23"/>
    <n v="76.56"/>
    <n v="48.81"/>
    <x v="52"/>
    <x v="15"/>
    <n v="1760.88"/>
    <n v="1122.6300000000001"/>
    <n v="638.25"/>
  </r>
  <r>
    <n v="10299"/>
    <s v="2003 Harley-Davidson Eagle Drag Bike"/>
    <s v="Motorcycles"/>
    <n v="29"/>
    <n v="164.61"/>
    <n v="91.02"/>
    <x v="52"/>
    <x v="15"/>
    <n v="4773.6900000000005"/>
    <n v="2639.58"/>
    <n v="2134.1100000000006"/>
  </r>
  <r>
    <n v="10299"/>
    <s v="2002 Suzuki XREO"/>
    <s v="Motorcycles"/>
    <n v="24"/>
    <n v="123.51"/>
    <n v="66.27"/>
    <x v="52"/>
    <x v="15"/>
    <n v="2964.2400000000002"/>
    <n v="1590.48"/>
    <n v="1373.7600000000002"/>
  </r>
  <r>
    <n v="10299"/>
    <s v="1957 Vespa GS150"/>
    <s v="Motorcycles"/>
    <n v="39"/>
    <n v="62.17"/>
    <n v="32.950000000000003"/>
    <x v="52"/>
    <x v="15"/>
    <n v="2424.63"/>
    <n v="1285.0500000000002"/>
    <n v="1139.58"/>
  </r>
  <r>
    <n v="10299"/>
    <s v="1957 Corvette Convertible"/>
    <s v="Classic Cars"/>
    <n v="49"/>
    <n v="119.04"/>
    <n v="69.930000000000007"/>
    <x v="52"/>
    <x v="15"/>
    <n v="5832.96"/>
    <n v="3426.57"/>
    <n v="2406.39"/>
  </r>
  <r>
    <n v="10299"/>
    <s v="1997 BMW R 1100 S"/>
    <s v="Motorcycles"/>
    <n v="47"/>
    <n v="107.07"/>
    <n v="60.86"/>
    <x v="52"/>
    <x v="15"/>
    <n v="5032.29"/>
    <n v="2860.42"/>
    <n v="2171.87"/>
  </r>
  <r>
    <n v="10299"/>
    <s v="1982 Ducati 900 Monster"/>
    <s v="Motorcycles"/>
    <n v="33"/>
    <n v="58.87"/>
    <n v="47.1"/>
    <x v="52"/>
    <x v="15"/>
    <n v="1942.7099999999998"/>
    <n v="1554.3"/>
    <n v="388.40999999999985"/>
  </r>
  <r>
    <n v="10299"/>
    <s v="1961 Chevrolet Impala"/>
    <s v="Classic Cars"/>
    <n v="32"/>
    <n v="66.290000000000006"/>
    <n v="32.33"/>
    <x v="52"/>
    <x v="15"/>
    <n v="2121.2800000000002"/>
    <n v="1034.56"/>
    <n v="1086.7200000000003"/>
  </r>
  <r>
    <n v="10299"/>
    <s v="1982 Ducati 996 R"/>
    <s v="Motorcycles"/>
    <n v="24"/>
    <n v="36.21"/>
    <n v="24.14"/>
    <x v="52"/>
    <x v="15"/>
    <n v="869.04"/>
    <n v="579.36"/>
    <n v="289.67999999999995"/>
  </r>
  <r>
    <n v="10299"/>
    <s v="1974 Ducati 350 Mk3 Desmo"/>
    <s v="Motorcycles"/>
    <n v="38"/>
    <n v="84.7"/>
    <n v="56.13"/>
    <x v="52"/>
    <x v="15"/>
    <n v="3218.6"/>
    <n v="2132.94"/>
    <n v="1085.6599999999999"/>
  </r>
  <r>
    <n v="10299"/>
    <s v="2002 Yamaha YZR M1"/>
    <s v="Motorcycles"/>
    <n v="44"/>
    <n v="77.290000000000006"/>
    <n v="34.17"/>
    <x v="52"/>
    <x v="15"/>
    <n v="3400.76"/>
    <n v="1503.48"/>
    <n v="1897.2800000000002"/>
  </r>
  <r>
    <n v="10303"/>
    <s v="1911 Ford Town Car"/>
    <s v="Vintage Cars"/>
    <n v="46"/>
    <n v="56.91"/>
    <n v="33.299999999999997"/>
    <x v="53"/>
    <x v="3"/>
    <n v="2617.8599999999997"/>
    <n v="1531.8"/>
    <n v="1086.0599999999997"/>
  </r>
  <r>
    <n v="10303"/>
    <s v="1936 Mercedes Benz 500k Roadster"/>
    <s v="Vintage Cars"/>
    <n v="24"/>
    <n v="35.700000000000003"/>
    <n v="21.75"/>
    <x v="53"/>
    <x v="3"/>
    <n v="856.80000000000007"/>
    <n v="522"/>
    <n v="334.80000000000007"/>
  </r>
  <r>
    <n v="10304"/>
    <s v="1952 Alpine Renault 1300"/>
    <s v="Classic Cars"/>
    <n v="47"/>
    <n v="201.44"/>
    <n v="98.58"/>
    <x v="7"/>
    <x v="0"/>
    <n v="9467.68"/>
    <n v="4633.26"/>
    <n v="4834.42"/>
  </r>
  <r>
    <n v="10304"/>
    <s v="1958 Setra Bus"/>
    <s v="Trucks and Buses"/>
    <n v="39"/>
    <n v="117.54"/>
    <n v="77.900000000000006"/>
    <x v="7"/>
    <x v="0"/>
    <n v="4584.0600000000004"/>
    <n v="3038.1000000000004"/>
    <n v="1545.96"/>
  </r>
  <r>
    <n v="10304"/>
    <s v="1940 Ford Pickup Truck"/>
    <s v="Trucks and Buses"/>
    <n v="46"/>
    <n v="106.17"/>
    <n v="58.33"/>
    <x v="7"/>
    <x v="0"/>
    <n v="4883.82"/>
    <n v="2683.18"/>
    <n v="2200.64"/>
  </r>
  <r>
    <n v="10304"/>
    <s v="1937 Lincoln Berline"/>
    <s v="Vintage Cars"/>
    <n v="37"/>
    <n v="95.55"/>
    <n v="60.62"/>
    <x v="7"/>
    <x v="0"/>
    <n v="3535.35"/>
    <n v="2242.94"/>
    <n v="1292.4099999999999"/>
  </r>
  <r>
    <n v="10304"/>
    <s v="1936 Mercedes-Benz 500K Special Roadster"/>
    <s v="Vintage Cars"/>
    <n v="37"/>
    <n v="46.9"/>
    <n v="24.26"/>
    <x v="7"/>
    <x v="0"/>
    <n v="1735.3"/>
    <n v="897.62"/>
    <n v="837.68"/>
  </r>
  <r>
    <n v="10304"/>
    <s v="1932 Model A Ford J-Coupe"/>
    <s v="Vintage Cars"/>
    <n v="24"/>
    <n v="102.98"/>
    <n v="58.48"/>
    <x v="7"/>
    <x v="0"/>
    <n v="2471.52"/>
    <n v="1403.52"/>
    <n v="1068"/>
  </r>
  <r>
    <n v="10304"/>
    <s v="1928 Mercedes-Benz SSK"/>
    <s v="Vintage Cars"/>
    <n v="20"/>
    <n v="141.75"/>
    <n v="72.56"/>
    <x v="7"/>
    <x v="0"/>
    <n v="2835"/>
    <n v="1451.2"/>
    <n v="1383.8"/>
  </r>
  <r>
    <n v="10304"/>
    <s v="1913 Ford Model T Speedster"/>
    <s v="Vintage Cars"/>
    <n v="46"/>
    <n v="98.27"/>
    <n v="60.78"/>
    <x v="7"/>
    <x v="0"/>
    <n v="4520.42"/>
    <n v="2795.88"/>
    <n v="1724.54"/>
  </r>
  <r>
    <n v="10304"/>
    <s v="1934 Ford V8 Coupe"/>
    <s v="Vintage Cars"/>
    <n v="24"/>
    <n v="54.34"/>
    <n v="34.35"/>
    <x v="7"/>
    <x v="0"/>
    <n v="1304.1600000000001"/>
    <n v="824.40000000000009"/>
    <n v="479.76"/>
  </r>
  <r>
    <n v="10304"/>
    <s v="18th Century Vintage Horse Carriage"/>
    <s v="Vintage Cars"/>
    <n v="26"/>
    <n v="90.06"/>
    <n v="60.74"/>
    <x v="7"/>
    <x v="0"/>
    <n v="2341.56"/>
    <n v="1579.24"/>
    <n v="762.31999999999994"/>
  </r>
  <r>
    <n v="10304"/>
    <s v="1917 Maxwell Touring Car"/>
    <s v="Vintage Cars"/>
    <n v="38"/>
    <n v="95.24"/>
    <n v="57.54"/>
    <x v="7"/>
    <x v="0"/>
    <n v="3619.12"/>
    <n v="2186.52"/>
    <n v="1432.6"/>
  </r>
  <r>
    <n v="10304"/>
    <s v="1939 Cadillac Limousine"/>
    <s v="Vintage Cars"/>
    <n v="34"/>
    <n v="44.27"/>
    <n v="23.14"/>
    <x v="7"/>
    <x v="0"/>
    <n v="1505.18"/>
    <n v="786.76"/>
    <n v="718.42000000000007"/>
  </r>
  <r>
    <n v="10304"/>
    <s v="1939 Chevrolet Deluxe Coupe"/>
    <s v="Vintage Cars"/>
    <n v="23"/>
    <n v="29.21"/>
    <n v="22.57"/>
    <x v="7"/>
    <x v="0"/>
    <n v="671.83"/>
    <n v="519.11"/>
    <n v="152.72000000000003"/>
  </r>
  <r>
    <n v="10304"/>
    <s v="1938 Cadillac V-16 Presidential Limousine"/>
    <s v="Vintage Cars"/>
    <n v="44"/>
    <n v="42.11"/>
    <n v="20.61"/>
    <x v="7"/>
    <x v="0"/>
    <n v="1852.84"/>
    <n v="906.83999999999992"/>
    <n v="946"/>
  </r>
  <r>
    <n v="10304"/>
    <s v="1936 Chrysler Airflow"/>
    <s v="Vintage Cars"/>
    <n v="33"/>
    <n v="80.83"/>
    <n v="57.46"/>
    <x v="7"/>
    <x v="0"/>
    <n v="2667.39"/>
    <n v="1896.18"/>
    <n v="771.20999999999981"/>
  </r>
  <r>
    <n v="10304"/>
    <s v="1996 Peterbilt 379 Stake Bed with Outrigger"/>
    <s v="Trucks and Buses"/>
    <n v="36"/>
    <n v="52.36"/>
    <n v="33.61"/>
    <x v="7"/>
    <x v="0"/>
    <n v="1884.96"/>
    <n v="1209.96"/>
    <n v="675"/>
  </r>
  <r>
    <n v="10304"/>
    <s v="1982 Camaro Z28"/>
    <s v="Classic Cars"/>
    <n v="40"/>
    <n v="80.92"/>
    <n v="46.53"/>
    <x v="7"/>
    <x v="0"/>
    <n v="3236.8"/>
    <n v="1861.2"/>
    <n v="1375.6000000000001"/>
  </r>
  <r>
    <n v="10305"/>
    <s v="1962 LanciaA Delta 16V"/>
    <s v="Classic Cars"/>
    <n v="38"/>
    <n v="130.01"/>
    <n v="103.42"/>
    <x v="17"/>
    <x v="1"/>
    <n v="4940.3799999999992"/>
    <n v="3929.96"/>
    <n v="1010.4199999999992"/>
  </r>
  <r>
    <n v="10305"/>
    <s v="1957 Chevy Pickup"/>
    <s v="Trucks and Buses"/>
    <n v="38"/>
    <n v="107.84"/>
    <n v="55.7"/>
    <x v="17"/>
    <x v="1"/>
    <n v="4097.92"/>
    <n v="2116.6"/>
    <n v="1981.3200000000002"/>
  </r>
  <r>
    <n v="10305"/>
    <s v="1998 Chrysler Plymouth Prowler"/>
    <s v="Classic Cars"/>
    <n v="27"/>
    <n v="132.62"/>
    <n v="101.51"/>
    <x v="17"/>
    <x v="1"/>
    <n v="3580.7400000000002"/>
    <n v="2740.77"/>
    <n v="839.97000000000025"/>
  </r>
  <r>
    <n v="10305"/>
    <s v="1964 Mercedes Tour Bus"/>
    <s v="Trucks and Buses"/>
    <n v="36"/>
    <n v="117.82"/>
    <n v="74.86"/>
    <x v="17"/>
    <x v="1"/>
    <n v="4241.5199999999995"/>
    <n v="2694.96"/>
    <n v="1546.5599999999995"/>
  </r>
  <r>
    <n v="10305"/>
    <s v="1926 Ford Fire Engine"/>
    <s v="Trucks and Buses"/>
    <n v="41"/>
    <n v="58.95"/>
    <n v="24.92"/>
    <x v="17"/>
    <x v="1"/>
    <n v="2416.9500000000003"/>
    <n v="1021.72"/>
    <n v="1395.2300000000002"/>
  </r>
  <r>
    <n v="10305"/>
    <s v="1992 Ferrari 360 Spider red"/>
    <s v="Classic Cars"/>
    <n v="37"/>
    <n v="160.87"/>
    <n v="77.900000000000006"/>
    <x v="17"/>
    <x v="1"/>
    <n v="5952.1900000000005"/>
    <n v="2882.3"/>
    <n v="3069.8900000000003"/>
  </r>
  <r>
    <n v="10305"/>
    <s v="1940s Ford truck"/>
    <s v="Trucks and Buses"/>
    <n v="22"/>
    <n v="112.6"/>
    <n v="84.76"/>
    <x v="17"/>
    <x v="1"/>
    <n v="2477.1999999999998"/>
    <n v="1864.72"/>
    <n v="612.47999999999979"/>
  </r>
  <r>
    <n v="10305"/>
    <s v="1970 Dodge Coronet"/>
    <s v="Classic Cars"/>
    <n v="45"/>
    <n v="48.55"/>
    <n v="32.369999999999997"/>
    <x v="17"/>
    <x v="1"/>
    <n v="2184.75"/>
    <n v="1456.6499999999999"/>
    <n v="728.10000000000014"/>
  </r>
  <r>
    <n v="10305"/>
    <s v="1962 Volkswagen Microbus"/>
    <s v="Trucks and Buses"/>
    <n v="24"/>
    <n v="107.34"/>
    <n v="61.34"/>
    <x v="17"/>
    <x v="1"/>
    <n v="2576.16"/>
    <n v="1472.16"/>
    <n v="1103.9999999999998"/>
  </r>
  <r>
    <n v="10305"/>
    <s v="1958 Chevy Corvette Limited Edition"/>
    <s v="Classic Cars"/>
    <n v="48"/>
    <n v="30.76"/>
    <n v="15.91"/>
    <x v="17"/>
    <x v="1"/>
    <n v="1476.48"/>
    <n v="763.68000000000006"/>
    <n v="712.8"/>
  </r>
  <r>
    <n v="10305"/>
    <s v="1992 Porsche Cayenne Turbo Silver"/>
    <s v="Classic Cars"/>
    <n v="36"/>
    <n v="118.28"/>
    <n v="69.78"/>
    <x v="17"/>
    <x v="1"/>
    <n v="4258.08"/>
    <n v="2512.08"/>
    <n v="1746"/>
  </r>
  <r>
    <n v="10305"/>
    <s v="1980’s GM Manhattan Express"/>
    <s v="Trucks and Buses"/>
    <n v="28"/>
    <n v="94.38"/>
    <n v="53.93"/>
    <x v="17"/>
    <x v="1"/>
    <n v="2642.64"/>
    <n v="1510.04"/>
    <n v="1132.5999999999999"/>
  </r>
  <r>
    <n v="10305"/>
    <s v="1954 Greyhound Scenicruiser"/>
    <s v="Trucks and Buses"/>
    <n v="40"/>
    <n v="48.7"/>
    <n v="25.98"/>
    <x v="17"/>
    <x v="1"/>
    <n v="1948"/>
    <n v="1039.2"/>
    <n v="908.8"/>
  </r>
  <r>
    <n v="10305"/>
    <s v="Diamond T620 Semi-Skirted Tanker"/>
    <s v="Trucks and Buses"/>
    <n v="42"/>
    <n v="109.96"/>
    <n v="68.290000000000006"/>
    <x v="17"/>
    <x v="1"/>
    <n v="4618.32"/>
    <n v="2868.1800000000003"/>
    <n v="1750.1399999999994"/>
  </r>
  <r>
    <n v="10306"/>
    <s v="2001 Ferrari Enzo"/>
    <s v="Classic Cars"/>
    <n v="31"/>
    <n v="182.86"/>
    <n v="95.59"/>
    <x v="54"/>
    <x v="4"/>
    <n v="5668.6600000000008"/>
    <n v="2963.29"/>
    <n v="2705.3700000000008"/>
  </r>
  <r>
    <n v="10306"/>
    <s v="1969 Corvair Monza"/>
    <s v="Classic Cars"/>
    <n v="34"/>
    <n v="145.04"/>
    <n v="89.14"/>
    <x v="54"/>
    <x v="4"/>
    <n v="4931.3599999999997"/>
    <n v="3030.76"/>
    <n v="1900.5999999999995"/>
  </r>
  <r>
    <n v="10306"/>
    <s v="1969 Ford Falcon"/>
    <s v="Classic Cars"/>
    <n v="20"/>
    <n v="145.34"/>
    <n v="83.05"/>
    <x v="54"/>
    <x v="4"/>
    <n v="2906.8"/>
    <n v="1661"/>
    <n v="1245.8000000000002"/>
  </r>
  <r>
    <n v="10306"/>
    <s v="1903 Ford Model A"/>
    <s v="Vintage Cars"/>
    <n v="32"/>
    <n v="114.74"/>
    <n v="68.3"/>
    <x v="54"/>
    <x v="4"/>
    <n v="3671.68"/>
    <n v="2185.6"/>
    <n v="1486.08"/>
  </r>
  <r>
    <n v="10306"/>
    <s v="Collectable Wooden Train"/>
    <s v="Trains"/>
    <n v="40"/>
    <n v="83.7"/>
    <n v="67.56"/>
    <x v="54"/>
    <x v="4"/>
    <n v="3348"/>
    <n v="2702.4"/>
    <n v="645.59999999999991"/>
  </r>
  <r>
    <n v="10306"/>
    <s v="1970 Triumph Spitfire"/>
    <s v="Classic Cars"/>
    <n v="23"/>
    <n v="126.39"/>
    <n v="91.92"/>
    <x v="54"/>
    <x v="4"/>
    <n v="2906.97"/>
    <n v="2114.16"/>
    <n v="792.81"/>
  </r>
  <r>
    <n v="10306"/>
    <s v="1904 Buick Runabout"/>
    <s v="Vintage Cars"/>
    <n v="39"/>
    <n v="85.14"/>
    <n v="52.66"/>
    <x v="54"/>
    <x v="4"/>
    <n v="3320.46"/>
    <n v="2053.7399999999998"/>
    <n v="1266.7200000000003"/>
  </r>
  <r>
    <n v="10306"/>
    <s v="18th century schooner"/>
    <s v="Ships"/>
    <n v="29"/>
    <n v="109.37"/>
    <n v="82.34"/>
    <x v="54"/>
    <x v="4"/>
    <n v="3171.73"/>
    <n v="2387.86"/>
    <n v="783.86999999999989"/>
  </r>
  <r>
    <n v="10306"/>
    <s v="1912 Ford Model T Delivery Wagon"/>
    <s v="Vintage Cars"/>
    <n v="31"/>
    <n v="76.12"/>
    <n v="46.91"/>
    <x v="54"/>
    <x v="4"/>
    <n v="2359.7200000000003"/>
    <n v="1454.2099999999998"/>
    <n v="905.51000000000045"/>
  </r>
  <r>
    <n v="10306"/>
    <s v="1950's Chicago Surface Lines Streetcar"/>
    <s v="Trains"/>
    <n v="46"/>
    <n v="60.28"/>
    <n v="26.72"/>
    <x v="54"/>
    <x v="4"/>
    <n v="2772.88"/>
    <n v="1229.1199999999999"/>
    <n v="1543.7600000000002"/>
  </r>
  <r>
    <n v="10306"/>
    <s v="1962 City of Detroit Streetcar"/>
    <s v="Trains"/>
    <n v="34"/>
    <n v="51.55"/>
    <n v="37.49"/>
    <x v="54"/>
    <x v="4"/>
    <n v="1752.6999999999998"/>
    <n v="1274.6600000000001"/>
    <n v="478.03999999999974"/>
  </r>
  <r>
    <n v="10306"/>
    <s v="The Schooner Bluenose"/>
    <s v="Ships"/>
    <n v="50"/>
    <n v="61.34"/>
    <n v="34"/>
    <x v="54"/>
    <x v="4"/>
    <n v="3067"/>
    <n v="1700"/>
    <n v="1367"/>
  </r>
  <r>
    <n v="10306"/>
    <s v="The Mayflower"/>
    <s v="Ships"/>
    <n v="38"/>
    <n v="73.62"/>
    <n v="43.3"/>
    <x v="54"/>
    <x v="4"/>
    <n v="2797.5600000000004"/>
    <n v="1645.3999999999999"/>
    <n v="1152.1600000000005"/>
  </r>
  <r>
    <n v="10306"/>
    <s v="The USS Constitution Ship"/>
    <s v="Ships"/>
    <n v="43"/>
    <n v="62.16"/>
    <n v="33.97"/>
    <x v="54"/>
    <x v="4"/>
    <n v="2672.8799999999997"/>
    <n v="1460.71"/>
    <n v="1212.1699999999996"/>
  </r>
  <r>
    <n v="10306"/>
    <s v="The Titanic"/>
    <s v="Ships"/>
    <n v="32"/>
    <n v="99.17"/>
    <n v="51.09"/>
    <x v="54"/>
    <x v="4"/>
    <n v="3173.44"/>
    <n v="1634.88"/>
    <n v="1538.56"/>
  </r>
  <r>
    <n v="10306"/>
    <s v="The Queen Mary"/>
    <s v="Ships"/>
    <n v="30"/>
    <n v="87.39"/>
    <n v="53.63"/>
    <x v="54"/>
    <x v="4"/>
    <n v="2621.7"/>
    <n v="1608.9"/>
    <n v="1012.7999999999997"/>
  </r>
  <r>
    <n v="10306"/>
    <s v="Pont Yacht"/>
    <s v="Ships"/>
    <n v="35"/>
    <n v="48.05"/>
    <n v="33.299999999999997"/>
    <x v="54"/>
    <x v="4"/>
    <n v="1681.75"/>
    <n v="1165.5"/>
    <n v="516.25"/>
  </r>
  <r>
    <n v="10307"/>
    <s v="1972 Alfa Romeo GTA"/>
    <s v="Classic Cars"/>
    <n v="22"/>
    <n v="118.32"/>
    <n v="85.68"/>
    <x v="24"/>
    <x v="1"/>
    <n v="2603.04"/>
    <n v="1884.96"/>
    <n v="718.07999999999993"/>
  </r>
  <r>
    <n v="10307"/>
    <s v="1980s Black Hawk Helicopter"/>
    <s v="Planes"/>
    <n v="39"/>
    <n v="135.61000000000001"/>
    <n v="77.27"/>
    <x v="24"/>
    <x v="1"/>
    <n v="5288.7900000000009"/>
    <n v="3013.5299999999997"/>
    <n v="2275.2600000000011"/>
  </r>
  <r>
    <n v="10307"/>
    <s v="1999 Yamaha Speed Boat"/>
    <s v="Ships"/>
    <n v="31"/>
    <n v="71.400000000000006"/>
    <n v="51.61"/>
    <x v="24"/>
    <x v="1"/>
    <n v="2213.4"/>
    <n v="1599.91"/>
    <n v="613.49"/>
  </r>
  <r>
    <n v="10307"/>
    <s v="1941 Chevrolet Special Deluxe Cabriolet"/>
    <s v="Vintage Cars"/>
    <n v="48"/>
    <n v="92.11"/>
    <n v="64.58"/>
    <x v="24"/>
    <x v="1"/>
    <n v="4421.28"/>
    <n v="3099.84"/>
    <n v="1321.4399999999996"/>
  </r>
  <r>
    <n v="10307"/>
    <s v="1900s Vintage Bi-Plane"/>
    <s v="Planes"/>
    <n v="25"/>
    <n v="58.23"/>
    <n v="34.25"/>
    <x v="24"/>
    <x v="1"/>
    <n v="1455.75"/>
    <n v="856.25"/>
    <n v="599.5"/>
  </r>
  <r>
    <n v="10307"/>
    <s v="1937 Horch 930V Limousine"/>
    <s v="Vintage Cars"/>
    <n v="22"/>
    <n v="64.44"/>
    <n v="26.3"/>
    <x v="24"/>
    <x v="1"/>
    <n v="1417.6799999999998"/>
    <n v="578.6"/>
    <n v="839.07999999999981"/>
  </r>
  <r>
    <n v="10307"/>
    <s v="1940 Ford Delivery Sedan"/>
    <s v="Vintage Cars"/>
    <n v="22"/>
    <n v="75.47"/>
    <n v="48.64"/>
    <x v="24"/>
    <x v="1"/>
    <n v="1660.34"/>
    <n v="1070.08"/>
    <n v="590.26"/>
  </r>
  <r>
    <n v="10307"/>
    <s v="HMS Bounty"/>
    <s v="Ships"/>
    <n v="34"/>
    <n v="81.47"/>
    <n v="39.83"/>
    <x v="24"/>
    <x v="1"/>
    <n v="2769.98"/>
    <n v="1354.22"/>
    <n v="1415.76"/>
  </r>
  <r>
    <n v="10307"/>
    <s v="Boeing X-32A JSF"/>
    <s v="Planes"/>
    <n v="34"/>
    <n v="44.2"/>
    <n v="32.770000000000003"/>
    <x v="24"/>
    <x v="1"/>
    <n v="1502.8000000000002"/>
    <n v="1114.18"/>
    <n v="388.62000000000012"/>
  </r>
  <r>
    <n v="10308"/>
    <s v="1996 Moto Guzzi 1100i"/>
    <s v="Motorcycles"/>
    <n v="34"/>
    <n v="115.37"/>
    <n v="68.989999999999995"/>
    <x v="55"/>
    <x v="1"/>
    <n v="3922.58"/>
    <n v="2345.66"/>
    <n v="1576.92"/>
  </r>
  <r>
    <n v="10308"/>
    <s v="2003 Harley-Davidson Eagle Drag Bike"/>
    <s v="Motorcycles"/>
    <n v="20"/>
    <n v="187.85"/>
    <n v="91.02"/>
    <x v="55"/>
    <x v="1"/>
    <n v="3757"/>
    <n v="1820.3999999999999"/>
    <n v="1936.6000000000001"/>
  </r>
  <r>
    <n v="10308"/>
    <s v="P-51-D Mustang"/>
    <s v="Planes"/>
    <n v="27"/>
    <n v="81.95"/>
    <n v="49"/>
    <x v="55"/>
    <x v="1"/>
    <n v="2212.65"/>
    <n v="1323"/>
    <n v="889.65000000000009"/>
  </r>
  <r>
    <n v="10308"/>
    <s v="1936 Harley Davidson El Knucklehead"/>
    <s v="Motorcycles"/>
    <n v="34"/>
    <n v="48.46"/>
    <n v="24.23"/>
    <x v="55"/>
    <x v="1"/>
    <n v="1647.64"/>
    <n v="823.82"/>
    <n v="823.82"/>
  </r>
  <r>
    <n v="10308"/>
    <s v="1928 British Royal Navy Airplane"/>
    <s v="Planes"/>
    <n v="31"/>
    <n v="99.57"/>
    <n v="66.739999999999995"/>
    <x v="55"/>
    <x v="1"/>
    <n v="3086.6699999999996"/>
    <n v="2068.94"/>
    <n v="1017.7299999999996"/>
  </r>
  <r>
    <n v="10308"/>
    <s v="1960 BSA Gold Star DBD34"/>
    <s v="Motorcycles"/>
    <n v="47"/>
    <n v="68.55"/>
    <n v="37.32"/>
    <x v="55"/>
    <x v="1"/>
    <n v="3221.85"/>
    <n v="1754.04"/>
    <n v="1467.81"/>
  </r>
  <r>
    <n v="10308"/>
    <s v="Corsair F4U ( Bird Cage)"/>
    <s v="Planes"/>
    <n v="43"/>
    <n v="58"/>
    <n v="29.34"/>
    <x v="55"/>
    <x v="1"/>
    <n v="2494"/>
    <n v="1261.6199999999999"/>
    <n v="1232.3800000000001"/>
  </r>
  <r>
    <n v="10308"/>
    <s v="1900s Vintage Tri-Plane"/>
    <s v="Planes"/>
    <n v="44"/>
    <n v="71.73"/>
    <n v="36.229999999999997"/>
    <x v="55"/>
    <x v="1"/>
    <n v="3156.1200000000003"/>
    <n v="1594.12"/>
    <n v="1562.0000000000005"/>
  </r>
  <r>
    <n v="10308"/>
    <s v="1997 BMW F650 ST"/>
    <s v="Motorcycles"/>
    <n v="24"/>
    <n v="99.89"/>
    <n v="66.92"/>
    <x v="55"/>
    <x v="1"/>
    <n v="2397.36"/>
    <n v="1606.08"/>
    <n v="791.2800000000002"/>
  </r>
  <r>
    <n v="10308"/>
    <s v="1928 Ford Phaeton Deluxe"/>
    <s v="Vintage Cars"/>
    <n v="46"/>
    <n v="61.22"/>
    <n v="33.020000000000003"/>
    <x v="55"/>
    <x v="1"/>
    <n v="2816.12"/>
    <n v="1518.92"/>
    <n v="1297.1999999999998"/>
  </r>
  <r>
    <n v="10308"/>
    <s v="1930 Buick Marquette Phaeton"/>
    <s v="Vintage Cars"/>
    <n v="47"/>
    <n v="37.090000000000003"/>
    <n v="27.06"/>
    <x v="55"/>
    <x v="1"/>
    <n v="1743.2300000000002"/>
    <n v="1271.82"/>
    <n v="471.41000000000031"/>
  </r>
  <r>
    <n v="10308"/>
    <s v="American Airlines: B767-300"/>
    <s v="Planes"/>
    <n v="21"/>
    <n v="73.069999999999993"/>
    <n v="51.15"/>
    <x v="55"/>
    <x v="1"/>
    <n v="1534.4699999999998"/>
    <n v="1074.1499999999999"/>
    <n v="460.31999999999994"/>
  </r>
  <r>
    <n v="10308"/>
    <s v="America West Airlines B757-200"/>
    <s v="Planes"/>
    <n v="35"/>
    <n v="88.75"/>
    <n v="68.8"/>
    <x v="55"/>
    <x v="1"/>
    <n v="3106.25"/>
    <n v="2408"/>
    <n v="698.25"/>
  </r>
  <r>
    <n v="10308"/>
    <s v="ATA: B757-300"/>
    <s v="Planes"/>
    <n v="31"/>
    <n v="100.85"/>
    <n v="59.33"/>
    <x v="55"/>
    <x v="1"/>
    <n v="3126.35"/>
    <n v="1839.23"/>
    <n v="1287.1199999999999"/>
  </r>
  <r>
    <n v="10308"/>
    <s v="F/A 18 Hornet 1/72"/>
    <s v="Planes"/>
    <n v="21"/>
    <n v="79.2"/>
    <n v="54.4"/>
    <x v="55"/>
    <x v="1"/>
    <n v="1663.2"/>
    <n v="1142.3999999999999"/>
    <n v="520.80000000000018"/>
  </r>
  <r>
    <n v="10308"/>
    <s v="American Airlines: MD-11S"/>
    <s v="Planes"/>
    <n v="39"/>
    <n v="62.93"/>
    <n v="36.270000000000003"/>
    <x v="55"/>
    <x v="1"/>
    <n v="2454.27"/>
    <n v="1414.5300000000002"/>
    <n v="1039.7399999999998"/>
  </r>
  <r>
    <n v="10309"/>
    <s v="1969 Harley Davidson Ultimate Chopper"/>
    <s v="Motorcycles"/>
    <n v="41"/>
    <n v="94.74"/>
    <n v="48.81"/>
    <x v="56"/>
    <x v="17"/>
    <n v="3884.3399999999997"/>
    <n v="2001.21"/>
    <n v="1883.1299999999997"/>
  </r>
  <r>
    <n v="10309"/>
    <s v="2002 Suzuki XREO"/>
    <s v="Motorcycles"/>
    <n v="26"/>
    <n v="144.6"/>
    <n v="66.27"/>
    <x v="56"/>
    <x v="17"/>
    <n v="3759.6"/>
    <n v="1723.02"/>
    <n v="2036.58"/>
  </r>
  <r>
    <n v="10309"/>
    <s v="1997 BMW R 1100 S"/>
    <s v="Motorcycles"/>
    <n v="21"/>
    <n v="96.92"/>
    <n v="60.86"/>
    <x v="56"/>
    <x v="17"/>
    <n v="2035.32"/>
    <n v="1278.06"/>
    <n v="757.26"/>
  </r>
  <r>
    <n v="10309"/>
    <s v="1982 Ducati 900 Monster"/>
    <s v="Motorcycles"/>
    <n v="24"/>
    <n v="59.56"/>
    <n v="47.1"/>
    <x v="56"/>
    <x v="17"/>
    <n v="1429.44"/>
    <n v="1130.4000000000001"/>
    <n v="299.03999999999996"/>
  </r>
  <r>
    <n v="10309"/>
    <s v="1974 Ducati 350 Mk3 Desmo"/>
    <s v="Motorcycles"/>
    <n v="50"/>
    <n v="93.89"/>
    <n v="56.13"/>
    <x v="56"/>
    <x v="17"/>
    <n v="4694.5"/>
    <n v="2806.5"/>
    <n v="1888"/>
  </r>
  <r>
    <n v="10309"/>
    <s v="2002 Yamaha YZR M1"/>
    <s v="Motorcycles"/>
    <n v="28"/>
    <n v="74.040000000000006"/>
    <n v="34.17"/>
    <x v="56"/>
    <x v="17"/>
    <n v="2073.1200000000003"/>
    <n v="956.76"/>
    <n v="1116.3600000000004"/>
  </r>
  <r>
    <n v="10310"/>
    <s v="1968 Ford Mustang"/>
    <s v="Classic Cars"/>
    <n v="33"/>
    <n v="165.38"/>
    <n v="95.34"/>
    <x v="57"/>
    <x v="11"/>
    <n v="5457.54"/>
    <n v="3146.2200000000003"/>
    <n v="2311.3199999999997"/>
  </r>
  <r>
    <n v="10310"/>
    <s v="1968 Dodge Charger"/>
    <s v="Classic Cars"/>
    <n v="24"/>
    <n v="105.7"/>
    <n v="75.16"/>
    <x v="57"/>
    <x v="11"/>
    <n v="2536.8000000000002"/>
    <n v="1803.84"/>
    <n v="732.96000000000026"/>
  </r>
  <r>
    <n v="10310"/>
    <s v="1970 Plymouth Hemi Cuda"/>
    <s v="Classic Cars"/>
    <n v="49"/>
    <n v="77.41"/>
    <n v="31.92"/>
    <x v="57"/>
    <x v="11"/>
    <n v="3793.0899999999997"/>
    <n v="1564.0800000000002"/>
    <n v="2229.0099999999993"/>
  </r>
  <r>
    <n v="10310"/>
    <s v="1969 Dodge Charger"/>
    <s v="Classic Cars"/>
    <n v="25"/>
    <n v="101.34"/>
    <n v="58.73"/>
    <x v="57"/>
    <x v="11"/>
    <n v="2533.5"/>
    <n v="1468.25"/>
    <n v="1065.25"/>
  </r>
  <r>
    <n v="10310"/>
    <s v="1993 Mazda RX-7"/>
    <s v="Classic Cars"/>
    <n v="37"/>
    <n v="128.80000000000001"/>
    <n v="83.51"/>
    <x v="57"/>
    <x v="11"/>
    <n v="4765.6000000000004"/>
    <n v="3089.8700000000003"/>
    <n v="1675.73"/>
  </r>
  <r>
    <n v="10310"/>
    <s v="1948 Porsche 356-A Roadster"/>
    <s v="Classic Cars"/>
    <n v="20"/>
    <n v="66.989999999999995"/>
    <n v="53.9"/>
    <x v="57"/>
    <x v="11"/>
    <n v="1339.8"/>
    <n v="1078"/>
    <n v="261.79999999999995"/>
  </r>
  <r>
    <n v="10310"/>
    <s v="1995 Honda Civic"/>
    <s v="Classic Cars"/>
    <n v="24"/>
    <n v="129.44999999999999"/>
    <n v="93.89"/>
    <x v="57"/>
    <x v="11"/>
    <n v="3106.7999999999997"/>
    <n v="2253.36"/>
    <n v="853.4399999999996"/>
  </r>
  <r>
    <n v="10310"/>
    <s v="1992 Ferrari 360 Spider red"/>
    <s v="Classic Cars"/>
    <n v="48"/>
    <n v="159.18"/>
    <n v="77.900000000000006"/>
    <x v="57"/>
    <x v="11"/>
    <n v="7640.64"/>
    <n v="3739.2000000000003"/>
    <n v="3901.44"/>
  </r>
  <r>
    <n v="10310"/>
    <s v="1969 Dodge Super Bee"/>
    <s v="Classic Cars"/>
    <n v="27"/>
    <n v="70.760000000000005"/>
    <n v="49.05"/>
    <x v="57"/>
    <x v="11"/>
    <n v="1910.5200000000002"/>
    <n v="1324.35"/>
    <n v="586.1700000000003"/>
  </r>
  <r>
    <n v="10310"/>
    <s v="1976 Ford Gran Torino"/>
    <s v="Classic Cars"/>
    <n v="49"/>
    <n v="122"/>
    <n v="73.489999999999995"/>
    <x v="57"/>
    <x v="11"/>
    <n v="5978"/>
    <n v="3601.0099999999998"/>
    <n v="2376.9900000000002"/>
  </r>
  <r>
    <n v="10310"/>
    <s v="1957 Vespa GS150"/>
    <s v="Motorcycles"/>
    <n v="42"/>
    <n v="59.06"/>
    <n v="32.950000000000003"/>
    <x v="57"/>
    <x v="11"/>
    <n v="2480.52"/>
    <n v="1383.9"/>
    <n v="1096.6199999999999"/>
  </r>
  <r>
    <n v="10310"/>
    <s v="1957 Corvette Convertible"/>
    <s v="Classic Cars"/>
    <n v="40"/>
    <n v="133.91999999999999"/>
    <n v="69.930000000000007"/>
    <x v="57"/>
    <x v="11"/>
    <n v="5356.7999999999993"/>
    <n v="2797.2000000000003"/>
    <n v="2559.599999999999"/>
  </r>
  <r>
    <n v="10310"/>
    <s v="1982 Lamborghini Diablo"/>
    <s v="Classic Cars"/>
    <n v="33"/>
    <n v="33.229999999999997"/>
    <n v="16.239999999999998"/>
    <x v="57"/>
    <x v="11"/>
    <n v="1096.5899999999999"/>
    <n v="535.91999999999996"/>
    <n v="560.66999999999996"/>
  </r>
  <r>
    <n v="10310"/>
    <s v="1971 Alpine Renault 1600s"/>
    <s v="Classic Cars"/>
    <n v="38"/>
    <n v="50.21"/>
    <n v="38.58"/>
    <x v="57"/>
    <x v="11"/>
    <n v="1907.98"/>
    <n v="1466.04"/>
    <n v="441.94000000000005"/>
  </r>
  <r>
    <n v="10310"/>
    <s v="1956 Porsche 356A Coupe"/>
    <s v="Classic Cars"/>
    <n v="45"/>
    <n v="139.03"/>
    <n v="98.3"/>
    <x v="57"/>
    <x v="11"/>
    <n v="6256.35"/>
    <n v="4423.5"/>
    <n v="1832.8500000000004"/>
  </r>
  <r>
    <n v="10310"/>
    <s v="1961 Chevrolet Impala"/>
    <s v="Classic Cars"/>
    <n v="49"/>
    <n v="75.180000000000007"/>
    <n v="32.33"/>
    <x v="57"/>
    <x v="11"/>
    <n v="3683.82"/>
    <n v="1584.1699999999998"/>
    <n v="2099.6500000000005"/>
  </r>
  <r>
    <n v="10310"/>
    <s v="1982 Ducati 996 R"/>
    <s v="Motorcycles"/>
    <n v="36"/>
    <n v="38.619999999999997"/>
    <n v="24.14"/>
    <x v="57"/>
    <x v="11"/>
    <n v="1390.32"/>
    <n v="869.04"/>
    <n v="521.28"/>
  </r>
  <r>
    <n v="10311"/>
    <s v="1965 Aston Martin DB5"/>
    <s v="Classic Cars"/>
    <n v="29"/>
    <n v="124.44"/>
    <n v="65.959999999999994"/>
    <x v="4"/>
    <x v="3"/>
    <n v="3608.7599999999998"/>
    <n v="1912.84"/>
    <n v="1695.9199999999998"/>
  </r>
  <r>
    <n v="10311"/>
    <s v="1999 Indy 500 Monte Carlo SS"/>
    <s v="Classic Cars"/>
    <n v="43"/>
    <n v="114.84"/>
    <n v="56.76"/>
    <x v="4"/>
    <x v="3"/>
    <n v="4938.12"/>
    <n v="2440.6799999999998"/>
    <n v="2497.44"/>
  </r>
  <r>
    <n v="10311"/>
    <s v="1948 Porsche Type 356 Roadster"/>
    <s v="Classic Cars"/>
    <n v="32"/>
    <n v="134.22"/>
    <n v="62.16"/>
    <x v="4"/>
    <x v="3"/>
    <n v="4295.04"/>
    <n v="1989.12"/>
    <n v="2305.92"/>
  </r>
  <r>
    <n v="10311"/>
    <s v="1932 Alfa Romeo 8C2300 Spider Sport"/>
    <s v="Vintage Cars"/>
    <n v="41"/>
    <n v="92.03"/>
    <n v="43.26"/>
    <x v="4"/>
    <x v="3"/>
    <n v="3773.23"/>
    <n v="1773.6599999999999"/>
    <n v="1999.5700000000002"/>
  </r>
  <r>
    <n v="10311"/>
    <s v="1957 Ford Thunderbird"/>
    <s v="Classic Cars"/>
    <n v="25"/>
    <n v="66.989999999999995"/>
    <n v="34.21"/>
    <x v="4"/>
    <x v="3"/>
    <n v="1674.7499999999998"/>
    <n v="855.25"/>
    <n v="819.49999999999977"/>
  </r>
  <r>
    <n v="10311"/>
    <s v="1970 Chevy Chevelle SS 454"/>
    <s v="Classic Cars"/>
    <n v="26"/>
    <n v="70.55"/>
    <n v="49.24"/>
    <x v="4"/>
    <x v="3"/>
    <n v="1834.3"/>
    <n v="1280.24"/>
    <n v="554.05999999999995"/>
  </r>
  <r>
    <n v="10311"/>
    <s v="1966 Shelby Cobra 427 S/C"/>
    <s v="Classic Cars"/>
    <n v="45"/>
    <n v="48.8"/>
    <n v="29.18"/>
    <x v="4"/>
    <x v="3"/>
    <n v="2196"/>
    <n v="1313.1"/>
    <n v="882.90000000000009"/>
  </r>
  <r>
    <n v="10311"/>
    <s v="1949 Jaguar XK 120"/>
    <s v="Classic Cars"/>
    <n v="28"/>
    <n v="89.05"/>
    <n v="47.25"/>
    <x v="4"/>
    <x v="3"/>
    <n v="2493.4"/>
    <n v="1323"/>
    <n v="1170.4000000000001"/>
  </r>
  <r>
    <n v="10311"/>
    <s v="1952 Citroen-15CV"/>
    <s v="Classic Cars"/>
    <n v="43"/>
    <n v="116.27"/>
    <n v="72.819999999999993"/>
    <x v="4"/>
    <x v="3"/>
    <n v="4999.6099999999997"/>
    <n v="3131.2599999999998"/>
    <n v="1868.35"/>
  </r>
  <r>
    <n v="10311"/>
    <s v="1969 Chevrolet Camaro Z28"/>
    <s v="Classic Cars"/>
    <n v="25"/>
    <n v="85.61"/>
    <n v="50.51"/>
    <x v="4"/>
    <x v="3"/>
    <n v="2140.25"/>
    <n v="1262.75"/>
    <n v="877.5"/>
  </r>
  <r>
    <n v="10311"/>
    <s v="2002 Chevy Corvette"/>
    <s v="Classic Cars"/>
    <n v="46"/>
    <n v="91.02"/>
    <n v="62.11"/>
    <x v="4"/>
    <x v="3"/>
    <n v="4186.92"/>
    <n v="2857.06"/>
    <n v="1329.8600000000001"/>
  </r>
  <r>
    <n v="10312"/>
    <s v="1952 Alpine Renault 1300"/>
    <s v="Classic Cars"/>
    <n v="48"/>
    <n v="214.3"/>
    <n v="98.58"/>
    <x v="18"/>
    <x v="1"/>
    <n v="10286.400000000001"/>
    <n v="4731.84"/>
    <n v="5554.5600000000013"/>
  </r>
  <r>
    <n v="10312"/>
    <s v="1940 Ford Pickup Truck"/>
    <s v="Trucks and Buses"/>
    <n v="32"/>
    <n v="101.5"/>
    <n v="58.33"/>
    <x v="18"/>
    <x v="1"/>
    <n v="3248"/>
    <n v="1866.56"/>
    <n v="1381.44"/>
  </r>
  <r>
    <n v="10312"/>
    <s v="1937 Lincoln Berline"/>
    <s v="Vintage Cars"/>
    <n v="43"/>
    <n v="102.74"/>
    <n v="60.62"/>
    <x v="18"/>
    <x v="1"/>
    <n v="4417.82"/>
    <n v="2606.66"/>
    <n v="1811.1599999999999"/>
  </r>
  <r>
    <n v="10312"/>
    <s v="1936 Mercedes-Benz 500K Special Roadster"/>
    <s v="Vintage Cars"/>
    <n v="25"/>
    <n v="43.67"/>
    <n v="24.26"/>
    <x v="18"/>
    <x v="1"/>
    <n v="1091.75"/>
    <n v="606.5"/>
    <n v="485.25"/>
  </r>
  <r>
    <n v="10312"/>
    <s v="1917 Grand Touring Sedan"/>
    <s v="Vintage Cars"/>
    <n v="48"/>
    <n v="146.19999999999999"/>
    <n v="86.7"/>
    <x v="18"/>
    <x v="1"/>
    <n v="7017.5999999999995"/>
    <n v="4161.6000000000004"/>
    <n v="2855.9999999999991"/>
  </r>
  <r>
    <n v="10312"/>
    <s v="1911 Ford Town Car"/>
    <s v="Vintage Cars"/>
    <n v="30"/>
    <n v="48.43"/>
    <n v="33.299999999999997"/>
    <x v="18"/>
    <x v="1"/>
    <n v="1452.9"/>
    <n v="998.99999999999989"/>
    <n v="453.9000000000002"/>
  </r>
  <r>
    <n v="10312"/>
    <s v="1932 Model A Ford J-Coupe"/>
    <s v="Vintage Cars"/>
    <n v="31"/>
    <n v="111.87"/>
    <n v="58.48"/>
    <x v="18"/>
    <x v="1"/>
    <n v="3467.9700000000003"/>
    <n v="1812.8799999999999"/>
    <n v="1655.0900000000004"/>
  </r>
  <r>
    <n v="10312"/>
    <s v="1928 Mercedes-Benz SSK"/>
    <s v="Vintage Cars"/>
    <n v="25"/>
    <n v="150.19"/>
    <n v="72.56"/>
    <x v="18"/>
    <x v="1"/>
    <n v="3754.75"/>
    <n v="1814"/>
    <n v="1940.75"/>
  </r>
  <r>
    <n v="10312"/>
    <s v="1913 Ford Model T Speedster"/>
    <s v="Vintage Cars"/>
    <n v="37"/>
    <n v="91.18"/>
    <n v="60.78"/>
    <x v="18"/>
    <x v="1"/>
    <n v="3373.6600000000003"/>
    <n v="2248.86"/>
    <n v="1124.8000000000002"/>
  </r>
  <r>
    <n v="10312"/>
    <s v="1934 Ford V8 Coupe"/>
    <s v="Vintage Cars"/>
    <n v="35"/>
    <n v="54.34"/>
    <n v="34.35"/>
    <x v="18"/>
    <x v="1"/>
    <n v="1901.9"/>
    <n v="1202.25"/>
    <n v="699.65000000000009"/>
  </r>
  <r>
    <n v="10312"/>
    <s v="18th Century Vintage Horse Carriage"/>
    <s v="Vintage Cars"/>
    <n v="38"/>
    <n v="93.2"/>
    <n v="60.74"/>
    <x v="18"/>
    <x v="1"/>
    <n v="3541.6"/>
    <n v="2308.12"/>
    <n v="1233.48"/>
  </r>
  <r>
    <n v="10312"/>
    <s v="1917 Maxwell Touring Car"/>
    <s v="Vintage Cars"/>
    <n v="33"/>
    <n v="84.33"/>
    <n v="57.54"/>
    <x v="18"/>
    <x v="1"/>
    <n v="2782.89"/>
    <n v="1898.82"/>
    <n v="884.06999999999994"/>
  </r>
  <r>
    <n v="10312"/>
    <s v="1939 Cadillac Limousine"/>
    <s v="Vintage Cars"/>
    <n v="39"/>
    <n v="44.27"/>
    <n v="23.14"/>
    <x v="18"/>
    <x v="1"/>
    <n v="1726.5300000000002"/>
    <n v="902.46"/>
    <n v="824.07000000000016"/>
  </r>
  <r>
    <n v="10312"/>
    <s v="1939 Chevrolet Deluxe Coupe"/>
    <s v="Vintage Cars"/>
    <n v="39"/>
    <n v="27.88"/>
    <n v="22.57"/>
    <x v="18"/>
    <x v="1"/>
    <n v="1087.32"/>
    <n v="880.23"/>
    <n v="207.08999999999992"/>
  </r>
  <r>
    <n v="10312"/>
    <s v="1938 Cadillac V-16 Presidential Limousine"/>
    <s v="Vintage Cars"/>
    <n v="23"/>
    <n v="43.46"/>
    <n v="20.61"/>
    <x v="18"/>
    <x v="1"/>
    <n v="999.58"/>
    <n v="474.03"/>
    <n v="525.55000000000007"/>
  </r>
  <r>
    <n v="10312"/>
    <s v="1936 Mercedes Benz 500k Roadster"/>
    <s v="Vintage Cars"/>
    <n v="31"/>
    <n v="40.21"/>
    <n v="21.75"/>
    <x v="18"/>
    <x v="1"/>
    <n v="1246.51"/>
    <n v="674.25"/>
    <n v="572.26"/>
  </r>
  <r>
    <n v="10312"/>
    <s v="1936 Chrysler Airflow"/>
    <s v="Vintage Cars"/>
    <n v="44"/>
    <n v="96.42"/>
    <n v="57.46"/>
    <x v="18"/>
    <x v="1"/>
    <n v="4242.4800000000005"/>
    <n v="2528.2400000000002"/>
    <n v="1714.2400000000002"/>
  </r>
  <r>
    <n v="10313"/>
    <s v="1962 LanciaA Delta 16V"/>
    <s v="Classic Cars"/>
    <n v="40"/>
    <n v="141.83000000000001"/>
    <n v="103.42"/>
    <x v="58"/>
    <x v="13"/>
    <n v="5673.2000000000007"/>
    <n v="4136.8"/>
    <n v="1536.4000000000005"/>
  </r>
  <r>
    <n v="10313"/>
    <s v="1958 Setra Bus"/>
    <s v="Trucks and Buses"/>
    <n v="21"/>
    <n v="131.19999999999999"/>
    <n v="77.900000000000006"/>
    <x v="58"/>
    <x v="13"/>
    <n v="2755.2"/>
    <n v="1635.9"/>
    <n v="1119.2999999999997"/>
  </r>
  <r>
    <n v="10313"/>
    <s v="1964 Mercedes Tour Bus"/>
    <s v="Trucks and Buses"/>
    <n v="29"/>
    <n v="109.23"/>
    <n v="74.86"/>
    <x v="58"/>
    <x v="13"/>
    <n v="3167.67"/>
    <n v="2170.94"/>
    <n v="996.73"/>
  </r>
  <r>
    <n v="10313"/>
    <s v="1926 Ford Fire Engine"/>
    <s v="Trucks and Buses"/>
    <n v="34"/>
    <n v="52.87"/>
    <n v="24.92"/>
    <x v="58"/>
    <x v="13"/>
    <n v="1797.58"/>
    <n v="847.28000000000009"/>
    <n v="950.29999999999984"/>
  </r>
  <r>
    <n v="10313"/>
    <s v="1992 Ferrari 360 Spider red"/>
    <s v="Classic Cars"/>
    <n v="25"/>
    <n v="143.94"/>
    <n v="77.900000000000006"/>
    <x v="58"/>
    <x v="13"/>
    <n v="3598.5"/>
    <n v="1947.5000000000002"/>
    <n v="1650.9999999999998"/>
  </r>
  <r>
    <n v="10313"/>
    <s v="1940s Ford truck"/>
    <s v="Trucks and Buses"/>
    <n v="28"/>
    <n v="110.18"/>
    <n v="84.76"/>
    <x v="58"/>
    <x v="13"/>
    <n v="3085.04"/>
    <n v="2373.2800000000002"/>
    <n v="711.75999999999976"/>
  </r>
  <r>
    <n v="10313"/>
    <s v="1962 Volkswagen Microbus"/>
    <s v="Trucks and Buses"/>
    <n v="42"/>
    <n v="102.23"/>
    <n v="61.34"/>
    <x v="58"/>
    <x v="13"/>
    <n v="4293.66"/>
    <n v="2576.2800000000002"/>
    <n v="1717.3799999999997"/>
  </r>
  <r>
    <n v="10313"/>
    <s v="1980’s GM Manhattan Express"/>
    <s v="Trucks and Buses"/>
    <n v="27"/>
    <n v="96.31"/>
    <n v="53.93"/>
    <x v="58"/>
    <x v="13"/>
    <n v="2600.37"/>
    <n v="1456.11"/>
    <n v="1144.26"/>
  </r>
  <r>
    <n v="10313"/>
    <s v="1954 Greyhound Scenicruiser"/>
    <s v="Trucks and Buses"/>
    <n v="38"/>
    <n v="48.7"/>
    <n v="25.98"/>
    <x v="58"/>
    <x v="13"/>
    <n v="1850.6000000000001"/>
    <n v="987.24"/>
    <n v="863.36000000000013"/>
  </r>
  <r>
    <n v="10313"/>
    <s v="1996 Peterbilt 379 Stake Bed with Outrigger"/>
    <s v="Trucks and Buses"/>
    <n v="34"/>
    <n v="55.59"/>
    <n v="33.61"/>
    <x v="58"/>
    <x v="13"/>
    <n v="1890.0600000000002"/>
    <n v="1142.74"/>
    <n v="747.32000000000016"/>
  </r>
  <r>
    <n v="10313"/>
    <s v="1982 Camaro Z28"/>
    <s v="Classic Cars"/>
    <n v="30"/>
    <n v="96.09"/>
    <n v="46.53"/>
    <x v="58"/>
    <x v="13"/>
    <n v="2882.7000000000003"/>
    <n v="1395.9"/>
    <n v="1486.8000000000002"/>
  </r>
  <r>
    <n v="10314"/>
    <s v="2001 Ferrari Enzo"/>
    <s v="Classic Cars"/>
    <n v="38"/>
    <n v="176.63"/>
    <n v="95.59"/>
    <x v="59"/>
    <x v="14"/>
    <n v="6711.94"/>
    <n v="3632.42"/>
    <n v="3079.5199999999995"/>
  </r>
  <r>
    <n v="10314"/>
    <s v="1969 Corvair Monza"/>
    <s v="Classic Cars"/>
    <n v="46"/>
    <n v="125.4"/>
    <n v="89.14"/>
    <x v="59"/>
    <x v="14"/>
    <n v="5768.4000000000005"/>
    <n v="4100.4399999999996"/>
    <n v="1667.9600000000009"/>
  </r>
  <r>
    <n v="10314"/>
    <s v="1969 Ford Falcon"/>
    <s v="Classic Cars"/>
    <n v="36"/>
    <n v="169.56"/>
    <n v="83.05"/>
    <x v="59"/>
    <x v="14"/>
    <n v="6104.16"/>
    <n v="2989.7999999999997"/>
    <n v="3114.36"/>
  </r>
  <r>
    <n v="10314"/>
    <s v="1957 Chevy Pickup"/>
    <s v="Trucks and Buses"/>
    <n v="45"/>
    <n v="95.99"/>
    <n v="55.7"/>
    <x v="59"/>
    <x v="14"/>
    <n v="4319.55"/>
    <n v="2506.5"/>
    <n v="1813.0500000000002"/>
  </r>
  <r>
    <n v="10314"/>
    <s v="1998 Chrysler Plymouth Prowler"/>
    <s v="Classic Cars"/>
    <n v="42"/>
    <n v="135.9"/>
    <n v="101.51"/>
    <x v="59"/>
    <x v="14"/>
    <n v="5707.8"/>
    <n v="4263.42"/>
    <n v="1444.38"/>
  </r>
  <r>
    <n v="10314"/>
    <s v="1903 Ford Model A"/>
    <s v="Vintage Cars"/>
    <n v="20"/>
    <n v="129.76"/>
    <n v="68.3"/>
    <x v="59"/>
    <x v="14"/>
    <n v="2595.1999999999998"/>
    <n v="1366"/>
    <n v="1229.1999999999998"/>
  </r>
  <r>
    <n v="10314"/>
    <s v="Collectable Wooden Train"/>
    <s v="Trains"/>
    <n v="23"/>
    <n v="84.71"/>
    <n v="67.56"/>
    <x v="59"/>
    <x v="14"/>
    <n v="1948.33"/>
    <n v="1553.88"/>
    <n v="394.44999999999982"/>
  </r>
  <r>
    <n v="10314"/>
    <s v="1970 Triumph Spitfire"/>
    <s v="Classic Cars"/>
    <n v="29"/>
    <n v="129.26"/>
    <n v="91.92"/>
    <x v="59"/>
    <x v="14"/>
    <n v="3748.54"/>
    <n v="2665.68"/>
    <n v="1082.8600000000001"/>
  </r>
  <r>
    <n v="10314"/>
    <s v="1970 Dodge Coronet"/>
    <s v="Classic Cars"/>
    <n v="44"/>
    <n v="51.44"/>
    <n v="32.369999999999997"/>
    <x v="59"/>
    <x v="14"/>
    <n v="2263.3599999999997"/>
    <n v="1424.28"/>
    <n v="839.0799999999997"/>
  </r>
  <r>
    <n v="10314"/>
    <s v="1958 Chevy Corvette Limited Edition"/>
    <s v="Classic Cars"/>
    <n v="39"/>
    <n v="31.82"/>
    <n v="15.91"/>
    <x v="59"/>
    <x v="14"/>
    <n v="1240.98"/>
    <n v="620.49"/>
    <n v="620.49"/>
  </r>
  <r>
    <n v="10314"/>
    <s v="1992 Porsche Cayenne Turbo Silver"/>
    <s v="Classic Cars"/>
    <n v="38"/>
    <n v="111.18"/>
    <n v="69.78"/>
    <x v="59"/>
    <x v="14"/>
    <n v="4224.84"/>
    <n v="2651.64"/>
    <n v="1573.2000000000003"/>
  </r>
  <r>
    <n v="10314"/>
    <s v="1950's Chicago Surface Lines Streetcar"/>
    <s v="Trains"/>
    <n v="35"/>
    <n v="58.41"/>
    <n v="26.72"/>
    <x v="59"/>
    <x v="14"/>
    <n v="2044.35"/>
    <n v="935.19999999999993"/>
    <n v="1109.1500000000001"/>
  </r>
  <r>
    <n v="10314"/>
    <s v="Diamond T620 Semi-Skirted Tanker"/>
    <s v="Trucks and Buses"/>
    <n v="28"/>
    <n v="115.75"/>
    <n v="68.290000000000006"/>
    <x v="59"/>
    <x v="14"/>
    <n v="3241"/>
    <n v="1912.1200000000001"/>
    <n v="1328.8799999999999"/>
  </r>
  <r>
    <n v="10314"/>
    <s v="1962 City of Detroit Streetcar"/>
    <s v="Trains"/>
    <n v="38"/>
    <n v="50.38"/>
    <n v="37.49"/>
    <x v="59"/>
    <x v="14"/>
    <n v="1914.44"/>
    <n v="1424.6200000000001"/>
    <n v="489.81999999999994"/>
  </r>
  <r>
    <n v="10314"/>
    <s v="The Mayflower"/>
    <s v="Ships"/>
    <n v="23"/>
    <n v="83.15"/>
    <n v="43.3"/>
    <x v="59"/>
    <x v="14"/>
    <n v="1912.45"/>
    <n v="995.9"/>
    <n v="916.55000000000007"/>
  </r>
  <r>
    <n v="10315"/>
    <s v="1904 Buick Runabout"/>
    <s v="Vintage Cars"/>
    <n v="36"/>
    <n v="78.12"/>
    <n v="52.66"/>
    <x v="45"/>
    <x v="0"/>
    <n v="2812.32"/>
    <n v="1895.7599999999998"/>
    <n v="916.5600000000004"/>
  </r>
  <r>
    <n v="10315"/>
    <s v="18th century schooner"/>
    <s v="Ships"/>
    <n v="35"/>
    <n v="111.83"/>
    <n v="82.34"/>
    <x v="45"/>
    <x v="0"/>
    <n v="3914.0499999999997"/>
    <n v="2881.9"/>
    <n v="1032.1499999999996"/>
  </r>
  <r>
    <n v="10315"/>
    <s v="1912 Ford Model T Delivery Wagon"/>
    <s v="Vintage Cars"/>
    <n v="24"/>
    <n v="78.77"/>
    <n v="46.91"/>
    <x v="45"/>
    <x v="0"/>
    <n v="1890.48"/>
    <n v="1125.8399999999999"/>
    <n v="764.6400000000001"/>
  </r>
  <r>
    <n v="10315"/>
    <s v="The Schooner Bluenose"/>
    <s v="Ships"/>
    <n v="41"/>
    <n v="60.67"/>
    <n v="34"/>
    <x v="45"/>
    <x v="0"/>
    <n v="2487.4700000000003"/>
    <n v="1394"/>
    <n v="1093.4700000000003"/>
  </r>
  <r>
    <n v="10315"/>
    <s v="The Titanic"/>
    <s v="Ships"/>
    <n v="31"/>
    <n v="99.17"/>
    <n v="51.09"/>
    <x v="45"/>
    <x v="0"/>
    <n v="3074.27"/>
    <n v="1583.7900000000002"/>
    <n v="1490.4799999999998"/>
  </r>
  <r>
    <n v="10315"/>
    <s v="The Queen Mary"/>
    <s v="Ships"/>
    <n v="37"/>
    <n v="88.39"/>
    <n v="53.63"/>
    <x v="45"/>
    <x v="0"/>
    <n v="3270.43"/>
    <n v="1984.3100000000002"/>
    <n v="1286.1199999999997"/>
  </r>
  <r>
    <n v="10315"/>
    <s v="Pont Yacht"/>
    <s v="Ships"/>
    <n v="40"/>
    <n v="51.32"/>
    <n v="33.299999999999997"/>
    <x v="45"/>
    <x v="0"/>
    <n v="2052.8000000000002"/>
    <n v="1332"/>
    <n v="720.80000000000018"/>
  </r>
  <r>
    <n v="10316"/>
    <s v="1972 Alfa Romeo GTA"/>
    <s v="Classic Cars"/>
    <n v="33"/>
    <n v="126.48"/>
    <n v="85.68"/>
    <x v="20"/>
    <x v="4"/>
    <n v="4173.84"/>
    <n v="2827.44"/>
    <n v="1346.4"/>
  </r>
  <r>
    <n v="10316"/>
    <s v="1980s Black Hawk Helicopter"/>
    <s v="Planes"/>
    <n v="27"/>
    <n v="140.34"/>
    <n v="77.27"/>
    <x v="20"/>
    <x v="4"/>
    <n v="3789.1800000000003"/>
    <n v="2086.29"/>
    <n v="1702.8900000000003"/>
  </r>
  <r>
    <n v="10316"/>
    <s v="1999 Yamaha Speed Boat"/>
    <s v="Ships"/>
    <n v="21"/>
    <n v="72.260000000000005"/>
    <n v="51.61"/>
    <x v="20"/>
    <x v="4"/>
    <n v="1517.46"/>
    <n v="1083.81"/>
    <n v="433.65000000000009"/>
  </r>
  <r>
    <n v="10316"/>
    <s v="1941 Chevrolet Special Deluxe Cabriolet"/>
    <s v="Vintage Cars"/>
    <n v="47"/>
    <n v="89.99"/>
    <n v="64.58"/>
    <x v="20"/>
    <x v="4"/>
    <n v="4229.53"/>
    <n v="3035.2599999999998"/>
    <n v="1194.27"/>
  </r>
  <r>
    <n v="10316"/>
    <s v="1928 British Royal Navy Airplane"/>
    <s v="Planes"/>
    <n v="25"/>
    <n v="93.01"/>
    <n v="66.739999999999995"/>
    <x v="20"/>
    <x v="4"/>
    <n v="2325.25"/>
    <n v="1668.4999999999998"/>
    <n v="656.75000000000023"/>
  </r>
  <r>
    <n v="10316"/>
    <s v="1900s Vintage Bi-Plane"/>
    <s v="Planes"/>
    <n v="34"/>
    <n v="67.14"/>
    <n v="34.25"/>
    <x v="20"/>
    <x v="4"/>
    <n v="2282.7600000000002"/>
    <n v="1164.5"/>
    <n v="1118.2600000000002"/>
  </r>
  <r>
    <n v="10316"/>
    <s v="1937 Horch 930V Limousine"/>
    <s v="Vintage Cars"/>
    <n v="47"/>
    <n v="55.23"/>
    <n v="26.3"/>
    <x v="20"/>
    <x v="4"/>
    <n v="2595.81"/>
    <n v="1236.1000000000001"/>
    <n v="1359.7099999999998"/>
  </r>
  <r>
    <n v="10316"/>
    <s v="1940 Ford Delivery Sedan"/>
    <s v="Vintage Cars"/>
    <n v="25"/>
    <n v="77.150000000000006"/>
    <n v="48.64"/>
    <x v="20"/>
    <x v="4"/>
    <n v="1928.7500000000002"/>
    <n v="1216"/>
    <n v="712.75000000000023"/>
  </r>
  <r>
    <n v="10316"/>
    <s v="Corsair F4U ( Bird Cage)"/>
    <s v="Planes"/>
    <n v="30"/>
    <n v="67.56"/>
    <n v="29.34"/>
    <x v="20"/>
    <x v="4"/>
    <n v="2026.8000000000002"/>
    <n v="880.2"/>
    <n v="1146.6000000000001"/>
  </r>
  <r>
    <n v="10316"/>
    <s v="1928 Ford Phaeton Deluxe"/>
    <s v="Vintage Cars"/>
    <n v="24"/>
    <n v="59.16"/>
    <n v="33.020000000000003"/>
    <x v="20"/>
    <x v="4"/>
    <n v="1419.84"/>
    <n v="792.48"/>
    <n v="627.3599999999999"/>
  </r>
  <r>
    <n v="10316"/>
    <s v="1930 Buick Marquette Phaeton"/>
    <s v="Vintage Cars"/>
    <n v="34"/>
    <n v="36.659999999999997"/>
    <n v="27.06"/>
    <x v="20"/>
    <x v="4"/>
    <n v="1246.4399999999998"/>
    <n v="920.04"/>
    <n v="326.39999999999986"/>
  </r>
  <r>
    <n v="10316"/>
    <s v="American Airlines: B767-300"/>
    <s v="Planes"/>
    <n v="34"/>
    <n v="74.900000000000006"/>
    <n v="51.15"/>
    <x v="20"/>
    <x v="4"/>
    <n v="2546.6000000000004"/>
    <n v="1739.1"/>
    <n v="807.50000000000045"/>
  </r>
  <r>
    <n v="10316"/>
    <s v="HMS Bounty"/>
    <s v="Ships"/>
    <n v="45"/>
    <n v="73.319999999999993"/>
    <n v="39.83"/>
    <x v="20"/>
    <x v="4"/>
    <n v="3299.3999999999996"/>
    <n v="1792.35"/>
    <n v="1507.0499999999997"/>
  </r>
  <r>
    <n v="10316"/>
    <s v="America West Airlines B757-200"/>
    <s v="Planes"/>
    <n v="23"/>
    <n v="85.76"/>
    <n v="68.8"/>
    <x v="20"/>
    <x v="4"/>
    <n v="1972.48"/>
    <n v="1582.3999999999999"/>
    <n v="390.08000000000015"/>
  </r>
  <r>
    <n v="10316"/>
    <s v="The USS Constitution Ship"/>
    <s v="Ships"/>
    <n v="48"/>
    <n v="67.22"/>
    <n v="33.97"/>
    <x v="20"/>
    <x v="4"/>
    <n v="3226.56"/>
    <n v="1630.56"/>
    <n v="1596"/>
  </r>
  <r>
    <n v="10316"/>
    <s v="F/A 18 Hornet 1/72"/>
    <s v="Planes"/>
    <n v="48"/>
    <n v="77.599999999999994"/>
    <n v="54.4"/>
    <x v="20"/>
    <x v="4"/>
    <n v="3724.7999999999997"/>
    <n v="2611.1999999999998"/>
    <n v="1113.5999999999999"/>
  </r>
  <r>
    <n v="10316"/>
    <s v="American Airlines: MD-11S"/>
    <s v="Planes"/>
    <n v="44"/>
    <n v="68.11"/>
    <n v="36.270000000000003"/>
    <x v="20"/>
    <x v="4"/>
    <n v="2996.84"/>
    <n v="1595.88"/>
    <n v="1400.96"/>
  </r>
  <r>
    <n v="10316"/>
    <s v="Boeing X-32A JSF"/>
    <s v="Planes"/>
    <n v="34"/>
    <n v="43.7"/>
    <n v="32.770000000000003"/>
    <x v="20"/>
    <x v="4"/>
    <n v="1485.8000000000002"/>
    <n v="1114.18"/>
    <n v="371.62000000000012"/>
  </r>
  <r>
    <n v="10317"/>
    <s v="1900s Vintage Tri-Plane"/>
    <s v="Planes"/>
    <n v="35"/>
    <n v="69.55"/>
    <n v="36.229999999999997"/>
    <x v="60"/>
    <x v="1"/>
    <n v="2434.25"/>
    <n v="1268.05"/>
    <n v="1166.2"/>
  </r>
  <r>
    <n v="10318"/>
    <s v="1969 Harley Davidson Ultimate Chopper"/>
    <s v="Motorcycles"/>
    <n v="46"/>
    <n v="84.22"/>
    <n v="48.81"/>
    <x v="43"/>
    <x v="1"/>
    <n v="3874.12"/>
    <n v="2245.2600000000002"/>
    <n v="1628.8599999999997"/>
  </r>
  <r>
    <n v="10318"/>
    <s v="1996 Moto Guzzi 1100i"/>
    <s v="Motorcycles"/>
    <n v="45"/>
    <n v="102.29"/>
    <n v="68.989999999999995"/>
    <x v="43"/>
    <x v="1"/>
    <n v="4603.05"/>
    <n v="3104.5499999999997"/>
    <n v="1498.5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3:K114" firstHeaderRow="0" firstDataRow="1" firstDataCol="1"/>
  <pivotFields count="10"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991">
        <item x="631"/>
        <item x="825"/>
        <item x="468"/>
        <item x="78"/>
        <item x="188"/>
        <item x="931"/>
        <item x="59"/>
        <item x="401"/>
        <item x="896"/>
        <item x="297"/>
        <item x="725"/>
        <item x="466"/>
        <item x="265"/>
        <item x="683"/>
        <item x="808"/>
        <item x="790"/>
        <item x="392"/>
        <item x="484"/>
        <item x="38"/>
        <item x="888"/>
        <item x="452"/>
        <item x="641"/>
        <item x="599"/>
        <item x="518"/>
        <item x="169"/>
        <item x="500"/>
        <item x="386"/>
        <item x="103"/>
        <item x="49"/>
        <item x="278"/>
        <item x="978"/>
        <item x="812"/>
        <item x="706"/>
        <item x="176"/>
        <item x="686"/>
        <item x="359"/>
        <item x="193"/>
        <item x="644"/>
        <item x="406"/>
        <item x="784"/>
        <item x="673"/>
        <item x="231"/>
        <item x="985"/>
        <item x="778"/>
        <item x="290"/>
        <item x="135"/>
        <item x="806"/>
        <item x="868"/>
        <item x="981"/>
        <item x="597"/>
        <item x="442"/>
        <item x="532"/>
        <item x="952"/>
        <item x="264"/>
        <item x="428"/>
        <item x="347"/>
        <item x="250"/>
        <item x="75"/>
        <item x="109"/>
        <item x="462"/>
        <item x="465"/>
        <item x="761"/>
        <item x="970"/>
        <item x="377"/>
        <item x="262"/>
        <item x="788"/>
        <item x="903"/>
        <item x="633"/>
        <item x="400"/>
        <item x="189"/>
        <item x="923"/>
        <item x="557"/>
        <item x="111"/>
        <item x="880"/>
        <item x="421"/>
        <item x="696"/>
        <item x="345"/>
        <item x="634"/>
        <item x="879"/>
        <item x="719"/>
        <item x="854"/>
        <item x="821"/>
        <item x="520"/>
        <item x="430"/>
        <item x="541"/>
        <item x="299"/>
        <item x="921"/>
        <item x="154"/>
        <item x="293"/>
        <item x="959"/>
        <item x="732"/>
        <item x="302"/>
        <item x="582"/>
        <item x="623"/>
        <item x="289"/>
        <item x="655"/>
        <item x="146"/>
        <item x="503"/>
        <item x="115"/>
        <item x="64"/>
        <item x="371"/>
        <item x="860"/>
        <item x="243"/>
        <item x="883"/>
        <item x="906"/>
        <item x="674"/>
        <item x="350"/>
        <item x="722"/>
        <item x="932"/>
        <item x="96"/>
        <item x="730"/>
        <item x="245"/>
        <item x="580"/>
        <item x="766"/>
        <item x="691"/>
        <item x="482"/>
        <item x="373"/>
        <item x="570"/>
        <item x="217"/>
        <item x="714"/>
        <item x="584"/>
        <item x="211"/>
        <item x="22"/>
        <item x="136"/>
        <item x="155"/>
        <item x="912"/>
        <item x="477"/>
        <item x="605"/>
        <item x="311"/>
        <item x="418"/>
        <item x="662"/>
        <item x="511"/>
        <item x="902"/>
        <item x="780"/>
        <item x="445"/>
        <item x="212"/>
        <item x="318"/>
        <item x="795"/>
        <item x="933"/>
        <item x="148"/>
        <item x="770"/>
        <item x="113"/>
        <item x="744"/>
        <item x="419"/>
        <item x="226"/>
        <item x="898"/>
        <item x="646"/>
        <item x="866"/>
        <item x="695"/>
        <item x="734"/>
        <item x="381"/>
        <item x="118"/>
        <item x="864"/>
        <item x="399"/>
        <item x="676"/>
        <item x="72"/>
        <item x="321"/>
        <item x="614"/>
        <item x="836"/>
        <item x="473"/>
        <item x="862"/>
        <item x="334"/>
        <item x="254"/>
        <item x="8"/>
        <item x="179"/>
        <item x="209"/>
        <item x="768"/>
        <item x="14"/>
        <item x="748"/>
        <item x="955"/>
        <item x="621"/>
        <item x="210"/>
        <item x="519"/>
        <item x="977"/>
        <item x="527"/>
        <item x="408"/>
        <item x="65"/>
        <item x="723"/>
        <item x="800"/>
        <item x="681"/>
        <item x="501"/>
        <item x="745"/>
        <item x="52"/>
        <item x="151"/>
        <item x="848"/>
        <item x="159"/>
        <item x="755"/>
        <item x="36"/>
        <item x="257"/>
        <item x="611"/>
        <item x="17"/>
        <item x="664"/>
        <item x="972"/>
        <item x="393"/>
        <item x="694"/>
        <item x="524"/>
        <item x="73"/>
        <item x="556"/>
        <item x="565"/>
        <item x="596"/>
        <item x="177"/>
        <item x="787"/>
        <item x="560"/>
        <item x="7"/>
        <item x="147"/>
        <item x="828"/>
        <item x="50"/>
        <item x="86"/>
        <item x="295"/>
        <item x="325"/>
        <item x="20"/>
        <item x="610"/>
        <item x="669"/>
        <item x="332"/>
        <item x="659"/>
        <item x="34"/>
        <item x="881"/>
        <item x="927"/>
        <item x="601"/>
        <item x="606"/>
        <item x="550"/>
        <item x="632"/>
        <item x="457"/>
        <item x="143"/>
        <item x="700"/>
        <item x="740"/>
        <item x="940"/>
        <item x="581"/>
        <item x="975"/>
        <item x="839"/>
        <item x="707"/>
        <item x="756"/>
        <item x="594"/>
        <item x="824"/>
        <item x="67"/>
        <item x="274"/>
        <item x="455"/>
        <item x="447"/>
        <item x="967"/>
        <item x="665"/>
        <item x="123"/>
        <item x="561"/>
        <item x="774"/>
        <item x="837"/>
        <item x="303"/>
        <item x="438"/>
        <item x="577"/>
        <item x="892"/>
        <item x="145"/>
        <item x="587"/>
        <item x="285"/>
        <item x="521"/>
        <item x="68"/>
        <item x="391"/>
        <item x="80"/>
        <item x="276"/>
        <item x="182"/>
        <item x="743"/>
        <item x="944"/>
        <item x="375"/>
        <item x="747"/>
        <item x="530"/>
        <item x="782"/>
        <item x="586"/>
        <item x="887"/>
        <item x="104"/>
        <item x="680"/>
        <item x="495"/>
        <item x="822"/>
        <item x="653"/>
        <item x="963"/>
        <item x="128"/>
        <item x="203"/>
        <item x="576"/>
        <item x="35"/>
        <item x="361"/>
        <item x="398"/>
        <item x="677"/>
        <item x="827"/>
        <item x="441"/>
        <item x="165"/>
        <item x="490"/>
        <item x="29"/>
        <item x="168"/>
        <item x="539"/>
        <item x="645"/>
        <item x="275"/>
        <item x="99"/>
        <item x="851"/>
        <item x="395"/>
        <item x="301"/>
        <item x="340"/>
        <item x="244"/>
        <item x="404"/>
        <item x="877"/>
        <item x="271"/>
        <item x="30"/>
        <item x="849"/>
        <item x="204"/>
        <item x="432"/>
        <item x="180"/>
        <item x="207"/>
        <item x="979"/>
        <item x="742"/>
        <item x="256"/>
        <item x="130"/>
        <item x="671"/>
        <item x="333"/>
        <item x="794"/>
        <item x="911"/>
        <item x="201"/>
        <item x="750"/>
        <item x="149"/>
        <item x="791"/>
        <item x="872"/>
        <item x="930"/>
        <item x="238"/>
        <item x="32"/>
        <item x="410"/>
        <item x="354"/>
        <item x="710"/>
        <item x="270"/>
        <item x="163"/>
        <item x="502"/>
        <item x="478"/>
        <item x="817"/>
        <item x="305"/>
        <item x="954"/>
        <item x="865"/>
        <item x="832"/>
        <item x="446"/>
        <item x="579"/>
        <item x="44"/>
        <item x="513"/>
        <item x="444"/>
        <item x="569"/>
        <item x="796"/>
        <item x="269"/>
        <item x="413"/>
        <item x="173"/>
        <item x="288"/>
        <item x="246"/>
        <item x="221"/>
        <item x="627"/>
        <item x="83"/>
        <item x="9"/>
        <item x="548"/>
        <item x="133"/>
        <item x="642"/>
        <item x="943"/>
        <item x="537"/>
        <item x="544"/>
        <item x="16"/>
        <item x="161"/>
        <item x="728"/>
        <item x="140"/>
        <item x="529"/>
        <item x="684"/>
        <item x="414"/>
        <item x="916"/>
        <item x="382"/>
        <item x="353"/>
        <item x="97"/>
        <item x="913"/>
        <item x="929"/>
        <item x="542"/>
        <item x="474"/>
        <item x="613"/>
        <item x="871"/>
        <item x="657"/>
        <item x="267"/>
        <item x="385"/>
        <item x="144"/>
        <item x="112"/>
        <item x="199"/>
        <item x="89"/>
        <item x="567"/>
        <item x="852"/>
        <item x="779"/>
        <item x="5"/>
        <item x="507"/>
        <item x="842"/>
        <item x="543"/>
        <item x="252"/>
        <item x="505"/>
        <item x="28"/>
        <item x="639"/>
        <item x="960"/>
        <item x="961"/>
        <item x="323"/>
        <item x="153"/>
        <item x="678"/>
        <item x="733"/>
        <item x="564"/>
        <item x="568"/>
        <item x="617"/>
        <item x="241"/>
        <item x="251"/>
        <item x="546"/>
        <item x="314"/>
        <item x="33"/>
        <item x="667"/>
        <item x="427"/>
        <item x="79"/>
        <item x="378"/>
        <item x="604"/>
        <item x="826"/>
        <item x="575"/>
        <item x="554"/>
        <item x="612"/>
        <item x="938"/>
        <item x="363"/>
        <item x="693"/>
        <item x="450"/>
        <item x="619"/>
        <item x="528"/>
        <item x="232"/>
        <item x="352"/>
        <item x="55"/>
        <item x="70"/>
        <item x="454"/>
        <item x="141"/>
        <item x="602"/>
        <item x="191"/>
        <item x="263"/>
        <item x="240"/>
        <item x="26"/>
        <item x="196"/>
        <item x="230"/>
        <item x="84"/>
        <item x="37"/>
        <item x="626"/>
        <item x="763"/>
        <item x="423"/>
        <item x="248"/>
        <item x="319"/>
        <item x="467"/>
        <item x="234"/>
        <item x="57"/>
        <item x="348"/>
        <item x="767"/>
        <item x="259"/>
        <item x="343"/>
        <item x="326"/>
        <item x="937"/>
        <item x="562"/>
        <item x="558"/>
        <item x="769"/>
        <item x="724"/>
        <item x="830"/>
        <item x="493"/>
        <item x="754"/>
        <item x="23"/>
        <item x="859"/>
        <item x="258"/>
        <item x="765"/>
        <item x="873"/>
        <item x="279"/>
        <item x="448"/>
        <item x="572"/>
        <item x="759"/>
        <item x="1"/>
        <item x="751"/>
        <item x="357"/>
        <item x="39"/>
        <item x="574"/>
        <item x="962"/>
        <item x="313"/>
        <item x="692"/>
        <item x="785"/>
        <item x="425"/>
        <item x="884"/>
        <item x="197"/>
        <item x="162"/>
        <item x="266"/>
        <item x="793"/>
        <item x="651"/>
        <item x="439"/>
        <item x="603"/>
        <item x="129"/>
        <item x="656"/>
        <item x="894"/>
        <item x="51"/>
        <item x="818"/>
        <item x="304"/>
        <item x="247"/>
        <item x="433"/>
        <item x="456"/>
        <item x="228"/>
        <item x="449"/>
        <item x="953"/>
        <item x="809"/>
        <item x="811"/>
        <item x="807"/>
        <item x="440"/>
        <item x="19"/>
        <item x="27"/>
        <item x="783"/>
        <item x="964"/>
        <item x="717"/>
        <item x="122"/>
        <item x="900"/>
        <item x="88"/>
        <item x="476"/>
        <item x="592"/>
        <item x="481"/>
        <item x="220"/>
        <item x="838"/>
        <item x="506"/>
        <item x="957"/>
        <item x="583"/>
        <item x="552"/>
        <item x="704"/>
        <item x="983"/>
        <item x="890"/>
        <item x="409"/>
        <item x="973"/>
        <item x="936"/>
        <item x="346"/>
        <item x="661"/>
        <item x="283"/>
        <item x="926"/>
        <item x="364"/>
        <item x="192"/>
        <item x="841"/>
        <item x="749"/>
        <item x="342"/>
        <item x="497"/>
        <item x="803"/>
        <item x="697"/>
        <item x="666"/>
        <item x="942"/>
        <item x="249"/>
        <item x="976"/>
        <item x="647"/>
        <item x="233"/>
        <item x="856"/>
        <item x="737"/>
        <item x="312"/>
        <item x="752"/>
        <item x="487"/>
        <item x="255"/>
        <item x="781"/>
        <item x="799"/>
        <item x="156"/>
        <item x="986"/>
        <item x="339"/>
        <item x="137"/>
        <item x="93"/>
        <item x="914"/>
        <item x="578"/>
        <item x="3"/>
        <item x="95"/>
        <item x="110"/>
        <item x="757"/>
        <item x="789"/>
        <item x="402"/>
        <item x="735"/>
        <item x="687"/>
        <item x="336"/>
        <item x="630"/>
        <item x="971"/>
        <item x="672"/>
        <item x="772"/>
        <item x="726"/>
        <item x="494"/>
        <item x="731"/>
        <item x="160"/>
        <item x="48"/>
        <item x="685"/>
        <item x="857"/>
        <item x="10"/>
        <item x="294"/>
        <item x="384"/>
        <item x="628"/>
        <item x="705"/>
        <item x="387"/>
        <item x="480"/>
        <item x="412"/>
        <item x="951"/>
        <item x="443"/>
        <item x="636"/>
        <item x="166"/>
        <item x="875"/>
        <item x="116"/>
        <item x="928"/>
        <item x="198"/>
        <item x="461"/>
        <item x="308"/>
        <item x="127"/>
        <item x="846"/>
        <item x="360"/>
        <item x="654"/>
        <item x="292"/>
        <item x="132"/>
        <item x="491"/>
        <item x="46"/>
        <item x="668"/>
        <item x="242"/>
        <item x="531"/>
        <item x="850"/>
        <item x="331"/>
        <item x="31"/>
        <item x="131"/>
        <item x="643"/>
        <item x="403"/>
        <item x="181"/>
        <item x="397"/>
        <item x="355"/>
        <item x="328"/>
        <item x="966"/>
        <item x="882"/>
        <item x="94"/>
        <item x="124"/>
        <item x="170"/>
        <item x="816"/>
        <item x="792"/>
        <item x="878"/>
        <item x="635"/>
        <item x="134"/>
        <item x="679"/>
        <item x="863"/>
        <item x="958"/>
        <item x="917"/>
        <item x="218"/>
        <item x="504"/>
        <item x="620"/>
        <item x="102"/>
        <item x="356"/>
        <item x="43"/>
        <item x="549"/>
        <item x="195"/>
        <item x="187"/>
        <item x="968"/>
        <item x="98"/>
        <item x="121"/>
        <item x="126"/>
        <item x="344"/>
        <item x="534"/>
        <item x="974"/>
        <item x="11"/>
        <item x="591"/>
        <item x="469"/>
        <item x="855"/>
        <item x="802"/>
        <item x="185"/>
        <item x="829"/>
        <item x="682"/>
        <item x="13"/>
        <item x="720"/>
        <item x="590"/>
        <item x="919"/>
        <item x="819"/>
        <item x="2"/>
        <item x="18"/>
        <item x="87"/>
        <item x="834"/>
        <item x="984"/>
        <item x="4"/>
        <item x="142"/>
        <item x="758"/>
        <item x="460"/>
        <item x="227"/>
        <item x="376"/>
        <item x="324"/>
        <item x="715"/>
        <item x="867"/>
        <item x="629"/>
        <item x="92"/>
        <item x="6"/>
        <item x="253"/>
        <item x="615"/>
        <item x="649"/>
        <item x="287"/>
        <item x="776"/>
        <item x="823"/>
        <item x="53"/>
        <item x="798"/>
        <item x="640"/>
        <item x="206"/>
        <item x="224"/>
        <item x="90"/>
        <item x="950"/>
        <item x="239"/>
        <item x="517"/>
        <item x="202"/>
        <item x="225"/>
        <item x="753"/>
        <item x="463"/>
        <item x="571"/>
        <item x="54"/>
        <item x="874"/>
        <item x="508"/>
        <item x="600"/>
        <item x="337"/>
        <item x="358"/>
        <item x="847"/>
        <item x="219"/>
        <item x="945"/>
        <item x="660"/>
        <item x="965"/>
        <item x="485"/>
        <item x="369"/>
        <item x="380"/>
        <item x="988"/>
        <item x="125"/>
        <item x="407"/>
        <item x="186"/>
        <item x="117"/>
        <item x="980"/>
        <item x="516"/>
        <item x="374"/>
        <item x="551"/>
        <item x="58"/>
        <item x="370"/>
        <item x="470"/>
        <item x="341"/>
        <item x="523"/>
        <item x="935"/>
        <item x="858"/>
        <item x="435"/>
        <item x="853"/>
        <item x="424"/>
        <item x="814"/>
        <item x="833"/>
        <item x="66"/>
        <item x="526"/>
        <item x="315"/>
        <item x="298"/>
        <item x="876"/>
        <item x="509"/>
        <item x="235"/>
        <item x="486"/>
        <item x="237"/>
        <item x="411"/>
        <item x="956"/>
        <item x="71"/>
        <item x="869"/>
        <item x="281"/>
        <item x="739"/>
        <item x="150"/>
        <item x="178"/>
        <item x="982"/>
        <item x="306"/>
        <item x="563"/>
        <item x="525"/>
        <item x="172"/>
        <item x="309"/>
        <item x="510"/>
        <item x="609"/>
        <item x="310"/>
        <item x="729"/>
        <item x="987"/>
        <item x="12"/>
        <item x="670"/>
        <item x="60"/>
        <item x="616"/>
        <item x="721"/>
        <item x="459"/>
        <item x="174"/>
        <item x="698"/>
        <item x="939"/>
        <item x="775"/>
        <item x="924"/>
        <item x="663"/>
        <item x="322"/>
        <item x="947"/>
        <item x="598"/>
        <item x="713"/>
        <item x="21"/>
        <item x="895"/>
        <item x="158"/>
        <item x="229"/>
        <item x="688"/>
        <item x="214"/>
        <item x="559"/>
        <item x="786"/>
        <item x="907"/>
        <item x="15"/>
        <item x="317"/>
        <item x="969"/>
        <item x="437"/>
        <item x="773"/>
        <item x="56"/>
        <item x="934"/>
        <item x="941"/>
        <item x="498"/>
        <item x="362"/>
        <item x="108"/>
        <item x="820"/>
        <item x="40"/>
        <item x="703"/>
        <item x="451"/>
        <item x="280"/>
        <item x="840"/>
        <item x="727"/>
        <item x="637"/>
        <item x="843"/>
        <item x="205"/>
        <item x="190"/>
        <item x="658"/>
        <item x="200"/>
        <item x="69"/>
        <item x="85"/>
        <item x="741"/>
        <item x="45"/>
        <item x="920"/>
        <item x="949"/>
        <item x="458"/>
        <item x="76"/>
        <item x="420"/>
        <item x="522"/>
        <item x="396"/>
        <item x="797"/>
        <item x="538"/>
        <item x="904"/>
        <item x="379"/>
        <item x="349"/>
        <item x="738"/>
        <item x="760"/>
        <item x="268"/>
        <item x="106"/>
        <item x="431"/>
        <item x="915"/>
        <item x="716"/>
        <item x="101"/>
        <item x="624"/>
        <item x="885"/>
        <item x="638"/>
        <item x="889"/>
        <item x="625"/>
        <item x="810"/>
        <item x="845"/>
        <item x="702"/>
        <item x="464"/>
        <item x="699"/>
        <item x="82"/>
        <item x="870"/>
        <item x="925"/>
        <item x="405"/>
        <item x="622"/>
        <item x="338"/>
        <item x="138"/>
        <item x="291"/>
        <item x="553"/>
        <item x="831"/>
        <item x="593"/>
        <item x="910"/>
        <item x="701"/>
        <item x="25"/>
        <item x="771"/>
        <item x="426"/>
        <item x="483"/>
        <item x="316"/>
        <item x="261"/>
        <item x="475"/>
        <item x="886"/>
        <item x="689"/>
        <item x="366"/>
        <item x="585"/>
        <item x="555"/>
        <item x="650"/>
        <item x="383"/>
        <item x="171"/>
        <item x="335"/>
        <item x="712"/>
        <item x="905"/>
        <item x="216"/>
        <item x="566"/>
        <item x="709"/>
        <item x="801"/>
        <item x="499"/>
        <item x="388"/>
        <item x="184"/>
        <item x="114"/>
        <item x="492"/>
        <item x="42"/>
        <item x="805"/>
        <item x="711"/>
        <item x="815"/>
        <item x="213"/>
        <item x="273"/>
        <item x="893"/>
        <item x="496"/>
        <item x="107"/>
        <item x="417"/>
        <item x="861"/>
        <item x="329"/>
        <item x="167"/>
        <item x="535"/>
        <item x="416"/>
        <item x="573"/>
        <item x="909"/>
        <item x="891"/>
        <item x="746"/>
        <item x="536"/>
        <item x="119"/>
        <item x="652"/>
        <item x="157"/>
        <item x="607"/>
        <item x="899"/>
        <item x="74"/>
        <item x="804"/>
        <item x="390"/>
        <item x="91"/>
        <item x="63"/>
        <item x="61"/>
        <item x="595"/>
        <item x="320"/>
        <item x="488"/>
        <item x="330"/>
        <item x="908"/>
        <item x="777"/>
        <item x="394"/>
        <item x="296"/>
        <item x="533"/>
        <item x="100"/>
        <item x="415"/>
        <item x="708"/>
        <item x="901"/>
        <item x="547"/>
        <item x="215"/>
        <item x="208"/>
        <item x="718"/>
        <item x="540"/>
        <item x="260"/>
        <item x="365"/>
        <item x="515"/>
        <item x="512"/>
        <item x="282"/>
        <item x="675"/>
        <item x="844"/>
        <item x="277"/>
        <item x="389"/>
        <item x="284"/>
        <item x="479"/>
        <item x="472"/>
        <item x="183"/>
        <item x="175"/>
        <item x="429"/>
        <item x="422"/>
        <item x="922"/>
        <item x="368"/>
        <item x="120"/>
        <item x="372"/>
        <item x="300"/>
        <item x="105"/>
        <item x="835"/>
        <item x="286"/>
        <item x="946"/>
        <item x="41"/>
        <item x="948"/>
        <item x="62"/>
        <item x="223"/>
        <item x="690"/>
        <item x="351"/>
        <item x="545"/>
        <item x="47"/>
        <item x="152"/>
        <item x="307"/>
        <item x="514"/>
        <item x="648"/>
        <item x="194"/>
        <item x="24"/>
        <item x="272"/>
        <item x="236"/>
        <item x="367"/>
        <item x="589"/>
        <item x="164"/>
        <item x="618"/>
        <item x="0"/>
        <item x="81"/>
        <item x="608"/>
        <item x="436"/>
        <item x="897"/>
        <item x="434"/>
        <item x="453"/>
        <item x="764"/>
        <item x="222"/>
        <item x="489"/>
        <item x="736"/>
        <item x="762"/>
        <item x="471"/>
        <item x="327"/>
        <item x="588"/>
        <item x="77"/>
        <item x="813"/>
        <item x="139"/>
        <item x="918"/>
        <item x="989"/>
        <item t="default"/>
      </items>
    </pivotField>
  </pivotFields>
  <rowFields count="1">
    <field x="0"/>
  </rowFields>
  <rowItems count="111">
    <i>
      <x v="109"/>
    </i>
    <i>
      <x v="27"/>
    </i>
    <i>
      <x v="74"/>
    </i>
    <i>
      <x v="32"/>
    </i>
    <i>
      <x v="66"/>
    </i>
    <i>
      <x v="96"/>
    </i>
    <i>
      <x v="15"/>
    </i>
    <i>
      <x v="21"/>
    </i>
    <i>
      <x v="73"/>
    </i>
    <i>
      <x v="62"/>
    </i>
    <i>
      <x v="75"/>
    </i>
    <i>
      <x v="53"/>
    </i>
    <i>
      <x v="44"/>
    </i>
    <i>
      <x v="103"/>
    </i>
    <i>
      <x v="63"/>
    </i>
    <i>
      <x v="48"/>
    </i>
    <i>
      <x v="100"/>
    </i>
    <i>
      <x v="6"/>
    </i>
    <i>
      <x v="22"/>
    </i>
    <i>
      <x v="81"/>
    </i>
    <i>
      <x v="25"/>
    </i>
    <i>
      <x v="59"/>
    </i>
    <i>
      <x v="82"/>
    </i>
    <i>
      <x v="18"/>
    </i>
    <i>
      <x v="92"/>
    </i>
    <i>
      <x v="42"/>
    </i>
    <i>
      <x v="26"/>
    </i>
    <i>
      <x v="102"/>
    </i>
    <i>
      <x v="56"/>
    </i>
    <i>
      <x v="30"/>
    </i>
    <i>
      <x v="38"/>
    </i>
    <i>
      <x v="54"/>
    </i>
    <i>
      <x v="43"/>
    </i>
    <i>
      <x v="86"/>
    </i>
    <i>
      <x v="97"/>
    </i>
    <i>
      <x v="12"/>
    </i>
    <i>
      <x v="39"/>
    </i>
    <i>
      <x v="20"/>
    </i>
    <i>
      <x v="2"/>
    </i>
    <i>
      <x v="46"/>
    </i>
    <i>
      <x v="11"/>
    </i>
    <i>
      <x v="1"/>
    </i>
    <i>
      <x v="70"/>
    </i>
    <i>
      <x v="5"/>
    </i>
    <i>
      <x v="93"/>
    </i>
    <i>
      <x v="79"/>
    </i>
    <i>
      <x v="35"/>
    </i>
    <i>
      <x v="78"/>
    </i>
    <i>
      <x v="3"/>
    </i>
    <i>
      <x v="106"/>
    </i>
    <i>
      <x v="52"/>
    </i>
    <i>
      <x v="28"/>
    </i>
    <i>
      <x v="10"/>
    </i>
    <i>
      <x v="37"/>
    </i>
    <i>
      <x v="7"/>
    </i>
    <i>
      <x v="13"/>
    </i>
    <i>
      <x v="49"/>
    </i>
    <i>
      <x/>
    </i>
    <i>
      <x v="58"/>
    </i>
    <i>
      <x v="64"/>
    </i>
    <i>
      <x v="104"/>
    </i>
    <i>
      <x v="98"/>
    </i>
    <i>
      <x v="19"/>
    </i>
    <i>
      <x v="94"/>
    </i>
    <i>
      <x v="34"/>
    </i>
    <i>
      <x v="8"/>
    </i>
    <i>
      <x v="24"/>
    </i>
    <i>
      <x v="77"/>
    </i>
    <i>
      <x v="31"/>
    </i>
    <i>
      <x v="51"/>
    </i>
    <i>
      <x v="99"/>
    </i>
    <i>
      <x v="68"/>
    </i>
    <i>
      <x v="23"/>
    </i>
    <i>
      <x v="83"/>
    </i>
    <i>
      <x v="16"/>
    </i>
    <i>
      <x v="65"/>
    </i>
    <i>
      <x v="88"/>
    </i>
    <i>
      <x v="105"/>
    </i>
    <i>
      <x v="108"/>
    </i>
    <i>
      <x v="67"/>
    </i>
    <i>
      <x v="84"/>
    </i>
    <i>
      <x v="107"/>
    </i>
    <i>
      <x v="90"/>
    </i>
    <i>
      <x v="101"/>
    </i>
    <i>
      <x v="47"/>
    </i>
    <i>
      <x v="57"/>
    </i>
    <i>
      <x v="45"/>
    </i>
    <i>
      <x v="72"/>
    </i>
    <i>
      <x v="29"/>
    </i>
    <i>
      <x v="80"/>
    </i>
    <i>
      <x v="61"/>
    </i>
    <i>
      <x v="95"/>
    </i>
    <i>
      <x v="40"/>
    </i>
    <i>
      <x v="4"/>
    </i>
    <i>
      <x v="50"/>
    </i>
    <i>
      <x v="85"/>
    </i>
    <i>
      <x v="17"/>
    </i>
    <i>
      <x v="69"/>
    </i>
    <i>
      <x v="33"/>
    </i>
    <i>
      <x v="9"/>
    </i>
    <i>
      <x v="41"/>
    </i>
    <i>
      <x v="55"/>
    </i>
    <i>
      <x v="14"/>
    </i>
    <i>
      <x v="89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value" fld="7" baseField="0" baseItem="109"/>
    <dataField name="Sum of cost of sales" fld="8" baseField="0" baseItem="109"/>
    <dataField name="Sum of net profit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3:F114" firstHeaderRow="1" firstDataRow="1" firstDataCol="1" rowPageCount="1" colPageCount="1"/>
  <pivotFields count="12">
    <pivotField showAll="0"/>
    <pivotField showAll="0"/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9">
        <item x="0"/>
        <item x="5"/>
        <item x="4"/>
        <item x="3"/>
        <item x="2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1">
    <i>
      <x v="109"/>
    </i>
    <i>
      <x v="75"/>
    </i>
    <i>
      <x v="44"/>
    </i>
    <i>
      <x v="22"/>
    </i>
    <i>
      <x v="27"/>
    </i>
    <i>
      <x v="21"/>
    </i>
    <i>
      <x v="11"/>
    </i>
    <i>
      <x v="74"/>
    </i>
    <i>
      <x v="20"/>
    </i>
    <i>
      <x v="25"/>
    </i>
    <i>
      <x v="26"/>
    </i>
    <i>
      <x v="42"/>
    </i>
    <i>
      <x v="38"/>
    </i>
    <i>
      <x v="53"/>
    </i>
    <i>
      <x v="35"/>
    </i>
    <i>
      <x v="64"/>
    </i>
    <i>
      <x v="23"/>
    </i>
    <i>
      <x v="6"/>
    </i>
    <i>
      <x v="81"/>
    </i>
    <i>
      <x v="66"/>
    </i>
    <i>
      <x v="15"/>
    </i>
    <i>
      <x v="98"/>
    </i>
    <i>
      <x v="2"/>
    </i>
    <i>
      <x v="63"/>
    </i>
    <i>
      <x v="18"/>
    </i>
    <i>
      <x v="96"/>
    </i>
    <i>
      <x v="103"/>
    </i>
    <i>
      <x v="47"/>
    </i>
    <i>
      <x v="43"/>
    </i>
    <i>
      <x v="3"/>
    </i>
    <i>
      <x v="90"/>
    </i>
    <i>
      <x v="13"/>
    </i>
    <i>
      <x v="46"/>
    </i>
    <i>
      <x v="106"/>
    </i>
    <i>
      <x v="62"/>
    </i>
    <i>
      <x v="16"/>
    </i>
    <i>
      <x v="101"/>
    </i>
    <i>
      <x v="48"/>
    </i>
    <i>
      <x v="58"/>
    </i>
    <i>
      <x v="104"/>
    </i>
    <i>
      <x v="56"/>
    </i>
    <i>
      <x v="108"/>
    </i>
    <i>
      <x v="94"/>
    </i>
    <i>
      <x v="59"/>
    </i>
    <i>
      <x v="32"/>
    </i>
    <i>
      <x v="73"/>
    </i>
    <i>
      <x v="70"/>
    </i>
    <i>
      <x v="102"/>
    </i>
    <i>
      <x v="7"/>
    </i>
    <i>
      <x v="93"/>
    </i>
    <i>
      <x v="52"/>
    </i>
    <i>
      <x v="34"/>
    </i>
    <i>
      <x v="28"/>
    </i>
    <i>
      <x v="86"/>
    </i>
    <i>
      <x v="72"/>
    </i>
    <i>
      <x v="85"/>
    </i>
    <i>
      <x v="68"/>
    </i>
    <i>
      <x v="107"/>
    </i>
    <i>
      <x v="100"/>
    </i>
    <i>
      <x v="33"/>
    </i>
    <i>
      <x v="10"/>
    </i>
    <i>
      <x v="83"/>
    </i>
    <i>
      <x v="1"/>
    </i>
    <i>
      <x v="82"/>
    </i>
    <i>
      <x v="61"/>
    </i>
    <i>
      <x v="12"/>
    </i>
    <i>
      <x v="5"/>
    </i>
    <i>
      <x v="54"/>
    </i>
    <i>
      <x v="105"/>
    </i>
    <i>
      <x v="29"/>
    </i>
    <i>
      <x v="95"/>
    </i>
    <i>
      <x v="17"/>
    </i>
    <i>
      <x v="40"/>
    </i>
    <i>
      <x v="19"/>
    </i>
    <i>
      <x v="50"/>
    </i>
    <i>
      <x v="4"/>
    </i>
    <i>
      <x v="24"/>
    </i>
    <i>
      <x v="99"/>
    </i>
    <i>
      <x v="14"/>
    </i>
    <i>
      <x v="88"/>
    </i>
    <i>
      <x v="78"/>
    </i>
    <i>
      <x v="77"/>
    </i>
    <i>
      <x v="8"/>
    </i>
    <i>
      <x v="37"/>
    </i>
    <i>
      <x v="89"/>
    </i>
    <i>
      <x v="69"/>
    </i>
    <i>
      <x v="92"/>
    </i>
    <i>
      <x v="51"/>
    </i>
    <i>
      <x v="45"/>
    </i>
    <i>
      <x v="41"/>
    </i>
    <i>
      <x v="97"/>
    </i>
    <i>
      <x v="79"/>
    </i>
    <i>
      <x v="9"/>
    </i>
    <i>
      <x v="80"/>
    </i>
    <i>
      <x v="55"/>
    </i>
    <i>
      <x v="30"/>
    </i>
    <i>
      <x v="31"/>
    </i>
    <i>
      <x v="67"/>
    </i>
    <i>
      <x v="60"/>
    </i>
    <i>
      <x v="57"/>
    </i>
    <i>
      <x v="39"/>
    </i>
    <i>
      <x v="91"/>
    </i>
    <i>
      <x v="65"/>
    </i>
    <i>
      <x/>
    </i>
    <i>
      <x v="36"/>
    </i>
    <i>
      <x v="71"/>
    </i>
    <i>
      <x v="84"/>
    </i>
    <i>
      <x v="49"/>
    </i>
    <i>
      <x v="87"/>
    </i>
    <i>
      <x v="76"/>
    </i>
    <i t="grand">
      <x/>
    </i>
  </rowItems>
  <colItems count="1">
    <i/>
  </colItems>
  <pageFields count="1">
    <pageField fld="3" hier="-1"/>
  </pageFields>
  <dataFields count="1">
    <dataField name="Sum of cost of sales" fld="10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 Name">
  <location ref="A3:B114" firstHeaderRow="1" firstDataRow="1" firstDataCol="1" rowPageCount="1" colPageCount="1"/>
  <pivotFields count="12">
    <pivotField showAll="0"/>
    <pivotField showAll="0"/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x="0"/>
        <item x="5"/>
        <item x="4"/>
        <item x="3"/>
        <item x="2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1">
    <i>
      <x v="109"/>
    </i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pageFields count="1">
    <pageField fld="3" hier="-1"/>
  </pageFields>
  <dataFields count="1">
    <dataField name="Sum of sales value" fld="9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N3:O99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91">
        <item x="633"/>
        <item x="78"/>
        <item x="278"/>
        <item x="103"/>
        <item x="827"/>
        <item x="646"/>
        <item x="485"/>
        <item x="406"/>
        <item x="814"/>
        <item x="810"/>
        <item x="469"/>
        <item x="265"/>
        <item x="728"/>
        <item x="193"/>
        <item x="189"/>
        <item x="601"/>
        <item x="299"/>
        <item x="431"/>
        <item x="792"/>
        <item x="290"/>
        <item x="111"/>
        <item x="932"/>
        <item x="694"/>
        <item x="297"/>
        <item x="419"/>
        <item x="519"/>
        <item x="786"/>
        <item x="735"/>
        <item x="931"/>
        <item x="542"/>
        <item x="921"/>
        <item x="347"/>
        <item x="904"/>
        <item x="401"/>
        <item x="533"/>
        <item x="75"/>
        <item x="501"/>
        <item x="717"/>
        <item x="521"/>
        <item x="188"/>
        <item x="209"/>
        <item x="211"/>
        <item x="613"/>
        <item x="599"/>
        <item x="635"/>
        <item x="231"/>
        <item x="686"/>
        <item x="443"/>
        <item x="512"/>
        <item x="502"/>
        <item x="257"/>
        <item x="392"/>
        <item x="345"/>
        <item x="169"/>
        <item x="955"/>
        <item x="733"/>
        <item x="978"/>
        <item x="933"/>
        <item x="420"/>
        <item x="109"/>
        <item x="453"/>
        <item x="67"/>
        <item x="782"/>
        <item x="623"/>
        <item x="262"/>
        <item x="59"/>
        <item x="377"/>
        <item x="823"/>
        <item x="49"/>
        <item x="429"/>
        <item x="725"/>
        <item x="748"/>
        <item x="302"/>
        <item x="359"/>
        <item x="625"/>
        <item x="147"/>
        <item x="759"/>
        <item x="898"/>
        <item x="699"/>
        <item x="743"/>
        <item x="176"/>
        <item x="683"/>
        <item x="400"/>
        <item x="561"/>
        <item x="391"/>
        <item x="908"/>
        <item x="648"/>
        <item x="408"/>
        <item x="684"/>
        <item x="135"/>
        <item x="722"/>
        <item x="867"/>
        <item x="603"/>
        <item x="977"/>
        <item x="478"/>
        <item x="890"/>
        <item x="658"/>
        <item x="520"/>
        <item x="923"/>
        <item x="866"/>
        <item x="168"/>
        <item x="72"/>
        <item x="780"/>
        <item x="270"/>
        <item x="841"/>
        <item x="672"/>
        <item x="985"/>
        <item x="538"/>
        <item x="442"/>
        <item x="275"/>
        <item x="371"/>
        <item x="204"/>
        <item x="870"/>
        <item x="826"/>
        <item x="970"/>
        <item x="250"/>
        <item x="584"/>
        <item x="458"/>
        <item x="410"/>
        <item x="882"/>
        <item x="180"/>
        <item x="386"/>
        <item x="373"/>
        <item x="569"/>
        <item x="145"/>
        <item x="212"/>
        <item x="350"/>
        <item x="267"/>
        <item x="289"/>
        <item x="571"/>
        <item x="325"/>
        <item x="155"/>
        <item x="118"/>
        <item x="7"/>
        <item x="776"/>
        <item x="446"/>
        <item x="264"/>
        <item x="677"/>
        <item x="240"/>
        <item x="52"/>
        <item x="634"/>
        <item x="790"/>
        <item x="562"/>
        <item x="583"/>
        <item x="641"/>
        <item x="773"/>
        <item x="305"/>
        <item x="30"/>
        <item x="348"/>
        <item x="665"/>
        <item x="141"/>
        <item x="874"/>
        <item x="796"/>
        <item x="96"/>
        <item x="868"/>
        <item x="885"/>
        <item x="104"/>
        <item x="912"/>
        <item x="382"/>
        <item x="636"/>
        <item x="182"/>
        <item x="295"/>
        <item x="861"/>
        <item x="148"/>
        <item x="751"/>
        <item x="80"/>
        <item x="323"/>
        <item x="334"/>
        <item x="689"/>
        <item x="113"/>
        <item x="217"/>
        <item x="207"/>
        <item x="612"/>
        <item x="475"/>
        <item x="177"/>
        <item x="930"/>
        <item x="319"/>
        <item x="819"/>
        <item x="8"/>
        <item x="86"/>
        <item x="764"/>
        <item x="881"/>
        <item x="136"/>
        <item x="467"/>
        <item x="448"/>
        <item x="855"/>
        <item x="20"/>
        <item x="463"/>
        <item x="802"/>
        <item x="531"/>
        <item x="798"/>
        <item x="676"/>
        <item x="51"/>
        <item x="615"/>
        <item x="84"/>
        <item x="426"/>
        <item x="398"/>
        <item x="226"/>
        <item x="938"/>
        <item x="293"/>
        <item x="570"/>
        <item x="596"/>
        <item x="544"/>
        <item x="128"/>
        <item x="581"/>
        <item x="123"/>
        <item x="246"/>
        <item x="784"/>
        <item x="243"/>
        <item x="913"/>
        <item x="285"/>
        <item x="522"/>
        <item x="433"/>
        <item x="35"/>
        <item x="762"/>
        <item x="943"/>
        <item x="579"/>
        <item x="828"/>
        <item x="736"/>
        <item x="660"/>
        <item x="34"/>
        <item x="589"/>
        <item x="514"/>
        <item x="644"/>
        <item x="288"/>
        <item x="830"/>
        <item x="944"/>
        <item x="963"/>
        <item x="29"/>
        <item x="566"/>
        <item x="927"/>
        <item x="905"/>
        <item x="146"/>
        <item x="340"/>
        <item x="900"/>
        <item x="960"/>
        <item x="959"/>
        <item x="576"/>
        <item x="975"/>
        <item x="801"/>
        <item x="674"/>
        <item x="758"/>
        <item x="808"/>
        <item x="65"/>
        <item x="17"/>
        <item x="952"/>
        <item x="681"/>
        <item x="79"/>
        <item x="703"/>
        <item x="244"/>
        <item x="89"/>
        <item x="234"/>
        <item x="981"/>
        <item x="210"/>
        <item x="783"/>
        <item x="395"/>
        <item x="38"/>
        <item x="753"/>
        <item x="14"/>
        <item x="769"/>
        <item x="354"/>
        <item x="976"/>
        <item x="785"/>
        <item x="321"/>
        <item x="889"/>
        <item x="19"/>
        <item x="93"/>
        <item x="957"/>
        <item x="793"/>
        <item x="967"/>
        <item x="27"/>
        <item x="151"/>
        <item x="245"/>
        <item x="115"/>
        <item x="582"/>
        <item x="892"/>
        <item x="745"/>
        <item x="662"/>
        <item x="737"/>
        <item x="129"/>
        <item x="149"/>
        <item x="68"/>
        <item x="161"/>
        <item x="687"/>
        <item x="259"/>
        <item x="809"/>
        <item x="679"/>
        <item x="607"/>
        <item x="22"/>
        <item x="179"/>
        <item x="916"/>
        <item x="649"/>
        <item x="746"/>
        <item x="9"/>
        <item x="750"/>
        <item x="153"/>
        <item x="449"/>
        <item x="839"/>
        <item x="263"/>
        <item x="616"/>
        <item x="97"/>
        <item x="312"/>
        <item x="228"/>
        <item x="873"/>
        <item x="864"/>
        <item x="318"/>
        <item x="251"/>
        <item x="342"/>
        <item x="577"/>
        <item x="33"/>
        <item x="451"/>
        <item x="154"/>
        <item x="474"/>
        <item x="43"/>
        <item x="540"/>
        <item x="680"/>
        <item x="795"/>
        <item x="381"/>
        <item x="468"/>
        <item x="772"/>
        <item x="954"/>
        <item x="249"/>
        <item x="559"/>
        <item x="498"/>
        <item x="558"/>
        <item x="399"/>
        <item x="568"/>
        <item x="483"/>
        <item x="352"/>
        <item x="973"/>
        <item x="797"/>
        <item x="16"/>
        <item x="144"/>
        <item x="551"/>
        <item x="789"/>
        <item x="565"/>
        <item x="972"/>
        <item x="256"/>
        <item x="781"/>
        <item x="682"/>
        <item x="331"/>
        <item x="629"/>
        <item x="311"/>
        <item x="824"/>
        <item x="690"/>
        <item x="647"/>
        <item x="378"/>
        <item x="771"/>
        <item x="621"/>
        <item x="254"/>
        <item x="258"/>
        <item x="853"/>
        <item x="414"/>
        <item x="492"/>
        <item x="233"/>
        <item x="580"/>
        <item x="255"/>
        <item x="160"/>
        <item x="879"/>
        <item x="650"/>
        <item x="557"/>
        <item x="696"/>
        <item x="726"/>
        <item x="720"/>
        <item x="242"/>
        <item x="836"/>
        <item x="314"/>
        <item x="543"/>
        <item x="643"/>
        <item x="805"/>
        <item x="563"/>
        <item x="491"/>
        <item x="99"/>
        <item x="196"/>
        <item x="986"/>
        <item x="578"/>
        <item x="752"/>
        <item x="36"/>
        <item x="241"/>
        <item x="667"/>
        <item x="697"/>
        <item x="575"/>
        <item x="886"/>
        <item x="355"/>
        <item x="606"/>
        <item x="37"/>
        <item x="707"/>
        <item x="727"/>
        <item x="221"/>
        <item x="820"/>
        <item x="838"/>
        <item x="385"/>
        <item x="477"/>
        <item x="902"/>
        <item x="964"/>
        <item x="303"/>
        <item x="914"/>
        <item x="877"/>
        <item x="326"/>
        <item x="83"/>
        <item x="131"/>
        <item x="482"/>
        <item x="364"/>
        <item x="283"/>
        <item x="528"/>
        <item x="247"/>
        <item x="343"/>
        <item x="133"/>
        <item x="159"/>
        <item x="332"/>
        <item x="50"/>
        <item x="333"/>
        <item x="64"/>
        <item x="274"/>
        <item x="896"/>
        <item x="894"/>
        <item x="573"/>
        <item x="496"/>
        <item x="550"/>
        <item x="670"/>
        <item x="979"/>
        <item x="39"/>
        <item x="369"/>
        <item x="462"/>
        <item x="44"/>
        <item x="266"/>
        <item x="505"/>
        <item x="339"/>
        <item x="840"/>
        <item x="450"/>
        <item x="593"/>
        <item x="197"/>
        <item x="165"/>
        <item x="731"/>
        <item x="951"/>
        <item x="974"/>
        <item x="23"/>
        <item x="619"/>
        <item x="700"/>
        <item x="942"/>
        <item x="862"/>
        <item x="187"/>
        <item x="604"/>
        <item x="301"/>
        <item x="455"/>
        <item x="813"/>
        <item x="860"/>
        <item x="125"/>
        <item x="73"/>
        <item x="376"/>
        <item x="843"/>
        <item x="503"/>
        <item x="402"/>
        <item x="127"/>
        <item x="768"/>
        <item x="444"/>
        <item x="829"/>
        <item x="858"/>
        <item x="356"/>
        <item x="439"/>
        <item x="441"/>
        <item x="466"/>
        <item x="761"/>
        <item x="632"/>
        <item x="709"/>
        <item x="203"/>
        <item x="219"/>
        <item x="28"/>
        <item x="31"/>
        <item x="48"/>
        <item x="669"/>
        <item x="585"/>
        <item x="397"/>
        <item x="936"/>
        <item x="494"/>
        <item x="201"/>
        <item x="869"/>
        <item x="854"/>
        <item x="46"/>
        <item x="929"/>
        <item x="671"/>
        <item x="98"/>
        <item x="199"/>
        <item x="857"/>
        <item x="271"/>
        <item x="481"/>
        <item x="645"/>
        <item x="961"/>
        <item x="880"/>
        <item x="461"/>
        <item x="3"/>
        <item x="54"/>
        <item x="360"/>
        <item x="232"/>
        <item x="821"/>
        <item x="598"/>
        <item x="156"/>
        <item x="230"/>
        <item x="18"/>
        <item x="729"/>
        <item x="504"/>
        <item x="134"/>
        <item x="553"/>
        <item x="506"/>
        <item x="945"/>
        <item x="791"/>
        <item x="294"/>
        <item x="95"/>
        <item x="507"/>
        <item x="847"/>
        <item x="850"/>
        <item x="253"/>
        <item x="412"/>
        <item x="479"/>
        <item x="404"/>
        <item x="456"/>
        <item x="11"/>
        <item x="713"/>
        <item x="10"/>
        <item x="224"/>
        <item x="353"/>
        <item x="239"/>
        <item x="375"/>
        <item x="518"/>
        <item x="594"/>
        <item x="804"/>
        <item x="710"/>
        <item x="186"/>
        <item x="137"/>
        <item x="630"/>
        <item x="143"/>
        <item x="701"/>
        <item x="21"/>
        <item x="532"/>
        <item x="984"/>
        <item x="174"/>
        <item x="459"/>
        <item x="470"/>
        <item x="685"/>
        <item x="313"/>
        <item x="269"/>
        <item x="706"/>
        <item x="2"/>
        <item x="788"/>
        <item x="434"/>
        <item x="760"/>
        <item x="856"/>
        <item x="698"/>
        <item x="965"/>
        <item x="940"/>
        <item x="535"/>
        <item x="875"/>
        <item x="756"/>
        <item x="588"/>
        <item x="357"/>
        <item x="413"/>
        <item x="695"/>
        <item x="883"/>
        <item x="173"/>
        <item x="198"/>
        <item x="766"/>
        <item x="884"/>
        <item x="358"/>
        <item x="304"/>
        <item x="13"/>
        <item x="777"/>
        <item x="422"/>
        <item x="192"/>
        <item x="878"/>
        <item x="724"/>
        <item x="445"/>
        <item x="549"/>
        <item x="778"/>
        <item x="937"/>
        <item x="719"/>
        <item x="440"/>
        <item x="852"/>
        <item x="859"/>
        <item x="487"/>
        <item x="361"/>
        <item x="140"/>
        <item x="638"/>
        <item x="409"/>
        <item x="787"/>
        <item x="545"/>
        <item x="723"/>
        <item x="656"/>
        <item x="132"/>
        <item x="195"/>
        <item x="166"/>
        <item x="71"/>
        <item x="811"/>
        <item x="600"/>
        <item x="876"/>
        <item x="276"/>
        <item x="982"/>
        <item x="673"/>
        <item x="586"/>
        <item x="344"/>
        <item x="831"/>
        <item x="407"/>
        <item x="958"/>
        <item x="675"/>
        <item x="287"/>
        <item x="919"/>
        <item x="341"/>
        <item x="529"/>
        <item x="664"/>
        <item x="966"/>
        <item x="185"/>
        <item x="5"/>
        <item x="116"/>
        <item x="292"/>
        <item x="980"/>
        <item x="150"/>
        <item x="310"/>
        <item x="851"/>
        <item x="374"/>
        <item x="1"/>
        <item x="363"/>
        <item x="238"/>
        <item x="547"/>
        <item x="849"/>
        <item x="457"/>
        <item x="663"/>
        <item x="142"/>
        <item x="130"/>
        <item x="488"/>
        <item x="163"/>
        <item x="191"/>
        <item x="631"/>
        <item x="926"/>
        <item x="384"/>
        <item x="642"/>
        <item x="539"/>
        <item x="654"/>
        <item x="76"/>
        <item x="486"/>
        <item x="812"/>
        <item x="614"/>
        <item x="57"/>
        <item x="26"/>
        <item x="220"/>
        <item x="608"/>
        <item x="112"/>
        <item x="794"/>
        <item x="349"/>
        <item x="691"/>
        <item x="322"/>
        <item x="202"/>
        <item x="88"/>
        <item x="205"/>
        <item x="924"/>
        <item x="379"/>
        <item x="627"/>
        <item x="124"/>
        <item x="464"/>
        <item x="53"/>
        <item x="328"/>
        <item x="734"/>
        <item x="12"/>
        <item x="252"/>
        <item x="484"/>
        <item x="818"/>
        <item x="181"/>
        <item x="928"/>
        <item x="611"/>
        <item x="770"/>
        <item x="171"/>
        <item x="834"/>
        <item x="495"/>
        <item x="126"/>
        <item x="939"/>
        <item x="524"/>
        <item x="315"/>
        <item x="602"/>
        <item x="909"/>
        <item x="825"/>
        <item x="564"/>
        <item x="56"/>
        <item x="572"/>
        <item x="754"/>
        <item x="465"/>
        <item x="848"/>
        <item x="66"/>
        <item x="403"/>
        <item x="907"/>
        <item x="90"/>
        <item x="337"/>
        <item x="509"/>
        <item x="162"/>
        <item x="983"/>
        <item x="248"/>
        <item x="40"/>
        <item x="617"/>
        <item x="953"/>
        <item x="517"/>
        <item x="925"/>
        <item x="872"/>
        <item x="888"/>
        <item x="415"/>
        <item x="110"/>
        <item x="738"/>
        <item x="911"/>
        <item x="628"/>
        <item x="715"/>
        <item x="380"/>
        <item x="659"/>
        <item x="526"/>
        <item x="969"/>
        <item x="895"/>
        <item x="447"/>
        <item x="652"/>
        <item x="775"/>
        <item x="45"/>
        <item x="279"/>
        <item x="987"/>
        <item x="121"/>
        <item x="887"/>
        <item x="438"/>
        <item x="55"/>
        <item x="306"/>
        <item x="605"/>
        <item x="799"/>
        <item x="32"/>
        <item x="962"/>
        <item x="421"/>
        <item x="871"/>
        <item x="742"/>
        <item x="525"/>
        <item x="190"/>
        <item x="499"/>
        <item x="298"/>
        <item x="122"/>
        <item x="704"/>
        <item x="58"/>
        <item x="336"/>
        <item x="560"/>
        <item x="460"/>
        <item x="424"/>
        <item x="639"/>
        <item x="508"/>
        <item x="626"/>
        <item x="237"/>
        <item x="716"/>
        <item x="527"/>
        <item x="157"/>
        <item x="653"/>
        <item x="552"/>
        <item x="425"/>
        <item x="346"/>
        <item x="530"/>
        <item x="657"/>
        <item x="833"/>
        <item x="172"/>
        <item x="427"/>
        <item x="555"/>
        <item x="800"/>
        <item x="229"/>
        <item x="308"/>
        <item x="261"/>
        <item x="732"/>
        <item x="968"/>
        <item x="668"/>
        <item x="291"/>
        <item x="917"/>
        <item x="595"/>
        <item x="500"/>
        <item x="624"/>
        <item x="436"/>
        <item x="396"/>
        <item x="956"/>
        <item x="755"/>
        <item x="971"/>
        <item x="510"/>
        <item x="835"/>
        <item x="934"/>
        <item x="388"/>
        <item x="740"/>
        <item x="158"/>
        <item x="184"/>
        <item x="842"/>
        <item x="471"/>
        <item x="335"/>
        <item x="432"/>
        <item x="941"/>
        <item x="910"/>
        <item x="6"/>
        <item x="688"/>
        <item x="387"/>
        <item x="949"/>
        <item x="362"/>
        <item x="390"/>
        <item x="661"/>
        <item x="87"/>
        <item x="622"/>
        <item x="25"/>
        <item x="114"/>
        <item x="920"/>
        <item x="428"/>
        <item x="452"/>
        <item x="865"/>
        <item x="774"/>
        <item x="218"/>
        <item x="107"/>
        <item x="383"/>
        <item x="393"/>
        <item x="692"/>
        <item x="94"/>
        <item x="493"/>
        <item x="822"/>
        <item x="268"/>
        <item x="329"/>
        <item x="106"/>
        <item x="101"/>
        <item x="213"/>
        <item x="42"/>
        <item x="370"/>
        <item x="309"/>
        <item x="178"/>
        <item x="316"/>
        <item x="511"/>
        <item x="523"/>
        <item x="609"/>
        <item x="816"/>
        <item x="476"/>
        <item x="702"/>
        <item x="988"/>
        <item x="411"/>
        <item x="82"/>
        <item x="844"/>
        <item x="324"/>
        <item x="666"/>
        <item x="69"/>
        <item x="418"/>
        <item x="708"/>
        <item x="4"/>
        <item x="747"/>
        <item x="763"/>
        <item x="534"/>
        <item x="744"/>
        <item x="891"/>
        <item x="225"/>
        <item x="554"/>
        <item x="61"/>
        <item x="167"/>
        <item x="897"/>
        <item x="85"/>
        <item x="803"/>
        <item x="817"/>
        <item x="587"/>
        <item x="592"/>
        <item x="206"/>
        <item x="846"/>
        <item x="712"/>
        <item x="832"/>
        <item x="718"/>
        <item x="282"/>
        <item x="405"/>
        <item x="74"/>
        <item x="915"/>
        <item x="807"/>
        <item x="15"/>
        <item x="741"/>
        <item x="281"/>
        <item x="711"/>
        <item x="757"/>
        <item x="366"/>
        <item x="714"/>
        <item x="618"/>
        <item x="280"/>
        <item x="100"/>
        <item x="516"/>
        <item x="138"/>
        <item x="227"/>
        <item x="63"/>
        <item x="170"/>
        <item x="730"/>
        <item x="320"/>
        <item x="296"/>
        <item x="749"/>
        <item x="541"/>
        <item x="779"/>
        <item x="705"/>
        <item x="655"/>
        <item x="863"/>
        <item x="556"/>
        <item x="567"/>
        <item x="273"/>
        <item x="903"/>
        <item x="721"/>
        <item x="423"/>
        <item x="183"/>
        <item x="893"/>
        <item x="640"/>
        <item x="60"/>
        <item x="417"/>
        <item x="208"/>
        <item x="480"/>
        <item x="214"/>
        <item x="365"/>
        <item x="117"/>
        <item x="286"/>
        <item x="574"/>
        <item x="513"/>
        <item x="175"/>
        <item x="845"/>
        <item x="935"/>
        <item x="235"/>
        <item x="416"/>
        <item x="102"/>
        <item x="430"/>
        <item x="950"/>
        <item x="91"/>
        <item x="317"/>
        <item x="947"/>
        <item x="70"/>
        <item x="597"/>
        <item x="548"/>
        <item x="389"/>
        <item x="806"/>
        <item x="637"/>
        <item x="338"/>
        <item x="473"/>
        <item x="837"/>
        <item x="368"/>
        <item x="372"/>
        <item x="216"/>
        <item x="901"/>
        <item x="489"/>
        <item x="105"/>
        <item x="537"/>
        <item x="152"/>
        <item x="300"/>
        <item x="47"/>
        <item x="948"/>
        <item x="678"/>
        <item x="260"/>
        <item x="194"/>
        <item x="515"/>
        <item x="62"/>
        <item x="906"/>
        <item x="284"/>
        <item x="108"/>
        <item x="277"/>
        <item x="92"/>
        <item x="693"/>
        <item x="24"/>
        <item x="591"/>
        <item x="119"/>
        <item x="546"/>
        <item x="307"/>
        <item x="351"/>
        <item x="946"/>
        <item x="120"/>
        <item x="394"/>
        <item x="497"/>
        <item x="330"/>
        <item x="200"/>
        <item x="164"/>
        <item x="620"/>
        <item x="922"/>
        <item x="41"/>
        <item x="610"/>
        <item x="272"/>
        <item x="81"/>
        <item x="223"/>
        <item x="651"/>
        <item x="236"/>
        <item x="536"/>
        <item x="367"/>
        <item x="437"/>
        <item x="215"/>
        <item x="899"/>
        <item x="767"/>
        <item x="454"/>
        <item x="739"/>
        <item x="472"/>
        <item x="222"/>
        <item x="0"/>
        <item x="490"/>
        <item x="435"/>
        <item x="77"/>
        <item x="327"/>
        <item x="765"/>
        <item x="590"/>
        <item x="139"/>
        <item x="815"/>
        <item x="918"/>
        <item x="989"/>
        <item t="default"/>
      </items>
    </pivotField>
    <pivotField showAll="0"/>
    <pivotField dataField="1" showAll="0"/>
  </pivotFields>
  <rowFields count="1">
    <field x="9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Sum of net profit" fld="11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A3:C23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x="5"/>
        <item x="3"/>
        <item x="18"/>
        <item x="10"/>
        <item x="4"/>
        <item x="1"/>
        <item t="default"/>
      </items>
    </pivotField>
    <pivotField dataField="1" showAll="0"/>
    <pivotField showAll="0"/>
    <pivotField dataField="1" showAl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/>
    <dataField name="Sum of net profit" fld="11" baseField="0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AAC58-30C6-4678-A8BA-2F15CE814DE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C65" firstHeaderRow="0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Row" showAll="0">
      <items count="62">
        <item x="43"/>
        <item x="59"/>
        <item x="36"/>
        <item x="34"/>
        <item x="49"/>
        <item x="29"/>
        <item x="50"/>
        <item x="44"/>
        <item x="38"/>
        <item x="10"/>
        <item x="12"/>
        <item x="6"/>
        <item x="60"/>
        <item x="17"/>
        <item x="42"/>
        <item x="20"/>
        <item x="11"/>
        <item x="31"/>
        <item x="19"/>
        <item x="16"/>
        <item x="39"/>
        <item x="52"/>
        <item x="2"/>
        <item x="26"/>
        <item x="57"/>
        <item x="46"/>
        <item x="15"/>
        <item x="33"/>
        <item x="5"/>
        <item x="1"/>
        <item x="0"/>
        <item x="4"/>
        <item x="54"/>
        <item x="14"/>
        <item x="9"/>
        <item x="35"/>
        <item x="37"/>
        <item x="51"/>
        <item x="45"/>
        <item x="30"/>
        <item x="21"/>
        <item x="25"/>
        <item x="48"/>
        <item x="27"/>
        <item x="3"/>
        <item x="24"/>
        <item x="40"/>
        <item x="41"/>
        <item x="13"/>
        <item x="32"/>
        <item x="18"/>
        <item x="53"/>
        <item x="8"/>
        <item x="56"/>
        <item x="28"/>
        <item x="47"/>
        <item x="23"/>
        <item x="58"/>
        <item x="7"/>
        <item x="22"/>
        <item x="55"/>
        <item t="default"/>
      </items>
    </pivotField>
    <pivotField axis="axisPage" showAll="0">
      <items count="20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x="5"/>
        <item x="3"/>
        <item x="18"/>
        <item x="10"/>
        <item x="4"/>
        <item x="1"/>
        <item t="default"/>
      </items>
    </pivotField>
    <pivotField dataField="1" showAll="0"/>
    <pivotField showAll="0"/>
    <pivotField dataField="1" showAll="0"/>
  </pivotFields>
  <rowFields count="1">
    <field x="6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sales value" fld="8" baseField="0" baseItem="0"/>
    <dataField name="Sum of net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F3:I23" totalsRowShown="0">
  <autoFilter ref="F3:I23" xr:uid="{00000000-0009-0000-0100-000008000000}"/>
  <sortState xmlns:xlrd2="http://schemas.microsoft.com/office/spreadsheetml/2017/richdata2" ref="F4:I23">
    <sortCondition ref="I3:I23"/>
  </sortState>
  <tableColumns count="4">
    <tableColumn id="1" xr3:uid="{00000000-0010-0000-0000-000001000000}" name="Country"/>
    <tableColumn id="2" xr3:uid="{00000000-0010-0000-0000-000002000000}" name="Sum of sales value" dataDxfId="2"/>
    <tableColumn id="3" xr3:uid="{00000000-0010-0000-0000-000003000000}" name="Sum of net profit" dataDxfId="1"/>
    <tableColumn id="4" xr3:uid="{00000000-0010-0000-0000-000004000000}" name="% Net Profit" dataDxfId="0" dataCellStyle="Percent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B77CB-4675-4183-943B-CFC7272629D7}" name="Table1" displayName="Table1" ref="E3:H64" totalsRowShown="0">
  <autoFilter ref="E3:H64" xr:uid="{53AB77CB-4675-4183-943B-CFC7272629D7}"/>
  <sortState xmlns:xlrd2="http://schemas.microsoft.com/office/spreadsheetml/2017/richdata2" ref="E4:H64">
    <sortCondition ref="E3:E64"/>
  </sortState>
  <tableColumns count="4">
    <tableColumn id="1" xr3:uid="{886321A3-72CD-4646-93AC-0E233B1C103D}" name="Country"/>
    <tableColumn id="2" xr3:uid="{1597EC0D-527A-4C0F-B31F-2957E629B7DB}" name="Sum of sales value"/>
    <tableColumn id="3" xr3:uid="{6FA95F60-905A-412B-B97C-3C192FC5DD8A}" name="Sum of net profit"/>
    <tableColumn id="4" xr3:uid="{E36B9322-3012-442C-91D3-23CC053CC293}" name="% Net Profit" dataCellStyle="Percent">
      <calculatedColumnFormula>Table1[[#This Row],[Sum of net profit]]/Table1[[#This Row],[Sum of sales value]]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topLeftCell="B981" workbookViewId="0">
      <selection sqref="A1:L1001"/>
    </sheetView>
  </sheetViews>
  <sheetFormatPr defaultRowHeight="15" x14ac:dyDescent="0.25"/>
  <cols>
    <col min="1" max="2" width="15.7109375" customWidth="1"/>
    <col min="3" max="3" width="34.5703125" customWidth="1"/>
    <col min="4" max="9" width="15.7109375" customWidth="1"/>
    <col min="10" max="10" width="17.7109375" customWidth="1"/>
    <col min="11" max="11" width="12.28515625" customWidth="1"/>
    <col min="12" max="12" width="10.85546875" customWidth="1"/>
  </cols>
  <sheetData>
    <row r="1" spans="1:12" x14ac:dyDescent="0.25">
      <c r="A1" t="s">
        <v>203</v>
      </c>
      <c r="B1" t="s">
        <v>202</v>
      </c>
      <c r="C1" t="s">
        <v>201</v>
      </c>
      <c r="D1" t="s">
        <v>200</v>
      </c>
      <c r="E1" t="s">
        <v>199</v>
      </c>
      <c r="F1" t="s">
        <v>198</v>
      </c>
      <c r="G1" t="s">
        <v>197</v>
      </c>
      <c r="H1" t="s">
        <v>195</v>
      </c>
      <c r="I1" t="s">
        <v>196</v>
      </c>
      <c r="J1" t="s">
        <v>204</v>
      </c>
      <c r="K1" t="s">
        <v>205</v>
      </c>
      <c r="L1" t="s">
        <v>206</v>
      </c>
    </row>
    <row r="2" spans="1:12" x14ac:dyDescent="0.25">
      <c r="A2">
        <v>37988</v>
      </c>
      <c r="B2">
        <v>10208</v>
      </c>
      <c r="C2" t="s">
        <v>0</v>
      </c>
      <c r="D2" t="s">
        <v>1</v>
      </c>
      <c r="E2">
        <v>46</v>
      </c>
      <c r="F2">
        <v>176.63</v>
      </c>
      <c r="G2">
        <v>95.59</v>
      </c>
      <c r="H2" t="s">
        <v>2</v>
      </c>
      <c r="I2" t="s">
        <v>3</v>
      </c>
      <c r="J2">
        <v>8124.98</v>
      </c>
      <c r="K2">
        <v>4397.1400000000003</v>
      </c>
      <c r="L2">
        <v>3727.8399999999992</v>
      </c>
    </row>
    <row r="3" spans="1:12" x14ac:dyDescent="0.25">
      <c r="A3">
        <v>37988</v>
      </c>
      <c r="B3">
        <v>10208</v>
      </c>
      <c r="C3" t="s">
        <v>4</v>
      </c>
      <c r="D3" t="s">
        <v>1</v>
      </c>
      <c r="E3">
        <v>26</v>
      </c>
      <c r="F3">
        <v>128.41999999999999</v>
      </c>
      <c r="G3">
        <v>89.14</v>
      </c>
      <c r="H3" t="s">
        <v>2</v>
      </c>
      <c r="I3" t="s">
        <v>3</v>
      </c>
      <c r="J3">
        <v>3338.9199999999996</v>
      </c>
      <c r="K3">
        <v>2317.64</v>
      </c>
      <c r="L3">
        <v>1021.2799999999997</v>
      </c>
    </row>
    <row r="4" spans="1:12" x14ac:dyDescent="0.25">
      <c r="A4">
        <v>37988</v>
      </c>
      <c r="B4">
        <v>10208</v>
      </c>
      <c r="C4" t="s">
        <v>5</v>
      </c>
      <c r="D4" t="s">
        <v>1</v>
      </c>
      <c r="E4">
        <v>20</v>
      </c>
      <c r="F4">
        <v>152.26</v>
      </c>
      <c r="G4">
        <v>83.05</v>
      </c>
      <c r="H4" t="s">
        <v>2</v>
      </c>
      <c r="I4" t="s">
        <v>3</v>
      </c>
      <c r="J4">
        <v>3045.2</v>
      </c>
      <c r="K4">
        <v>1661</v>
      </c>
      <c r="L4">
        <v>1384.1999999999998</v>
      </c>
    </row>
    <row r="5" spans="1:12" x14ac:dyDescent="0.25">
      <c r="A5">
        <v>37988</v>
      </c>
      <c r="B5">
        <v>10208</v>
      </c>
      <c r="C5" t="s">
        <v>6</v>
      </c>
      <c r="D5" t="s">
        <v>7</v>
      </c>
      <c r="E5">
        <v>24</v>
      </c>
      <c r="F5">
        <v>117.47</v>
      </c>
      <c r="G5">
        <v>68.3</v>
      </c>
      <c r="H5" t="s">
        <v>2</v>
      </c>
      <c r="I5" t="s">
        <v>3</v>
      </c>
      <c r="J5">
        <v>2819.2799999999997</v>
      </c>
      <c r="K5">
        <v>1639.1999999999998</v>
      </c>
      <c r="L5">
        <v>1180.08</v>
      </c>
    </row>
    <row r="6" spans="1:12" x14ac:dyDescent="0.25">
      <c r="A6">
        <v>37988</v>
      </c>
      <c r="B6">
        <v>10208</v>
      </c>
      <c r="C6" t="s">
        <v>8</v>
      </c>
      <c r="D6" t="s">
        <v>9</v>
      </c>
      <c r="E6">
        <v>48</v>
      </c>
      <c r="F6">
        <v>96.81</v>
      </c>
      <c r="G6">
        <v>67.56</v>
      </c>
      <c r="H6" t="s">
        <v>2</v>
      </c>
      <c r="I6" t="s">
        <v>3</v>
      </c>
      <c r="J6">
        <v>4646.88</v>
      </c>
      <c r="K6">
        <v>3242.88</v>
      </c>
      <c r="L6">
        <v>1404</v>
      </c>
    </row>
    <row r="7" spans="1:12" x14ac:dyDescent="0.25">
      <c r="A7">
        <v>37988</v>
      </c>
      <c r="B7">
        <v>10208</v>
      </c>
      <c r="C7" t="s">
        <v>10</v>
      </c>
      <c r="D7" t="s">
        <v>7</v>
      </c>
      <c r="E7">
        <v>45</v>
      </c>
      <c r="F7">
        <v>72.849999999999994</v>
      </c>
      <c r="G7">
        <v>52.66</v>
      </c>
      <c r="H7" t="s">
        <v>2</v>
      </c>
      <c r="I7" t="s">
        <v>3</v>
      </c>
      <c r="J7">
        <v>3278.2499999999995</v>
      </c>
      <c r="K7">
        <v>2369.6999999999998</v>
      </c>
      <c r="L7">
        <v>908.54999999999973</v>
      </c>
    </row>
    <row r="8" spans="1:12" x14ac:dyDescent="0.25">
      <c r="A8">
        <v>37988</v>
      </c>
      <c r="B8">
        <v>10208</v>
      </c>
      <c r="C8" t="s">
        <v>11</v>
      </c>
      <c r="D8" t="s">
        <v>12</v>
      </c>
      <c r="E8">
        <v>35</v>
      </c>
      <c r="F8">
        <v>122.89</v>
      </c>
      <c r="G8">
        <v>82.34</v>
      </c>
      <c r="H8" t="s">
        <v>2</v>
      </c>
      <c r="I8" t="s">
        <v>3</v>
      </c>
      <c r="J8">
        <v>4301.1499999999996</v>
      </c>
      <c r="K8">
        <v>2881.9</v>
      </c>
      <c r="L8">
        <v>1419.2499999999995</v>
      </c>
    </row>
    <row r="9" spans="1:12" x14ac:dyDescent="0.25">
      <c r="A9">
        <v>37988</v>
      </c>
      <c r="B9">
        <v>10208</v>
      </c>
      <c r="C9" t="s">
        <v>13</v>
      </c>
      <c r="D9" t="s">
        <v>7</v>
      </c>
      <c r="E9">
        <v>20</v>
      </c>
      <c r="F9">
        <v>80.540000000000006</v>
      </c>
      <c r="G9">
        <v>46.91</v>
      </c>
      <c r="H9" t="s">
        <v>2</v>
      </c>
      <c r="I9" t="s">
        <v>3</v>
      </c>
      <c r="J9">
        <v>1610.8000000000002</v>
      </c>
      <c r="K9">
        <v>938.19999999999993</v>
      </c>
      <c r="L9">
        <v>672.60000000000025</v>
      </c>
    </row>
    <row r="10" spans="1:12" x14ac:dyDescent="0.25">
      <c r="A10">
        <v>37988</v>
      </c>
      <c r="B10">
        <v>10208</v>
      </c>
      <c r="C10" t="s">
        <v>14</v>
      </c>
      <c r="D10" t="s">
        <v>9</v>
      </c>
      <c r="E10">
        <v>30</v>
      </c>
      <c r="F10">
        <v>57.99</v>
      </c>
      <c r="G10">
        <v>37.49</v>
      </c>
      <c r="H10" t="s">
        <v>2</v>
      </c>
      <c r="I10" t="s">
        <v>3</v>
      </c>
      <c r="J10">
        <v>1739.7</v>
      </c>
      <c r="K10">
        <v>1124.7</v>
      </c>
      <c r="L10">
        <v>615</v>
      </c>
    </row>
    <row r="11" spans="1:12" x14ac:dyDescent="0.25">
      <c r="A11">
        <v>37988</v>
      </c>
      <c r="B11">
        <v>10208</v>
      </c>
      <c r="C11" t="s">
        <v>15</v>
      </c>
      <c r="D11" t="s">
        <v>12</v>
      </c>
      <c r="E11">
        <v>38</v>
      </c>
      <c r="F11">
        <v>56.67</v>
      </c>
      <c r="G11">
        <v>34</v>
      </c>
      <c r="H11" t="s">
        <v>2</v>
      </c>
      <c r="I11" t="s">
        <v>3</v>
      </c>
      <c r="J11">
        <v>2153.46</v>
      </c>
      <c r="K11">
        <v>1292</v>
      </c>
      <c r="L11">
        <v>861.46</v>
      </c>
    </row>
    <row r="12" spans="1:12" x14ac:dyDescent="0.25">
      <c r="A12">
        <v>37988</v>
      </c>
      <c r="B12">
        <v>10208</v>
      </c>
      <c r="C12" t="s">
        <v>16</v>
      </c>
      <c r="D12" t="s">
        <v>12</v>
      </c>
      <c r="E12">
        <v>40</v>
      </c>
      <c r="F12">
        <v>73.62</v>
      </c>
      <c r="G12">
        <v>43.3</v>
      </c>
      <c r="H12" t="s">
        <v>2</v>
      </c>
      <c r="I12" t="s">
        <v>3</v>
      </c>
      <c r="J12">
        <v>2944.8</v>
      </c>
      <c r="K12">
        <v>1732</v>
      </c>
      <c r="L12">
        <v>1212.8000000000002</v>
      </c>
    </row>
    <row r="13" spans="1:12" x14ac:dyDescent="0.25">
      <c r="A13">
        <v>37988</v>
      </c>
      <c r="B13">
        <v>10208</v>
      </c>
      <c r="C13" t="s">
        <v>17</v>
      </c>
      <c r="D13" t="s">
        <v>12</v>
      </c>
      <c r="E13">
        <v>46</v>
      </c>
      <c r="F13">
        <v>63.61</v>
      </c>
      <c r="G13">
        <v>33.97</v>
      </c>
      <c r="H13" t="s">
        <v>2</v>
      </c>
      <c r="I13" t="s">
        <v>3</v>
      </c>
      <c r="J13">
        <v>2926.06</v>
      </c>
      <c r="K13">
        <v>1562.62</v>
      </c>
      <c r="L13">
        <v>1363.44</v>
      </c>
    </row>
    <row r="14" spans="1:12" x14ac:dyDescent="0.25">
      <c r="A14">
        <v>37988</v>
      </c>
      <c r="B14">
        <v>10208</v>
      </c>
      <c r="C14" t="s">
        <v>18</v>
      </c>
      <c r="D14" t="s">
        <v>12</v>
      </c>
      <c r="E14">
        <v>37</v>
      </c>
      <c r="F14">
        <v>95.16</v>
      </c>
      <c r="G14">
        <v>51.09</v>
      </c>
      <c r="H14" t="s">
        <v>2</v>
      </c>
      <c r="I14" t="s">
        <v>3</v>
      </c>
      <c r="J14">
        <v>3520.92</v>
      </c>
      <c r="K14">
        <v>1890.3300000000002</v>
      </c>
      <c r="L14">
        <v>1630.59</v>
      </c>
    </row>
    <row r="15" spans="1:12" x14ac:dyDescent="0.25">
      <c r="A15">
        <v>37988</v>
      </c>
      <c r="B15">
        <v>10208</v>
      </c>
      <c r="C15" t="s">
        <v>19</v>
      </c>
      <c r="D15" t="s">
        <v>12</v>
      </c>
      <c r="E15">
        <v>33</v>
      </c>
      <c r="F15">
        <v>95.34</v>
      </c>
      <c r="G15">
        <v>53.63</v>
      </c>
      <c r="H15" t="s">
        <v>2</v>
      </c>
      <c r="I15" t="s">
        <v>3</v>
      </c>
      <c r="J15">
        <v>3146.2200000000003</v>
      </c>
      <c r="K15">
        <v>1769.7900000000002</v>
      </c>
      <c r="L15">
        <v>1376.43</v>
      </c>
    </row>
    <row r="16" spans="1:12" x14ac:dyDescent="0.25">
      <c r="A16">
        <v>37988</v>
      </c>
      <c r="B16">
        <v>10208</v>
      </c>
      <c r="C16" t="s">
        <v>20</v>
      </c>
      <c r="D16" t="s">
        <v>12</v>
      </c>
      <c r="E16">
        <v>42</v>
      </c>
      <c r="F16">
        <v>48.05</v>
      </c>
      <c r="G16">
        <v>33.299999999999997</v>
      </c>
      <c r="H16" t="s">
        <v>2</v>
      </c>
      <c r="I16" t="s">
        <v>3</v>
      </c>
      <c r="J16">
        <v>2018.1</v>
      </c>
      <c r="K16">
        <v>1398.6</v>
      </c>
      <c r="L16">
        <v>619.5</v>
      </c>
    </row>
    <row r="17" spans="1:12" x14ac:dyDescent="0.25">
      <c r="A17">
        <v>37995</v>
      </c>
      <c r="B17">
        <v>10209</v>
      </c>
      <c r="C17" t="s">
        <v>21</v>
      </c>
      <c r="D17" t="s">
        <v>1</v>
      </c>
      <c r="E17">
        <v>39</v>
      </c>
      <c r="F17">
        <v>129.19999999999999</v>
      </c>
      <c r="G17">
        <v>85.68</v>
      </c>
      <c r="H17" t="s">
        <v>22</v>
      </c>
      <c r="I17" t="s">
        <v>23</v>
      </c>
      <c r="J17">
        <v>5038.7999999999993</v>
      </c>
      <c r="K17">
        <v>3341.5200000000004</v>
      </c>
      <c r="L17">
        <v>1697.2799999999988</v>
      </c>
    </row>
    <row r="18" spans="1:12" x14ac:dyDescent="0.25">
      <c r="A18">
        <v>37995</v>
      </c>
      <c r="B18">
        <v>10209</v>
      </c>
      <c r="C18" t="s">
        <v>24</v>
      </c>
      <c r="D18" t="s">
        <v>12</v>
      </c>
      <c r="E18">
        <v>28</v>
      </c>
      <c r="F18">
        <v>82.58</v>
      </c>
      <c r="G18">
        <v>51.61</v>
      </c>
      <c r="H18" t="s">
        <v>22</v>
      </c>
      <c r="I18" t="s">
        <v>23</v>
      </c>
      <c r="J18">
        <v>2312.2399999999998</v>
      </c>
      <c r="K18">
        <v>1445.08</v>
      </c>
      <c r="L18">
        <v>867.15999999999985</v>
      </c>
    </row>
    <row r="19" spans="1:12" x14ac:dyDescent="0.25">
      <c r="A19">
        <v>37995</v>
      </c>
      <c r="B19">
        <v>10209</v>
      </c>
      <c r="C19" t="s">
        <v>25</v>
      </c>
      <c r="D19" t="s">
        <v>7</v>
      </c>
      <c r="E19">
        <v>20</v>
      </c>
      <c r="F19">
        <v>97.4</v>
      </c>
      <c r="G19">
        <v>64.58</v>
      </c>
      <c r="H19" t="s">
        <v>22</v>
      </c>
      <c r="I19" t="s">
        <v>23</v>
      </c>
      <c r="J19">
        <v>1948</v>
      </c>
      <c r="K19">
        <v>1291.5999999999999</v>
      </c>
      <c r="L19">
        <v>656.40000000000009</v>
      </c>
    </row>
    <row r="20" spans="1:12" x14ac:dyDescent="0.25">
      <c r="A20">
        <v>37995</v>
      </c>
      <c r="B20">
        <v>10209</v>
      </c>
      <c r="C20" t="s">
        <v>26</v>
      </c>
      <c r="D20" t="s">
        <v>27</v>
      </c>
      <c r="E20">
        <v>43</v>
      </c>
      <c r="F20">
        <v>66.45</v>
      </c>
      <c r="G20">
        <v>34.25</v>
      </c>
      <c r="H20" t="s">
        <v>22</v>
      </c>
      <c r="I20" t="s">
        <v>23</v>
      </c>
      <c r="J20">
        <v>2857.35</v>
      </c>
      <c r="K20">
        <v>1472.75</v>
      </c>
      <c r="L20">
        <v>1384.6</v>
      </c>
    </row>
    <row r="21" spans="1:12" x14ac:dyDescent="0.25">
      <c r="A21">
        <v>37995</v>
      </c>
      <c r="B21">
        <v>10209</v>
      </c>
      <c r="C21" t="s">
        <v>28</v>
      </c>
      <c r="D21" t="s">
        <v>7</v>
      </c>
      <c r="E21">
        <v>36</v>
      </c>
      <c r="F21">
        <v>56.55</v>
      </c>
      <c r="G21">
        <v>26.3</v>
      </c>
      <c r="H21" t="s">
        <v>22</v>
      </c>
      <c r="I21" t="s">
        <v>23</v>
      </c>
      <c r="J21">
        <v>2035.8</v>
      </c>
      <c r="K21">
        <v>946.80000000000007</v>
      </c>
      <c r="L21">
        <v>1089</v>
      </c>
    </row>
    <row r="22" spans="1:12" x14ac:dyDescent="0.25">
      <c r="A22">
        <v>37995</v>
      </c>
      <c r="B22">
        <v>10209</v>
      </c>
      <c r="C22" t="s">
        <v>29</v>
      </c>
      <c r="D22" t="s">
        <v>7</v>
      </c>
      <c r="E22">
        <v>22</v>
      </c>
      <c r="F22">
        <v>79.67</v>
      </c>
      <c r="G22">
        <v>48.64</v>
      </c>
      <c r="H22" t="s">
        <v>22</v>
      </c>
      <c r="I22" t="s">
        <v>23</v>
      </c>
      <c r="J22">
        <v>1752.74</v>
      </c>
      <c r="K22">
        <v>1070.08</v>
      </c>
      <c r="L22">
        <v>682.66000000000008</v>
      </c>
    </row>
    <row r="23" spans="1:12" x14ac:dyDescent="0.25">
      <c r="A23">
        <v>37995</v>
      </c>
      <c r="B23">
        <v>10209</v>
      </c>
      <c r="C23" t="s">
        <v>30</v>
      </c>
      <c r="D23" t="s">
        <v>12</v>
      </c>
      <c r="E23">
        <v>33</v>
      </c>
      <c r="F23">
        <v>90.52</v>
      </c>
      <c r="G23">
        <v>39.83</v>
      </c>
      <c r="H23" t="s">
        <v>22</v>
      </c>
      <c r="I23" t="s">
        <v>23</v>
      </c>
      <c r="J23">
        <v>2987.16</v>
      </c>
      <c r="K23">
        <v>1314.3899999999999</v>
      </c>
      <c r="L23">
        <v>1672.77</v>
      </c>
    </row>
    <row r="24" spans="1:12" x14ac:dyDescent="0.25">
      <c r="A24">
        <v>37995</v>
      </c>
      <c r="B24">
        <v>10209</v>
      </c>
      <c r="C24" t="s">
        <v>31</v>
      </c>
      <c r="D24" t="s">
        <v>27</v>
      </c>
      <c r="E24">
        <v>48</v>
      </c>
      <c r="F24">
        <v>44.2</v>
      </c>
      <c r="G24">
        <v>32.770000000000003</v>
      </c>
      <c r="H24" t="s">
        <v>22</v>
      </c>
      <c r="I24" t="s">
        <v>23</v>
      </c>
      <c r="J24">
        <v>2121.6000000000004</v>
      </c>
      <c r="K24">
        <v>1572.96</v>
      </c>
      <c r="L24">
        <v>548.64000000000033</v>
      </c>
    </row>
    <row r="25" spans="1:12" x14ac:dyDescent="0.25">
      <c r="A25">
        <v>37998</v>
      </c>
      <c r="B25">
        <v>10210</v>
      </c>
      <c r="C25" t="s">
        <v>32</v>
      </c>
      <c r="D25" t="s">
        <v>33</v>
      </c>
      <c r="E25">
        <v>23</v>
      </c>
      <c r="F25">
        <v>112.99</v>
      </c>
      <c r="G25">
        <v>68.989999999999995</v>
      </c>
      <c r="H25" t="s">
        <v>34</v>
      </c>
      <c r="I25" t="s">
        <v>35</v>
      </c>
      <c r="J25">
        <v>2598.77</v>
      </c>
      <c r="K25">
        <v>1586.77</v>
      </c>
      <c r="L25">
        <v>1012</v>
      </c>
    </row>
    <row r="26" spans="1:12" x14ac:dyDescent="0.25">
      <c r="A26">
        <v>37998</v>
      </c>
      <c r="B26">
        <v>10210</v>
      </c>
      <c r="C26" t="s">
        <v>36</v>
      </c>
      <c r="D26" t="s">
        <v>33</v>
      </c>
      <c r="E26">
        <v>34</v>
      </c>
      <c r="F26">
        <v>189.79</v>
      </c>
      <c r="G26">
        <v>91.02</v>
      </c>
      <c r="H26" t="s">
        <v>34</v>
      </c>
      <c r="I26" t="s">
        <v>35</v>
      </c>
      <c r="J26">
        <v>6452.86</v>
      </c>
      <c r="K26">
        <v>3094.68</v>
      </c>
      <c r="L26">
        <v>3358.18</v>
      </c>
    </row>
    <row r="27" spans="1:12" x14ac:dyDescent="0.25">
      <c r="A27">
        <v>37998</v>
      </c>
      <c r="B27">
        <v>10210</v>
      </c>
      <c r="C27" t="s">
        <v>37</v>
      </c>
      <c r="D27" t="s">
        <v>27</v>
      </c>
      <c r="E27">
        <v>31</v>
      </c>
      <c r="F27">
        <v>141.91999999999999</v>
      </c>
      <c r="G27">
        <v>77.27</v>
      </c>
      <c r="H27" t="s">
        <v>34</v>
      </c>
      <c r="I27" t="s">
        <v>35</v>
      </c>
      <c r="J27">
        <v>4399.5199999999995</v>
      </c>
      <c r="K27">
        <v>2395.37</v>
      </c>
      <c r="L27">
        <v>2004.1499999999996</v>
      </c>
    </row>
    <row r="28" spans="1:12" x14ac:dyDescent="0.25">
      <c r="A28">
        <v>37998</v>
      </c>
      <c r="B28">
        <v>10210</v>
      </c>
      <c r="C28" t="s">
        <v>38</v>
      </c>
      <c r="D28" t="s">
        <v>27</v>
      </c>
      <c r="E28">
        <v>50</v>
      </c>
      <c r="F28">
        <v>68.430000000000007</v>
      </c>
      <c r="G28">
        <v>49</v>
      </c>
      <c r="H28" t="s">
        <v>34</v>
      </c>
      <c r="I28" t="s">
        <v>35</v>
      </c>
      <c r="J28">
        <v>3421.5000000000005</v>
      </c>
      <c r="K28">
        <v>2450</v>
      </c>
      <c r="L28">
        <v>971.50000000000045</v>
      </c>
    </row>
    <row r="29" spans="1:12" x14ac:dyDescent="0.25">
      <c r="A29">
        <v>37998</v>
      </c>
      <c r="B29">
        <v>10210</v>
      </c>
      <c r="C29" t="s">
        <v>39</v>
      </c>
      <c r="D29" t="s">
        <v>33</v>
      </c>
      <c r="E29">
        <v>40</v>
      </c>
      <c r="F29">
        <v>51.48</v>
      </c>
      <c r="G29">
        <v>24.23</v>
      </c>
      <c r="H29" t="s">
        <v>34</v>
      </c>
      <c r="I29" t="s">
        <v>35</v>
      </c>
      <c r="J29">
        <v>2059.1999999999998</v>
      </c>
      <c r="K29">
        <v>969.2</v>
      </c>
      <c r="L29">
        <v>1089.9999999999998</v>
      </c>
    </row>
    <row r="30" spans="1:12" x14ac:dyDescent="0.25">
      <c r="A30">
        <v>37998</v>
      </c>
      <c r="B30">
        <v>10210</v>
      </c>
      <c r="C30" t="s">
        <v>40</v>
      </c>
      <c r="D30" t="s">
        <v>27</v>
      </c>
      <c r="E30">
        <v>27</v>
      </c>
      <c r="F30">
        <v>100.67</v>
      </c>
      <c r="G30">
        <v>66.739999999999995</v>
      </c>
      <c r="H30" t="s">
        <v>34</v>
      </c>
      <c r="I30" t="s">
        <v>35</v>
      </c>
      <c r="J30">
        <v>2718.09</v>
      </c>
      <c r="K30">
        <v>1801.9799999999998</v>
      </c>
      <c r="L30">
        <v>916.11000000000035</v>
      </c>
    </row>
    <row r="31" spans="1:12" x14ac:dyDescent="0.25">
      <c r="A31">
        <v>37998</v>
      </c>
      <c r="B31">
        <v>10210</v>
      </c>
      <c r="C31" t="s">
        <v>41</v>
      </c>
      <c r="D31" t="s">
        <v>33</v>
      </c>
      <c r="E31">
        <v>30</v>
      </c>
      <c r="F31">
        <v>63.22</v>
      </c>
      <c r="G31">
        <v>37.32</v>
      </c>
      <c r="H31" t="s">
        <v>34</v>
      </c>
      <c r="I31" t="s">
        <v>35</v>
      </c>
      <c r="J31">
        <v>1896.6</v>
      </c>
      <c r="K31">
        <v>1119.5999999999999</v>
      </c>
      <c r="L31">
        <v>777</v>
      </c>
    </row>
    <row r="32" spans="1:12" x14ac:dyDescent="0.25">
      <c r="A32">
        <v>37998</v>
      </c>
      <c r="B32">
        <v>10210</v>
      </c>
      <c r="C32" t="s">
        <v>42</v>
      </c>
      <c r="D32" t="s">
        <v>27</v>
      </c>
      <c r="E32">
        <v>29</v>
      </c>
      <c r="F32">
        <v>56.64</v>
      </c>
      <c r="G32">
        <v>29.34</v>
      </c>
      <c r="H32" t="s">
        <v>34</v>
      </c>
      <c r="I32" t="s">
        <v>35</v>
      </c>
      <c r="J32">
        <v>1642.56</v>
      </c>
      <c r="K32">
        <v>850.86</v>
      </c>
      <c r="L32">
        <v>791.69999999999993</v>
      </c>
    </row>
    <row r="33" spans="1:12" x14ac:dyDescent="0.25">
      <c r="A33">
        <v>37998</v>
      </c>
      <c r="B33">
        <v>10210</v>
      </c>
      <c r="C33" t="s">
        <v>43</v>
      </c>
      <c r="D33" t="s">
        <v>27</v>
      </c>
      <c r="E33">
        <v>40</v>
      </c>
      <c r="F33">
        <v>68.099999999999994</v>
      </c>
      <c r="G33">
        <v>36.229999999999997</v>
      </c>
      <c r="H33" t="s">
        <v>34</v>
      </c>
      <c r="I33" t="s">
        <v>35</v>
      </c>
      <c r="J33">
        <v>2724</v>
      </c>
      <c r="K33">
        <v>1449.1999999999998</v>
      </c>
      <c r="L33">
        <v>1274.8000000000002</v>
      </c>
    </row>
    <row r="34" spans="1:12" x14ac:dyDescent="0.25">
      <c r="A34">
        <v>37998</v>
      </c>
      <c r="B34">
        <v>10210</v>
      </c>
      <c r="C34" t="s">
        <v>44</v>
      </c>
      <c r="D34" t="s">
        <v>33</v>
      </c>
      <c r="E34">
        <v>46</v>
      </c>
      <c r="F34">
        <v>84.91</v>
      </c>
      <c r="G34">
        <v>66.92</v>
      </c>
      <c r="H34" t="s">
        <v>34</v>
      </c>
      <c r="I34" t="s">
        <v>35</v>
      </c>
      <c r="J34">
        <v>3905.8599999999997</v>
      </c>
      <c r="K34">
        <v>3078.32</v>
      </c>
      <c r="L34">
        <v>827.53999999999951</v>
      </c>
    </row>
    <row r="35" spans="1:12" x14ac:dyDescent="0.25">
      <c r="A35">
        <v>37998</v>
      </c>
      <c r="B35">
        <v>10210</v>
      </c>
      <c r="C35" t="s">
        <v>45</v>
      </c>
      <c r="D35" t="s">
        <v>7</v>
      </c>
      <c r="E35">
        <v>39</v>
      </c>
      <c r="F35">
        <v>57.1</v>
      </c>
      <c r="G35">
        <v>33.020000000000003</v>
      </c>
      <c r="H35" t="s">
        <v>34</v>
      </c>
      <c r="I35" t="s">
        <v>35</v>
      </c>
      <c r="J35">
        <v>2226.9</v>
      </c>
      <c r="K35">
        <v>1287.7800000000002</v>
      </c>
      <c r="L35">
        <v>939.11999999999989</v>
      </c>
    </row>
    <row r="36" spans="1:12" x14ac:dyDescent="0.25">
      <c r="A36">
        <v>37998</v>
      </c>
      <c r="B36">
        <v>10210</v>
      </c>
      <c r="C36" t="s">
        <v>46</v>
      </c>
      <c r="D36" t="s">
        <v>7</v>
      </c>
      <c r="E36">
        <v>43</v>
      </c>
      <c r="F36">
        <v>43.2</v>
      </c>
      <c r="G36">
        <v>27.06</v>
      </c>
      <c r="H36" t="s">
        <v>34</v>
      </c>
      <c r="I36" t="s">
        <v>35</v>
      </c>
      <c r="J36">
        <v>1857.6000000000001</v>
      </c>
      <c r="K36">
        <v>1163.58</v>
      </c>
      <c r="L36">
        <v>694.02000000000021</v>
      </c>
    </row>
    <row r="37" spans="1:12" x14ac:dyDescent="0.25">
      <c r="A37">
        <v>37998</v>
      </c>
      <c r="B37">
        <v>10210</v>
      </c>
      <c r="C37" t="s">
        <v>47</v>
      </c>
      <c r="D37" t="s">
        <v>27</v>
      </c>
      <c r="E37">
        <v>21</v>
      </c>
      <c r="F37">
        <v>87.69</v>
      </c>
      <c r="G37">
        <v>51.15</v>
      </c>
      <c r="H37" t="s">
        <v>34</v>
      </c>
      <c r="I37" t="s">
        <v>35</v>
      </c>
      <c r="J37">
        <v>1841.49</v>
      </c>
      <c r="K37">
        <v>1074.1499999999999</v>
      </c>
      <c r="L37">
        <v>767.34000000000015</v>
      </c>
    </row>
    <row r="38" spans="1:12" x14ac:dyDescent="0.25">
      <c r="A38">
        <v>37998</v>
      </c>
      <c r="B38">
        <v>10210</v>
      </c>
      <c r="C38" t="s">
        <v>48</v>
      </c>
      <c r="D38" t="s">
        <v>27</v>
      </c>
      <c r="E38">
        <v>26</v>
      </c>
      <c r="F38">
        <v>93.74</v>
      </c>
      <c r="G38">
        <v>68.8</v>
      </c>
      <c r="H38" t="s">
        <v>34</v>
      </c>
      <c r="I38" t="s">
        <v>35</v>
      </c>
      <c r="J38">
        <v>2437.2399999999998</v>
      </c>
      <c r="K38">
        <v>1788.8</v>
      </c>
      <c r="L38">
        <v>648.43999999999983</v>
      </c>
    </row>
    <row r="39" spans="1:12" x14ac:dyDescent="0.25">
      <c r="A39">
        <v>37998</v>
      </c>
      <c r="B39">
        <v>10210</v>
      </c>
      <c r="C39" t="s">
        <v>49</v>
      </c>
      <c r="D39" t="s">
        <v>27</v>
      </c>
      <c r="E39">
        <v>25</v>
      </c>
      <c r="F39">
        <v>98.48</v>
      </c>
      <c r="G39">
        <v>59.33</v>
      </c>
      <c r="H39" t="s">
        <v>34</v>
      </c>
      <c r="I39" t="s">
        <v>35</v>
      </c>
      <c r="J39">
        <v>2462</v>
      </c>
      <c r="K39">
        <v>1483.25</v>
      </c>
      <c r="L39">
        <v>978.75</v>
      </c>
    </row>
    <row r="40" spans="1:12" x14ac:dyDescent="0.25">
      <c r="A40">
        <v>37998</v>
      </c>
      <c r="B40">
        <v>10210</v>
      </c>
      <c r="C40" t="s">
        <v>50</v>
      </c>
      <c r="D40" t="s">
        <v>27</v>
      </c>
      <c r="E40">
        <v>31</v>
      </c>
      <c r="F40">
        <v>64</v>
      </c>
      <c r="G40">
        <v>54.4</v>
      </c>
      <c r="H40" t="s">
        <v>34</v>
      </c>
      <c r="I40" t="s">
        <v>35</v>
      </c>
      <c r="J40">
        <v>1984</v>
      </c>
      <c r="K40">
        <v>1686.3999999999999</v>
      </c>
      <c r="L40">
        <v>297.60000000000014</v>
      </c>
    </row>
    <row r="41" spans="1:12" x14ac:dyDescent="0.25">
      <c r="A41">
        <v>37998</v>
      </c>
      <c r="B41">
        <v>10210</v>
      </c>
      <c r="C41" t="s">
        <v>51</v>
      </c>
      <c r="D41" t="s">
        <v>27</v>
      </c>
      <c r="E41">
        <v>42</v>
      </c>
      <c r="F41">
        <v>60.7</v>
      </c>
      <c r="G41">
        <v>36.270000000000003</v>
      </c>
      <c r="H41" t="s">
        <v>34</v>
      </c>
      <c r="I41" t="s">
        <v>35</v>
      </c>
      <c r="J41">
        <v>2549.4</v>
      </c>
      <c r="K41">
        <v>1523.3400000000001</v>
      </c>
      <c r="L41">
        <v>1026.06</v>
      </c>
    </row>
    <row r="42" spans="1:12" x14ac:dyDescent="0.25">
      <c r="A42">
        <v>38001</v>
      </c>
      <c r="B42">
        <v>10211</v>
      </c>
      <c r="C42" t="s">
        <v>52</v>
      </c>
      <c r="D42" t="s">
        <v>33</v>
      </c>
      <c r="E42">
        <v>41</v>
      </c>
      <c r="F42">
        <v>90.92</v>
      </c>
      <c r="G42">
        <v>48.81</v>
      </c>
      <c r="H42" t="s">
        <v>53</v>
      </c>
      <c r="I42" t="s">
        <v>3</v>
      </c>
      <c r="J42">
        <v>3727.7200000000003</v>
      </c>
      <c r="K42">
        <v>2001.21</v>
      </c>
      <c r="L42">
        <v>1726.5100000000002</v>
      </c>
    </row>
    <row r="43" spans="1:12" x14ac:dyDescent="0.25">
      <c r="A43">
        <v>38001</v>
      </c>
      <c r="B43">
        <v>10211</v>
      </c>
      <c r="C43" t="s">
        <v>54</v>
      </c>
      <c r="D43" t="s">
        <v>1</v>
      </c>
      <c r="E43">
        <v>41</v>
      </c>
      <c r="F43">
        <v>171.22</v>
      </c>
      <c r="G43">
        <v>95.34</v>
      </c>
      <c r="H43" t="s">
        <v>53</v>
      </c>
      <c r="I43" t="s">
        <v>3</v>
      </c>
      <c r="J43">
        <v>7020.0199999999995</v>
      </c>
      <c r="K43">
        <v>3908.94</v>
      </c>
      <c r="L43">
        <v>3111.0799999999995</v>
      </c>
    </row>
    <row r="44" spans="1:12" x14ac:dyDescent="0.25">
      <c r="A44">
        <v>38001</v>
      </c>
      <c r="B44">
        <v>10211</v>
      </c>
      <c r="C44" t="s">
        <v>55</v>
      </c>
      <c r="D44" t="s">
        <v>33</v>
      </c>
      <c r="E44">
        <v>36</v>
      </c>
      <c r="F44">
        <v>126.52</v>
      </c>
      <c r="G44">
        <v>66.27</v>
      </c>
      <c r="H44" t="s">
        <v>53</v>
      </c>
      <c r="I44" t="s">
        <v>3</v>
      </c>
      <c r="J44">
        <v>4554.72</v>
      </c>
      <c r="K44">
        <v>2385.7199999999998</v>
      </c>
      <c r="L44">
        <v>2169.0000000000005</v>
      </c>
    </row>
    <row r="45" spans="1:12" x14ac:dyDescent="0.25">
      <c r="A45">
        <v>38001</v>
      </c>
      <c r="B45">
        <v>10211</v>
      </c>
      <c r="C45" t="s">
        <v>56</v>
      </c>
      <c r="D45" t="s">
        <v>1</v>
      </c>
      <c r="E45">
        <v>28</v>
      </c>
      <c r="F45">
        <v>79.8</v>
      </c>
      <c r="G45">
        <v>31.92</v>
      </c>
      <c r="H45" t="s">
        <v>53</v>
      </c>
      <c r="I45" t="s">
        <v>3</v>
      </c>
      <c r="J45">
        <v>2234.4</v>
      </c>
      <c r="K45">
        <v>893.76</v>
      </c>
      <c r="L45">
        <v>1340.64</v>
      </c>
    </row>
    <row r="46" spans="1:12" x14ac:dyDescent="0.25">
      <c r="A46">
        <v>38001</v>
      </c>
      <c r="B46">
        <v>10211</v>
      </c>
      <c r="C46" t="s">
        <v>57</v>
      </c>
      <c r="D46" t="s">
        <v>1</v>
      </c>
      <c r="E46">
        <v>35</v>
      </c>
      <c r="F46">
        <v>73.17</v>
      </c>
      <c r="G46">
        <v>49.05</v>
      </c>
      <c r="H46" t="s">
        <v>53</v>
      </c>
      <c r="I46" t="s">
        <v>3</v>
      </c>
      <c r="J46">
        <v>2560.9500000000003</v>
      </c>
      <c r="K46">
        <v>1716.75</v>
      </c>
      <c r="L46">
        <v>844.20000000000027</v>
      </c>
    </row>
    <row r="47" spans="1:12" x14ac:dyDescent="0.25">
      <c r="A47">
        <v>38001</v>
      </c>
      <c r="B47">
        <v>10211</v>
      </c>
      <c r="C47" t="s">
        <v>58</v>
      </c>
      <c r="D47" t="s">
        <v>1</v>
      </c>
      <c r="E47">
        <v>28</v>
      </c>
      <c r="F47">
        <v>138.16999999999999</v>
      </c>
      <c r="G47">
        <v>73.489999999999995</v>
      </c>
      <c r="H47" t="s">
        <v>53</v>
      </c>
      <c r="I47" t="s">
        <v>3</v>
      </c>
      <c r="J47">
        <v>3868.7599999999998</v>
      </c>
      <c r="K47">
        <v>2057.7199999999998</v>
      </c>
      <c r="L47">
        <v>1811.04</v>
      </c>
    </row>
    <row r="48" spans="1:12" x14ac:dyDescent="0.25">
      <c r="A48">
        <v>38001</v>
      </c>
      <c r="B48">
        <v>10211</v>
      </c>
      <c r="C48" t="s">
        <v>59</v>
      </c>
      <c r="D48" t="s">
        <v>33</v>
      </c>
      <c r="E48">
        <v>46</v>
      </c>
      <c r="F48">
        <v>60.3</v>
      </c>
      <c r="G48">
        <v>32.950000000000003</v>
      </c>
      <c r="H48" t="s">
        <v>53</v>
      </c>
      <c r="I48" t="s">
        <v>3</v>
      </c>
      <c r="J48">
        <v>2773.7999999999997</v>
      </c>
      <c r="K48">
        <v>1515.7</v>
      </c>
      <c r="L48">
        <v>1258.0999999999997</v>
      </c>
    </row>
    <row r="49" spans="1:12" x14ac:dyDescent="0.25">
      <c r="A49">
        <v>38001</v>
      </c>
      <c r="B49">
        <v>10211</v>
      </c>
      <c r="C49" t="s">
        <v>60</v>
      </c>
      <c r="D49" t="s">
        <v>1</v>
      </c>
      <c r="E49">
        <v>41</v>
      </c>
      <c r="F49">
        <v>148.80000000000001</v>
      </c>
      <c r="G49">
        <v>69.930000000000007</v>
      </c>
      <c r="H49" t="s">
        <v>53</v>
      </c>
      <c r="I49" t="s">
        <v>3</v>
      </c>
      <c r="J49">
        <v>6100.8</v>
      </c>
      <c r="K49">
        <v>2867.13</v>
      </c>
      <c r="L49">
        <v>3233.67</v>
      </c>
    </row>
    <row r="50" spans="1:12" x14ac:dyDescent="0.25">
      <c r="A50">
        <v>38001</v>
      </c>
      <c r="B50">
        <v>10211</v>
      </c>
      <c r="C50" t="s">
        <v>61</v>
      </c>
      <c r="D50" t="s">
        <v>33</v>
      </c>
      <c r="E50">
        <v>25</v>
      </c>
      <c r="F50">
        <v>109.32</v>
      </c>
      <c r="G50">
        <v>60.86</v>
      </c>
      <c r="H50" t="s">
        <v>53</v>
      </c>
      <c r="I50" t="s">
        <v>3</v>
      </c>
      <c r="J50">
        <v>2733</v>
      </c>
      <c r="K50">
        <v>1521.5</v>
      </c>
      <c r="L50">
        <v>1211.5</v>
      </c>
    </row>
    <row r="51" spans="1:12" x14ac:dyDescent="0.25">
      <c r="A51">
        <v>38001</v>
      </c>
      <c r="B51">
        <v>10211</v>
      </c>
      <c r="C51" t="s">
        <v>62</v>
      </c>
      <c r="D51" t="s">
        <v>33</v>
      </c>
      <c r="E51">
        <v>21</v>
      </c>
      <c r="F51">
        <v>62.33</v>
      </c>
      <c r="G51">
        <v>47.1</v>
      </c>
      <c r="H51" t="s">
        <v>53</v>
      </c>
      <c r="I51" t="s">
        <v>3</v>
      </c>
      <c r="J51">
        <v>1308.93</v>
      </c>
      <c r="K51">
        <v>989.1</v>
      </c>
      <c r="L51">
        <v>319.83000000000004</v>
      </c>
    </row>
    <row r="52" spans="1:12" x14ac:dyDescent="0.25">
      <c r="A52">
        <v>38001</v>
      </c>
      <c r="B52">
        <v>10211</v>
      </c>
      <c r="C52" t="s">
        <v>63</v>
      </c>
      <c r="D52" t="s">
        <v>1</v>
      </c>
      <c r="E52">
        <v>48</v>
      </c>
      <c r="F52">
        <v>52.66</v>
      </c>
      <c r="G52">
        <v>38.58</v>
      </c>
      <c r="H52" t="s">
        <v>53</v>
      </c>
      <c r="I52" t="s">
        <v>3</v>
      </c>
      <c r="J52">
        <v>2527.6799999999998</v>
      </c>
      <c r="K52">
        <v>1851.84</v>
      </c>
      <c r="L52">
        <v>675.83999999999992</v>
      </c>
    </row>
    <row r="53" spans="1:12" x14ac:dyDescent="0.25">
      <c r="A53">
        <v>38001</v>
      </c>
      <c r="B53">
        <v>10211</v>
      </c>
      <c r="C53" t="s">
        <v>64</v>
      </c>
      <c r="D53" t="s">
        <v>1</v>
      </c>
      <c r="E53">
        <v>22</v>
      </c>
      <c r="F53">
        <v>80.84</v>
      </c>
      <c r="G53">
        <v>32.33</v>
      </c>
      <c r="H53" t="s">
        <v>53</v>
      </c>
      <c r="I53" t="s">
        <v>3</v>
      </c>
      <c r="J53">
        <v>1778.48</v>
      </c>
      <c r="K53">
        <v>711.26</v>
      </c>
      <c r="L53">
        <v>1067.22</v>
      </c>
    </row>
    <row r="54" spans="1:12" x14ac:dyDescent="0.25">
      <c r="A54">
        <v>38001</v>
      </c>
      <c r="B54">
        <v>10211</v>
      </c>
      <c r="C54" t="s">
        <v>65</v>
      </c>
      <c r="D54" t="s">
        <v>33</v>
      </c>
      <c r="E54">
        <v>41</v>
      </c>
      <c r="F54">
        <v>39.83</v>
      </c>
      <c r="G54">
        <v>24.14</v>
      </c>
      <c r="H54" t="s">
        <v>53</v>
      </c>
      <c r="I54" t="s">
        <v>3</v>
      </c>
      <c r="J54">
        <v>1633.03</v>
      </c>
      <c r="K54">
        <v>989.74</v>
      </c>
      <c r="L54">
        <v>643.29</v>
      </c>
    </row>
    <row r="55" spans="1:12" x14ac:dyDescent="0.25">
      <c r="A55">
        <v>38001</v>
      </c>
      <c r="B55">
        <v>10211</v>
      </c>
      <c r="C55" t="s">
        <v>66</v>
      </c>
      <c r="D55" t="s">
        <v>33</v>
      </c>
      <c r="E55">
        <v>37</v>
      </c>
      <c r="F55">
        <v>94.91</v>
      </c>
      <c r="G55">
        <v>56.13</v>
      </c>
      <c r="H55" t="s">
        <v>53</v>
      </c>
      <c r="I55" t="s">
        <v>3</v>
      </c>
      <c r="J55">
        <v>3511.67</v>
      </c>
      <c r="K55">
        <v>2076.81</v>
      </c>
      <c r="L55">
        <v>1434.8600000000001</v>
      </c>
    </row>
    <row r="56" spans="1:12" x14ac:dyDescent="0.25">
      <c r="A56">
        <v>38001</v>
      </c>
      <c r="B56">
        <v>10211</v>
      </c>
      <c r="C56" t="s">
        <v>67</v>
      </c>
      <c r="D56" t="s">
        <v>33</v>
      </c>
      <c r="E56">
        <v>40</v>
      </c>
      <c r="F56">
        <v>70.78</v>
      </c>
      <c r="G56">
        <v>34.17</v>
      </c>
      <c r="H56" t="s">
        <v>53</v>
      </c>
      <c r="I56" t="s">
        <v>3</v>
      </c>
      <c r="J56">
        <v>2831.2</v>
      </c>
      <c r="K56">
        <v>1366.8000000000002</v>
      </c>
      <c r="L56">
        <v>1464.3999999999996</v>
      </c>
    </row>
    <row r="57" spans="1:12" x14ac:dyDescent="0.25">
      <c r="A57">
        <v>38002</v>
      </c>
      <c r="B57">
        <v>10212</v>
      </c>
      <c r="C57" t="s">
        <v>68</v>
      </c>
      <c r="D57" t="s">
        <v>1</v>
      </c>
      <c r="E57">
        <v>39</v>
      </c>
      <c r="F57">
        <v>99.82</v>
      </c>
      <c r="G57">
        <v>75.16</v>
      </c>
      <c r="H57" t="s">
        <v>69</v>
      </c>
      <c r="I57" t="s">
        <v>70</v>
      </c>
      <c r="J57">
        <v>3892.9799999999996</v>
      </c>
      <c r="K57">
        <v>2931.24</v>
      </c>
      <c r="L57">
        <v>961.73999999999978</v>
      </c>
    </row>
    <row r="58" spans="1:12" x14ac:dyDescent="0.25">
      <c r="A58">
        <v>38002</v>
      </c>
      <c r="B58">
        <v>10212</v>
      </c>
      <c r="C58" t="s">
        <v>71</v>
      </c>
      <c r="D58" t="s">
        <v>1</v>
      </c>
      <c r="E58">
        <v>33</v>
      </c>
      <c r="F58">
        <v>110.55</v>
      </c>
      <c r="G58">
        <v>58.73</v>
      </c>
      <c r="H58" t="s">
        <v>69</v>
      </c>
      <c r="I58" t="s">
        <v>70</v>
      </c>
      <c r="J58">
        <v>3648.15</v>
      </c>
      <c r="K58">
        <v>1938.09</v>
      </c>
      <c r="L58">
        <v>1710.0600000000002</v>
      </c>
    </row>
    <row r="59" spans="1:12" x14ac:dyDescent="0.25">
      <c r="A59">
        <v>38002</v>
      </c>
      <c r="B59">
        <v>10212</v>
      </c>
      <c r="C59" t="s">
        <v>72</v>
      </c>
      <c r="D59" t="s">
        <v>1</v>
      </c>
      <c r="E59">
        <v>29</v>
      </c>
      <c r="F59">
        <v>117.48</v>
      </c>
      <c r="G59">
        <v>83.51</v>
      </c>
      <c r="H59" t="s">
        <v>69</v>
      </c>
      <c r="I59" t="s">
        <v>70</v>
      </c>
      <c r="J59">
        <v>3406.92</v>
      </c>
      <c r="K59">
        <v>2421.79</v>
      </c>
      <c r="L59">
        <v>985.13000000000011</v>
      </c>
    </row>
    <row r="60" spans="1:12" x14ac:dyDescent="0.25">
      <c r="A60">
        <v>38002</v>
      </c>
      <c r="B60">
        <v>10212</v>
      </c>
      <c r="C60" t="s">
        <v>73</v>
      </c>
      <c r="D60" t="s">
        <v>1</v>
      </c>
      <c r="E60">
        <v>38</v>
      </c>
      <c r="F60">
        <v>105.77</v>
      </c>
      <c r="G60">
        <v>65.959999999999994</v>
      </c>
      <c r="H60" t="s">
        <v>69</v>
      </c>
      <c r="I60" t="s">
        <v>70</v>
      </c>
      <c r="J60">
        <v>4019.2599999999998</v>
      </c>
      <c r="K60">
        <v>2506.4799999999996</v>
      </c>
      <c r="L60">
        <v>1512.7800000000002</v>
      </c>
    </row>
    <row r="61" spans="1:12" x14ac:dyDescent="0.25">
      <c r="A61">
        <v>38002</v>
      </c>
      <c r="B61">
        <v>10212</v>
      </c>
      <c r="C61" t="s">
        <v>74</v>
      </c>
      <c r="D61" t="s">
        <v>1</v>
      </c>
      <c r="E61">
        <v>20</v>
      </c>
      <c r="F61">
        <v>64.680000000000007</v>
      </c>
      <c r="G61">
        <v>53.9</v>
      </c>
      <c r="H61" t="s">
        <v>69</v>
      </c>
      <c r="I61" t="s">
        <v>70</v>
      </c>
      <c r="J61">
        <v>1293.6000000000001</v>
      </c>
      <c r="K61">
        <v>1078</v>
      </c>
      <c r="L61">
        <v>215.60000000000014</v>
      </c>
    </row>
    <row r="62" spans="1:12" x14ac:dyDescent="0.25">
      <c r="A62">
        <v>38002</v>
      </c>
      <c r="B62">
        <v>10212</v>
      </c>
      <c r="C62" t="s">
        <v>75</v>
      </c>
      <c r="D62" t="s">
        <v>1</v>
      </c>
      <c r="E62">
        <v>41</v>
      </c>
      <c r="F62">
        <v>133.72</v>
      </c>
      <c r="G62">
        <v>93.89</v>
      </c>
      <c r="H62" t="s">
        <v>69</v>
      </c>
      <c r="I62" t="s">
        <v>70</v>
      </c>
      <c r="J62">
        <v>5482.5199999999995</v>
      </c>
      <c r="K62">
        <v>3849.4900000000002</v>
      </c>
      <c r="L62">
        <v>1633.0299999999993</v>
      </c>
    </row>
    <row r="63" spans="1:12" x14ac:dyDescent="0.25">
      <c r="A63">
        <v>38002</v>
      </c>
      <c r="B63">
        <v>10212</v>
      </c>
      <c r="C63" t="s">
        <v>76</v>
      </c>
      <c r="D63" t="s">
        <v>1</v>
      </c>
      <c r="E63">
        <v>40</v>
      </c>
      <c r="F63">
        <v>117.48</v>
      </c>
      <c r="G63">
        <v>56.76</v>
      </c>
      <c r="H63" t="s">
        <v>69</v>
      </c>
      <c r="I63" t="s">
        <v>70</v>
      </c>
      <c r="J63">
        <v>4699.2</v>
      </c>
      <c r="K63">
        <v>2270.4</v>
      </c>
      <c r="L63">
        <v>2428.7999999999997</v>
      </c>
    </row>
    <row r="64" spans="1:12" x14ac:dyDescent="0.25">
      <c r="A64">
        <v>38002</v>
      </c>
      <c r="B64">
        <v>10212</v>
      </c>
      <c r="C64" t="s">
        <v>77</v>
      </c>
      <c r="D64" t="s">
        <v>1</v>
      </c>
      <c r="E64">
        <v>40</v>
      </c>
      <c r="F64">
        <v>155.79</v>
      </c>
      <c r="G64">
        <v>77.900000000000006</v>
      </c>
      <c r="H64" t="s">
        <v>69</v>
      </c>
      <c r="I64" t="s">
        <v>70</v>
      </c>
      <c r="J64">
        <v>6231.5999999999995</v>
      </c>
      <c r="K64">
        <v>3116</v>
      </c>
      <c r="L64">
        <v>3115.5999999999995</v>
      </c>
    </row>
    <row r="65" spans="1:12" x14ac:dyDescent="0.25">
      <c r="A65">
        <v>38002</v>
      </c>
      <c r="B65">
        <v>10212</v>
      </c>
      <c r="C65" t="s">
        <v>78</v>
      </c>
      <c r="D65" t="s">
        <v>1</v>
      </c>
      <c r="E65">
        <v>45</v>
      </c>
      <c r="F65">
        <v>115.85</v>
      </c>
      <c r="G65">
        <v>62.16</v>
      </c>
      <c r="H65" t="s">
        <v>69</v>
      </c>
      <c r="I65" t="s">
        <v>70</v>
      </c>
      <c r="J65">
        <v>5213.25</v>
      </c>
      <c r="K65">
        <v>2797.2</v>
      </c>
      <c r="L65">
        <v>2416.0500000000002</v>
      </c>
    </row>
    <row r="66" spans="1:12" x14ac:dyDescent="0.25">
      <c r="A66">
        <v>38002</v>
      </c>
      <c r="B66">
        <v>10212</v>
      </c>
      <c r="C66" t="s">
        <v>79</v>
      </c>
      <c r="D66" t="s">
        <v>1</v>
      </c>
      <c r="E66">
        <v>41</v>
      </c>
      <c r="F66">
        <v>61.73</v>
      </c>
      <c r="G66">
        <v>49.24</v>
      </c>
      <c r="H66" t="s">
        <v>69</v>
      </c>
      <c r="I66" t="s">
        <v>70</v>
      </c>
      <c r="J66">
        <v>2530.9299999999998</v>
      </c>
      <c r="K66">
        <v>2018.8400000000001</v>
      </c>
      <c r="L66">
        <v>512.08999999999969</v>
      </c>
    </row>
    <row r="67" spans="1:12" x14ac:dyDescent="0.25">
      <c r="A67">
        <v>38002</v>
      </c>
      <c r="B67">
        <v>10212</v>
      </c>
      <c r="C67" t="s">
        <v>80</v>
      </c>
      <c r="D67" t="s">
        <v>1</v>
      </c>
      <c r="E67">
        <v>45</v>
      </c>
      <c r="F67">
        <v>43.27</v>
      </c>
      <c r="G67">
        <v>29.18</v>
      </c>
      <c r="H67" t="s">
        <v>69</v>
      </c>
      <c r="I67" t="s">
        <v>70</v>
      </c>
      <c r="J67">
        <v>1947.15</v>
      </c>
      <c r="K67">
        <v>1313.1</v>
      </c>
      <c r="L67">
        <v>634.05000000000018</v>
      </c>
    </row>
    <row r="68" spans="1:12" x14ac:dyDescent="0.25">
      <c r="A68">
        <v>38002</v>
      </c>
      <c r="B68">
        <v>10212</v>
      </c>
      <c r="C68" t="s">
        <v>81</v>
      </c>
      <c r="D68" t="s">
        <v>1</v>
      </c>
      <c r="E68">
        <v>45</v>
      </c>
      <c r="F68">
        <v>81.78</v>
      </c>
      <c r="G68">
        <v>47.25</v>
      </c>
      <c r="H68" t="s">
        <v>69</v>
      </c>
      <c r="I68" t="s">
        <v>70</v>
      </c>
      <c r="J68">
        <v>3680.1</v>
      </c>
      <c r="K68">
        <v>2126.25</v>
      </c>
      <c r="L68">
        <v>1553.85</v>
      </c>
    </row>
    <row r="69" spans="1:12" x14ac:dyDescent="0.25">
      <c r="A69">
        <v>38002</v>
      </c>
      <c r="B69">
        <v>10212</v>
      </c>
      <c r="C69" t="s">
        <v>82</v>
      </c>
      <c r="D69" t="s">
        <v>1</v>
      </c>
      <c r="E69">
        <v>34</v>
      </c>
      <c r="F69">
        <v>37.380000000000003</v>
      </c>
      <c r="G69">
        <v>16.239999999999998</v>
      </c>
      <c r="H69" t="s">
        <v>69</v>
      </c>
      <c r="I69" t="s">
        <v>70</v>
      </c>
      <c r="J69">
        <v>1270.92</v>
      </c>
      <c r="K69">
        <v>552.16</v>
      </c>
      <c r="L69">
        <v>718.7600000000001</v>
      </c>
    </row>
    <row r="70" spans="1:12" x14ac:dyDescent="0.25">
      <c r="A70">
        <v>38002</v>
      </c>
      <c r="B70">
        <v>10212</v>
      </c>
      <c r="C70" t="s">
        <v>83</v>
      </c>
      <c r="D70" t="s">
        <v>1</v>
      </c>
      <c r="E70">
        <v>27</v>
      </c>
      <c r="F70">
        <v>77.91</v>
      </c>
      <c r="G70">
        <v>50.51</v>
      </c>
      <c r="H70" t="s">
        <v>69</v>
      </c>
      <c r="I70" t="s">
        <v>70</v>
      </c>
      <c r="J70">
        <v>2103.5699999999997</v>
      </c>
      <c r="K70">
        <v>1363.77</v>
      </c>
      <c r="L70">
        <v>739.79999999999973</v>
      </c>
    </row>
    <row r="71" spans="1:12" x14ac:dyDescent="0.25">
      <c r="A71">
        <v>38002</v>
      </c>
      <c r="B71">
        <v>10212</v>
      </c>
      <c r="C71" t="s">
        <v>84</v>
      </c>
      <c r="D71" t="s">
        <v>1</v>
      </c>
      <c r="E71">
        <v>46</v>
      </c>
      <c r="F71">
        <v>100.66</v>
      </c>
      <c r="G71">
        <v>62.11</v>
      </c>
      <c r="H71" t="s">
        <v>69</v>
      </c>
      <c r="I71" t="s">
        <v>70</v>
      </c>
      <c r="J71">
        <v>4630.3599999999997</v>
      </c>
      <c r="K71">
        <v>2857.06</v>
      </c>
      <c r="L71">
        <v>1773.2999999999997</v>
      </c>
    </row>
    <row r="72" spans="1:12" x14ac:dyDescent="0.25">
      <c r="A72">
        <v>38002</v>
      </c>
      <c r="B72">
        <v>10212</v>
      </c>
      <c r="C72" t="s">
        <v>85</v>
      </c>
      <c r="D72" t="s">
        <v>1</v>
      </c>
      <c r="E72">
        <v>49</v>
      </c>
      <c r="F72">
        <v>117.96</v>
      </c>
      <c r="G72">
        <v>98.3</v>
      </c>
      <c r="H72" t="s">
        <v>69</v>
      </c>
      <c r="I72" t="s">
        <v>70</v>
      </c>
      <c r="J72">
        <v>5780.04</v>
      </c>
      <c r="K72">
        <v>4816.7</v>
      </c>
      <c r="L72">
        <v>963.34000000000015</v>
      </c>
    </row>
    <row r="73" spans="1:12" x14ac:dyDescent="0.25">
      <c r="A73">
        <v>38008</v>
      </c>
      <c r="B73">
        <v>10213</v>
      </c>
      <c r="C73" t="s">
        <v>86</v>
      </c>
      <c r="D73" t="s">
        <v>7</v>
      </c>
      <c r="E73">
        <v>38</v>
      </c>
      <c r="F73">
        <v>84.67</v>
      </c>
      <c r="G73">
        <v>43.26</v>
      </c>
      <c r="H73" t="s">
        <v>87</v>
      </c>
      <c r="I73" t="s">
        <v>88</v>
      </c>
      <c r="J73">
        <v>3217.46</v>
      </c>
      <c r="K73">
        <v>1643.8799999999999</v>
      </c>
      <c r="L73">
        <v>1573.5800000000002</v>
      </c>
    </row>
    <row r="74" spans="1:12" x14ac:dyDescent="0.25">
      <c r="A74">
        <v>38008</v>
      </c>
      <c r="B74">
        <v>10213</v>
      </c>
      <c r="C74" t="s">
        <v>89</v>
      </c>
      <c r="D74" t="s">
        <v>1</v>
      </c>
      <c r="E74">
        <v>25</v>
      </c>
      <c r="F74">
        <v>58.44</v>
      </c>
      <c r="G74">
        <v>34.21</v>
      </c>
      <c r="H74" t="s">
        <v>87</v>
      </c>
      <c r="I74" t="s">
        <v>88</v>
      </c>
      <c r="J74">
        <v>1461</v>
      </c>
      <c r="K74">
        <v>855.25</v>
      </c>
      <c r="L74">
        <v>605.75</v>
      </c>
    </row>
    <row r="75" spans="1:12" x14ac:dyDescent="0.25">
      <c r="A75">
        <v>38008</v>
      </c>
      <c r="B75">
        <v>10213</v>
      </c>
      <c r="C75" t="s">
        <v>90</v>
      </c>
      <c r="D75" t="s">
        <v>1</v>
      </c>
      <c r="E75">
        <v>27</v>
      </c>
      <c r="F75">
        <v>97.48</v>
      </c>
      <c r="G75">
        <v>72.819999999999993</v>
      </c>
      <c r="H75" t="s">
        <v>87</v>
      </c>
      <c r="I75" t="s">
        <v>88</v>
      </c>
      <c r="J75">
        <v>2631.96</v>
      </c>
      <c r="K75">
        <v>1966.1399999999999</v>
      </c>
      <c r="L75">
        <v>665.82000000000016</v>
      </c>
    </row>
    <row r="76" spans="1:12" x14ac:dyDescent="0.25">
      <c r="A76">
        <v>38012</v>
      </c>
      <c r="B76">
        <v>10214</v>
      </c>
      <c r="C76" t="s">
        <v>91</v>
      </c>
      <c r="D76" t="s">
        <v>7</v>
      </c>
      <c r="E76">
        <v>30</v>
      </c>
      <c r="F76">
        <v>166.6</v>
      </c>
      <c r="G76">
        <v>86.7</v>
      </c>
      <c r="H76" t="s">
        <v>69</v>
      </c>
      <c r="I76" t="s">
        <v>70</v>
      </c>
      <c r="J76">
        <v>4998</v>
      </c>
      <c r="K76">
        <v>2601</v>
      </c>
      <c r="L76">
        <v>2397</v>
      </c>
    </row>
    <row r="77" spans="1:12" x14ac:dyDescent="0.25">
      <c r="A77">
        <v>38012</v>
      </c>
      <c r="B77">
        <v>10214</v>
      </c>
      <c r="C77" t="s">
        <v>92</v>
      </c>
      <c r="D77" t="s">
        <v>7</v>
      </c>
      <c r="E77">
        <v>21</v>
      </c>
      <c r="F77">
        <v>53.28</v>
      </c>
      <c r="G77">
        <v>33.299999999999997</v>
      </c>
      <c r="H77" t="s">
        <v>69</v>
      </c>
      <c r="I77" t="s">
        <v>70</v>
      </c>
      <c r="J77">
        <v>1118.8800000000001</v>
      </c>
      <c r="K77">
        <v>699.3</v>
      </c>
      <c r="L77">
        <v>419.58000000000015</v>
      </c>
    </row>
    <row r="78" spans="1:12" x14ac:dyDescent="0.25">
      <c r="A78">
        <v>38012</v>
      </c>
      <c r="B78">
        <v>10214</v>
      </c>
      <c r="C78" t="s">
        <v>93</v>
      </c>
      <c r="D78" t="s">
        <v>7</v>
      </c>
      <c r="E78">
        <v>27</v>
      </c>
      <c r="F78">
        <v>125.86</v>
      </c>
      <c r="G78">
        <v>58.48</v>
      </c>
      <c r="H78" t="s">
        <v>69</v>
      </c>
      <c r="I78" t="s">
        <v>70</v>
      </c>
      <c r="J78">
        <v>3398.22</v>
      </c>
      <c r="K78">
        <v>1578.9599999999998</v>
      </c>
      <c r="L78">
        <v>1819.26</v>
      </c>
    </row>
    <row r="79" spans="1:12" x14ac:dyDescent="0.25">
      <c r="A79">
        <v>38012</v>
      </c>
      <c r="B79">
        <v>10214</v>
      </c>
      <c r="C79" t="s">
        <v>94</v>
      </c>
      <c r="D79" t="s">
        <v>7</v>
      </c>
      <c r="E79">
        <v>50</v>
      </c>
      <c r="F79">
        <v>167.06</v>
      </c>
      <c r="G79">
        <v>72.56</v>
      </c>
      <c r="H79" t="s">
        <v>69</v>
      </c>
      <c r="I79" t="s">
        <v>70</v>
      </c>
      <c r="J79">
        <v>8353</v>
      </c>
      <c r="K79">
        <v>3628</v>
      </c>
      <c r="L79">
        <v>4725</v>
      </c>
    </row>
    <row r="80" spans="1:12" x14ac:dyDescent="0.25">
      <c r="A80">
        <v>38012</v>
      </c>
      <c r="B80">
        <v>10214</v>
      </c>
      <c r="C80" t="s">
        <v>95</v>
      </c>
      <c r="D80" t="s">
        <v>7</v>
      </c>
      <c r="E80">
        <v>20</v>
      </c>
      <c r="F80">
        <v>32.19</v>
      </c>
      <c r="G80">
        <v>22.57</v>
      </c>
      <c r="H80" t="s">
        <v>69</v>
      </c>
      <c r="I80" t="s">
        <v>70</v>
      </c>
      <c r="J80">
        <v>643.79999999999995</v>
      </c>
      <c r="K80">
        <v>451.4</v>
      </c>
      <c r="L80">
        <v>192.39999999999998</v>
      </c>
    </row>
    <row r="81" spans="1:12" x14ac:dyDescent="0.25">
      <c r="A81">
        <v>38012</v>
      </c>
      <c r="B81">
        <v>10214</v>
      </c>
      <c r="C81" t="s">
        <v>96</v>
      </c>
      <c r="D81" t="s">
        <v>7</v>
      </c>
      <c r="E81">
        <v>49</v>
      </c>
      <c r="F81">
        <v>39.869999999999997</v>
      </c>
      <c r="G81">
        <v>20.61</v>
      </c>
      <c r="H81" t="s">
        <v>69</v>
      </c>
      <c r="I81" t="s">
        <v>70</v>
      </c>
      <c r="J81">
        <v>1953.6299999999999</v>
      </c>
      <c r="K81">
        <v>1009.89</v>
      </c>
      <c r="L81">
        <v>943.7399999999999</v>
      </c>
    </row>
    <row r="82" spans="1:12" x14ac:dyDescent="0.25">
      <c r="A82">
        <v>38012</v>
      </c>
      <c r="B82">
        <v>10214</v>
      </c>
      <c r="C82" t="s">
        <v>97</v>
      </c>
      <c r="D82" t="s">
        <v>7</v>
      </c>
      <c r="E82">
        <v>44</v>
      </c>
      <c r="F82">
        <v>38.57</v>
      </c>
      <c r="G82">
        <v>21.75</v>
      </c>
      <c r="H82" t="s">
        <v>69</v>
      </c>
      <c r="I82" t="s">
        <v>70</v>
      </c>
      <c r="J82">
        <v>1697.08</v>
      </c>
      <c r="K82">
        <v>957</v>
      </c>
      <c r="L82">
        <v>740.07999999999993</v>
      </c>
    </row>
    <row r="83" spans="1:12" x14ac:dyDescent="0.25">
      <c r="A83">
        <v>38015</v>
      </c>
      <c r="B83">
        <v>10215</v>
      </c>
      <c r="C83" t="s">
        <v>98</v>
      </c>
      <c r="D83" t="s">
        <v>1</v>
      </c>
      <c r="E83">
        <v>35</v>
      </c>
      <c r="F83">
        <v>205.73</v>
      </c>
      <c r="G83">
        <v>98.58</v>
      </c>
      <c r="H83" t="s">
        <v>99</v>
      </c>
      <c r="I83" t="s">
        <v>23</v>
      </c>
      <c r="J83">
        <v>7200.5499999999993</v>
      </c>
      <c r="K83">
        <v>3450.2999999999997</v>
      </c>
      <c r="L83">
        <v>3750.2499999999995</v>
      </c>
    </row>
    <row r="84" spans="1:12" x14ac:dyDescent="0.25">
      <c r="A84">
        <v>38015</v>
      </c>
      <c r="B84">
        <v>10215</v>
      </c>
      <c r="C84" t="s">
        <v>100</v>
      </c>
      <c r="D84" t="s">
        <v>101</v>
      </c>
      <c r="E84">
        <v>46</v>
      </c>
      <c r="F84">
        <v>100.34</v>
      </c>
      <c r="G84">
        <v>58.33</v>
      </c>
      <c r="H84" t="s">
        <v>99</v>
      </c>
      <c r="I84" t="s">
        <v>23</v>
      </c>
      <c r="J84">
        <v>4615.6400000000003</v>
      </c>
      <c r="K84">
        <v>2683.18</v>
      </c>
      <c r="L84">
        <v>1932.4600000000005</v>
      </c>
    </row>
    <row r="85" spans="1:12" x14ac:dyDescent="0.25">
      <c r="A85">
        <v>38015</v>
      </c>
      <c r="B85">
        <v>10215</v>
      </c>
      <c r="C85" t="s">
        <v>102</v>
      </c>
      <c r="D85" t="s">
        <v>7</v>
      </c>
      <c r="E85">
        <v>27</v>
      </c>
      <c r="F85">
        <v>92.47</v>
      </c>
      <c r="G85">
        <v>60.62</v>
      </c>
      <c r="H85" t="s">
        <v>99</v>
      </c>
      <c r="I85" t="s">
        <v>23</v>
      </c>
      <c r="J85">
        <v>2496.69</v>
      </c>
      <c r="K85">
        <v>1636.74</v>
      </c>
      <c r="L85">
        <v>859.95</v>
      </c>
    </row>
    <row r="86" spans="1:12" x14ac:dyDescent="0.25">
      <c r="A86">
        <v>38015</v>
      </c>
      <c r="B86">
        <v>10215</v>
      </c>
      <c r="C86" t="s">
        <v>103</v>
      </c>
      <c r="D86" t="s">
        <v>7</v>
      </c>
      <c r="E86">
        <v>33</v>
      </c>
      <c r="F86">
        <v>53.91</v>
      </c>
      <c r="G86">
        <v>24.26</v>
      </c>
      <c r="H86" t="s">
        <v>99</v>
      </c>
      <c r="I86" t="s">
        <v>23</v>
      </c>
      <c r="J86">
        <v>1779.03</v>
      </c>
      <c r="K86">
        <v>800.58</v>
      </c>
      <c r="L86">
        <v>978.44999999999993</v>
      </c>
    </row>
    <row r="87" spans="1:12" x14ac:dyDescent="0.25">
      <c r="A87">
        <v>38015</v>
      </c>
      <c r="B87">
        <v>10215</v>
      </c>
      <c r="C87" t="s">
        <v>104</v>
      </c>
      <c r="D87" t="s">
        <v>7</v>
      </c>
      <c r="E87">
        <v>49</v>
      </c>
      <c r="F87">
        <v>97.26</v>
      </c>
      <c r="G87">
        <v>60.78</v>
      </c>
      <c r="H87" t="s">
        <v>99</v>
      </c>
      <c r="I87" t="s">
        <v>23</v>
      </c>
      <c r="J87">
        <v>4765.7400000000007</v>
      </c>
      <c r="K87">
        <v>2978.2200000000003</v>
      </c>
      <c r="L87">
        <v>1787.5200000000004</v>
      </c>
    </row>
    <row r="88" spans="1:12" x14ac:dyDescent="0.25">
      <c r="A88">
        <v>38015</v>
      </c>
      <c r="B88">
        <v>10215</v>
      </c>
      <c r="C88" t="s">
        <v>105</v>
      </c>
      <c r="D88" t="s">
        <v>7</v>
      </c>
      <c r="E88">
        <v>31</v>
      </c>
      <c r="F88">
        <v>56.21</v>
      </c>
      <c r="G88">
        <v>34.35</v>
      </c>
      <c r="H88" t="s">
        <v>99</v>
      </c>
      <c r="I88" t="s">
        <v>23</v>
      </c>
      <c r="J88">
        <v>1742.51</v>
      </c>
      <c r="K88">
        <v>1064.8500000000001</v>
      </c>
      <c r="L88">
        <v>677.65999999999985</v>
      </c>
    </row>
    <row r="89" spans="1:12" x14ac:dyDescent="0.25">
      <c r="A89">
        <v>38015</v>
      </c>
      <c r="B89">
        <v>10215</v>
      </c>
      <c r="C89" t="s">
        <v>106</v>
      </c>
      <c r="D89" t="s">
        <v>7</v>
      </c>
      <c r="E89">
        <v>49</v>
      </c>
      <c r="F89">
        <v>89.01</v>
      </c>
      <c r="G89">
        <v>60.74</v>
      </c>
      <c r="H89" t="s">
        <v>99</v>
      </c>
      <c r="I89" t="s">
        <v>23</v>
      </c>
      <c r="J89">
        <v>4361.4900000000007</v>
      </c>
      <c r="K89">
        <v>2976.26</v>
      </c>
      <c r="L89">
        <v>1385.2300000000005</v>
      </c>
    </row>
    <row r="90" spans="1:12" x14ac:dyDescent="0.25">
      <c r="A90">
        <v>38015</v>
      </c>
      <c r="B90">
        <v>10215</v>
      </c>
      <c r="C90" t="s">
        <v>107</v>
      </c>
      <c r="D90" t="s">
        <v>7</v>
      </c>
      <c r="E90">
        <v>41</v>
      </c>
      <c r="F90">
        <v>84.33</v>
      </c>
      <c r="G90">
        <v>57.54</v>
      </c>
      <c r="H90" t="s">
        <v>99</v>
      </c>
      <c r="I90" t="s">
        <v>23</v>
      </c>
      <c r="J90">
        <v>3457.5299999999997</v>
      </c>
      <c r="K90">
        <v>2359.14</v>
      </c>
      <c r="L90">
        <v>1098.3899999999999</v>
      </c>
    </row>
    <row r="91" spans="1:12" x14ac:dyDescent="0.25">
      <c r="A91">
        <v>38015</v>
      </c>
      <c r="B91">
        <v>10215</v>
      </c>
      <c r="C91" t="s">
        <v>108</v>
      </c>
      <c r="D91" t="s">
        <v>7</v>
      </c>
      <c r="E91">
        <v>46</v>
      </c>
      <c r="F91">
        <v>42.76</v>
      </c>
      <c r="G91">
        <v>23.14</v>
      </c>
      <c r="H91" t="s">
        <v>99</v>
      </c>
      <c r="I91" t="s">
        <v>23</v>
      </c>
      <c r="J91">
        <v>1966.9599999999998</v>
      </c>
      <c r="K91">
        <v>1064.44</v>
      </c>
      <c r="L91">
        <v>902.51999999999975</v>
      </c>
    </row>
    <row r="92" spans="1:12" x14ac:dyDescent="0.25">
      <c r="A92">
        <v>38015</v>
      </c>
      <c r="B92">
        <v>10215</v>
      </c>
      <c r="C92" t="s">
        <v>109</v>
      </c>
      <c r="D92" t="s">
        <v>7</v>
      </c>
      <c r="E92">
        <v>39</v>
      </c>
      <c r="F92">
        <v>94.47</v>
      </c>
      <c r="G92">
        <v>57.46</v>
      </c>
      <c r="H92" t="s">
        <v>99</v>
      </c>
      <c r="I92" t="s">
        <v>23</v>
      </c>
      <c r="J92">
        <v>3684.33</v>
      </c>
      <c r="K92">
        <v>2240.94</v>
      </c>
      <c r="L92">
        <v>1443.3899999999999</v>
      </c>
    </row>
    <row r="93" spans="1:12" x14ac:dyDescent="0.25">
      <c r="A93">
        <v>38019</v>
      </c>
      <c r="B93">
        <v>10216</v>
      </c>
      <c r="C93" t="s">
        <v>110</v>
      </c>
      <c r="D93" t="s">
        <v>101</v>
      </c>
      <c r="E93">
        <v>43</v>
      </c>
      <c r="F93">
        <v>133.94</v>
      </c>
      <c r="G93">
        <v>77.900000000000006</v>
      </c>
      <c r="H93" t="s">
        <v>111</v>
      </c>
      <c r="I93" t="s">
        <v>3</v>
      </c>
      <c r="J93">
        <v>5759.42</v>
      </c>
      <c r="K93">
        <v>3349.7000000000003</v>
      </c>
      <c r="L93">
        <v>2409.7199999999998</v>
      </c>
    </row>
    <row r="94" spans="1:12" x14ac:dyDescent="0.25">
      <c r="A94">
        <v>38021</v>
      </c>
      <c r="B94">
        <v>10217</v>
      </c>
      <c r="C94" t="s">
        <v>112</v>
      </c>
      <c r="D94" t="s">
        <v>1</v>
      </c>
      <c r="E94">
        <v>48</v>
      </c>
      <c r="F94">
        <v>132.97</v>
      </c>
      <c r="G94">
        <v>103.42</v>
      </c>
      <c r="H94" t="s">
        <v>113</v>
      </c>
      <c r="I94" t="s">
        <v>113</v>
      </c>
      <c r="J94">
        <v>6382.5599999999995</v>
      </c>
      <c r="K94">
        <v>4964.16</v>
      </c>
      <c r="L94">
        <v>1418.3999999999996</v>
      </c>
    </row>
    <row r="95" spans="1:12" x14ac:dyDescent="0.25">
      <c r="A95">
        <v>38021</v>
      </c>
      <c r="B95">
        <v>10217</v>
      </c>
      <c r="C95" t="s">
        <v>114</v>
      </c>
      <c r="D95" t="s">
        <v>101</v>
      </c>
      <c r="E95">
        <v>35</v>
      </c>
      <c r="F95">
        <v>58.34</v>
      </c>
      <c r="G95">
        <v>24.92</v>
      </c>
      <c r="H95" t="s">
        <v>113</v>
      </c>
      <c r="I95" t="s">
        <v>113</v>
      </c>
      <c r="J95">
        <v>2041.9</v>
      </c>
      <c r="K95">
        <v>872.2</v>
      </c>
      <c r="L95">
        <v>1169.7</v>
      </c>
    </row>
    <row r="96" spans="1:12" x14ac:dyDescent="0.25">
      <c r="A96">
        <v>38021</v>
      </c>
      <c r="B96">
        <v>10217</v>
      </c>
      <c r="C96" t="s">
        <v>115</v>
      </c>
      <c r="D96" t="s">
        <v>101</v>
      </c>
      <c r="E96">
        <v>38</v>
      </c>
      <c r="F96">
        <v>118.66</v>
      </c>
      <c r="G96">
        <v>84.76</v>
      </c>
      <c r="H96" t="s">
        <v>113</v>
      </c>
      <c r="I96" t="s">
        <v>113</v>
      </c>
      <c r="J96">
        <v>4509.08</v>
      </c>
      <c r="K96">
        <v>3220.88</v>
      </c>
      <c r="L96">
        <v>1288.1999999999998</v>
      </c>
    </row>
    <row r="97" spans="1:12" x14ac:dyDescent="0.25">
      <c r="A97">
        <v>38021</v>
      </c>
      <c r="B97">
        <v>10217</v>
      </c>
      <c r="C97" t="s">
        <v>116</v>
      </c>
      <c r="D97" t="s">
        <v>101</v>
      </c>
      <c r="E97">
        <v>28</v>
      </c>
      <c r="F97">
        <v>103.51</v>
      </c>
      <c r="G97">
        <v>61.34</v>
      </c>
      <c r="H97" t="s">
        <v>113</v>
      </c>
      <c r="I97" t="s">
        <v>113</v>
      </c>
      <c r="J97">
        <v>2898.28</v>
      </c>
      <c r="K97">
        <v>1717.52</v>
      </c>
      <c r="L97">
        <v>1180.7600000000002</v>
      </c>
    </row>
    <row r="98" spans="1:12" x14ac:dyDescent="0.25">
      <c r="A98">
        <v>38021</v>
      </c>
      <c r="B98">
        <v>10217</v>
      </c>
      <c r="C98" t="s">
        <v>117</v>
      </c>
      <c r="D98" t="s">
        <v>101</v>
      </c>
      <c r="E98">
        <v>21</v>
      </c>
      <c r="F98">
        <v>78.97</v>
      </c>
      <c r="G98">
        <v>53.93</v>
      </c>
      <c r="H98" t="s">
        <v>113</v>
      </c>
      <c r="I98" t="s">
        <v>113</v>
      </c>
      <c r="J98">
        <v>1658.37</v>
      </c>
      <c r="K98">
        <v>1132.53</v>
      </c>
      <c r="L98">
        <v>525.83999999999992</v>
      </c>
    </row>
    <row r="99" spans="1:12" x14ac:dyDescent="0.25">
      <c r="A99">
        <v>38021</v>
      </c>
      <c r="B99">
        <v>10217</v>
      </c>
      <c r="C99" t="s">
        <v>118</v>
      </c>
      <c r="D99" t="s">
        <v>101</v>
      </c>
      <c r="E99">
        <v>39</v>
      </c>
      <c r="F99">
        <v>56.24</v>
      </c>
      <c r="G99">
        <v>33.61</v>
      </c>
      <c r="H99" t="s">
        <v>113</v>
      </c>
      <c r="I99" t="s">
        <v>113</v>
      </c>
      <c r="J99">
        <v>2193.36</v>
      </c>
      <c r="K99">
        <v>1310.79</v>
      </c>
      <c r="L99">
        <v>882.57000000000016</v>
      </c>
    </row>
    <row r="100" spans="1:12" x14ac:dyDescent="0.25">
      <c r="A100">
        <v>38021</v>
      </c>
      <c r="B100">
        <v>10217</v>
      </c>
      <c r="C100" t="s">
        <v>119</v>
      </c>
      <c r="D100" t="s">
        <v>1</v>
      </c>
      <c r="E100">
        <v>31</v>
      </c>
      <c r="F100">
        <v>90.02</v>
      </c>
      <c r="G100">
        <v>46.53</v>
      </c>
      <c r="H100" t="s">
        <v>113</v>
      </c>
      <c r="I100" t="s">
        <v>113</v>
      </c>
      <c r="J100">
        <v>2790.62</v>
      </c>
      <c r="K100">
        <v>1442.43</v>
      </c>
      <c r="L100">
        <v>1348.1899999999998</v>
      </c>
    </row>
    <row r="101" spans="1:12" x14ac:dyDescent="0.25">
      <c r="A101">
        <v>38026</v>
      </c>
      <c r="B101">
        <v>10218</v>
      </c>
      <c r="C101" t="s">
        <v>120</v>
      </c>
      <c r="D101" t="s">
        <v>101</v>
      </c>
      <c r="E101">
        <v>22</v>
      </c>
      <c r="F101">
        <v>110.46</v>
      </c>
      <c r="G101">
        <v>74.86</v>
      </c>
      <c r="H101" t="s">
        <v>121</v>
      </c>
      <c r="I101" t="s">
        <v>122</v>
      </c>
      <c r="J101">
        <v>2430.12</v>
      </c>
      <c r="K101">
        <v>1646.92</v>
      </c>
      <c r="L101">
        <v>783.19999999999982</v>
      </c>
    </row>
    <row r="102" spans="1:12" x14ac:dyDescent="0.25">
      <c r="A102">
        <v>38026</v>
      </c>
      <c r="B102">
        <v>10218</v>
      </c>
      <c r="C102" t="s">
        <v>77</v>
      </c>
      <c r="D102" t="s">
        <v>1</v>
      </c>
      <c r="E102">
        <v>34</v>
      </c>
      <c r="F102">
        <v>152.41</v>
      </c>
      <c r="G102">
        <v>77.900000000000006</v>
      </c>
      <c r="H102" t="s">
        <v>121</v>
      </c>
      <c r="I102" t="s">
        <v>122</v>
      </c>
      <c r="J102">
        <v>5181.9399999999996</v>
      </c>
      <c r="K102">
        <v>2648.6000000000004</v>
      </c>
      <c r="L102">
        <v>2533.3399999999992</v>
      </c>
    </row>
    <row r="103" spans="1:12" x14ac:dyDescent="0.25">
      <c r="A103">
        <v>38027</v>
      </c>
      <c r="B103">
        <v>10219</v>
      </c>
      <c r="C103" t="s">
        <v>123</v>
      </c>
      <c r="D103" t="s">
        <v>101</v>
      </c>
      <c r="E103">
        <v>48</v>
      </c>
      <c r="F103">
        <v>94.8</v>
      </c>
      <c r="G103">
        <v>55.7</v>
      </c>
      <c r="H103" t="s">
        <v>124</v>
      </c>
      <c r="I103" t="s">
        <v>23</v>
      </c>
      <c r="J103">
        <v>4550.3999999999996</v>
      </c>
      <c r="K103">
        <v>2673.6000000000004</v>
      </c>
      <c r="L103">
        <v>1876.7999999999993</v>
      </c>
    </row>
    <row r="104" spans="1:12" x14ac:dyDescent="0.25">
      <c r="A104">
        <v>38027</v>
      </c>
      <c r="B104">
        <v>10219</v>
      </c>
      <c r="C104" t="s">
        <v>125</v>
      </c>
      <c r="D104" t="s">
        <v>1</v>
      </c>
      <c r="E104">
        <v>43</v>
      </c>
      <c r="F104">
        <v>132.62</v>
      </c>
      <c r="G104">
        <v>101.51</v>
      </c>
      <c r="H104" t="s">
        <v>124</v>
      </c>
      <c r="I104" t="s">
        <v>23</v>
      </c>
      <c r="J104">
        <v>5702.66</v>
      </c>
      <c r="K104">
        <v>4364.93</v>
      </c>
      <c r="L104">
        <v>1337.7299999999996</v>
      </c>
    </row>
    <row r="105" spans="1:12" x14ac:dyDescent="0.25">
      <c r="A105">
        <v>38027</v>
      </c>
      <c r="B105">
        <v>10219</v>
      </c>
      <c r="C105" t="s">
        <v>126</v>
      </c>
      <c r="D105" t="s">
        <v>1</v>
      </c>
      <c r="E105">
        <v>21</v>
      </c>
      <c r="F105">
        <v>31.12</v>
      </c>
      <c r="G105">
        <v>15.91</v>
      </c>
      <c r="H105" t="s">
        <v>124</v>
      </c>
      <c r="I105" t="s">
        <v>23</v>
      </c>
      <c r="J105">
        <v>653.52</v>
      </c>
      <c r="K105">
        <v>334.11</v>
      </c>
      <c r="L105">
        <v>319.40999999999997</v>
      </c>
    </row>
    <row r="106" spans="1:12" x14ac:dyDescent="0.25">
      <c r="A106">
        <v>38027</v>
      </c>
      <c r="B106">
        <v>10219</v>
      </c>
      <c r="C106" t="s">
        <v>127</v>
      </c>
      <c r="D106" t="s">
        <v>101</v>
      </c>
      <c r="E106">
        <v>35</v>
      </c>
      <c r="F106">
        <v>47.62</v>
      </c>
      <c r="G106">
        <v>25.98</v>
      </c>
      <c r="H106" t="s">
        <v>124</v>
      </c>
      <c r="I106" t="s">
        <v>23</v>
      </c>
      <c r="J106">
        <v>1666.6999999999998</v>
      </c>
      <c r="K106">
        <v>909.30000000000007</v>
      </c>
      <c r="L106">
        <v>757.39999999999975</v>
      </c>
    </row>
    <row r="107" spans="1:12" x14ac:dyDescent="0.25">
      <c r="A107">
        <v>38029</v>
      </c>
      <c r="B107">
        <v>10220</v>
      </c>
      <c r="C107" t="s">
        <v>0</v>
      </c>
      <c r="D107" t="s">
        <v>1</v>
      </c>
      <c r="E107">
        <v>32</v>
      </c>
      <c r="F107">
        <v>189.1</v>
      </c>
      <c r="G107">
        <v>95.59</v>
      </c>
      <c r="H107" t="s">
        <v>128</v>
      </c>
      <c r="I107" t="s">
        <v>129</v>
      </c>
      <c r="J107">
        <v>6051.2</v>
      </c>
      <c r="K107">
        <v>3058.88</v>
      </c>
      <c r="L107">
        <v>2992.3199999999997</v>
      </c>
    </row>
    <row r="108" spans="1:12" x14ac:dyDescent="0.25">
      <c r="A108">
        <v>38029</v>
      </c>
      <c r="B108">
        <v>10220</v>
      </c>
      <c r="C108" t="s">
        <v>4</v>
      </c>
      <c r="D108" t="s">
        <v>1</v>
      </c>
      <c r="E108">
        <v>30</v>
      </c>
      <c r="F108">
        <v>151.08000000000001</v>
      </c>
      <c r="G108">
        <v>89.14</v>
      </c>
      <c r="H108" t="s">
        <v>128</v>
      </c>
      <c r="I108" t="s">
        <v>129</v>
      </c>
      <c r="J108">
        <v>4532.4000000000005</v>
      </c>
      <c r="K108">
        <v>2674.2</v>
      </c>
      <c r="L108">
        <v>1858.2000000000007</v>
      </c>
    </row>
    <row r="109" spans="1:12" x14ac:dyDescent="0.25">
      <c r="A109">
        <v>38029</v>
      </c>
      <c r="B109">
        <v>10220</v>
      </c>
      <c r="C109" t="s">
        <v>5</v>
      </c>
      <c r="D109" t="s">
        <v>1</v>
      </c>
      <c r="E109">
        <v>27</v>
      </c>
      <c r="F109">
        <v>166.1</v>
      </c>
      <c r="G109">
        <v>83.05</v>
      </c>
      <c r="H109" t="s">
        <v>128</v>
      </c>
      <c r="I109" t="s">
        <v>129</v>
      </c>
      <c r="J109">
        <v>4484.7</v>
      </c>
      <c r="K109">
        <v>2242.35</v>
      </c>
      <c r="L109">
        <v>2242.35</v>
      </c>
    </row>
    <row r="110" spans="1:12" x14ac:dyDescent="0.25">
      <c r="A110">
        <v>38029</v>
      </c>
      <c r="B110">
        <v>10220</v>
      </c>
      <c r="C110" t="s">
        <v>130</v>
      </c>
      <c r="D110" t="s">
        <v>1</v>
      </c>
      <c r="E110">
        <v>50</v>
      </c>
      <c r="F110">
        <v>126.39</v>
      </c>
      <c r="G110">
        <v>91.92</v>
      </c>
      <c r="H110" t="s">
        <v>128</v>
      </c>
      <c r="I110" t="s">
        <v>129</v>
      </c>
      <c r="J110">
        <v>6319.5</v>
      </c>
      <c r="K110">
        <v>4596</v>
      </c>
      <c r="L110">
        <v>1723.5</v>
      </c>
    </row>
    <row r="111" spans="1:12" x14ac:dyDescent="0.25">
      <c r="A111">
        <v>38029</v>
      </c>
      <c r="B111">
        <v>10220</v>
      </c>
      <c r="C111" t="s">
        <v>131</v>
      </c>
      <c r="D111" t="s">
        <v>1</v>
      </c>
      <c r="E111">
        <v>26</v>
      </c>
      <c r="F111">
        <v>48.55</v>
      </c>
      <c r="G111">
        <v>32.369999999999997</v>
      </c>
      <c r="H111" t="s">
        <v>128</v>
      </c>
      <c r="I111" t="s">
        <v>129</v>
      </c>
      <c r="J111">
        <v>1262.3</v>
      </c>
      <c r="K111">
        <v>841.61999999999989</v>
      </c>
      <c r="L111">
        <v>420.68000000000006</v>
      </c>
    </row>
    <row r="112" spans="1:12" x14ac:dyDescent="0.25">
      <c r="A112">
        <v>38029</v>
      </c>
      <c r="B112">
        <v>10220</v>
      </c>
      <c r="C112" t="s">
        <v>132</v>
      </c>
      <c r="D112" t="s">
        <v>1</v>
      </c>
      <c r="E112">
        <v>37</v>
      </c>
      <c r="F112">
        <v>101.72</v>
      </c>
      <c r="G112">
        <v>69.78</v>
      </c>
      <c r="H112" t="s">
        <v>128</v>
      </c>
      <c r="I112" t="s">
        <v>129</v>
      </c>
      <c r="J112">
        <v>3763.64</v>
      </c>
      <c r="K112">
        <v>2581.86</v>
      </c>
      <c r="L112">
        <v>1181.7799999999997</v>
      </c>
    </row>
    <row r="113" spans="1:12" x14ac:dyDescent="0.25">
      <c r="A113">
        <v>38029</v>
      </c>
      <c r="B113">
        <v>10220</v>
      </c>
      <c r="C113" t="s">
        <v>133</v>
      </c>
      <c r="D113" t="s">
        <v>9</v>
      </c>
      <c r="E113">
        <v>20</v>
      </c>
      <c r="F113">
        <v>49.71</v>
      </c>
      <c r="G113">
        <v>26.72</v>
      </c>
      <c r="H113" t="s">
        <v>128</v>
      </c>
      <c r="I113" t="s">
        <v>129</v>
      </c>
      <c r="J113">
        <v>994.2</v>
      </c>
      <c r="K113">
        <v>534.4</v>
      </c>
      <c r="L113">
        <v>459.80000000000007</v>
      </c>
    </row>
    <row r="114" spans="1:12" x14ac:dyDescent="0.25">
      <c r="A114">
        <v>38029</v>
      </c>
      <c r="B114">
        <v>10220</v>
      </c>
      <c r="C114" t="s">
        <v>134</v>
      </c>
      <c r="D114" t="s">
        <v>101</v>
      </c>
      <c r="E114">
        <v>37</v>
      </c>
      <c r="F114">
        <v>92.6</v>
      </c>
      <c r="G114">
        <v>68.290000000000006</v>
      </c>
      <c r="H114" t="s">
        <v>128</v>
      </c>
      <c r="I114" t="s">
        <v>129</v>
      </c>
      <c r="J114">
        <v>3426.2</v>
      </c>
      <c r="K114">
        <v>2526.73</v>
      </c>
      <c r="L114">
        <v>899.4699999999998</v>
      </c>
    </row>
    <row r="115" spans="1:12" x14ac:dyDescent="0.25">
      <c r="A115">
        <v>38029</v>
      </c>
      <c r="B115">
        <v>10220</v>
      </c>
      <c r="C115" t="s">
        <v>14</v>
      </c>
      <c r="D115" t="s">
        <v>9</v>
      </c>
      <c r="E115">
        <v>30</v>
      </c>
      <c r="F115">
        <v>56.82</v>
      </c>
      <c r="G115">
        <v>37.49</v>
      </c>
      <c r="H115" t="s">
        <v>128</v>
      </c>
      <c r="I115" t="s">
        <v>129</v>
      </c>
      <c r="J115">
        <v>1704.6</v>
      </c>
      <c r="K115">
        <v>1124.7</v>
      </c>
      <c r="L115">
        <v>579.89999999999986</v>
      </c>
    </row>
    <row r="116" spans="1:12" x14ac:dyDescent="0.25">
      <c r="A116">
        <v>38035</v>
      </c>
      <c r="B116">
        <v>10221</v>
      </c>
      <c r="C116" t="s">
        <v>6</v>
      </c>
      <c r="D116" t="s">
        <v>7</v>
      </c>
      <c r="E116">
        <v>33</v>
      </c>
      <c r="F116">
        <v>133.86000000000001</v>
      </c>
      <c r="G116">
        <v>68.3</v>
      </c>
      <c r="H116" t="s">
        <v>135</v>
      </c>
      <c r="I116" t="s">
        <v>136</v>
      </c>
      <c r="J116">
        <v>4417.38</v>
      </c>
      <c r="K116">
        <v>2253.9</v>
      </c>
      <c r="L116">
        <v>2163.48</v>
      </c>
    </row>
    <row r="117" spans="1:12" x14ac:dyDescent="0.25">
      <c r="A117">
        <v>38035</v>
      </c>
      <c r="B117">
        <v>10221</v>
      </c>
      <c r="C117" t="s">
        <v>8</v>
      </c>
      <c r="D117" t="s">
        <v>9</v>
      </c>
      <c r="E117">
        <v>23</v>
      </c>
      <c r="F117">
        <v>89.75</v>
      </c>
      <c r="G117">
        <v>67.56</v>
      </c>
      <c r="H117" t="s">
        <v>135</v>
      </c>
      <c r="I117" t="s">
        <v>136</v>
      </c>
      <c r="J117">
        <v>2064.25</v>
      </c>
      <c r="K117">
        <v>1553.88</v>
      </c>
      <c r="L117">
        <v>510.36999999999989</v>
      </c>
    </row>
    <row r="118" spans="1:12" x14ac:dyDescent="0.25">
      <c r="A118">
        <v>38035</v>
      </c>
      <c r="B118">
        <v>10221</v>
      </c>
      <c r="C118" t="s">
        <v>10</v>
      </c>
      <c r="D118" t="s">
        <v>7</v>
      </c>
      <c r="E118">
        <v>39</v>
      </c>
      <c r="F118">
        <v>84.26</v>
      </c>
      <c r="G118">
        <v>52.66</v>
      </c>
      <c r="H118" t="s">
        <v>135</v>
      </c>
      <c r="I118" t="s">
        <v>136</v>
      </c>
      <c r="J118">
        <v>3286.1400000000003</v>
      </c>
      <c r="K118">
        <v>2053.7399999999998</v>
      </c>
      <c r="L118">
        <v>1232.4000000000005</v>
      </c>
    </row>
    <row r="119" spans="1:12" x14ac:dyDescent="0.25">
      <c r="A119">
        <v>38035</v>
      </c>
      <c r="B119">
        <v>10221</v>
      </c>
      <c r="C119" t="s">
        <v>11</v>
      </c>
      <c r="D119" t="s">
        <v>12</v>
      </c>
      <c r="E119">
        <v>49</v>
      </c>
      <c r="F119">
        <v>113.06</v>
      </c>
      <c r="G119">
        <v>82.34</v>
      </c>
      <c r="H119" t="s">
        <v>135</v>
      </c>
      <c r="I119" t="s">
        <v>136</v>
      </c>
      <c r="J119">
        <v>5539.9400000000005</v>
      </c>
      <c r="K119">
        <v>4034.6600000000003</v>
      </c>
      <c r="L119">
        <v>1505.2800000000002</v>
      </c>
    </row>
    <row r="120" spans="1:12" x14ac:dyDescent="0.25">
      <c r="A120">
        <v>38035</v>
      </c>
      <c r="B120">
        <v>10221</v>
      </c>
      <c r="C120" t="s">
        <v>16</v>
      </c>
      <c r="D120" t="s">
        <v>12</v>
      </c>
      <c r="E120">
        <v>23</v>
      </c>
      <c r="F120">
        <v>69.290000000000006</v>
      </c>
      <c r="G120">
        <v>43.3</v>
      </c>
      <c r="H120" t="s">
        <v>135</v>
      </c>
      <c r="I120" t="s">
        <v>136</v>
      </c>
      <c r="J120">
        <v>1593.67</v>
      </c>
      <c r="K120">
        <v>995.9</v>
      </c>
      <c r="L120">
        <v>597.7700000000001</v>
      </c>
    </row>
    <row r="121" spans="1:12" x14ac:dyDescent="0.25">
      <c r="A121">
        <v>38036</v>
      </c>
      <c r="B121">
        <v>10222</v>
      </c>
      <c r="C121" t="s">
        <v>21</v>
      </c>
      <c r="D121" t="s">
        <v>1</v>
      </c>
      <c r="E121">
        <v>49</v>
      </c>
      <c r="F121">
        <v>133.28</v>
      </c>
      <c r="G121">
        <v>85.68</v>
      </c>
      <c r="H121" t="s">
        <v>137</v>
      </c>
      <c r="I121" t="s">
        <v>23</v>
      </c>
      <c r="J121">
        <v>6530.72</v>
      </c>
      <c r="K121">
        <v>4198.3200000000006</v>
      </c>
      <c r="L121">
        <v>2332.3999999999996</v>
      </c>
    </row>
    <row r="122" spans="1:12" x14ac:dyDescent="0.25">
      <c r="A122">
        <v>38036</v>
      </c>
      <c r="B122">
        <v>10222</v>
      </c>
      <c r="C122" t="s">
        <v>37</v>
      </c>
      <c r="D122" t="s">
        <v>27</v>
      </c>
      <c r="E122">
        <v>49</v>
      </c>
      <c r="F122">
        <v>137.19</v>
      </c>
      <c r="G122">
        <v>77.27</v>
      </c>
      <c r="H122" t="s">
        <v>137</v>
      </c>
      <c r="I122" t="s">
        <v>23</v>
      </c>
      <c r="J122">
        <v>6722.3099999999995</v>
      </c>
      <c r="K122">
        <v>3786.23</v>
      </c>
      <c r="L122">
        <v>2936.0799999999995</v>
      </c>
    </row>
    <row r="123" spans="1:12" x14ac:dyDescent="0.25">
      <c r="A123">
        <v>38036</v>
      </c>
      <c r="B123">
        <v>10222</v>
      </c>
      <c r="C123" t="s">
        <v>24</v>
      </c>
      <c r="D123" t="s">
        <v>12</v>
      </c>
      <c r="E123">
        <v>49</v>
      </c>
      <c r="F123">
        <v>79.14</v>
      </c>
      <c r="G123">
        <v>51.61</v>
      </c>
      <c r="H123" t="s">
        <v>137</v>
      </c>
      <c r="I123" t="s">
        <v>23</v>
      </c>
      <c r="J123">
        <v>3877.86</v>
      </c>
      <c r="K123">
        <v>2528.89</v>
      </c>
      <c r="L123">
        <v>1348.9700000000003</v>
      </c>
    </row>
    <row r="124" spans="1:12" x14ac:dyDescent="0.25">
      <c r="A124">
        <v>38036</v>
      </c>
      <c r="B124">
        <v>10222</v>
      </c>
      <c r="C124" t="s">
        <v>25</v>
      </c>
      <c r="D124" t="s">
        <v>7</v>
      </c>
      <c r="E124">
        <v>45</v>
      </c>
      <c r="F124">
        <v>88.93</v>
      </c>
      <c r="G124">
        <v>64.58</v>
      </c>
      <c r="H124" t="s">
        <v>137</v>
      </c>
      <c r="I124" t="s">
        <v>23</v>
      </c>
      <c r="J124">
        <v>4001.8500000000004</v>
      </c>
      <c r="K124">
        <v>2906.1</v>
      </c>
      <c r="L124">
        <v>1095.7500000000005</v>
      </c>
    </row>
    <row r="125" spans="1:12" x14ac:dyDescent="0.25">
      <c r="A125">
        <v>38036</v>
      </c>
      <c r="B125">
        <v>10222</v>
      </c>
      <c r="C125" t="s">
        <v>26</v>
      </c>
      <c r="D125" t="s">
        <v>27</v>
      </c>
      <c r="E125">
        <v>32</v>
      </c>
      <c r="F125">
        <v>56.86</v>
      </c>
      <c r="G125">
        <v>34.25</v>
      </c>
      <c r="H125" t="s">
        <v>137</v>
      </c>
      <c r="I125" t="s">
        <v>23</v>
      </c>
      <c r="J125">
        <v>1819.52</v>
      </c>
      <c r="K125">
        <v>1096</v>
      </c>
      <c r="L125">
        <v>723.52</v>
      </c>
    </row>
    <row r="126" spans="1:12" x14ac:dyDescent="0.25">
      <c r="A126">
        <v>38036</v>
      </c>
      <c r="B126">
        <v>10222</v>
      </c>
      <c r="C126" t="s">
        <v>13</v>
      </c>
      <c r="D126" t="s">
        <v>7</v>
      </c>
      <c r="E126">
        <v>47</v>
      </c>
      <c r="F126">
        <v>74.349999999999994</v>
      </c>
      <c r="G126">
        <v>46.91</v>
      </c>
      <c r="H126" t="s">
        <v>137</v>
      </c>
      <c r="I126" t="s">
        <v>23</v>
      </c>
      <c r="J126">
        <v>3494.45</v>
      </c>
      <c r="K126">
        <v>2204.77</v>
      </c>
      <c r="L126">
        <v>1289.6799999999998</v>
      </c>
    </row>
    <row r="127" spans="1:12" x14ac:dyDescent="0.25">
      <c r="A127">
        <v>38036</v>
      </c>
      <c r="B127">
        <v>10222</v>
      </c>
      <c r="C127" t="s">
        <v>28</v>
      </c>
      <c r="D127" t="s">
        <v>7</v>
      </c>
      <c r="E127">
        <v>43</v>
      </c>
      <c r="F127">
        <v>61.15</v>
      </c>
      <c r="G127">
        <v>26.3</v>
      </c>
      <c r="H127" t="s">
        <v>137</v>
      </c>
      <c r="I127" t="s">
        <v>23</v>
      </c>
      <c r="J127">
        <v>2629.45</v>
      </c>
      <c r="K127">
        <v>1130.9000000000001</v>
      </c>
      <c r="L127">
        <v>1498.5499999999997</v>
      </c>
    </row>
    <row r="128" spans="1:12" x14ac:dyDescent="0.25">
      <c r="A128">
        <v>38036</v>
      </c>
      <c r="B128">
        <v>10222</v>
      </c>
      <c r="C128" t="s">
        <v>29</v>
      </c>
      <c r="D128" t="s">
        <v>7</v>
      </c>
      <c r="E128">
        <v>46</v>
      </c>
      <c r="F128">
        <v>77.989999999999995</v>
      </c>
      <c r="G128">
        <v>48.64</v>
      </c>
      <c r="H128" t="s">
        <v>137</v>
      </c>
      <c r="I128" t="s">
        <v>23</v>
      </c>
      <c r="J128">
        <v>3587.54</v>
      </c>
      <c r="K128">
        <v>2237.44</v>
      </c>
      <c r="L128">
        <v>1350.1</v>
      </c>
    </row>
    <row r="129" spans="1:12" x14ac:dyDescent="0.25">
      <c r="A129">
        <v>38036</v>
      </c>
      <c r="B129">
        <v>10222</v>
      </c>
      <c r="C129" t="s">
        <v>42</v>
      </c>
      <c r="D129" t="s">
        <v>27</v>
      </c>
      <c r="E129">
        <v>48</v>
      </c>
      <c r="F129">
        <v>55.27</v>
      </c>
      <c r="G129">
        <v>29.34</v>
      </c>
      <c r="H129" t="s">
        <v>137</v>
      </c>
      <c r="I129" t="s">
        <v>23</v>
      </c>
      <c r="J129">
        <v>2652.96</v>
      </c>
      <c r="K129">
        <v>1408.32</v>
      </c>
      <c r="L129">
        <v>1244.6400000000001</v>
      </c>
    </row>
    <row r="130" spans="1:12" x14ac:dyDescent="0.25">
      <c r="A130">
        <v>38036</v>
      </c>
      <c r="B130">
        <v>10222</v>
      </c>
      <c r="C130" t="s">
        <v>15</v>
      </c>
      <c r="D130" t="s">
        <v>12</v>
      </c>
      <c r="E130">
        <v>31</v>
      </c>
      <c r="F130">
        <v>58.67</v>
      </c>
      <c r="G130">
        <v>34</v>
      </c>
      <c r="H130" t="s">
        <v>137</v>
      </c>
      <c r="I130" t="s">
        <v>23</v>
      </c>
      <c r="J130">
        <v>1818.77</v>
      </c>
      <c r="K130">
        <v>1054</v>
      </c>
      <c r="L130">
        <v>764.77</v>
      </c>
    </row>
    <row r="131" spans="1:12" x14ac:dyDescent="0.25">
      <c r="A131">
        <v>38036</v>
      </c>
      <c r="B131">
        <v>10222</v>
      </c>
      <c r="C131" t="s">
        <v>30</v>
      </c>
      <c r="D131" t="s">
        <v>12</v>
      </c>
      <c r="E131">
        <v>26</v>
      </c>
      <c r="F131">
        <v>80.56</v>
      </c>
      <c r="G131">
        <v>39.83</v>
      </c>
      <c r="H131" t="s">
        <v>137</v>
      </c>
      <c r="I131" t="s">
        <v>23</v>
      </c>
      <c r="J131">
        <v>2094.56</v>
      </c>
      <c r="K131">
        <v>1035.58</v>
      </c>
      <c r="L131">
        <v>1058.98</v>
      </c>
    </row>
    <row r="132" spans="1:12" x14ac:dyDescent="0.25">
      <c r="A132">
        <v>38036</v>
      </c>
      <c r="B132">
        <v>10222</v>
      </c>
      <c r="C132" t="s">
        <v>48</v>
      </c>
      <c r="D132" t="s">
        <v>27</v>
      </c>
      <c r="E132">
        <v>37</v>
      </c>
      <c r="F132">
        <v>90.75</v>
      </c>
      <c r="G132">
        <v>68.8</v>
      </c>
      <c r="H132" t="s">
        <v>137</v>
      </c>
      <c r="I132" t="s">
        <v>23</v>
      </c>
      <c r="J132">
        <v>3357.75</v>
      </c>
      <c r="K132">
        <v>2545.6</v>
      </c>
      <c r="L132">
        <v>812.15000000000009</v>
      </c>
    </row>
    <row r="133" spans="1:12" x14ac:dyDescent="0.25">
      <c r="A133">
        <v>38036</v>
      </c>
      <c r="B133">
        <v>10222</v>
      </c>
      <c r="C133" t="s">
        <v>17</v>
      </c>
      <c r="D133" t="s">
        <v>12</v>
      </c>
      <c r="E133">
        <v>36</v>
      </c>
      <c r="F133">
        <v>69.39</v>
      </c>
      <c r="G133">
        <v>33.97</v>
      </c>
      <c r="H133" t="s">
        <v>137</v>
      </c>
      <c r="I133" t="s">
        <v>23</v>
      </c>
      <c r="J133">
        <v>2498.04</v>
      </c>
      <c r="K133">
        <v>1222.92</v>
      </c>
      <c r="L133">
        <v>1275.1199999999999</v>
      </c>
    </row>
    <row r="134" spans="1:12" x14ac:dyDescent="0.25">
      <c r="A134">
        <v>38036</v>
      </c>
      <c r="B134">
        <v>10222</v>
      </c>
      <c r="C134" t="s">
        <v>18</v>
      </c>
      <c r="D134" t="s">
        <v>12</v>
      </c>
      <c r="E134">
        <v>38</v>
      </c>
      <c r="F134">
        <v>84.14</v>
      </c>
      <c r="G134">
        <v>51.09</v>
      </c>
      <c r="H134" t="s">
        <v>137</v>
      </c>
      <c r="I134" t="s">
        <v>23</v>
      </c>
      <c r="J134">
        <v>3197.32</v>
      </c>
      <c r="K134">
        <v>1941.42</v>
      </c>
      <c r="L134">
        <v>1255.9000000000001</v>
      </c>
    </row>
    <row r="135" spans="1:12" x14ac:dyDescent="0.25">
      <c r="A135">
        <v>38036</v>
      </c>
      <c r="B135">
        <v>10222</v>
      </c>
      <c r="C135" t="s">
        <v>19</v>
      </c>
      <c r="D135" t="s">
        <v>12</v>
      </c>
      <c r="E135">
        <v>31</v>
      </c>
      <c r="F135">
        <v>81.430000000000007</v>
      </c>
      <c r="G135">
        <v>53.63</v>
      </c>
      <c r="H135" t="s">
        <v>137</v>
      </c>
      <c r="I135" t="s">
        <v>23</v>
      </c>
      <c r="J135">
        <v>2524.3300000000004</v>
      </c>
      <c r="K135">
        <v>1662.53</v>
      </c>
      <c r="L135">
        <v>861.80000000000041</v>
      </c>
    </row>
    <row r="136" spans="1:12" x14ac:dyDescent="0.25">
      <c r="A136">
        <v>38036</v>
      </c>
      <c r="B136">
        <v>10222</v>
      </c>
      <c r="C136" t="s">
        <v>51</v>
      </c>
      <c r="D136" t="s">
        <v>27</v>
      </c>
      <c r="E136">
        <v>43</v>
      </c>
      <c r="F136">
        <v>66.63</v>
      </c>
      <c r="G136">
        <v>36.270000000000003</v>
      </c>
      <c r="H136" t="s">
        <v>137</v>
      </c>
      <c r="I136" t="s">
        <v>23</v>
      </c>
      <c r="J136">
        <v>2865.0899999999997</v>
      </c>
      <c r="K136">
        <v>1559.6100000000001</v>
      </c>
      <c r="L136">
        <v>1305.4799999999996</v>
      </c>
    </row>
    <row r="137" spans="1:12" x14ac:dyDescent="0.25">
      <c r="A137">
        <v>38036</v>
      </c>
      <c r="B137">
        <v>10222</v>
      </c>
      <c r="C137" t="s">
        <v>31</v>
      </c>
      <c r="D137" t="s">
        <v>27</v>
      </c>
      <c r="E137">
        <v>31</v>
      </c>
      <c r="F137">
        <v>45.19</v>
      </c>
      <c r="G137">
        <v>32.770000000000003</v>
      </c>
      <c r="H137" t="s">
        <v>137</v>
      </c>
      <c r="I137" t="s">
        <v>23</v>
      </c>
      <c r="J137">
        <v>1400.8899999999999</v>
      </c>
      <c r="K137">
        <v>1015.8700000000001</v>
      </c>
      <c r="L137">
        <v>385.01999999999975</v>
      </c>
    </row>
    <row r="138" spans="1:12" x14ac:dyDescent="0.25">
      <c r="A138">
        <v>38036</v>
      </c>
      <c r="B138">
        <v>10222</v>
      </c>
      <c r="C138" t="s">
        <v>20</v>
      </c>
      <c r="D138" t="s">
        <v>12</v>
      </c>
      <c r="E138">
        <v>36</v>
      </c>
      <c r="F138">
        <v>48.59</v>
      </c>
      <c r="G138">
        <v>33.299999999999997</v>
      </c>
      <c r="H138" t="s">
        <v>137</v>
      </c>
      <c r="I138" t="s">
        <v>23</v>
      </c>
      <c r="J138">
        <v>1749.2400000000002</v>
      </c>
      <c r="K138">
        <v>1198.8</v>
      </c>
      <c r="L138">
        <v>550.44000000000028</v>
      </c>
    </row>
    <row r="139" spans="1:12" x14ac:dyDescent="0.25">
      <c r="A139">
        <v>38037</v>
      </c>
      <c r="B139">
        <v>10223</v>
      </c>
      <c r="C139" t="s">
        <v>52</v>
      </c>
      <c r="D139" t="s">
        <v>33</v>
      </c>
      <c r="E139">
        <v>37</v>
      </c>
      <c r="F139">
        <v>80.39</v>
      </c>
      <c r="G139">
        <v>48.81</v>
      </c>
      <c r="H139" t="s">
        <v>138</v>
      </c>
      <c r="I139" t="s">
        <v>139</v>
      </c>
      <c r="J139">
        <v>2974.43</v>
      </c>
      <c r="K139">
        <v>1805.97</v>
      </c>
      <c r="L139">
        <v>1168.4599999999998</v>
      </c>
    </row>
    <row r="140" spans="1:12" x14ac:dyDescent="0.25">
      <c r="A140">
        <v>38037</v>
      </c>
      <c r="B140">
        <v>10223</v>
      </c>
      <c r="C140" t="s">
        <v>32</v>
      </c>
      <c r="D140" t="s">
        <v>33</v>
      </c>
      <c r="E140">
        <v>47</v>
      </c>
      <c r="F140">
        <v>110.61</v>
      </c>
      <c r="G140">
        <v>68.989999999999995</v>
      </c>
      <c r="H140" t="s">
        <v>138</v>
      </c>
      <c r="I140" t="s">
        <v>139</v>
      </c>
      <c r="J140">
        <v>5198.67</v>
      </c>
      <c r="K140">
        <v>3242.5299999999997</v>
      </c>
      <c r="L140">
        <v>1956.1400000000003</v>
      </c>
    </row>
    <row r="141" spans="1:12" x14ac:dyDescent="0.25">
      <c r="A141">
        <v>38037</v>
      </c>
      <c r="B141">
        <v>10223</v>
      </c>
      <c r="C141" t="s">
        <v>36</v>
      </c>
      <c r="D141" t="s">
        <v>33</v>
      </c>
      <c r="E141">
        <v>49</v>
      </c>
      <c r="F141">
        <v>189.79</v>
      </c>
      <c r="G141">
        <v>91.02</v>
      </c>
      <c r="H141" t="s">
        <v>138</v>
      </c>
      <c r="I141" t="s">
        <v>139</v>
      </c>
      <c r="J141">
        <v>9299.7099999999991</v>
      </c>
      <c r="K141">
        <v>4459.9799999999996</v>
      </c>
      <c r="L141">
        <v>4839.7299999999996</v>
      </c>
    </row>
    <row r="142" spans="1:12" x14ac:dyDescent="0.25">
      <c r="A142">
        <v>38037</v>
      </c>
      <c r="B142">
        <v>10223</v>
      </c>
      <c r="C142" t="s">
        <v>38</v>
      </c>
      <c r="D142" t="s">
        <v>27</v>
      </c>
      <c r="E142">
        <v>47</v>
      </c>
      <c r="F142">
        <v>67.58</v>
      </c>
      <c r="G142">
        <v>49</v>
      </c>
      <c r="H142" t="s">
        <v>138</v>
      </c>
      <c r="I142" t="s">
        <v>139</v>
      </c>
      <c r="J142">
        <v>3176.2599999999998</v>
      </c>
      <c r="K142">
        <v>2303</v>
      </c>
      <c r="L142">
        <v>873.25999999999976</v>
      </c>
    </row>
    <row r="143" spans="1:12" x14ac:dyDescent="0.25">
      <c r="A143">
        <v>38037</v>
      </c>
      <c r="B143">
        <v>10223</v>
      </c>
      <c r="C143" t="s">
        <v>39</v>
      </c>
      <c r="D143" t="s">
        <v>33</v>
      </c>
      <c r="E143">
        <v>28</v>
      </c>
      <c r="F143">
        <v>58.75</v>
      </c>
      <c r="G143">
        <v>24.23</v>
      </c>
      <c r="H143" t="s">
        <v>138</v>
      </c>
      <c r="I143" t="s">
        <v>139</v>
      </c>
      <c r="J143">
        <v>1645</v>
      </c>
      <c r="K143">
        <v>678.44</v>
      </c>
      <c r="L143">
        <v>966.56</v>
      </c>
    </row>
    <row r="144" spans="1:12" x14ac:dyDescent="0.25">
      <c r="A144">
        <v>38037</v>
      </c>
      <c r="B144">
        <v>10223</v>
      </c>
      <c r="C144" t="s">
        <v>61</v>
      </c>
      <c r="D144" t="s">
        <v>33</v>
      </c>
      <c r="E144">
        <v>32</v>
      </c>
      <c r="F144">
        <v>104.81</v>
      </c>
      <c r="G144">
        <v>60.86</v>
      </c>
      <c r="H144" t="s">
        <v>138</v>
      </c>
      <c r="I144" t="s">
        <v>139</v>
      </c>
      <c r="J144">
        <v>3353.92</v>
      </c>
      <c r="K144">
        <v>1947.52</v>
      </c>
      <c r="L144">
        <v>1406.4</v>
      </c>
    </row>
    <row r="145" spans="1:12" x14ac:dyDescent="0.25">
      <c r="A145">
        <v>38037</v>
      </c>
      <c r="B145">
        <v>10223</v>
      </c>
      <c r="C145" t="s">
        <v>40</v>
      </c>
      <c r="D145" t="s">
        <v>27</v>
      </c>
      <c r="E145">
        <v>34</v>
      </c>
      <c r="F145">
        <v>87.54</v>
      </c>
      <c r="G145">
        <v>66.739999999999995</v>
      </c>
      <c r="H145" t="s">
        <v>138</v>
      </c>
      <c r="I145" t="s">
        <v>139</v>
      </c>
      <c r="J145">
        <v>2976.36</v>
      </c>
      <c r="K145">
        <v>2269.16</v>
      </c>
      <c r="L145">
        <v>707.20000000000027</v>
      </c>
    </row>
    <row r="146" spans="1:12" x14ac:dyDescent="0.25">
      <c r="A146">
        <v>38037</v>
      </c>
      <c r="B146">
        <v>10223</v>
      </c>
      <c r="C146" t="s">
        <v>41</v>
      </c>
      <c r="D146" t="s">
        <v>33</v>
      </c>
      <c r="E146">
        <v>38</v>
      </c>
      <c r="F146">
        <v>60.94</v>
      </c>
      <c r="G146">
        <v>37.32</v>
      </c>
      <c r="H146" t="s">
        <v>138</v>
      </c>
      <c r="I146" t="s">
        <v>139</v>
      </c>
      <c r="J146">
        <v>2315.7199999999998</v>
      </c>
      <c r="K146">
        <v>1418.16</v>
      </c>
      <c r="L146">
        <v>897.55999999999972</v>
      </c>
    </row>
    <row r="147" spans="1:12" x14ac:dyDescent="0.25">
      <c r="A147">
        <v>38037</v>
      </c>
      <c r="B147">
        <v>10223</v>
      </c>
      <c r="C147" t="s">
        <v>43</v>
      </c>
      <c r="D147" t="s">
        <v>27</v>
      </c>
      <c r="E147">
        <v>23</v>
      </c>
      <c r="F147">
        <v>68.099999999999994</v>
      </c>
      <c r="G147">
        <v>36.229999999999997</v>
      </c>
      <c r="H147" t="s">
        <v>138</v>
      </c>
      <c r="I147" t="s">
        <v>139</v>
      </c>
      <c r="J147">
        <v>1566.3</v>
      </c>
      <c r="K147">
        <v>833.29</v>
      </c>
      <c r="L147">
        <v>733.01</v>
      </c>
    </row>
    <row r="148" spans="1:12" x14ac:dyDescent="0.25">
      <c r="A148">
        <v>38037</v>
      </c>
      <c r="B148">
        <v>10223</v>
      </c>
      <c r="C148" t="s">
        <v>44</v>
      </c>
      <c r="D148" t="s">
        <v>33</v>
      </c>
      <c r="E148">
        <v>21</v>
      </c>
      <c r="F148">
        <v>90.9</v>
      </c>
      <c r="G148">
        <v>66.92</v>
      </c>
      <c r="H148" t="s">
        <v>138</v>
      </c>
      <c r="I148" t="s">
        <v>139</v>
      </c>
      <c r="J148">
        <v>1908.9</v>
      </c>
      <c r="K148">
        <v>1405.32</v>
      </c>
      <c r="L148">
        <v>503.58000000000015</v>
      </c>
    </row>
    <row r="149" spans="1:12" x14ac:dyDescent="0.25">
      <c r="A149">
        <v>38037</v>
      </c>
      <c r="B149">
        <v>10223</v>
      </c>
      <c r="C149" t="s">
        <v>45</v>
      </c>
      <c r="D149" t="s">
        <v>7</v>
      </c>
      <c r="E149">
        <v>20</v>
      </c>
      <c r="F149">
        <v>66.73</v>
      </c>
      <c r="G149">
        <v>33.020000000000003</v>
      </c>
      <c r="H149" t="s">
        <v>138</v>
      </c>
      <c r="I149" t="s">
        <v>139</v>
      </c>
      <c r="J149">
        <v>1334.6000000000001</v>
      </c>
      <c r="K149">
        <v>660.40000000000009</v>
      </c>
      <c r="L149">
        <v>674.2</v>
      </c>
    </row>
    <row r="150" spans="1:12" x14ac:dyDescent="0.25">
      <c r="A150">
        <v>38037</v>
      </c>
      <c r="B150">
        <v>10223</v>
      </c>
      <c r="C150" t="s">
        <v>46</v>
      </c>
      <c r="D150" t="s">
        <v>7</v>
      </c>
      <c r="E150">
        <v>41</v>
      </c>
      <c r="F150">
        <v>41.02</v>
      </c>
      <c r="G150">
        <v>27.06</v>
      </c>
      <c r="H150" t="s">
        <v>138</v>
      </c>
      <c r="I150" t="s">
        <v>139</v>
      </c>
      <c r="J150">
        <v>1681.8200000000002</v>
      </c>
      <c r="K150">
        <v>1109.46</v>
      </c>
      <c r="L150">
        <v>572.36000000000013</v>
      </c>
    </row>
    <row r="151" spans="1:12" x14ac:dyDescent="0.25">
      <c r="A151">
        <v>38037</v>
      </c>
      <c r="B151">
        <v>10223</v>
      </c>
      <c r="C151" t="s">
        <v>47</v>
      </c>
      <c r="D151" t="s">
        <v>27</v>
      </c>
      <c r="E151">
        <v>25</v>
      </c>
      <c r="F151">
        <v>84.03</v>
      </c>
      <c r="G151">
        <v>51.15</v>
      </c>
      <c r="H151" t="s">
        <v>138</v>
      </c>
      <c r="I151" t="s">
        <v>139</v>
      </c>
      <c r="J151">
        <v>2100.75</v>
      </c>
      <c r="K151">
        <v>1278.75</v>
      </c>
      <c r="L151">
        <v>822</v>
      </c>
    </row>
    <row r="152" spans="1:12" x14ac:dyDescent="0.25">
      <c r="A152">
        <v>38037</v>
      </c>
      <c r="B152">
        <v>10223</v>
      </c>
      <c r="C152" t="s">
        <v>49</v>
      </c>
      <c r="D152" t="s">
        <v>27</v>
      </c>
      <c r="E152">
        <v>29</v>
      </c>
      <c r="F152">
        <v>113.9</v>
      </c>
      <c r="G152">
        <v>59.33</v>
      </c>
      <c r="H152" t="s">
        <v>138</v>
      </c>
      <c r="I152" t="s">
        <v>139</v>
      </c>
      <c r="J152">
        <v>3303.1000000000004</v>
      </c>
      <c r="K152">
        <v>1720.57</v>
      </c>
      <c r="L152">
        <v>1582.5300000000004</v>
      </c>
    </row>
    <row r="153" spans="1:12" x14ac:dyDescent="0.25">
      <c r="A153">
        <v>38037</v>
      </c>
      <c r="B153">
        <v>10223</v>
      </c>
      <c r="C153" t="s">
        <v>50</v>
      </c>
      <c r="D153" t="s">
        <v>27</v>
      </c>
      <c r="E153">
        <v>26</v>
      </c>
      <c r="F153">
        <v>79.2</v>
      </c>
      <c r="G153">
        <v>54.4</v>
      </c>
      <c r="H153" t="s">
        <v>138</v>
      </c>
      <c r="I153" t="s">
        <v>139</v>
      </c>
      <c r="J153">
        <v>2059.2000000000003</v>
      </c>
      <c r="K153">
        <v>1414.3999999999999</v>
      </c>
      <c r="L153">
        <v>644.80000000000041</v>
      </c>
    </row>
    <row r="154" spans="1:12" x14ac:dyDescent="0.25">
      <c r="A154">
        <v>38038</v>
      </c>
      <c r="B154">
        <v>10224</v>
      </c>
      <c r="C154" t="s">
        <v>55</v>
      </c>
      <c r="D154" t="s">
        <v>33</v>
      </c>
      <c r="E154">
        <v>43</v>
      </c>
      <c r="F154">
        <v>141.58000000000001</v>
      </c>
      <c r="G154">
        <v>66.27</v>
      </c>
      <c r="H154" t="s">
        <v>140</v>
      </c>
      <c r="I154" t="s">
        <v>3</v>
      </c>
      <c r="J154">
        <v>6087.9400000000005</v>
      </c>
      <c r="K154">
        <v>2849.6099999999997</v>
      </c>
      <c r="L154">
        <v>3238.3300000000008</v>
      </c>
    </row>
    <row r="155" spans="1:12" x14ac:dyDescent="0.25">
      <c r="A155">
        <v>38038</v>
      </c>
      <c r="B155">
        <v>10224</v>
      </c>
      <c r="C155" t="s">
        <v>59</v>
      </c>
      <c r="D155" t="s">
        <v>33</v>
      </c>
      <c r="E155">
        <v>38</v>
      </c>
      <c r="F155">
        <v>57.2</v>
      </c>
      <c r="G155">
        <v>32.950000000000003</v>
      </c>
      <c r="H155" t="s">
        <v>140</v>
      </c>
      <c r="I155" t="s">
        <v>3</v>
      </c>
      <c r="J155">
        <v>2173.6</v>
      </c>
      <c r="K155">
        <v>1252.1000000000001</v>
      </c>
      <c r="L155">
        <v>921.49999999999977</v>
      </c>
    </row>
    <row r="156" spans="1:12" x14ac:dyDescent="0.25">
      <c r="A156">
        <v>38038</v>
      </c>
      <c r="B156">
        <v>10224</v>
      </c>
      <c r="C156" t="s">
        <v>62</v>
      </c>
      <c r="D156" t="s">
        <v>33</v>
      </c>
      <c r="E156">
        <v>37</v>
      </c>
      <c r="F156">
        <v>60.26</v>
      </c>
      <c r="G156">
        <v>47.1</v>
      </c>
      <c r="H156" t="s">
        <v>140</v>
      </c>
      <c r="I156" t="s">
        <v>3</v>
      </c>
      <c r="J156">
        <v>2229.62</v>
      </c>
      <c r="K156">
        <v>1742.7</v>
      </c>
      <c r="L156">
        <v>486.91999999999985</v>
      </c>
    </row>
    <row r="157" spans="1:12" x14ac:dyDescent="0.25">
      <c r="A157">
        <v>38038</v>
      </c>
      <c r="B157">
        <v>10224</v>
      </c>
      <c r="C157" t="s">
        <v>65</v>
      </c>
      <c r="D157" t="s">
        <v>33</v>
      </c>
      <c r="E157">
        <v>43</v>
      </c>
      <c r="F157">
        <v>37.01</v>
      </c>
      <c r="G157">
        <v>24.14</v>
      </c>
      <c r="H157" t="s">
        <v>140</v>
      </c>
      <c r="I157" t="s">
        <v>3</v>
      </c>
      <c r="J157">
        <v>1591.4299999999998</v>
      </c>
      <c r="K157">
        <v>1038.02</v>
      </c>
      <c r="L157">
        <v>553.40999999999985</v>
      </c>
    </row>
    <row r="158" spans="1:12" x14ac:dyDescent="0.25">
      <c r="A158">
        <v>38038</v>
      </c>
      <c r="B158">
        <v>10224</v>
      </c>
      <c r="C158" t="s">
        <v>66</v>
      </c>
      <c r="D158" t="s">
        <v>33</v>
      </c>
      <c r="E158">
        <v>30</v>
      </c>
      <c r="F158">
        <v>94.91</v>
      </c>
      <c r="G158">
        <v>56.13</v>
      </c>
      <c r="H158" t="s">
        <v>140</v>
      </c>
      <c r="I158" t="s">
        <v>3</v>
      </c>
      <c r="J158">
        <v>2847.2999999999997</v>
      </c>
      <c r="K158">
        <v>1683.9</v>
      </c>
      <c r="L158">
        <v>1163.3999999999996</v>
      </c>
    </row>
    <row r="159" spans="1:12" x14ac:dyDescent="0.25">
      <c r="A159">
        <v>38038</v>
      </c>
      <c r="B159">
        <v>10224</v>
      </c>
      <c r="C159" t="s">
        <v>67</v>
      </c>
      <c r="D159" t="s">
        <v>33</v>
      </c>
      <c r="E159">
        <v>50</v>
      </c>
      <c r="F159">
        <v>81.36</v>
      </c>
      <c r="G159">
        <v>34.17</v>
      </c>
      <c r="H159" t="s">
        <v>140</v>
      </c>
      <c r="I159" t="s">
        <v>3</v>
      </c>
      <c r="J159">
        <v>4068</v>
      </c>
      <c r="K159">
        <v>1708.5</v>
      </c>
      <c r="L159">
        <v>2359.5</v>
      </c>
    </row>
    <row r="160" spans="1:12" x14ac:dyDescent="0.25">
      <c r="A160">
        <v>38039</v>
      </c>
      <c r="B160">
        <v>10225</v>
      </c>
      <c r="C160" t="s">
        <v>54</v>
      </c>
      <c r="D160" t="s">
        <v>1</v>
      </c>
      <c r="E160">
        <v>27</v>
      </c>
      <c r="F160">
        <v>157.6</v>
      </c>
      <c r="G160">
        <v>95.34</v>
      </c>
      <c r="H160" t="s">
        <v>141</v>
      </c>
      <c r="I160" t="s">
        <v>142</v>
      </c>
      <c r="J160">
        <v>4255.2</v>
      </c>
      <c r="K160">
        <v>2574.1800000000003</v>
      </c>
      <c r="L160">
        <v>1681.0199999999995</v>
      </c>
    </row>
    <row r="161" spans="1:12" x14ac:dyDescent="0.25">
      <c r="A161">
        <v>38039</v>
      </c>
      <c r="B161">
        <v>10225</v>
      </c>
      <c r="C161" t="s">
        <v>68</v>
      </c>
      <c r="D161" t="s">
        <v>1</v>
      </c>
      <c r="E161">
        <v>25</v>
      </c>
      <c r="F161">
        <v>101</v>
      </c>
      <c r="G161">
        <v>75.16</v>
      </c>
      <c r="H161" t="s">
        <v>141</v>
      </c>
      <c r="I161" t="s">
        <v>142</v>
      </c>
      <c r="J161">
        <v>2525</v>
      </c>
      <c r="K161">
        <v>1879</v>
      </c>
      <c r="L161">
        <v>646</v>
      </c>
    </row>
    <row r="162" spans="1:12" x14ac:dyDescent="0.25">
      <c r="A162">
        <v>38039</v>
      </c>
      <c r="B162">
        <v>10225</v>
      </c>
      <c r="C162" t="s">
        <v>56</v>
      </c>
      <c r="D162" t="s">
        <v>1</v>
      </c>
      <c r="E162">
        <v>37</v>
      </c>
      <c r="F162">
        <v>64.64</v>
      </c>
      <c r="G162">
        <v>31.92</v>
      </c>
      <c r="H162" t="s">
        <v>141</v>
      </c>
      <c r="I162" t="s">
        <v>142</v>
      </c>
      <c r="J162">
        <v>2391.6799999999998</v>
      </c>
      <c r="K162">
        <v>1181.04</v>
      </c>
      <c r="L162">
        <v>1210.6399999999999</v>
      </c>
    </row>
    <row r="163" spans="1:12" x14ac:dyDescent="0.25">
      <c r="A163">
        <v>38039</v>
      </c>
      <c r="B163">
        <v>10225</v>
      </c>
      <c r="C163" t="s">
        <v>71</v>
      </c>
      <c r="D163" t="s">
        <v>1</v>
      </c>
      <c r="E163">
        <v>21</v>
      </c>
      <c r="F163">
        <v>100.19</v>
      </c>
      <c r="G163">
        <v>58.73</v>
      </c>
      <c r="H163" t="s">
        <v>141</v>
      </c>
      <c r="I163" t="s">
        <v>142</v>
      </c>
      <c r="J163">
        <v>2103.9899999999998</v>
      </c>
      <c r="K163">
        <v>1233.33</v>
      </c>
      <c r="L163">
        <v>870.65999999999985</v>
      </c>
    </row>
    <row r="164" spans="1:12" x14ac:dyDescent="0.25">
      <c r="A164">
        <v>38039</v>
      </c>
      <c r="B164">
        <v>10225</v>
      </c>
      <c r="C164" t="s">
        <v>72</v>
      </c>
      <c r="D164" t="s">
        <v>1</v>
      </c>
      <c r="E164">
        <v>32</v>
      </c>
      <c r="F164">
        <v>116.06</v>
      </c>
      <c r="G164">
        <v>83.51</v>
      </c>
      <c r="H164" t="s">
        <v>141</v>
      </c>
      <c r="I164" t="s">
        <v>142</v>
      </c>
      <c r="J164">
        <v>3713.92</v>
      </c>
      <c r="K164">
        <v>2672.32</v>
      </c>
      <c r="L164">
        <v>1041.5999999999999</v>
      </c>
    </row>
    <row r="165" spans="1:12" x14ac:dyDescent="0.25">
      <c r="A165">
        <v>38039</v>
      </c>
      <c r="B165">
        <v>10225</v>
      </c>
      <c r="C165" t="s">
        <v>74</v>
      </c>
      <c r="D165" t="s">
        <v>1</v>
      </c>
      <c r="E165">
        <v>47</v>
      </c>
      <c r="F165">
        <v>71.61</v>
      </c>
      <c r="G165">
        <v>53.9</v>
      </c>
      <c r="H165" t="s">
        <v>141</v>
      </c>
      <c r="I165" t="s">
        <v>142</v>
      </c>
      <c r="J165">
        <v>3365.67</v>
      </c>
      <c r="K165">
        <v>2533.2999999999997</v>
      </c>
      <c r="L165">
        <v>832.37000000000035</v>
      </c>
    </row>
    <row r="166" spans="1:12" x14ac:dyDescent="0.25">
      <c r="A166">
        <v>38039</v>
      </c>
      <c r="B166">
        <v>10225</v>
      </c>
      <c r="C166" t="s">
        <v>77</v>
      </c>
      <c r="D166" t="s">
        <v>1</v>
      </c>
      <c r="E166">
        <v>43</v>
      </c>
      <c r="F166">
        <v>162.57</v>
      </c>
      <c r="G166">
        <v>77.900000000000006</v>
      </c>
      <c r="H166" t="s">
        <v>141</v>
      </c>
      <c r="I166" t="s">
        <v>142</v>
      </c>
      <c r="J166">
        <v>6990.5099999999993</v>
      </c>
      <c r="K166">
        <v>3349.7000000000003</v>
      </c>
      <c r="L166">
        <v>3640.809999999999</v>
      </c>
    </row>
    <row r="167" spans="1:12" x14ac:dyDescent="0.25">
      <c r="A167">
        <v>38039</v>
      </c>
      <c r="B167">
        <v>10225</v>
      </c>
      <c r="C167" t="s">
        <v>57</v>
      </c>
      <c r="D167" t="s">
        <v>1</v>
      </c>
      <c r="E167">
        <v>37</v>
      </c>
      <c r="F167">
        <v>69.959999999999994</v>
      </c>
      <c r="G167">
        <v>49.05</v>
      </c>
      <c r="H167" t="s">
        <v>141</v>
      </c>
      <c r="I167" t="s">
        <v>142</v>
      </c>
      <c r="J167">
        <v>2588.52</v>
      </c>
      <c r="K167">
        <v>1814.85</v>
      </c>
      <c r="L167">
        <v>773.67000000000007</v>
      </c>
    </row>
    <row r="168" spans="1:12" x14ac:dyDescent="0.25">
      <c r="A168">
        <v>38039</v>
      </c>
      <c r="B168">
        <v>10225</v>
      </c>
      <c r="C168" t="s">
        <v>58</v>
      </c>
      <c r="D168" t="s">
        <v>1</v>
      </c>
      <c r="E168">
        <v>27</v>
      </c>
      <c r="F168">
        <v>119.06</v>
      </c>
      <c r="G168">
        <v>73.489999999999995</v>
      </c>
      <c r="H168" t="s">
        <v>141</v>
      </c>
      <c r="I168" t="s">
        <v>142</v>
      </c>
      <c r="J168">
        <v>3214.62</v>
      </c>
      <c r="K168">
        <v>1984.2299999999998</v>
      </c>
      <c r="L168">
        <v>1230.3900000000001</v>
      </c>
    </row>
    <row r="169" spans="1:12" x14ac:dyDescent="0.25">
      <c r="A169">
        <v>38039</v>
      </c>
      <c r="B169">
        <v>10225</v>
      </c>
      <c r="C169" t="s">
        <v>60</v>
      </c>
      <c r="D169" t="s">
        <v>1</v>
      </c>
      <c r="E169">
        <v>35</v>
      </c>
      <c r="F169">
        <v>135.41</v>
      </c>
      <c r="G169">
        <v>69.930000000000007</v>
      </c>
      <c r="H169" t="s">
        <v>141</v>
      </c>
      <c r="I169" t="s">
        <v>142</v>
      </c>
      <c r="J169">
        <v>4739.3499999999995</v>
      </c>
      <c r="K169">
        <v>2447.5500000000002</v>
      </c>
      <c r="L169">
        <v>2291.7999999999993</v>
      </c>
    </row>
    <row r="170" spans="1:12" x14ac:dyDescent="0.25">
      <c r="A170">
        <v>38039</v>
      </c>
      <c r="B170">
        <v>10225</v>
      </c>
      <c r="C170" t="s">
        <v>82</v>
      </c>
      <c r="D170" t="s">
        <v>1</v>
      </c>
      <c r="E170">
        <v>42</v>
      </c>
      <c r="F170">
        <v>34.74</v>
      </c>
      <c r="G170">
        <v>16.239999999999998</v>
      </c>
      <c r="H170" t="s">
        <v>141</v>
      </c>
      <c r="I170" t="s">
        <v>142</v>
      </c>
      <c r="J170">
        <v>1459.0800000000002</v>
      </c>
      <c r="K170">
        <v>682.07999999999993</v>
      </c>
      <c r="L170">
        <v>777.00000000000023</v>
      </c>
    </row>
    <row r="171" spans="1:12" x14ac:dyDescent="0.25">
      <c r="A171">
        <v>38039</v>
      </c>
      <c r="B171">
        <v>10225</v>
      </c>
      <c r="C171" t="s">
        <v>63</v>
      </c>
      <c r="D171" t="s">
        <v>1</v>
      </c>
      <c r="E171">
        <v>24</v>
      </c>
      <c r="F171">
        <v>51.43</v>
      </c>
      <c r="G171">
        <v>38.58</v>
      </c>
      <c r="H171" t="s">
        <v>141</v>
      </c>
      <c r="I171" t="s">
        <v>142</v>
      </c>
      <c r="J171">
        <v>1234.32</v>
      </c>
      <c r="K171">
        <v>925.92</v>
      </c>
      <c r="L171">
        <v>308.39999999999998</v>
      </c>
    </row>
    <row r="172" spans="1:12" x14ac:dyDescent="0.25">
      <c r="A172">
        <v>38039</v>
      </c>
      <c r="B172">
        <v>10225</v>
      </c>
      <c r="C172" t="s">
        <v>85</v>
      </c>
      <c r="D172" t="s">
        <v>1</v>
      </c>
      <c r="E172">
        <v>40</v>
      </c>
      <c r="F172">
        <v>130.6</v>
      </c>
      <c r="G172">
        <v>98.3</v>
      </c>
      <c r="H172" t="s">
        <v>141</v>
      </c>
      <c r="I172" t="s">
        <v>142</v>
      </c>
      <c r="J172">
        <v>5224</v>
      </c>
      <c r="K172">
        <v>3932</v>
      </c>
      <c r="L172">
        <v>1292</v>
      </c>
    </row>
    <row r="173" spans="1:12" x14ac:dyDescent="0.25">
      <c r="A173">
        <v>38039</v>
      </c>
      <c r="B173">
        <v>10225</v>
      </c>
      <c r="C173" t="s">
        <v>64</v>
      </c>
      <c r="D173" t="s">
        <v>1</v>
      </c>
      <c r="E173">
        <v>46</v>
      </c>
      <c r="F173">
        <v>77.61</v>
      </c>
      <c r="G173">
        <v>32.33</v>
      </c>
      <c r="H173" t="s">
        <v>141</v>
      </c>
      <c r="I173" t="s">
        <v>142</v>
      </c>
      <c r="J173">
        <v>3570.06</v>
      </c>
      <c r="K173">
        <v>1487.1799999999998</v>
      </c>
      <c r="L173">
        <v>2082.88</v>
      </c>
    </row>
    <row r="174" spans="1:12" x14ac:dyDescent="0.25">
      <c r="A174">
        <v>38043</v>
      </c>
      <c r="B174">
        <v>10226</v>
      </c>
      <c r="C174" t="s">
        <v>73</v>
      </c>
      <c r="D174" t="s">
        <v>1</v>
      </c>
      <c r="E174">
        <v>38</v>
      </c>
      <c r="F174">
        <v>108.26</v>
      </c>
      <c r="G174">
        <v>65.959999999999994</v>
      </c>
      <c r="H174" t="s">
        <v>137</v>
      </c>
      <c r="I174" t="s">
        <v>23</v>
      </c>
      <c r="J174">
        <v>4113.88</v>
      </c>
      <c r="K174">
        <v>2506.4799999999996</v>
      </c>
      <c r="L174">
        <v>1607.4000000000005</v>
      </c>
    </row>
    <row r="175" spans="1:12" x14ac:dyDescent="0.25">
      <c r="A175">
        <v>38043</v>
      </c>
      <c r="B175">
        <v>10226</v>
      </c>
      <c r="C175" t="s">
        <v>75</v>
      </c>
      <c r="D175" t="s">
        <v>1</v>
      </c>
      <c r="E175">
        <v>24</v>
      </c>
      <c r="F175">
        <v>129.44999999999999</v>
      </c>
      <c r="G175">
        <v>93.89</v>
      </c>
      <c r="H175" t="s">
        <v>137</v>
      </c>
      <c r="I175" t="s">
        <v>23</v>
      </c>
      <c r="J175">
        <v>3106.7999999999997</v>
      </c>
      <c r="K175">
        <v>2253.36</v>
      </c>
      <c r="L175">
        <v>853.4399999999996</v>
      </c>
    </row>
    <row r="176" spans="1:12" x14ac:dyDescent="0.25">
      <c r="A176">
        <v>38043</v>
      </c>
      <c r="B176">
        <v>10226</v>
      </c>
      <c r="C176" t="s">
        <v>76</v>
      </c>
      <c r="D176" t="s">
        <v>1</v>
      </c>
      <c r="E176">
        <v>24</v>
      </c>
      <c r="F176">
        <v>125.4</v>
      </c>
      <c r="G176">
        <v>56.76</v>
      </c>
      <c r="H176" t="s">
        <v>137</v>
      </c>
      <c r="I176" t="s">
        <v>23</v>
      </c>
      <c r="J176">
        <v>3009.6000000000004</v>
      </c>
      <c r="K176">
        <v>1362.24</v>
      </c>
      <c r="L176">
        <v>1647.3600000000004</v>
      </c>
    </row>
    <row r="177" spans="1:12" x14ac:dyDescent="0.25">
      <c r="A177">
        <v>38043</v>
      </c>
      <c r="B177">
        <v>10226</v>
      </c>
      <c r="C177" t="s">
        <v>78</v>
      </c>
      <c r="D177" t="s">
        <v>1</v>
      </c>
      <c r="E177">
        <v>46</v>
      </c>
      <c r="F177">
        <v>122.91</v>
      </c>
      <c r="G177">
        <v>62.16</v>
      </c>
      <c r="H177" t="s">
        <v>137</v>
      </c>
      <c r="I177" t="s">
        <v>23</v>
      </c>
      <c r="J177">
        <v>5653.86</v>
      </c>
      <c r="K177">
        <v>2859.3599999999997</v>
      </c>
      <c r="L177">
        <v>2794.5</v>
      </c>
    </row>
    <row r="178" spans="1:12" x14ac:dyDescent="0.25">
      <c r="A178">
        <v>38043</v>
      </c>
      <c r="B178">
        <v>10226</v>
      </c>
      <c r="C178" t="s">
        <v>79</v>
      </c>
      <c r="D178" t="s">
        <v>1</v>
      </c>
      <c r="E178">
        <v>21</v>
      </c>
      <c r="F178">
        <v>65.41</v>
      </c>
      <c r="G178">
        <v>49.24</v>
      </c>
      <c r="H178" t="s">
        <v>137</v>
      </c>
      <c r="I178" t="s">
        <v>23</v>
      </c>
      <c r="J178">
        <v>1373.61</v>
      </c>
      <c r="K178">
        <v>1034.04</v>
      </c>
      <c r="L178">
        <v>339.56999999999994</v>
      </c>
    </row>
    <row r="179" spans="1:12" x14ac:dyDescent="0.25">
      <c r="A179">
        <v>38043</v>
      </c>
      <c r="B179">
        <v>10226</v>
      </c>
      <c r="C179" t="s">
        <v>80</v>
      </c>
      <c r="D179" t="s">
        <v>1</v>
      </c>
      <c r="E179">
        <v>36</v>
      </c>
      <c r="F179">
        <v>47.79</v>
      </c>
      <c r="G179">
        <v>29.18</v>
      </c>
      <c r="H179" t="s">
        <v>137</v>
      </c>
      <c r="I179" t="s">
        <v>23</v>
      </c>
      <c r="J179">
        <v>1720.44</v>
      </c>
      <c r="K179">
        <v>1050.48</v>
      </c>
      <c r="L179">
        <v>669.96</v>
      </c>
    </row>
    <row r="180" spans="1:12" x14ac:dyDescent="0.25">
      <c r="A180">
        <v>38043</v>
      </c>
      <c r="B180">
        <v>10226</v>
      </c>
      <c r="C180" t="s">
        <v>84</v>
      </c>
      <c r="D180" t="s">
        <v>1</v>
      </c>
      <c r="E180">
        <v>48</v>
      </c>
      <c r="F180">
        <v>95.3</v>
      </c>
      <c r="G180">
        <v>62.11</v>
      </c>
      <c r="H180" t="s">
        <v>137</v>
      </c>
      <c r="I180" t="s">
        <v>23</v>
      </c>
      <c r="J180">
        <v>4574.3999999999996</v>
      </c>
      <c r="K180">
        <v>2981.2799999999997</v>
      </c>
      <c r="L180">
        <v>1593.12</v>
      </c>
    </row>
    <row r="181" spans="1:12" x14ac:dyDescent="0.25">
      <c r="A181">
        <v>38048</v>
      </c>
      <c r="B181">
        <v>10227</v>
      </c>
      <c r="C181" t="s">
        <v>102</v>
      </c>
      <c r="D181" t="s">
        <v>7</v>
      </c>
      <c r="E181">
        <v>25</v>
      </c>
      <c r="F181">
        <v>85.27</v>
      </c>
      <c r="G181">
        <v>60.62</v>
      </c>
      <c r="H181" t="s">
        <v>2</v>
      </c>
      <c r="I181" t="s">
        <v>3</v>
      </c>
      <c r="J181">
        <v>2131.75</v>
      </c>
      <c r="K181">
        <v>1515.5</v>
      </c>
      <c r="L181">
        <v>616.25</v>
      </c>
    </row>
    <row r="182" spans="1:12" x14ac:dyDescent="0.25">
      <c r="A182">
        <v>38048</v>
      </c>
      <c r="B182">
        <v>10227</v>
      </c>
      <c r="C182" t="s">
        <v>103</v>
      </c>
      <c r="D182" t="s">
        <v>7</v>
      </c>
      <c r="E182">
        <v>31</v>
      </c>
      <c r="F182">
        <v>50.14</v>
      </c>
      <c r="G182">
        <v>24.26</v>
      </c>
      <c r="H182" t="s">
        <v>2</v>
      </c>
      <c r="I182" t="s">
        <v>3</v>
      </c>
      <c r="J182">
        <v>1554.34</v>
      </c>
      <c r="K182">
        <v>752.06000000000006</v>
      </c>
      <c r="L182">
        <v>802.27999999999986</v>
      </c>
    </row>
    <row r="183" spans="1:12" x14ac:dyDescent="0.25">
      <c r="A183">
        <v>38048</v>
      </c>
      <c r="B183">
        <v>10227</v>
      </c>
      <c r="C183" t="s">
        <v>91</v>
      </c>
      <c r="D183" t="s">
        <v>7</v>
      </c>
      <c r="E183">
        <v>26</v>
      </c>
      <c r="F183">
        <v>136</v>
      </c>
      <c r="G183">
        <v>86.7</v>
      </c>
      <c r="H183" t="s">
        <v>2</v>
      </c>
      <c r="I183" t="s">
        <v>3</v>
      </c>
      <c r="J183">
        <v>3536</v>
      </c>
      <c r="K183">
        <v>2254.2000000000003</v>
      </c>
      <c r="L183">
        <v>1281.7999999999997</v>
      </c>
    </row>
    <row r="184" spans="1:12" x14ac:dyDescent="0.25">
      <c r="A184">
        <v>38048</v>
      </c>
      <c r="B184">
        <v>10227</v>
      </c>
      <c r="C184" t="s">
        <v>92</v>
      </c>
      <c r="D184" t="s">
        <v>7</v>
      </c>
      <c r="E184">
        <v>28</v>
      </c>
      <c r="F184">
        <v>59.93</v>
      </c>
      <c r="G184">
        <v>33.299999999999997</v>
      </c>
      <c r="H184" t="s">
        <v>2</v>
      </c>
      <c r="I184" t="s">
        <v>3</v>
      </c>
      <c r="J184">
        <v>1678.04</v>
      </c>
      <c r="K184">
        <v>932.39999999999986</v>
      </c>
      <c r="L184">
        <v>745.6400000000001</v>
      </c>
    </row>
    <row r="185" spans="1:12" x14ac:dyDescent="0.25">
      <c r="A185">
        <v>38048</v>
      </c>
      <c r="B185">
        <v>10227</v>
      </c>
      <c r="C185" t="s">
        <v>93</v>
      </c>
      <c r="D185" t="s">
        <v>7</v>
      </c>
      <c r="E185">
        <v>46</v>
      </c>
      <c r="F185">
        <v>118.23</v>
      </c>
      <c r="G185">
        <v>58.48</v>
      </c>
      <c r="H185" t="s">
        <v>2</v>
      </c>
      <c r="I185" t="s">
        <v>3</v>
      </c>
      <c r="J185">
        <v>5438.58</v>
      </c>
      <c r="K185">
        <v>2690.08</v>
      </c>
      <c r="L185">
        <v>2748.5</v>
      </c>
    </row>
    <row r="186" spans="1:12" x14ac:dyDescent="0.25">
      <c r="A186">
        <v>38048</v>
      </c>
      <c r="B186">
        <v>10227</v>
      </c>
      <c r="C186" t="s">
        <v>94</v>
      </c>
      <c r="D186" t="s">
        <v>7</v>
      </c>
      <c r="E186">
        <v>29</v>
      </c>
      <c r="F186">
        <v>146.81</v>
      </c>
      <c r="G186">
        <v>72.56</v>
      </c>
      <c r="H186" t="s">
        <v>2</v>
      </c>
      <c r="I186" t="s">
        <v>3</v>
      </c>
      <c r="J186">
        <v>4257.49</v>
      </c>
      <c r="K186">
        <v>2104.2400000000002</v>
      </c>
      <c r="L186">
        <v>2153.2499999999995</v>
      </c>
    </row>
    <row r="187" spans="1:12" x14ac:dyDescent="0.25">
      <c r="A187">
        <v>38048</v>
      </c>
      <c r="B187">
        <v>10227</v>
      </c>
      <c r="C187" t="s">
        <v>107</v>
      </c>
      <c r="D187" t="s">
        <v>7</v>
      </c>
      <c r="E187">
        <v>33</v>
      </c>
      <c r="F187">
        <v>99.21</v>
      </c>
      <c r="G187">
        <v>57.54</v>
      </c>
      <c r="H187" t="s">
        <v>2</v>
      </c>
      <c r="I187" t="s">
        <v>3</v>
      </c>
      <c r="J187">
        <v>3273.93</v>
      </c>
      <c r="K187">
        <v>1898.82</v>
      </c>
      <c r="L187">
        <v>1375.11</v>
      </c>
    </row>
    <row r="188" spans="1:12" x14ac:dyDescent="0.25">
      <c r="A188">
        <v>38048</v>
      </c>
      <c r="B188">
        <v>10227</v>
      </c>
      <c r="C188" t="s">
        <v>86</v>
      </c>
      <c r="D188" t="s">
        <v>7</v>
      </c>
      <c r="E188">
        <v>34</v>
      </c>
      <c r="F188">
        <v>87.43</v>
      </c>
      <c r="G188">
        <v>43.26</v>
      </c>
      <c r="H188" t="s">
        <v>2</v>
      </c>
      <c r="I188" t="s">
        <v>3</v>
      </c>
      <c r="J188">
        <v>2972.6200000000003</v>
      </c>
      <c r="K188">
        <v>1470.84</v>
      </c>
      <c r="L188">
        <v>1501.7800000000004</v>
      </c>
    </row>
    <row r="189" spans="1:12" x14ac:dyDescent="0.25">
      <c r="A189">
        <v>38048</v>
      </c>
      <c r="B189">
        <v>10227</v>
      </c>
      <c r="C189" t="s">
        <v>89</v>
      </c>
      <c r="D189" t="s">
        <v>1</v>
      </c>
      <c r="E189">
        <v>37</v>
      </c>
      <c r="F189">
        <v>70.56</v>
      </c>
      <c r="G189">
        <v>34.21</v>
      </c>
      <c r="H189" t="s">
        <v>2</v>
      </c>
      <c r="I189" t="s">
        <v>3</v>
      </c>
      <c r="J189">
        <v>2610.7200000000003</v>
      </c>
      <c r="K189">
        <v>1265.77</v>
      </c>
      <c r="L189">
        <v>1344.9500000000003</v>
      </c>
    </row>
    <row r="190" spans="1:12" x14ac:dyDescent="0.25">
      <c r="A190">
        <v>38048</v>
      </c>
      <c r="B190">
        <v>10227</v>
      </c>
      <c r="C190" t="s">
        <v>95</v>
      </c>
      <c r="D190" t="s">
        <v>7</v>
      </c>
      <c r="E190">
        <v>42</v>
      </c>
      <c r="F190">
        <v>27.22</v>
      </c>
      <c r="G190">
        <v>22.57</v>
      </c>
      <c r="H190" t="s">
        <v>2</v>
      </c>
      <c r="I190" t="s">
        <v>3</v>
      </c>
      <c r="J190">
        <v>1143.24</v>
      </c>
      <c r="K190">
        <v>947.94</v>
      </c>
      <c r="L190">
        <v>195.29999999999995</v>
      </c>
    </row>
    <row r="191" spans="1:12" x14ac:dyDescent="0.25">
      <c r="A191">
        <v>38048</v>
      </c>
      <c r="B191">
        <v>10227</v>
      </c>
      <c r="C191" t="s">
        <v>96</v>
      </c>
      <c r="D191" t="s">
        <v>7</v>
      </c>
      <c r="E191">
        <v>24</v>
      </c>
      <c r="F191">
        <v>39.42</v>
      </c>
      <c r="G191">
        <v>20.61</v>
      </c>
      <c r="H191" t="s">
        <v>2</v>
      </c>
      <c r="I191" t="s">
        <v>3</v>
      </c>
      <c r="J191">
        <v>946.08</v>
      </c>
      <c r="K191">
        <v>494.64</v>
      </c>
      <c r="L191">
        <v>451.44000000000005</v>
      </c>
    </row>
    <row r="192" spans="1:12" x14ac:dyDescent="0.25">
      <c r="A192">
        <v>38048</v>
      </c>
      <c r="B192">
        <v>10227</v>
      </c>
      <c r="C192" t="s">
        <v>81</v>
      </c>
      <c r="D192" t="s">
        <v>1</v>
      </c>
      <c r="E192">
        <v>47</v>
      </c>
      <c r="F192">
        <v>84.51</v>
      </c>
      <c r="G192">
        <v>47.25</v>
      </c>
      <c r="H192" t="s">
        <v>2</v>
      </c>
      <c r="I192" t="s">
        <v>3</v>
      </c>
      <c r="J192">
        <v>3971.9700000000003</v>
      </c>
      <c r="K192">
        <v>2220.75</v>
      </c>
      <c r="L192">
        <v>1751.2200000000003</v>
      </c>
    </row>
    <row r="193" spans="1:12" x14ac:dyDescent="0.25">
      <c r="A193">
        <v>38048</v>
      </c>
      <c r="B193">
        <v>10227</v>
      </c>
      <c r="C193" t="s">
        <v>90</v>
      </c>
      <c r="D193" t="s">
        <v>1</v>
      </c>
      <c r="E193">
        <v>33</v>
      </c>
      <c r="F193">
        <v>102.17</v>
      </c>
      <c r="G193">
        <v>72.819999999999993</v>
      </c>
      <c r="H193" t="s">
        <v>2</v>
      </c>
      <c r="I193" t="s">
        <v>3</v>
      </c>
      <c r="J193">
        <v>3371.61</v>
      </c>
      <c r="K193">
        <v>2403.06</v>
      </c>
      <c r="L193">
        <v>968.55000000000018</v>
      </c>
    </row>
    <row r="194" spans="1:12" x14ac:dyDescent="0.25">
      <c r="A194">
        <v>38048</v>
      </c>
      <c r="B194">
        <v>10227</v>
      </c>
      <c r="C194" t="s">
        <v>83</v>
      </c>
      <c r="D194" t="s">
        <v>1</v>
      </c>
      <c r="E194">
        <v>40</v>
      </c>
      <c r="F194">
        <v>78.760000000000005</v>
      </c>
      <c r="G194">
        <v>50.51</v>
      </c>
      <c r="H194" t="s">
        <v>2</v>
      </c>
      <c r="I194" t="s">
        <v>3</v>
      </c>
      <c r="J194">
        <v>3150.4</v>
      </c>
      <c r="K194">
        <v>2020.3999999999999</v>
      </c>
      <c r="L194">
        <v>1130.0000000000002</v>
      </c>
    </row>
    <row r="195" spans="1:12" x14ac:dyDescent="0.25">
      <c r="A195">
        <v>38048</v>
      </c>
      <c r="B195">
        <v>10227</v>
      </c>
      <c r="C195" t="s">
        <v>97</v>
      </c>
      <c r="D195" t="s">
        <v>7</v>
      </c>
      <c r="E195">
        <v>27</v>
      </c>
      <c r="F195">
        <v>34.880000000000003</v>
      </c>
      <c r="G195">
        <v>21.75</v>
      </c>
      <c r="H195" t="s">
        <v>2</v>
      </c>
      <c r="I195" t="s">
        <v>3</v>
      </c>
      <c r="J195">
        <v>941.7600000000001</v>
      </c>
      <c r="K195">
        <v>587.25</v>
      </c>
      <c r="L195">
        <v>354.5100000000001</v>
      </c>
    </row>
    <row r="196" spans="1:12" x14ac:dyDescent="0.25">
      <c r="A196">
        <v>38056</v>
      </c>
      <c r="B196">
        <v>10228</v>
      </c>
      <c r="C196" t="s">
        <v>98</v>
      </c>
      <c r="D196" t="s">
        <v>1</v>
      </c>
      <c r="E196">
        <v>29</v>
      </c>
      <c r="F196">
        <v>214.3</v>
      </c>
      <c r="G196">
        <v>98.58</v>
      </c>
      <c r="H196" t="s">
        <v>143</v>
      </c>
      <c r="I196" t="s">
        <v>23</v>
      </c>
      <c r="J196">
        <v>6214.7000000000007</v>
      </c>
      <c r="K196">
        <v>2858.82</v>
      </c>
      <c r="L196">
        <v>3355.8800000000006</v>
      </c>
    </row>
    <row r="197" spans="1:12" x14ac:dyDescent="0.25">
      <c r="A197">
        <v>38056</v>
      </c>
      <c r="B197">
        <v>10228</v>
      </c>
      <c r="C197" t="s">
        <v>100</v>
      </c>
      <c r="D197" t="s">
        <v>101</v>
      </c>
      <c r="E197">
        <v>32</v>
      </c>
      <c r="F197">
        <v>100.34</v>
      </c>
      <c r="G197">
        <v>58.33</v>
      </c>
      <c r="H197" t="s">
        <v>143</v>
      </c>
      <c r="I197" t="s">
        <v>23</v>
      </c>
      <c r="J197">
        <v>3210.88</v>
      </c>
      <c r="K197">
        <v>1866.56</v>
      </c>
      <c r="L197">
        <v>1344.3200000000002</v>
      </c>
    </row>
    <row r="198" spans="1:12" x14ac:dyDescent="0.25">
      <c r="A198">
        <v>38056</v>
      </c>
      <c r="B198">
        <v>10228</v>
      </c>
      <c r="C198" t="s">
        <v>104</v>
      </c>
      <c r="D198" t="s">
        <v>7</v>
      </c>
      <c r="E198">
        <v>24</v>
      </c>
      <c r="F198">
        <v>101.31</v>
      </c>
      <c r="G198">
        <v>60.78</v>
      </c>
      <c r="H198" t="s">
        <v>143</v>
      </c>
      <c r="I198" t="s">
        <v>23</v>
      </c>
      <c r="J198">
        <v>2431.44</v>
      </c>
      <c r="K198">
        <v>1458.72</v>
      </c>
      <c r="L198">
        <v>972.72</v>
      </c>
    </row>
    <row r="199" spans="1:12" x14ac:dyDescent="0.25">
      <c r="A199">
        <v>38056</v>
      </c>
      <c r="B199">
        <v>10228</v>
      </c>
      <c r="C199" t="s">
        <v>105</v>
      </c>
      <c r="D199" t="s">
        <v>7</v>
      </c>
      <c r="E199">
        <v>45</v>
      </c>
      <c r="F199">
        <v>57.46</v>
      </c>
      <c r="G199">
        <v>34.35</v>
      </c>
      <c r="H199" t="s">
        <v>143</v>
      </c>
      <c r="I199" t="s">
        <v>23</v>
      </c>
      <c r="J199">
        <v>2585.6999999999998</v>
      </c>
      <c r="K199">
        <v>1545.75</v>
      </c>
      <c r="L199">
        <v>1039.9499999999998</v>
      </c>
    </row>
    <row r="200" spans="1:12" x14ac:dyDescent="0.25">
      <c r="A200">
        <v>38056</v>
      </c>
      <c r="B200">
        <v>10228</v>
      </c>
      <c r="C200" t="s">
        <v>106</v>
      </c>
      <c r="D200" t="s">
        <v>7</v>
      </c>
      <c r="E200">
        <v>31</v>
      </c>
      <c r="F200">
        <v>100.53</v>
      </c>
      <c r="G200">
        <v>60.74</v>
      </c>
      <c r="H200" t="s">
        <v>143</v>
      </c>
      <c r="I200" t="s">
        <v>23</v>
      </c>
      <c r="J200">
        <v>3116.43</v>
      </c>
      <c r="K200">
        <v>1882.94</v>
      </c>
      <c r="L200">
        <v>1233.4899999999998</v>
      </c>
    </row>
    <row r="201" spans="1:12" x14ac:dyDescent="0.25">
      <c r="A201">
        <v>38056</v>
      </c>
      <c r="B201">
        <v>10228</v>
      </c>
      <c r="C201" t="s">
        <v>109</v>
      </c>
      <c r="D201" t="s">
        <v>7</v>
      </c>
      <c r="E201">
        <v>33</v>
      </c>
      <c r="F201">
        <v>84.73</v>
      </c>
      <c r="G201">
        <v>57.46</v>
      </c>
      <c r="H201" t="s">
        <v>143</v>
      </c>
      <c r="I201" t="s">
        <v>23</v>
      </c>
      <c r="J201">
        <v>2796.09</v>
      </c>
      <c r="K201">
        <v>1896.18</v>
      </c>
      <c r="L201">
        <v>899.91000000000008</v>
      </c>
    </row>
    <row r="202" spans="1:12" x14ac:dyDescent="0.25">
      <c r="A202">
        <v>38057</v>
      </c>
      <c r="B202">
        <v>10229</v>
      </c>
      <c r="C202" t="s">
        <v>112</v>
      </c>
      <c r="D202" t="s">
        <v>1</v>
      </c>
      <c r="E202">
        <v>50</v>
      </c>
      <c r="F202">
        <v>138.88</v>
      </c>
      <c r="G202">
        <v>103.42</v>
      </c>
      <c r="H202" t="s">
        <v>144</v>
      </c>
      <c r="I202" t="s">
        <v>23</v>
      </c>
      <c r="J202">
        <v>6944</v>
      </c>
      <c r="K202">
        <v>5171</v>
      </c>
      <c r="L202">
        <v>1773</v>
      </c>
    </row>
    <row r="203" spans="1:12" x14ac:dyDescent="0.25">
      <c r="A203">
        <v>38057</v>
      </c>
      <c r="B203">
        <v>10229</v>
      </c>
      <c r="C203" t="s">
        <v>110</v>
      </c>
      <c r="D203" t="s">
        <v>101</v>
      </c>
      <c r="E203">
        <v>25</v>
      </c>
      <c r="F203">
        <v>110.7</v>
      </c>
      <c r="G203">
        <v>77.900000000000006</v>
      </c>
      <c r="H203" t="s">
        <v>144</v>
      </c>
      <c r="I203" t="s">
        <v>23</v>
      </c>
      <c r="J203">
        <v>2767.5</v>
      </c>
      <c r="K203">
        <v>1947.5000000000002</v>
      </c>
      <c r="L203">
        <v>819.99999999999977</v>
      </c>
    </row>
    <row r="204" spans="1:12" x14ac:dyDescent="0.25">
      <c r="A204">
        <v>38057</v>
      </c>
      <c r="B204">
        <v>10229</v>
      </c>
      <c r="C204" t="s">
        <v>123</v>
      </c>
      <c r="D204" t="s">
        <v>101</v>
      </c>
      <c r="E204">
        <v>36</v>
      </c>
      <c r="F204">
        <v>95.99</v>
      </c>
      <c r="G204">
        <v>55.7</v>
      </c>
      <c r="H204" t="s">
        <v>144</v>
      </c>
      <c r="I204" t="s">
        <v>23</v>
      </c>
      <c r="J204">
        <v>3455.64</v>
      </c>
      <c r="K204">
        <v>2005.2</v>
      </c>
      <c r="L204">
        <v>1450.4399999999998</v>
      </c>
    </row>
    <row r="205" spans="1:12" x14ac:dyDescent="0.25">
      <c r="A205">
        <v>38057</v>
      </c>
      <c r="B205">
        <v>10229</v>
      </c>
      <c r="C205" t="s">
        <v>120</v>
      </c>
      <c r="D205" t="s">
        <v>101</v>
      </c>
      <c r="E205">
        <v>26</v>
      </c>
      <c r="F205">
        <v>104.32</v>
      </c>
      <c r="G205">
        <v>74.86</v>
      </c>
      <c r="H205" t="s">
        <v>144</v>
      </c>
      <c r="I205" t="s">
        <v>23</v>
      </c>
      <c r="J205">
        <v>2712.3199999999997</v>
      </c>
      <c r="K205">
        <v>1946.36</v>
      </c>
      <c r="L205">
        <v>765.95999999999981</v>
      </c>
    </row>
    <row r="206" spans="1:12" x14ac:dyDescent="0.25">
      <c r="A206">
        <v>38057</v>
      </c>
      <c r="B206">
        <v>10229</v>
      </c>
      <c r="C206" t="s">
        <v>114</v>
      </c>
      <c r="D206" t="s">
        <v>101</v>
      </c>
      <c r="E206">
        <v>28</v>
      </c>
      <c r="F206">
        <v>53.48</v>
      </c>
      <c r="G206">
        <v>24.92</v>
      </c>
      <c r="H206" t="s">
        <v>144</v>
      </c>
      <c r="I206" t="s">
        <v>23</v>
      </c>
      <c r="J206">
        <v>1497.4399999999998</v>
      </c>
      <c r="K206">
        <v>697.76</v>
      </c>
      <c r="L206">
        <v>799.67999999999984</v>
      </c>
    </row>
    <row r="207" spans="1:12" x14ac:dyDescent="0.25">
      <c r="A207">
        <v>38057</v>
      </c>
      <c r="B207">
        <v>10229</v>
      </c>
      <c r="C207" t="s">
        <v>77</v>
      </c>
      <c r="D207" t="s">
        <v>1</v>
      </c>
      <c r="E207">
        <v>22</v>
      </c>
      <c r="F207">
        <v>157.49</v>
      </c>
      <c r="G207">
        <v>77.900000000000006</v>
      </c>
      <c r="H207" t="s">
        <v>144</v>
      </c>
      <c r="I207" t="s">
        <v>23</v>
      </c>
      <c r="J207">
        <v>3464.78</v>
      </c>
      <c r="K207">
        <v>1713.8000000000002</v>
      </c>
      <c r="L207">
        <v>1750.98</v>
      </c>
    </row>
    <row r="208" spans="1:12" x14ac:dyDescent="0.25">
      <c r="A208">
        <v>38057</v>
      </c>
      <c r="B208">
        <v>10229</v>
      </c>
      <c r="C208" t="s">
        <v>115</v>
      </c>
      <c r="D208" t="s">
        <v>101</v>
      </c>
      <c r="E208">
        <v>41</v>
      </c>
      <c r="F208">
        <v>119.87</v>
      </c>
      <c r="G208">
        <v>84.76</v>
      </c>
      <c r="H208" t="s">
        <v>144</v>
      </c>
      <c r="I208" t="s">
        <v>23</v>
      </c>
      <c r="J208">
        <v>4914.67</v>
      </c>
      <c r="K208">
        <v>3475.1600000000003</v>
      </c>
      <c r="L208">
        <v>1439.5099999999998</v>
      </c>
    </row>
    <row r="209" spans="1:12" x14ac:dyDescent="0.25">
      <c r="A209">
        <v>38057</v>
      </c>
      <c r="B209">
        <v>10229</v>
      </c>
      <c r="C209" t="s">
        <v>108</v>
      </c>
      <c r="D209" t="s">
        <v>7</v>
      </c>
      <c r="E209">
        <v>39</v>
      </c>
      <c r="F209">
        <v>43.77</v>
      </c>
      <c r="G209">
        <v>23.14</v>
      </c>
      <c r="H209" t="s">
        <v>144</v>
      </c>
      <c r="I209" t="s">
        <v>23</v>
      </c>
      <c r="J209">
        <v>1707.0300000000002</v>
      </c>
      <c r="K209">
        <v>902.46</v>
      </c>
      <c r="L209">
        <v>804.57000000000016</v>
      </c>
    </row>
    <row r="210" spans="1:12" x14ac:dyDescent="0.25">
      <c r="A210">
        <v>38057</v>
      </c>
      <c r="B210">
        <v>10229</v>
      </c>
      <c r="C210" t="s">
        <v>116</v>
      </c>
      <c r="D210" t="s">
        <v>101</v>
      </c>
      <c r="E210">
        <v>48</v>
      </c>
      <c r="F210">
        <v>115.01</v>
      </c>
      <c r="G210">
        <v>61.34</v>
      </c>
      <c r="H210" t="s">
        <v>144</v>
      </c>
      <c r="I210" t="s">
        <v>23</v>
      </c>
      <c r="J210">
        <v>5520.4800000000005</v>
      </c>
      <c r="K210">
        <v>2944.32</v>
      </c>
      <c r="L210">
        <v>2576.1600000000003</v>
      </c>
    </row>
    <row r="211" spans="1:12" x14ac:dyDescent="0.25">
      <c r="A211">
        <v>38057</v>
      </c>
      <c r="B211">
        <v>10229</v>
      </c>
      <c r="C211" t="s">
        <v>126</v>
      </c>
      <c r="D211" t="s">
        <v>1</v>
      </c>
      <c r="E211">
        <v>33</v>
      </c>
      <c r="F211">
        <v>34.65</v>
      </c>
      <c r="G211">
        <v>15.91</v>
      </c>
      <c r="H211" t="s">
        <v>144</v>
      </c>
      <c r="I211" t="s">
        <v>23</v>
      </c>
      <c r="J211">
        <v>1143.45</v>
      </c>
      <c r="K211">
        <v>525.03</v>
      </c>
      <c r="L211">
        <v>618.42000000000007</v>
      </c>
    </row>
    <row r="212" spans="1:12" x14ac:dyDescent="0.25">
      <c r="A212">
        <v>38057</v>
      </c>
      <c r="B212">
        <v>10229</v>
      </c>
      <c r="C212" t="s">
        <v>117</v>
      </c>
      <c r="D212" t="s">
        <v>101</v>
      </c>
      <c r="E212">
        <v>25</v>
      </c>
      <c r="F212">
        <v>78.97</v>
      </c>
      <c r="G212">
        <v>53.93</v>
      </c>
      <c r="H212" t="s">
        <v>144</v>
      </c>
      <c r="I212" t="s">
        <v>23</v>
      </c>
      <c r="J212">
        <v>1974.25</v>
      </c>
      <c r="K212">
        <v>1348.25</v>
      </c>
      <c r="L212">
        <v>626</v>
      </c>
    </row>
    <row r="213" spans="1:12" x14ac:dyDescent="0.25">
      <c r="A213">
        <v>38057</v>
      </c>
      <c r="B213">
        <v>10229</v>
      </c>
      <c r="C213" t="s">
        <v>127</v>
      </c>
      <c r="D213" t="s">
        <v>101</v>
      </c>
      <c r="E213">
        <v>23</v>
      </c>
      <c r="F213">
        <v>49.78</v>
      </c>
      <c r="G213">
        <v>25.98</v>
      </c>
      <c r="H213" t="s">
        <v>144</v>
      </c>
      <c r="I213" t="s">
        <v>23</v>
      </c>
      <c r="J213">
        <v>1144.94</v>
      </c>
      <c r="K213">
        <v>597.54</v>
      </c>
      <c r="L213">
        <v>547.40000000000009</v>
      </c>
    </row>
    <row r="214" spans="1:12" x14ac:dyDescent="0.25">
      <c r="A214">
        <v>38057</v>
      </c>
      <c r="B214">
        <v>10229</v>
      </c>
      <c r="C214" t="s">
        <v>118</v>
      </c>
      <c r="D214" t="s">
        <v>101</v>
      </c>
      <c r="E214">
        <v>30</v>
      </c>
      <c r="F214">
        <v>52.36</v>
      </c>
      <c r="G214">
        <v>33.61</v>
      </c>
      <c r="H214" t="s">
        <v>144</v>
      </c>
      <c r="I214" t="s">
        <v>23</v>
      </c>
      <c r="J214">
        <v>1570.8</v>
      </c>
      <c r="K214">
        <v>1008.3</v>
      </c>
      <c r="L214">
        <v>562.5</v>
      </c>
    </row>
    <row r="215" spans="1:12" x14ac:dyDescent="0.25">
      <c r="A215">
        <v>38057</v>
      </c>
      <c r="B215">
        <v>10229</v>
      </c>
      <c r="C215" t="s">
        <v>119</v>
      </c>
      <c r="D215" t="s">
        <v>1</v>
      </c>
      <c r="E215">
        <v>50</v>
      </c>
      <c r="F215">
        <v>91.04</v>
      </c>
      <c r="G215">
        <v>46.53</v>
      </c>
      <c r="H215" t="s">
        <v>144</v>
      </c>
      <c r="I215" t="s">
        <v>23</v>
      </c>
      <c r="J215">
        <v>4552</v>
      </c>
      <c r="K215">
        <v>2326.5</v>
      </c>
      <c r="L215">
        <v>2225.5</v>
      </c>
    </row>
    <row r="216" spans="1:12" x14ac:dyDescent="0.25">
      <c r="A216">
        <v>38061</v>
      </c>
      <c r="B216">
        <v>10230</v>
      </c>
      <c r="C216" t="s">
        <v>4</v>
      </c>
      <c r="D216" t="s">
        <v>1</v>
      </c>
      <c r="E216">
        <v>43</v>
      </c>
      <c r="F216">
        <v>128.41999999999999</v>
      </c>
      <c r="G216">
        <v>89.14</v>
      </c>
      <c r="H216" t="s">
        <v>145</v>
      </c>
      <c r="I216" t="s">
        <v>146</v>
      </c>
      <c r="J216">
        <v>5522.0599999999995</v>
      </c>
      <c r="K216">
        <v>3833.02</v>
      </c>
      <c r="L216">
        <v>1689.0399999999995</v>
      </c>
    </row>
    <row r="217" spans="1:12" x14ac:dyDescent="0.25">
      <c r="A217">
        <v>38061</v>
      </c>
      <c r="B217">
        <v>10230</v>
      </c>
      <c r="C217" t="s">
        <v>125</v>
      </c>
      <c r="D217" t="s">
        <v>1</v>
      </c>
      <c r="E217">
        <v>49</v>
      </c>
      <c r="F217">
        <v>153.91</v>
      </c>
      <c r="G217">
        <v>101.51</v>
      </c>
      <c r="H217" t="s">
        <v>145</v>
      </c>
      <c r="I217" t="s">
        <v>146</v>
      </c>
      <c r="J217">
        <v>7541.59</v>
      </c>
      <c r="K217">
        <v>4973.9900000000007</v>
      </c>
      <c r="L217">
        <v>2567.5999999999995</v>
      </c>
    </row>
    <row r="218" spans="1:12" x14ac:dyDescent="0.25">
      <c r="A218">
        <v>38061</v>
      </c>
      <c r="B218">
        <v>10230</v>
      </c>
      <c r="C218" t="s">
        <v>130</v>
      </c>
      <c r="D218" t="s">
        <v>1</v>
      </c>
      <c r="E218">
        <v>42</v>
      </c>
      <c r="F218">
        <v>142.18</v>
      </c>
      <c r="G218">
        <v>91.92</v>
      </c>
      <c r="H218" t="s">
        <v>145</v>
      </c>
      <c r="I218" t="s">
        <v>146</v>
      </c>
      <c r="J218">
        <v>5971.56</v>
      </c>
      <c r="K218">
        <v>3860.64</v>
      </c>
      <c r="L218">
        <v>2110.9200000000005</v>
      </c>
    </row>
    <row r="219" spans="1:12" x14ac:dyDescent="0.25">
      <c r="A219">
        <v>38061</v>
      </c>
      <c r="B219">
        <v>10230</v>
      </c>
      <c r="C219" t="s">
        <v>131</v>
      </c>
      <c r="D219" t="s">
        <v>1</v>
      </c>
      <c r="E219">
        <v>36</v>
      </c>
      <c r="F219">
        <v>47.4</v>
      </c>
      <c r="G219">
        <v>32.369999999999997</v>
      </c>
      <c r="H219" t="s">
        <v>145</v>
      </c>
      <c r="I219" t="s">
        <v>146</v>
      </c>
      <c r="J219">
        <v>1706.3999999999999</v>
      </c>
      <c r="K219">
        <v>1165.32</v>
      </c>
      <c r="L219">
        <v>541.07999999999993</v>
      </c>
    </row>
    <row r="220" spans="1:12" x14ac:dyDescent="0.25">
      <c r="A220">
        <v>38061</v>
      </c>
      <c r="B220">
        <v>10230</v>
      </c>
      <c r="C220" t="s">
        <v>132</v>
      </c>
      <c r="D220" t="s">
        <v>1</v>
      </c>
      <c r="E220">
        <v>45</v>
      </c>
      <c r="F220">
        <v>99.36</v>
      </c>
      <c r="G220">
        <v>69.78</v>
      </c>
      <c r="H220" t="s">
        <v>145</v>
      </c>
      <c r="I220" t="s">
        <v>146</v>
      </c>
      <c r="J220">
        <v>4471.2</v>
      </c>
      <c r="K220">
        <v>3140.1</v>
      </c>
      <c r="L220">
        <v>1331.1</v>
      </c>
    </row>
    <row r="221" spans="1:12" x14ac:dyDescent="0.25">
      <c r="A221">
        <v>38061</v>
      </c>
      <c r="B221">
        <v>10230</v>
      </c>
      <c r="C221" t="s">
        <v>133</v>
      </c>
      <c r="D221" t="s">
        <v>9</v>
      </c>
      <c r="E221">
        <v>46</v>
      </c>
      <c r="F221">
        <v>59.03</v>
      </c>
      <c r="G221">
        <v>26.72</v>
      </c>
      <c r="H221" t="s">
        <v>145</v>
      </c>
      <c r="I221" t="s">
        <v>146</v>
      </c>
      <c r="J221">
        <v>2715.38</v>
      </c>
      <c r="K221">
        <v>1229.1199999999999</v>
      </c>
      <c r="L221">
        <v>1486.2600000000002</v>
      </c>
    </row>
    <row r="222" spans="1:12" x14ac:dyDescent="0.25">
      <c r="A222">
        <v>38061</v>
      </c>
      <c r="B222">
        <v>10230</v>
      </c>
      <c r="C222" t="s">
        <v>134</v>
      </c>
      <c r="D222" t="s">
        <v>101</v>
      </c>
      <c r="E222">
        <v>34</v>
      </c>
      <c r="F222">
        <v>100.7</v>
      </c>
      <c r="G222">
        <v>68.290000000000006</v>
      </c>
      <c r="H222" t="s">
        <v>145</v>
      </c>
      <c r="I222" t="s">
        <v>146</v>
      </c>
      <c r="J222">
        <v>3423.8</v>
      </c>
      <c r="K222">
        <v>2321.86</v>
      </c>
      <c r="L222">
        <v>1101.94</v>
      </c>
    </row>
    <row r="223" spans="1:12" x14ac:dyDescent="0.25">
      <c r="A223">
        <v>38061</v>
      </c>
      <c r="B223">
        <v>10230</v>
      </c>
      <c r="C223" t="s">
        <v>14</v>
      </c>
      <c r="D223" t="s">
        <v>9</v>
      </c>
      <c r="E223">
        <v>43</v>
      </c>
      <c r="F223">
        <v>57.41</v>
      </c>
      <c r="G223">
        <v>37.49</v>
      </c>
      <c r="H223" t="s">
        <v>145</v>
      </c>
      <c r="I223" t="s">
        <v>146</v>
      </c>
      <c r="J223">
        <v>2468.6299999999997</v>
      </c>
      <c r="K223">
        <v>1612.0700000000002</v>
      </c>
      <c r="L223">
        <v>856.55999999999949</v>
      </c>
    </row>
    <row r="224" spans="1:12" x14ac:dyDescent="0.25">
      <c r="A224">
        <v>38065</v>
      </c>
      <c r="B224">
        <v>10231</v>
      </c>
      <c r="C224" t="s">
        <v>0</v>
      </c>
      <c r="D224" t="s">
        <v>1</v>
      </c>
      <c r="E224">
        <v>42</v>
      </c>
      <c r="F224">
        <v>193.25</v>
      </c>
      <c r="G224">
        <v>95.59</v>
      </c>
      <c r="H224" t="s">
        <v>69</v>
      </c>
      <c r="I224" t="s">
        <v>70</v>
      </c>
      <c r="J224">
        <v>8116.5</v>
      </c>
      <c r="K224">
        <v>4014.78</v>
      </c>
      <c r="L224">
        <v>4101.7199999999993</v>
      </c>
    </row>
    <row r="225" spans="1:12" x14ac:dyDescent="0.25">
      <c r="A225">
        <v>38065</v>
      </c>
      <c r="B225">
        <v>10231</v>
      </c>
      <c r="C225" t="s">
        <v>5</v>
      </c>
      <c r="D225" t="s">
        <v>1</v>
      </c>
      <c r="E225">
        <v>49</v>
      </c>
      <c r="F225">
        <v>147.07</v>
      </c>
      <c r="G225">
        <v>83.05</v>
      </c>
      <c r="H225" t="s">
        <v>69</v>
      </c>
      <c r="I225" t="s">
        <v>70</v>
      </c>
      <c r="J225">
        <v>7206.4299999999994</v>
      </c>
      <c r="K225">
        <v>4069.45</v>
      </c>
      <c r="L225">
        <v>3136.9799999999996</v>
      </c>
    </row>
    <row r="226" spans="1:12" x14ac:dyDescent="0.25">
      <c r="A226">
        <v>38066</v>
      </c>
      <c r="B226">
        <v>10232</v>
      </c>
      <c r="C226" t="s">
        <v>6</v>
      </c>
      <c r="D226" t="s">
        <v>7</v>
      </c>
      <c r="E226">
        <v>22</v>
      </c>
      <c r="F226">
        <v>133.86000000000001</v>
      </c>
      <c r="G226">
        <v>68.3</v>
      </c>
      <c r="H226" t="s">
        <v>147</v>
      </c>
      <c r="I226" t="s">
        <v>88</v>
      </c>
      <c r="J226">
        <v>2944.92</v>
      </c>
      <c r="K226">
        <v>1502.6</v>
      </c>
      <c r="L226">
        <v>1442.3200000000002</v>
      </c>
    </row>
    <row r="227" spans="1:12" x14ac:dyDescent="0.25">
      <c r="A227">
        <v>38066</v>
      </c>
      <c r="B227">
        <v>10232</v>
      </c>
      <c r="C227" t="s">
        <v>8</v>
      </c>
      <c r="D227" t="s">
        <v>9</v>
      </c>
      <c r="E227">
        <v>48</v>
      </c>
      <c r="F227">
        <v>97.81</v>
      </c>
      <c r="G227">
        <v>67.56</v>
      </c>
      <c r="H227" t="s">
        <v>147</v>
      </c>
      <c r="I227" t="s">
        <v>88</v>
      </c>
      <c r="J227">
        <v>4694.88</v>
      </c>
      <c r="K227">
        <v>3242.88</v>
      </c>
      <c r="L227">
        <v>1452</v>
      </c>
    </row>
    <row r="228" spans="1:12" x14ac:dyDescent="0.25">
      <c r="A228">
        <v>38066</v>
      </c>
      <c r="B228">
        <v>10232</v>
      </c>
      <c r="C228" t="s">
        <v>10</v>
      </c>
      <c r="D228" t="s">
        <v>7</v>
      </c>
      <c r="E228">
        <v>23</v>
      </c>
      <c r="F228">
        <v>78.12</v>
      </c>
      <c r="G228">
        <v>52.66</v>
      </c>
      <c r="H228" t="s">
        <v>147</v>
      </c>
      <c r="I228" t="s">
        <v>88</v>
      </c>
      <c r="J228">
        <v>1796.7600000000002</v>
      </c>
      <c r="K228">
        <v>1211.1799999999998</v>
      </c>
      <c r="L228">
        <v>585.58000000000038</v>
      </c>
    </row>
    <row r="229" spans="1:12" x14ac:dyDescent="0.25">
      <c r="A229">
        <v>38066</v>
      </c>
      <c r="B229">
        <v>10232</v>
      </c>
      <c r="C229" t="s">
        <v>11</v>
      </c>
      <c r="D229" t="s">
        <v>12</v>
      </c>
      <c r="E229">
        <v>46</v>
      </c>
      <c r="F229">
        <v>113.06</v>
      </c>
      <c r="G229">
        <v>82.34</v>
      </c>
      <c r="H229" t="s">
        <v>147</v>
      </c>
      <c r="I229" t="s">
        <v>88</v>
      </c>
      <c r="J229">
        <v>5200.76</v>
      </c>
      <c r="K229">
        <v>3787.6400000000003</v>
      </c>
      <c r="L229">
        <v>1413.12</v>
      </c>
    </row>
    <row r="230" spans="1:12" x14ac:dyDescent="0.25">
      <c r="A230">
        <v>38066</v>
      </c>
      <c r="B230">
        <v>10232</v>
      </c>
      <c r="C230" t="s">
        <v>16</v>
      </c>
      <c r="D230" t="s">
        <v>12</v>
      </c>
      <c r="E230">
        <v>26</v>
      </c>
      <c r="F230">
        <v>84.88</v>
      </c>
      <c r="G230">
        <v>43.3</v>
      </c>
      <c r="H230" t="s">
        <v>147</v>
      </c>
      <c r="I230" t="s">
        <v>88</v>
      </c>
      <c r="J230">
        <v>2206.88</v>
      </c>
      <c r="K230">
        <v>1125.8</v>
      </c>
      <c r="L230">
        <v>1081.0800000000002</v>
      </c>
    </row>
    <row r="231" spans="1:12" x14ac:dyDescent="0.25">
      <c r="A231">
        <v>38066</v>
      </c>
      <c r="B231">
        <v>10232</v>
      </c>
      <c r="C231" t="s">
        <v>18</v>
      </c>
      <c r="D231" t="s">
        <v>12</v>
      </c>
      <c r="E231">
        <v>48</v>
      </c>
      <c r="F231">
        <v>86.15</v>
      </c>
      <c r="G231">
        <v>51.09</v>
      </c>
      <c r="H231" t="s">
        <v>147</v>
      </c>
      <c r="I231" t="s">
        <v>88</v>
      </c>
      <c r="J231">
        <v>4135.2000000000007</v>
      </c>
      <c r="K231">
        <v>2452.3200000000002</v>
      </c>
      <c r="L231">
        <v>1682.8800000000006</v>
      </c>
    </row>
    <row r="232" spans="1:12" x14ac:dyDescent="0.25">
      <c r="A232">
        <v>38066</v>
      </c>
      <c r="B232">
        <v>10232</v>
      </c>
      <c r="C232" t="s">
        <v>19</v>
      </c>
      <c r="D232" t="s">
        <v>12</v>
      </c>
      <c r="E232">
        <v>35</v>
      </c>
      <c r="F232">
        <v>81.430000000000007</v>
      </c>
      <c r="G232">
        <v>53.63</v>
      </c>
      <c r="H232" t="s">
        <v>147</v>
      </c>
      <c r="I232" t="s">
        <v>88</v>
      </c>
      <c r="J232">
        <v>2850.05</v>
      </c>
      <c r="K232">
        <v>1877.0500000000002</v>
      </c>
      <c r="L232">
        <v>973</v>
      </c>
    </row>
    <row r="233" spans="1:12" x14ac:dyDescent="0.25">
      <c r="A233">
        <v>38066</v>
      </c>
      <c r="B233">
        <v>10232</v>
      </c>
      <c r="C233" t="s">
        <v>20</v>
      </c>
      <c r="D233" t="s">
        <v>12</v>
      </c>
      <c r="E233">
        <v>24</v>
      </c>
      <c r="F233">
        <v>48.59</v>
      </c>
      <c r="G233">
        <v>33.299999999999997</v>
      </c>
      <c r="H233" t="s">
        <v>147</v>
      </c>
      <c r="I233" t="s">
        <v>88</v>
      </c>
      <c r="J233">
        <v>1166.1600000000001</v>
      </c>
      <c r="K233">
        <v>799.19999999999993</v>
      </c>
      <c r="L233">
        <v>366.96000000000015</v>
      </c>
    </row>
    <row r="234" spans="1:12" x14ac:dyDescent="0.25">
      <c r="A234">
        <v>38075</v>
      </c>
      <c r="B234">
        <v>10233</v>
      </c>
      <c r="C234" t="s">
        <v>13</v>
      </c>
      <c r="D234" t="s">
        <v>7</v>
      </c>
      <c r="E234">
        <v>40</v>
      </c>
      <c r="F234">
        <v>70.81</v>
      </c>
      <c r="G234">
        <v>46.91</v>
      </c>
      <c r="H234" t="s">
        <v>148</v>
      </c>
      <c r="I234" t="s">
        <v>23</v>
      </c>
      <c r="J234">
        <v>2832.4</v>
      </c>
      <c r="K234">
        <v>1876.3999999999999</v>
      </c>
      <c r="L234">
        <v>956.00000000000023</v>
      </c>
    </row>
    <row r="235" spans="1:12" x14ac:dyDescent="0.25">
      <c r="A235">
        <v>38075</v>
      </c>
      <c r="B235">
        <v>10233</v>
      </c>
      <c r="C235" t="s">
        <v>15</v>
      </c>
      <c r="D235" t="s">
        <v>12</v>
      </c>
      <c r="E235">
        <v>36</v>
      </c>
      <c r="F235">
        <v>66</v>
      </c>
      <c r="G235">
        <v>34</v>
      </c>
      <c r="H235" t="s">
        <v>148</v>
      </c>
      <c r="I235" t="s">
        <v>23</v>
      </c>
      <c r="J235">
        <v>2376</v>
      </c>
      <c r="K235">
        <v>1224</v>
      </c>
      <c r="L235">
        <v>1152</v>
      </c>
    </row>
    <row r="236" spans="1:12" x14ac:dyDescent="0.25">
      <c r="A236">
        <v>38075</v>
      </c>
      <c r="B236">
        <v>10233</v>
      </c>
      <c r="C236" t="s">
        <v>17</v>
      </c>
      <c r="D236" t="s">
        <v>12</v>
      </c>
      <c r="E236">
        <v>29</v>
      </c>
      <c r="F236">
        <v>67.94</v>
      </c>
      <c r="G236">
        <v>33.97</v>
      </c>
      <c r="H236" t="s">
        <v>148</v>
      </c>
      <c r="I236" t="s">
        <v>23</v>
      </c>
      <c r="J236">
        <v>1970.26</v>
      </c>
      <c r="K236">
        <v>985.13</v>
      </c>
      <c r="L236">
        <v>985.13</v>
      </c>
    </row>
    <row r="237" spans="1:12" x14ac:dyDescent="0.25">
      <c r="A237">
        <v>38076</v>
      </c>
      <c r="B237">
        <v>10234</v>
      </c>
      <c r="C237" t="s">
        <v>21</v>
      </c>
      <c r="D237" t="s">
        <v>1</v>
      </c>
      <c r="E237">
        <v>48</v>
      </c>
      <c r="F237">
        <v>118.32</v>
      </c>
      <c r="G237">
        <v>85.68</v>
      </c>
      <c r="H237" t="s">
        <v>149</v>
      </c>
      <c r="I237" t="s">
        <v>150</v>
      </c>
      <c r="J237">
        <v>5679.36</v>
      </c>
      <c r="K237">
        <v>4112.6400000000003</v>
      </c>
      <c r="L237">
        <v>1566.7199999999993</v>
      </c>
    </row>
    <row r="238" spans="1:12" x14ac:dyDescent="0.25">
      <c r="A238">
        <v>38076</v>
      </c>
      <c r="B238">
        <v>10234</v>
      </c>
      <c r="C238" t="s">
        <v>37</v>
      </c>
      <c r="D238" t="s">
        <v>27</v>
      </c>
      <c r="E238">
        <v>50</v>
      </c>
      <c r="F238">
        <v>146.65</v>
      </c>
      <c r="G238">
        <v>77.27</v>
      </c>
      <c r="H238" t="s">
        <v>149</v>
      </c>
      <c r="I238" t="s">
        <v>150</v>
      </c>
      <c r="J238">
        <v>7332.5</v>
      </c>
      <c r="K238">
        <v>3863.5</v>
      </c>
      <c r="L238">
        <v>3469</v>
      </c>
    </row>
    <row r="239" spans="1:12" x14ac:dyDescent="0.25">
      <c r="A239">
        <v>38076</v>
      </c>
      <c r="B239">
        <v>10234</v>
      </c>
      <c r="C239" t="s">
        <v>24</v>
      </c>
      <c r="D239" t="s">
        <v>12</v>
      </c>
      <c r="E239">
        <v>48</v>
      </c>
      <c r="F239">
        <v>84.3</v>
      </c>
      <c r="G239">
        <v>51.61</v>
      </c>
      <c r="H239" t="s">
        <v>149</v>
      </c>
      <c r="I239" t="s">
        <v>150</v>
      </c>
      <c r="J239">
        <v>4046.3999999999996</v>
      </c>
      <c r="K239">
        <v>2477.2799999999997</v>
      </c>
      <c r="L239">
        <v>1569.12</v>
      </c>
    </row>
    <row r="240" spans="1:12" x14ac:dyDescent="0.25">
      <c r="A240">
        <v>38076</v>
      </c>
      <c r="B240">
        <v>10234</v>
      </c>
      <c r="C240" t="s">
        <v>25</v>
      </c>
      <c r="D240" t="s">
        <v>7</v>
      </c>
      <c r="E240">
        <v>39</v>
      </c>
      <c r="F240">
        <v>85.75</v>
      </c>
      <c r="G240">
        <v>64.58</v>
      </c>
      <c r="H240" t="s">
        <v>149</v>
      </c>
      <c r="I240" t="s">
        <v>150</v>
      </c>
      <c r="J240">
        <v>3344.25</v>
      </c>
      <c r="K240">
        <v>2518.62</v>
      </c>
      <c r="L240">
        <v>825.63000000000011</v>
      </c>
    </row>
    <row r="241" spans="1:12" x14ac:dyDescent="0.25">
      <c r="A241">
        <v>38076</v>
      </c>
      <c r="B241">
        <v>10234</v>
      </c>
      <c r="C241" t="s">
        <v>26</v>
      </c>
      <c r="D241" t="s">
        <v>27</v>
      </c>
      <c r="E241">
        <v>44</v>
      </c>
      <c r="F241">
        <v>67.14</v>
      </c>
      <c r="G241">
        <v>34.25</v>
      </c>
      <c r="H241" t="s">
        <v>149</v>
      </c>
      <c r="I241" t="s">
        <v>150</v>
      </c>
      <c r="J241">
        <v>2954.16</v>
      </c>
      <c r="K241">
        <v>1507</v>
      </c>
      <c r="L241">
        <v>1447.1599999999999</v>
      </c>
    </row>
    <row r="242" spans="1:12" x14ac:dyDescent="0.25">
      <c r="A242">
        <v>38076</v>
      </c>
      <c r="B242">
        <v>10234</v>
      </c>
      <c r="C242" t="s">
        <v>28</v>
      </c>
      <c r="D242" t="s">
        <v>7</v>
      </c>
      <c r="E242">
        <v>25</v>
      </c>
      <c r="F242">
        <v>65.09</v>
      </c>
      <c r="G242">
        <v>26.3</v>
      </c>
      <c r="H242" t="s">
        <v>149</v>
      </c>
      <c r="I242" t="s">
        <v>150</v>
      </c>
      <c r="J242">
        <v>1627.25</v>
      </c>
      <c r="K242">
        <v>657.5</v>
      </c>
      <c r="L242">
        <v>969.75</v>
      </c>
    </row>
    <row r="243" spans="1:12" x14ac:dyDescent="0.25">
      <c r="A243">
        <v>38076</v>
      </c>
      <c r="B243">
        <v>10234</v>
      </c>
      <c r="C243" t="s">
        <v>29</v>
      </c>
      <c r="D243" t="s">
        <v>7</v>
      </c>
      <c r="E243">
        <v>31</v>
      </c>
      <c r="F243">
        <v>78.83</v>
      </c>
      <c r="G243">
        <v>48.64</v>
      </c>
      <c r="H243" t="s">
        <v>149</v>
      </c>
      <c r="I243" t="s">
        <v>150</v>
      </c>
      <c r="J243">
        <v>2443.73</v>
      </c>
      <c r="K243">
        <v>1507.84</v>
      </c>
      <c r="L243">
        <v>935.8900000000001</v>
      </c>
    </row>
    <row r="244" spans="1:12" x14ac:dyDescent="0.25">
      <c r="A244">
        <v>38076</v>
      </c>
      <c r="B244">
        <v>10234</v>
      </c>
      <c r="C244" t="s">
        <v>30</v>
      </c>
      <c r="D244" t="s">
        <v>12</v>
      </c>
      <c r="E244">
        <v>29</v>
      </c>
      <c r="F244">
        <v>83.28</v>
      </c>
      <c r="G244">
        <v>39.83</v>
      </c>
      <c r="H244" t="s">
        <v>149</v>
      </c>
      <c r="I244" t="s">
        <v>150</v>
      </c>
      <c r="J244">
        <v>2415.12</v>
      </c>
      <c r="K244">
        <v>1155.07</v>
      </c>
      <c r="L244">
        <v>1260.05</v>
      </c>
    </row>
    <row r="245" spans="1:12" x14ac:dyDescent="0.25">
      <c r="A245">
        <v>38076</v>
      </c>
      <c r="B245">
        <v>10234</v>
      </c>
      <c r="C245" t="s">
        <v>31</v>
      </c>
      <c r="D245" t="s">
        <v>27</v>
      </c>
      <c r="E245">
        <v>40</v>
      </c>
      <c r="F245">
        <v>45.69</v>
      </c>
      <c r="G245">
        <v>32.770000000000003</v>
      </c>
      <c r="H245" t="s">
        <v>149</v>
      </c>
      <c r="I245" t="s">
        <v>150</v>
      </c>
      <c r="J245">
        <v>1827.6</v>
      </c>
      <c r="K245">
        <v>1310.8000000000002</v>
      </c>
      <c r="L245">
        <v>516.79999999999973</v>
      </c>
    </row>
    <row r="246" spans="1:12" x14ac:dyDescent="0.25">
      <c r="A246">
        <v>38079</v>
      </c>
      <c r="B246">
        <v>10235</v>
      </c>
      <c r="C246" t="s">
        <v>38</v>
      </c>
      <c r="D246" t="s">
        <v>27</v>
      </c>
      <c r="E246">
        <v>24</v>
      </c>
      <c r="F246">
        <v>81.95</v>
      </c>
      <c r="G246">
        <v>49</v>
      </c>
      <c r="H246" t="s">
        <v>151</v>
      </c>
      <c r="I246" t="s">
        <v>152</v>
      </c>
      <c r="J246">
        <v>1966.8000000000002</v>
      </c>
      <c r="K246">
        <v>1176</v>
      </c>
      <c r="L246">
        <v>790.80000000000018</v>
      </c>
    </row>
    <row r="247" spans="1:12" x14ac:dyDescent="0.25">
      <c r="A247">
        <v>38079</v>
      </c>
      <c r="B247">
        <v>10235</v>
      </c>
      <c r="C247" t="s">
        <v>40</v>
      </c>
      <c r="D247" t="s">
        <v>27</v>
      </c>
      <c r="E247">
        <v>23</v>
      </c>
      <c r="F247">
        <v>89.72</v>
      </c>
      <c r="G247">
        <v>66.739999999999995</v>
      </c>
      <c r="H247" t="s">
        <v>151</v>
      </c>
      <c r="I247" t="s">
        <v>152</v>
      </c>
      <c r="J247">
        <v>2063.56</v>
      </c>
      <c r="K247">
        <v>1535.02</v>
      </c>
      <c r="L247">
        <v>528.54</v>
      </c>
    </row>
    <row r="248" spans="1:12" x14ac:dyDescent="0.25">
      <c r="A248">
        <v>38079</v>
      </c>
      <c r="B248">
        <v>10235</v>
      </c>
      <c r="C248" t="s">
        <v>42</v>
      </c>
      <c r="D248" t="s">
        <v>27</v>
      </c>
      <c r="E248">
        <v>33</v>
      </c>
      <c r="F248">
        <v>55.27</v>
      </c>
      <c r="G248">
        <v>29.34</v>
      </c>
      <c r="H248" t="s">
        <v>151</v>
      </c>
      <c r="I248" t="s">
        <v>152</v>
      </c>
      <c r="J248">
        <v>1823.91</v>
      </c>
      <c r="K248">
        <v>968.22</v>
      </c>
      <c r="L248">
        <v>855.69</v>
      </c>
    </row>
    <row r="249" spans="1:12" x14ac:dyDescent="0.25">
      <c r="A249">
        <v>38079</v>
      </c>
      <c r="B249">
        <v>10235</v>
      </c>
      <c r="C249" t="s">
        <v>43</v>
      </c>
      <c r="D249" t="s">
        <v>27</v>
      </c>
      <c r="E249">
        <v>40</v>
      </c>
      <c r="F249">
        <v>63.03</v>
      </c>
      <c r="G249">
        <v>36.229999999999997</v>
      </c>
      <c r="H249" t="s">
        <v>151</v>
      </c>
      <c r="I249" t="s">
        <v>152</v>
      </c>
      <c r="J249">
        <v>2521.1999999999998</v>
      </c>
      <c r="K249">
        <v>1449.1999999999998</v>
      </c>
      <c r="L249">
        <v>1072</v>
      </c>
    </row>
    <row r="250" spans="1:12" x14ac:dyDescent="0.25">
      <c r="A250">
        <v>38079</v>
      </c>
      <c r="B250">
        <v>10235</v>
      </c>
      <c r="C250" t="s">
        <v>44</v>
      </c>
      <c r="D250" t="s">
        <v>33</v>
      </c>
      <c r="E250">
        <v>41</v>
      </c>
      <c r="F250">
        <v>90.9</v>
      </c>
      <c r="G250">
        <v>66.92</v>
      </c>
      <c r="H250" t="s">
        <v>151</v>
      </c>
      <c r="I250" t="s">
        <v>152</v>
      </c>
      <c r="J250">
        <v>3726.9</v>
      </c>
      <c r="K250">
        <v>2743.7200000000003</v>
      </c>
      <c r="L250">
        <v>983.17999999999984</v>
      </c>
    </row>
    <row r="251" spans="1:12" x14ac:dyDescent="0.25">
      <c r="A251">
        <v>38079</v>
      </c>
      <c r="B251">
        <v>10235</v>
      </c>
      <c r="C251" t="s">
        <v>45</v>
      </c>
      <c r="D251" t="s">
        <v>7</v>
      </c>
      <c r="E251">
        <v>34</v>
      </c>
      <c r="F251">
        <v>66.73</v>
      </c>
      <c r="G251">
        <v>33.020000000000003</v>
      </c>
      <c r="H251" t="s">
        <v>151</v>
      </c>
      <c r="I251" t="s">
        <v>152</v>
      </c>
      <c r="J251">
        <v>2268.8200000000002</v>
      </c>
      <c r="K251">
        <v>1122.68</v>
      </c>
      <c r="L251">
        <v>1146.1400000000001</v>
      </c>
    </row>
    <row r="252" spans="1:12" x14ac:dyDescent="0.25">
      <c r="A252">
        <v>38079</v>
      </c>
      <c r="B252">
        <v>10235</v>
      </c>
      <c r="C252" t="s">
        <v>46</v>
      </c>
      <c r="D252" t="s">
        <v>7</v>
      </c>
      <c r="E252">
        <v>41</v>
      </c>
      <c r="F252">
        <v>37.090000000000003</v>
      </c>
      <c r="G252">
        <v>27.06</v>
      </c>
      <c r="H252" t="s">
        <v>151</v>
      </c>
      <c r="I252" t="s">
        <v>152</v>
      </c>
      <c r="J252">
        <v>1520.69</v>
      </c>
      <c r="K252">
        <v>1109.46</v>
      </c>
      <c r="L252">
        <v>411.23</v>
      </c>
    </row>
    <row r="253" spans="1:12" x14ac:dyDescent="0.25">
      <c r="A253">
        <v>38079</v>
      </c>
      <c r="B253">
        <v>10235</v>
      </c>
      <c r="C253" t="s">
        <v>47</v>
      </c>
      <c r="D253" t="s">
        <v>27</v>
      </c>
      <c r="E253">
        <v>25</v>
      </c>
      <c r="F253">
        <v>88.6</v>
      </c>
      <c r="G253">
        <v>51.15</v>
      </c>
      <c r="H253" t="s">
        <v>151</v>
      </c>
      <c r="I253" t="s">
        <v>152</v>
      </c>
      <c r="J253">
        <v>2215</v>
      </c>
      <c r="K253">
        <v>1278.75</v>
      </c>
      <c r="L253">
        <v>936.25</v>
      </c>
    </row>
    <row r="254" spans="1:12" x14ac:dyDescent="0.25">
      <c r="A254">
        <v>38079</v>
      </c>
      <c r="B254">
        <v>10235</v>
      </c>
      <c r="C254" t="s">
        <v>48</v>
      </c>
      <c r="D254" t="s">
        <v>27</v>
      </c>
      <c r="E254">
        <v>38</v>
      </c>
      <c r="F254">
        <v>92.74</v>
      </c>
      <c r="G254">
        <v>68.8</v>
      </c>
      <c r="H254" t="s">
        <v>151</v>
      </c>
      <c r="I254" t="s">
        <v>152</v>
      </c>
      <c r="J254">
        <v>3524.12</v>
      </c>
      <c r="K254">
        <v>2614.4</v>
      </c>
      <c r="L254">
        <v>909.7199999999998</v>
      </c>
    </row>
    <row r="255" spans="1:12" x14ac:dyDescent="0.25">
      <c r="A255">
        <v>38079</v>
      </c>
      <c r="B255">
        <v>10235</v>
      </c>
      <c r="C255" t="s">
        <v>49</v>
      </c>
      <c r="D255" t="s">
        <v>27</v>
      </c>
      <c r="E255">
        <v>25</v>
      </c>
      <c r="F255">
        <v>116.28</v>
      </c>
      <c r="G255">
        <v>59.33</v>
      </c>
      <c r="H255" t="s">
        <v>151</v>
      </c>
      <c r="I255" t="s">
        <v>152</v>
      </c>
      <c r="J255">
        <v>2907</v>
      </c>
      <c r="K255">
        <v>1483.25</v>
      </c>
      <c r="L255">
        <v>1423.75</v>
      </c>
    </row>
    <row r="256" spans="1:12" x14ac:dyDescent="0.25">
      <c r="A256">
        <v>38079</v>
      </c>
      <c r="B256">
        <v>10235</v>
      </c>
      <c r="C256" t="s">
        <v>50</v>
      </c>
      <c r="D256" t="s">
        <v>27</v>
      </c>
      <c r="E256">
        <v>32</v>
      </c>
      <c r="F256">
        <v>73.599999999999994</v>
      </c>
      <c r="G256">
        <v>54.4</v>
      </c>
      <c r="H256" t="s">
        <v>151</v>
      </c>
      <c r="I256" t="s">
        <v>152</v>
      </c>
      <c r="J256">
        <v>2355.1999999999998</v>
      </c>
      <c r="K256">
        <v>1740.8</v>
      </c>
      <c r="L256">
        <v>614.39999999999986</v>
      </c>
    </row>
    <row r="257" spans="1:12" x14ac:dyDescent="0.25">
      <c r="A257">
        <v>38079</v>
      </c>
      <c r="B257">
        <v>10235</v>
      </c>
      <c r="C257" t="s">
        <v>51</v>
      </c>
      <c r="D257" t="s">
        <v>27</v>
      </c>
      <c r="E257">
        <v>34</v>
      </c>
      <c r="F257">
        <v>70.33</v>
      </c>
      <c r="G257">
        <v>36.270000000000003</v>
      </c>
      <c r="H257" t="s">
        <v>151</v>
      </c>
      <c r="I257" t="s">
        <v>152</v>
      </c>
      <c r="J257">
        <v>2391.2199999999998</v>
      </c>
      <c r="K257">
        <v>1233.18</v>
      </c>
      <c r="L257">
        <v>1158.0399999999997</v>
      </c>
    </row>
    <row r="258" spans="1:12" x14ac:dyDescent="0.25">
      <c r="A258">
        <v>38080</v>
      </c>
      <c r="B258">
        <v>10236</v>
      </c>
      <c r="C258" t="s">
        <v>32</v>
      </c>
      <c r="D258" t="s">
        <v>33</v>
      </c>
      <c r="E258">
        <v>22</v>
      </c>
      <c r="F258">
        <v>105.86</v>
      </c>
      <c r="G258">
        <v>68.989999999999995</v>
      </c>
      <c r="H258" t="s">
        <v>153</v>
      </c>
      <c r="I258" t="s">
        <v>23</v>
      </c>
      <c r="J258">
        <v>2328.92</v>
      </c>
      <c r="K258">
        <v>1517.78</v>
      </c>
      <c r="L258">
        <v>811.1400000000001</v>
      </c>
    </row>
    <row r="259" spans="1:12" x14ac:dyDescent="0.25">
      <c r="A259">
        <v>38080</v>
      </c>
      <c r="B259">
        <v>10236</v>
      </c>
      <c r="C259" t="s">
        <v>39</v>
      </c>
      <c r="D259" t="s">
        <v>33</v>
      </c>
      <c r="E259">
        <v>23</v>
      </c>
      <c r="F259">
        <v>52.7</v>
      </c>
      <c r="G259">
        <v>24.23</v>
      </c>
      <c r="H259" t="s">
        <v>153</v>
      </c>
      <c r="I259" t="s">
        <v>23</v>
      </c>
      <c r="J259">
        <v>1212.1000000000001</v>
      </c>
      <c r="K259">
        <v>557.29</v>
      </c>
      <c r="L259">
        <v>654.81000000000017</v>
      </c>
    </row>
    <row r="260" spans="1:12" x14ac:dyDescent="0.25">
      <c r="A260">
        <v>38080</v>
      </c>
      <c r="B260">
        <v>10236</v>
      </c>
      <c r="C260" t="s">
        <v>41</v>
      </c>
      <c r="D260" t="s">
        <v>33</v>
      </c>
      <c r="E260">
        <v>36</v>
      </c>
      <c r="F260">
        <v>65.510000000000005</v>
      </c>
      <c r="G260">
        <v>37.32</v>
      </c>
      <c r="H260" t="s">
        <v>153</v>
      </c>
      <c r="I260" t="s">
        <v>23</v>
      </c>
      <c r="J260">
        <v>2358.36</v>
      </c>
      <c r="K260">
        <v>1343.52</v>
      </c>
      <c r="L260">
        <v>1014.8400000000001</v>
      </c>
    </row>
    <row r="261" spans="1:12" x14ac:dyDescent="0.25">
      <c r="A261">
        <v>38082</v>
      </c>
      <c r="B261">
        <v>10237</v>
      </c>
      <c r="C261" t="s">
        <v>52</v>
      </c>
      <c r="D261" t="s">
        <v>33</v>
      </c>
      <c r="E261">
        <v>23</v>
      </c>
      <c r="F261">
        <v>91.87</v>
      </c>
      <c r="G261">
        <v>48.81</v>
      </c>
      <c r="H261" t="s">
        <v>154</v>
      </c>
      <c r="I261" t="s">
        <v>23</v>
      </c>
      <c r="J261">
        <v>2113.0100000000002</v>
      </c>
      <c r="K261">
        <v>1122.6300000000001</v>
      </c>
      <c r="L261">
        <v>990.38000000000011</v>
      </c>
    </row>
    <row r="262" spans="1:12" x14ac:dyDescent="0.25">
      <c r="A262">
        <v>38082</v>
      </c>
      <c r="B262">
        <v>10237</v>
      </c>
      <c r="C262" t="s">
        <v>36</v>
      </c>
      <c r="D262" t="s">
        <v>33</v>
      </c>
      <c r="E262">
        <v>39</v>
      </c>
      <c r="F262">
        <v>158.80000000000001</v>
      </c>
      <c r="G262">
        <v>91.02</v>
      </c>
      <c r="H262" t="s">
        <v>154</v>
      </c>
      <c r="I262" t="s">
        <v>23</v>
      </c>
      <c r="J262">
        <v>6193.2000000000007</v>
      </c>
      <c r="K262">
        <v>3549.7799999999997</v>
      </c>
      <c r="L262">
        <v>2643.420000000001</v>
      </c>
    </row>
    <row r="263" spans="1:12" x14ac:dyDescent="0.25">
      <c r="A263">
        <v>38082</v>
      </c>
      <c r="B263">
        <v>10237</v>
      </c>
      <c r="C263" t="s">
        <v>55</v>
      </c>
      <c r="D263" t="s">
        <v>33</v>
      </c>
      <c r="E263">
        <v>32</v>
      </c>
      <c r="F263">
        <v>129.53</v>
      </c>
      <c r="G263">
        <v>66.27</v>
      </c>
      <c r="H263" t="s">
        <v>154</v>
      </c>
      <c r="I263" t="s">
        <v>23</v>
      </c>
      <c r="J263">
        <v>4144.96</v>
      </c>
      <c r="K263">
        <v>2120.64</v>
      </c>
      <c r="L263">
        <v>2024.3200000000002</v>
      </c>
    </row>
    <row r="264" spans="1:12" x14ac:dyDescent="0.25">
      <c r="A264">
        <v>38082</v>
      </c>
      <c r="B264">
        <v>10237</v>
      </c>
      <c r="C264" t="s">
        <v>59</v>
      </c>
      <c r="D264" t="s">
        <v>33</v>
      </c>
      <c r="E264">
        <v>26</v>
      </c>
      <c r="F264">
        <v>49.74</v>
      </c>
      <c r="G264">
        <v>32.950000000000003</v>
      </c>
      <c r="H264" t="s">
        <v>154</v>
      </c>
      <c r="I264" t="s">
        <v>23</v>
      </c>
      <c r="J264">
        <v>1293.24</v>
      </c>
      <c r="K264">
        <v>856.7</v>
      </c>
      <c r="L264">
        <v>436.53999999999996</v>
      </c>
    </row>
    <row r="265" spans="1:12" x14ac:dyDescent="0.25">
      <c r="A265">
        <v>38082</v>
      </c>
      <c r="B265">
        <v>10237</v>
      </c>
      <c r="C265" t="s">
        <v>61</v>
      </c>
      <c r="D265" t="s">
        <v>33</v>
      </c>
      <c r="E265">
        <v>20</v>
      </c>
      <c r="F265">
        <v>109.32</v>
      </c>
      <c r="G265">
        <v>60.86</v>
      </c>
      <c r="H265" t="s">
        <v>154</v>
      </c>
      <c r="I265" t="s">
        <v>23</v>
      </c>
      <c r="J265">
        <v>2186.3999999999996</v>
      </c>
      <c r="K265">
        <v>1217.2</v>
      </c>
      <c r="L265">
        <v>969.19999999999959</v>
      </c>
    </row>
    <row r="266" spans="1:12" x14ac:dyDescent="0.25">
      <c r="A266">
        <v>38082</v>
      </c>
      <c r="B266">
        <v>10237</v>
      </c>
      <c r="C266" t="s">
        <v>62</v>
      </c>
      <c r="D266" t="s">
        <v>33</v>
      </c>
      <c r="E266">
        <v>26</v>
      </c>
      <c r="F266">
        <v>62.33</v>
      </c>
      <c r="G266">
        <v>47.1</v>
      </c>
      <c r="H266" t="s">
        <v>154</v>
      </c>
      <c r="I266" t="s">
        <v>23</v>
      </c>
      <c r="J266">
        <v>1620.58</v>
      </c>
      <c r="K266">
        <v>1224.6000000000001</v>
      </c>
      <c r="L266">
        <v>395.97999999999979</v>
      </c>
    </row>
    <row r="267" spans="1:12" x14ac:dyDescent="0.25">
      <c r="A267">
        <v>38082</v>
      </c>
      <c r="B267">
        <v>10237</v>
      </c>
      <c r="C267" t="s">
        <v>65</v>
      </c>
      <c r="D267" t="s">
        <v>33</v>
      </c>
      <c r="E267">
        <v>26</v>
      </c>
      <c r="F267">
        <v>35</v>
      </c>
      <c r="G267">
        <v>24.14</v>
      </c>
      <c r="H267" t="s">
        <v>154</v>
      </c>
      <c r="I267" t="s">
        <v>23</v>
      </c>
      <c r="J267">
        <v>910</v>
      </c>
      <c r="K267">
        <v>627.64</v>
      </c>
      <c r="L267">
        <v>282.36</v>
      </c>
    </row>
    <row r="268" spans="1:12" x14ac:dyDescent="0.25">
      <c r="A268">
        <v>38082</v>
      </c>
      <c r="B268">
        <v>10237</v>
      </c>
      <c r="C268" t="s">
        <v>66</v>
      </c>
      <c r="D268" t="s">
        <v>33</v>
      </c>
      <c r="E268">
        <v>27</v>
      </c>
      <c r="F268">
        <v>94.91</v>
      </c>
      <c r="G268">
        <v>56.13</v>
      </c>
      <c r="H268" t="s">
        <v>154</v>
      </c>
      <c r="I268" t="s">
        <v>23</v>
      </c>
      <c r="J268">
        <v>2562.5699999999997</v>
      </c>
      <c r="K268">
        <v>1515.51</v>
      </c>
      <c r="L268">
        <v>1047.0599999999997</v>
      </c>
    </row>
    <row r="269" spans="1:12" x14ac:dyDescent="0.25">
      <c r="A269">
        <v>38082</v>
      </c>
      <c r="B269">
        <v>10237</v>
      </c>
      <c r="C269" t="s">
        <v>67</v>
      </c>
      <c r="D269" t="s">
        <v>33</v>
      </c>
      <c r="E269">
        <v>20</v>
      </c>
      <c r="F269">
        <v>78.92</v>
      </c>
      <c r="G269">
        <v>34.17</v>
      </c>
      <c r="H269" t="s">
        <v>154</v>
      </c>
      <c r="I269" t="s">
        <v>23</v>
      </c>
      <c r="J269">
        <v>1578.4</v>
      </c>
      <c r="K269">
        <v>683.40000000000009</v>
      </c>
      <c r="L269">
        <v>895</v>
      </c>
    </row>
    <row r="270" spans="1:12" x14ac:dyDescent="0.25">
      <c r="A270">
        <v>38086</v>
      </c>
      <c r="B270">
        <v>10238</v>
      </c>
      <c r="C270" t="s">
        <v>54</v>
      </c>
      <c r="D270" t="s">
        <v>1</v>
      </c>
      <c r="E270">
        <v>28</v>
      </c>
      <c r="F270">
        <v>161.49</v>
      </c>
      <c r="G270">
        <v>95.34</v>
      </c>
      <c r="H270" t="s">
        <v>155</v>
      </c>
      <c r="I270" t="s">
        <v>156</v>
      </c>
      <c r="J270">
        <v>4521.72</v>
      </c>
      <c r="K270">
        <v>2669.52</v>
      </c>
      <c r="L270">
        <v>1852.2000000000003</v>
      </c>
    </row>
    <row r="271" spans="1:12" x14ac:dyDescent="0.25">
      <c r="A271">
        <v>38086</v>
      </c>
      <c r="B271">
        <v>10238</v>
      </c>
      <c r="C271" t="s">
        <v>68</v>
      </c>
      <c r="D271" t="s">
        <v>1</v>
      </c>
      <c r="E271">
        <v>29</v>
      </c>
      <c r="F271">
        <v>104.52</v>
      </c>
      <c r="G271">
        <v>75.16</v>
      </c>
      <c r="H271" t="s">
        <v>155</v>
      </c>
      <c r="I271" t="s">
        <v>156</v>
      </c>
      <c r="J271">
        <v>3031.08</v>
      </c>
      <c r="K271">
        <v>2179.64</v>
      </c>
      <c r="L271">
        <v>851.44</v>
      </c>
    </row>
    <row r="272" spans="1:12" x14ac:dyDescent="0.25">
      <c r="A272">
        <v>38086</v>
      </c>
      <c r="B272">
        <v>10238</v>
      </c>
      <c r="C272" t="s">
        <v>56</v>
      </c>
      <c r="D272" t="s">
        <v>1</v>
      </c>
      <c r="E272">
        <v>20</v>
      </c>
      <c r="F272">
        <v>73.42</v>
      </c>
      <c r="G272">
        <v>31.92</v>
      </c>
      <c r="H272" t="s">
        <v>155</v>
      </c>
      <c r="I272" t="s">
        <v>156</v>
      </c>
      <c r="J272">
        <v>1468.4</v>
      </c>
      <c r="K272">
        <v>638.40000000000009</v>
      </c>
      <c r="L272">
        <v>830</v>
      </c>
    </row>
    <row r="273" spans="1:12" x14ac:dyDescent="0.25">
      <c r="A273">
        <v>38086</v>
      </c>
      <c r="B273">
        <v>10238</v>
      </c>
      <c r="C273" t="s">
        <v>57</v>
      </c>
      <c r="D273" t="s">
        <v>1</v>
      </c>
      <c r="E273">
        <v>41</v>
      </c>
      <c r="F273">
        <v>68.349999999999994</v>
      </c>
      <c r="G273">
        <v>49.05</v>
      </c>
      <c r="H273" t="s">
        <v>155</v>
      </c>
      <c r="I273" t="s">
        <v>156</v>
      </c>
      <c r="J273">
        <v>2802.35</v>
      </c>
      <c r="K273">
        <v>2011.05</v>
      </c>
      <c r="L273">
        <v>791.3</v>
      </c>
    </row>
    <row r="274" spans="1:12" x14ac:dyDescent="0.25">
      <c r="A274">
        <v>38086</v>
      </c>
      <c r="B274">
        <v>10238</v>
      </c>
      <c r="C274" t="s">
        <v>58</v>
      </c>
      <c r="D274" t="s">
        <v>1</v>
      </c>
      <c r="E274">
        <v>49</v>
      </c>
      <c r="F274">
        <v>144.05000000000001</v>
      </c>
      <c r="G274">
        <v>73.489999999999995</v>
      </c>
      <c r="H274" t="s">
        <v>155</v>
      </c>
      <c r="I274" t="s">
        <v>156</v>
      </c>
      <c r="J274">
        <v>7058.4500000000007</v>
      </c>
      <c r="K274">
        <v>3601.0099999999998</v>
      </c>
      <c r="L274">
        <v>3457.440000000001</v>
      </c>
    </row>
    <row r="275" spans="1:12" x14ac:dyDescent="0.25">
      <c r="A275">
        <v>38086</v>
      </c>
      <c r="B275">
        <v>10238</v>
      </c>
      <c r="C275" t="s">
        <v>60</v>
      </c>
      <c r="D275" t="s">
        <v>1</v>
      </c>
      <c r="E275">
        <v>44</v>
      </c>
      <c r="F275">
        <v>120.53</v>
      </c>
      <c r="G275">
        <v>69.930000000000007</v>
      </c>
      <c r="H275" t="s">
        <v>155</v>
      </c>
      <c r="I275" t="s">
        <v>156</v>
      </c>
      <c r="J275">
        <v>5303.32</v>
      </c>
      <c r="K275">
        <v>3076.92</v>
      </c>
      <c r="L275">
        <v>2226.3999999999996</v>
      </c>
    </row>
    <row r="276" spans="1:12" x14ac:dyDescent="0.25">
      <c r="A276">
        <v>38086</v>
      </c>
      <c r="B276">
        <v>10238</v>
      </c>
      <c r="C276" t="s">
        <v>63</v>
      </c>
      <c r="D276" t="s">
        <v>1</v>
      </c>
      <c r="E276">
        <v>47</v>
      </c>
      <c r="F276">
        <v>53.88</v>
      </c>
      <c r="G276">
        <v>38.58</v>
      </c>
      <c r="H276" t="s">
        <v>155</v>
      </c>
      <c r="I276" t="s">
        <v>156</v>
      </c>
      <c r="J276">
        <v>2532.36</v>
      </c>
      <c r="K276">
        <v>1813.26</v>
      </c>
      <c r="L276">
        <v>719.10000000000014</v>
      </c>
    </row>
    <row r="277" spans="1:12" x14ac:dyDescent="0.25">
      <c r="A277">
        <v>38086</v>
      </c>
      <c r="B277">
        <v>10238</v>
      </c>
      <c r="C277" t="s">
        <v>64</v>
      </c>
      <c r="D277" t="s">
        <v>1</v>
      </c>
      <c r="E277">
        <v>22</v>
      </c>
      <c r="F277">
        <v>67.91</v>
      </c>
      <c r="G277">
        <v>32.33</v>
      </c>
      <c r="H277" t="s">
        <v>155</v>
      </c>
      <c r="I277" t="s">
        <v>156</v>
      </c>
      <c r="J277">
        <v>1494.02</v>
      </c>
      <c r="K277">
        <v>711.26</v>
      </c>
      <c r="L277">
        <v>782.76</v>
      </c>
    </row>
    <row r="278" spans="1:12" x14ac:dyDescent="0.25">
      <c r="A278">
        <v>38089</v>
      </c>
      <c r="B278">
        <v>10239</v>
      </c>
      <c r="C278" t="s">
        <v>71</v>
      </c>
      <c r="D278" t="s">
        <v>1</v>
      </c>
      <c r="E278">
        <v>21</v>
      </c>
      <c r="F278">
        <v>100.19</v>
      </c>
      <c r="G278">
        <v>58.73</v>
      </c>
      <c r="H278" t="s">
        <v>157</v>
      </c>
      <c r="I278" t="s">
        <v>158</v>
      </c>
      <c r="J278">
        <v>2103.9899999999998</v>
      </c>
      <c r="K278">
        <v>1233.33</v>
      </c>
      <c r="L278">
        <v>870.65999999999985</v>
      </c>
    </row>
    <row r="279" spans="1:12" x14ac:dyDescent="0.25">
      <c r="A279">
        <v>38089</v>
      </c>
      <c r="B279">
        <v>10239</v>
      </c>
      <c r="C279" t="s">
        <v>74</v>
      </c>
      <c r="D279" t="s">
        <v>1</v>
      </c>
      <c r="E279">
        <v>46</v>
      </c>
      <c r="F279">
        <v>70.069999999999993</v>
      </c>
      <c r="G279">
        <v>53.9</v>
      </c>
      <c r="H279" t="s">
        <v>157</v>
      </c>
      <c r="I279" t="s">
        <v>158</v>
      </c>
      <c r="J279">
        <v>3223.22</v>
      </c>
      <c r="K279">
        <v>2479.4</v>
      </c>
      <c r="L279">
        <v>743.81999999999971</v>
      </c>
    </row>
    <row r="280" spans="1:12" x14ac:dyDescent="0.25">
      <c r="A280">
        <v>38089</v>
      </c>
      <c r="B280">
        <v>10239</v>
      </c>
      <c r="C280" t="s">
        <v>77</v>
      </c>
      <c r="D280" t="s">
        <v>1</v>
      </c>
      <c r="E280">
        <v>47</v>
      </c>
      <c r="F280">
        <v>135.47</v>
      </c>
      <c r="G280">
        <v>77.900000000000006</v>
      </c>
      <c r="H280" t="s">
        <v>157</v>
      </c>
      <c r="I280" t="s">
        <v>158</v>
      </c>
      <c r="J280">
        <v>6367.09</v>
      </c>
      <c r="K280">
        <v>3661.3</v>
      </c>
      <c r="L280">
        <v>2705.79</v>
      </c>
    </row>
    <row r="281" spans="1:12" x14ac:dyDescent="0.25">
      <c r="A281">
        <v>38089</v>
      </c>
      <c r="B281">
        <v>10239</v>
      </c>
      <c r="C281" t="s">
        <v>82</v>
      </c>
      <c r="D281" t="s">
        <v>1</v>
      </c>
      <c r="E281">
        <v>20</v>
      </c>
      <c r="F281">
        <v>32.47</v>
      </c>
      <c r="G281">
        <v>16.239999999999998</v>
      </c>
      <c r="H281" t="s">
        <v>157</v>
      </c>
      <c r="I281" t="s">
        <v>158</v>
      </c>
      <c r="J281">
        <v>649.4</v>
      </c>
      <c r="K281">
        <v>324.79999999999995</v>
      </c>
      <c r="L281">
        <v>324.60000000000002</v>
      </c>
    </row>
    <row r="282" spans="1:12" x14ac:dyDescent="0.25">
      <c r="A282">
        <v>38089</v>
      </c>
      <c r="B282">
        <v>10239</v>
      </c>
      <c r="C282" t="s">
        <v>85</v>
      </c>
      <c r="D282" t="s">
        <v>1</v>
      </c>
      <c r="E282">
        <v>29</v>
      </c>
      <c r="F282">
        <v>133.41</v>
      </c>
      <c r="G282">
        <v>98.3</v>
      </c>
      <c r="H282" t="s">
        <v>157</v>
      </c>
      <c r="I282" t="s">
        <v>158</v>
      </c>
      <c r="J282">
        <v>3868.89</v>
      </c>
      <c r="K282">
        <v>2850.7</v>
      </c>
      <c r="L282">
        <v>1018.19</v>
      </c>
    </row>
    <row r="283" spans="1:12" x14ac:dyDescent="0.25">
      <c r="A283">
        <v>38090</v>
      </c>
      <c r="B283">
        <v>10240</v>
      </c>
      <c r="C283" t="s">
        <v>72</v>
      </c>
      <c r="D283" t="s">
        <v>1</v>
      </c>
      <c r="E283">
        <v>41</v>
      </c>
      <c r="F283">
        <v>125.97</v>
      </c>
      <c r="G283">
        <v>83.51</v>
      </c>
      <c r="H283" t="s">
        <v>34</v>
      </c>
      <c r="I283" t="s">
        <v>35</v>
      </c>
      <c r="J283">
        <v>5164.7699999999995</v>
      </c>
      <c r="K283">
        <v>3423.9100000000003</v>
      </c>
      <c r="L283">
        <v>1740.8599999999992</v>
      </c>
    </row>
    <row r="284" spans="1:12" x14ac:dyDescent="0.25">
      <c r="A284">
        <v>38090</v>
      </c>
      <c r="B284">
        <v>10240</v>
      </c>
      <c r="C284" t="s">
        <v>75</v>
      </c>
      <c r="D284" t="s">
        <v>1</v>
      </c>
      <c r="E284">
        <v>37</v>
      </c>
      <c r="F284">
        <v>136.56</v>
      </c>
      <c r="G284">
        <v>93.89</v>
      </c>
      <c r="H284" t="s">
        <v>34</v>
      </c>
      <c r="I284" t="s">
        <v>35</v>
      </c>
      <c r="J284">
        <v>5052.72</v>
      </c>
      <c r="K284">
        <v>3473.93</v>
      </c>
      <c r="L284">
        <v>1578.7900000000004</v>
      </c>
    </row>
    <row r="285" spans="1:12" x14ac:dyDescent="0.25">
      <c r="A285">
        <v>38090</v>
      </c>
      <c r="B285">
        <v>10240</v>
      </c>
      <c r="C285" t="s">
        <v>78</v>
      </c>
      <c r="D285" t="s">
        <v>1</v>
      </c>
      <c r="E285">
        <v>37</v>
      </c>
      <c r="F285">
        <v>134.22</v>
      </c>
      <c r="G285">
        <v>62.16</v>
      </c>
      <c r="H285" t="s">
        <v>34</v>
      </c>
      <c r="I285" t="s">
        <v>35</v>
      </c>
      <c r="J285">
        <v>4966.1400000000003</v>
      </c>
      <c r="K285">
        <v>2299.92</v>
      </c>
      <c r="L285">
        <v>2666.2200000000003</v>
      </c>
    </row>
    <row r="286" spans="1:12" x14ac:dyDescent="0.25">
      <c r="A286">
        <v>38090</v>
      </c>
      <c r="B286">
        <v>10241</v>
      </c>
      <c r="C286" t="s">
        <v>73</v>
      </c>
      <c r="D286" t="s">
        <v>1</v>
      </c>
      <c r="E286">
        <v>21</v>
      </c>
      <c r="F286">
        <v>119.46</v>
      </c>
      <c r="G286">
        <v>65.959999999999994</v>
      </c>
      <c r="H286" t="s">
        <v>159</v>
      </c>
      <c r="I286" t="s">
        <v>3</v>
      </c>
      <c r="J286">
        <v>2508.66</v>
      </c>
      <c r="K286">
        <v>1385.1599999999999</v>
      </c>
      <c r="L286">
        <v>1123.5</v>
      </c>
    </row>
    <row r="287" spans="1:12" x14ac:dyDescent="0.25">
      <c r="A287">
        <v>38090</v>
      </c>
      <c r="B287">
        <v>10241</v>
      </c>
      <c r="C287" t="s">
        <v>91</v>
      </c>
      <c r="D287" t="s">
        <v>7</v>
      </c>
      <c r="E287">
        <v>41</v>
      </c>
      <c r="F287">
        <v>153</v>
      </c>
      <c r="G287">
        <v>86.7</v>
      </c>
      <c r="H287" t="s">
        <v>159</v>
      </c>
      <c r="I287" t="s">
        <v>3</v>
      </c>
      <c r="J287">
        <v>6273</v>
      </c>
      <c r="K287">
        <v>3554.7000000000003</v>
      </c>
      <c r="L287">
        <v>2718.2999999999997</v>
      </c>
    </row>
    <row r="288" spans="1:12" x14ac:dyDescent="0.25">
      <c r="A288">
        <v>38090</v>
      </c>
      <c r="B288">
        <v>10241</v>
      </c>
      <c r="C288" t="s">
        <v>92</v>
      </c>
      <c r="D288" t="s">
        <v>7</v>
      </c>
      <c r="E288">
        <v>33</v>
      </c>
      <c r="F288">
        <v>55.7</v>
      </c>
      <c r="G288">
        <v>33.299999999999997</v>
      </c>
      <c r="H288" t="s">
        <v>159</v>
      </c>
      <c r="I288" t="s">
        <v>3</v>
      </c>
      <c r="J288">
        <v>1838.1000000000001</v>
      </c>
      <c r="K288">
        <v>1098.8999999999999</v>
      </c>
      <c r="L288">
        <v>739.20000000000027</v>
      </c>
    </row>
    <row r="289" spans="1:12" x14ac:dyDescent="0.25">
      <c r="A289">
        <v>38090</v>
      </c>
      <c r="B289">
        <v>10241</v>
      </c>
      <c r="C289" t="s">
        <v>76</v>
      </c>
      <c r="D289" t="s">
        <v>1</v>
      </c>
      <c r="E289">
        <v>44</v>
      </c>
      <c r="F289">
        <v>126.72</v>
      </c>
      <c r="G289">
        <v>56.76</v>
      </c>
      <c r="H289" t="s">
        <v>159</v>
      </c>
      <c r="I289" t="s">
        <v>3</v>
      </c>
      <c r="J289">
        <v>5575.68</v>
      </c>
      <c r="K289">
        <v>2497.44</v>
      </c>
      <c r="L289">
        <v>3078.2400000000002</v>
      </c>
    </row>
    <row r="290" spans="1:12" x14ac:dyDescent="0.25">
      <c r="A290">
        <v>38090</v>
      </c>
      <c r="B290">
        <v>10241</v>
      </c>
      <c r="C290" t="s">
        <v>86</v>
      </c>
      <c r="D290" t="s">
        <v>7</v>
      </c>
      <c r="E290">
        <v>42</v>
      </c>
      <c r="F290">
        <v>77.31</v>
      </c>
      <c r="G290">
        <v>43.26</v>
      </c>
      <c r="H290" t="s">
        <v>159</v>
      </c>
      <c r="I290" t="s">
        <v>3</v>
      </c>
      <c r="J290">
        <v>3247.02</v>
      </c>
      <c r="K290">
        <v>1816.9199999999998</v>
      </c>
      <c r="L290">
        <v>1430.1000000000001</v>
      </c>
    </row>
    <row r="291" spans="1:12" x14ac:dyDescent="0.25">
      <c r="A291">
        <v>38090</v>
      </c>
      <c r="B291">
        <v>10241</v>
      </c>
      <c r="C291" t="s">
        <v>89</v>
      </c>
      <c r="D291" t="s">
        <v>1</v>
      </c>
      <c r="E291">
        <v>30</v>
      </c>
      <c r="F291">
        <v>62.72</v>
      </c>
      <c r="G291">
        <v>34.21</v>
      </c>
      <c r="H291" t="s">
        <v>159</v>
      </c>
      <c r="I291" t="s">
        <v>3</v>
      </c>
      <c r="J291">
        <v>1881.6</v>
      </c>
      <c r="K291">
        <v>1026.3</v>
      </c>
      <c r="L291">
        <v>855.3</v>
      </c>
    </row>
    <row r="292" spans="1:12" x14ac:dyDescent="0.25">
      <c r="A292">
        <v>38090</v>
      </c>
      <c r="B292">
        <v>10241</v>
      </c>
      <c r="C292" t="s">
        <v>79</v>
      </c>
      <c r="D292" t="s">
        <v>1</v>
      </c>
      <c r="E292">
        <v>22</v>
      </c>
      <c r="F292">
        <v>72.02</v>
      </c>
      <c r="G292">
        <v>49.24</v>
      </c>
      <c r="H292" t="s">
        <v>159</v>
      </c>
      <c r="I292" t="s">
        <v>3</v>
      </c>
      <c r="J292">
        <v>1584.4399999999998</v>
      </c>
      <c r="K292">
        <v>1083.28</v>
      </c>
      <c r="L292">
        <v>501.15999999999985</v>
      </c>
    </row>
    <row r="293" spans="1:12" x14ac:dyDescent="0.25">
      <c r="A293">
        <v>38090</v>
      </c>
      <c r="B293">
        <v>10241</v>
      </c>
      <c r="C293" t="s">
        <v>80</v>
      </c>
      <c r="D293" t="s">
        <v>1</v>
      </c>
      <c r="E293">
        <v>21</v>
      </c>
      <c r="F293">
        <v>47.29</v>
      </c>
      <c r="G293">
        <v>29.18</v>
      </c>
      <c r="H293" t="s">
        <v>159</v>
      </c>
      <c r="I293" t="s">
        <v>3</v>
      </c>
      <c r="J293">
        <v>993.09</v>
      </c>
      <c r="K293">
        <v>612.78</v>
      </c>
      <c r="L293">
        <v>380.31000000000006</v>
      </c>
    </row>
    <row r="294" spans="1:12" x14ac:dyDescent="0.25">
      <c r="A294">
        <v>38090</v>
      </c>
      <c r="B294">
        <v>10241</v>
      </c>
      <c r="C294" t="s">
        <v>81</v>
      </c>
      <c r="D294" t="s">
        <v>1</v>
      </c>
      <c r="E294">
        <v>47</v>
      </c>
      <c r="F294">
        <v>89.05</v>
      </c>
      <c r="G294">
        <v>47.25</v>
      </c>
      <c r="H294" t="s">
        <v>159</v>
      </c>
      <c r="I294" t="s">
        <v>3</v>
      </c>
      <c r="J294">
        <v>4185.3499999999995</v>
      </c>
      <c r="K294">
        <v>2220.75</v>
      </c>
      <c r="L294">
        <v>1964.5999999999995</v>
      </c>
    </row>
    <row r="295" spans="1:12" x14ac:dyDescent="0.25">
      <c r="A295">
        <v>38090</v>
      </c>
      <c r="B295">
        <v>10241</v>
      </c>
      <c r="C295" t="s">
        <v>90</v>
      </c>
      <c r="D295" t="s">
        <v>1</v>
      </c>
      <c r="E295">
        <v>28</v>
      </c>
      <c r="F295">
        <v>117.44</v>
      </c>
      <c r="G295">
        <v>72.819999999999993</v>
      </c>
      <c r="H295" t="s">
        <v>159</v>
      </c>
      <c r="I295" t="s">
        <v>3</v>
      </c>
      <c r="J295">
        <v>3288.3199999999997</v>
      </c>
      <c r="K295">
        <v>2038.9599999999998</v>
      </c>
      <c r="L295">
        <v>1249.3599999999999</v>
      </c>
    </row>
    <row r="296" spans="1:12" x14ac:dyDescent="0.25">
      <c r="A296">
        <v>38090</v>
      </c>
      <c r="B296">
        <v>10241</v>
      </c>
      <c r="C296" t="s">
        <v>83</v>
      </c>
      <c r="D296" t="s">
        <v>1</v>
      </c>
      <c r="E296">
        <v>26</v>
      </c>
      <c r="F296">
        <v>69.34</v>
      </c>
      <c r="G296">
        <v>50.51</v>
      </c>
      <c r="H296" t="s">
        <v>159</v>
      </c>
      <c r="I296" t="s">
        <v>3</v>
      </c>
      <c r="J296">
        <v>1802.8400000000001</v>
      </c>
      <c r="K296">
        <v>1313.26</v>
      </c>
      <c r="L296">
        <v>489.58000000000015</v>
      </c>
    </row>
    <row r="297" spans="1:12" x14ac:dyDescent="0.25">
      <c r="A297">
        <v>38090</v>
      </c>
      <c r="B297">
        <v>10241</v>
      </c>
      <c r="C297" t="s">
        <v>84</v>
      </c>
      <c r="D297" t="s">
        <v>1</v>
      </c>
      <c r="E297">
        <v>27</v>
      </c>
      <c r="F297">
        <v>107.08</v>
      </c>
      <c r="G297">
        <v>62.11</v>
      </c>
      <c r="H297" t="s">
        <v>159</v>
      </c>
      <c r="I297" t="s">
        <v>3</v>
      </c>
      <c r="J297">
        <v>2891.16</v>
      </c>
      <c r="K297">
        <v>1676.97</v>
      </c>
      <c r="L297">
        <v>1214.1899999999998</v>
      </c>
    </row>
    <row r="298" spans="1:12" x14ac:dyDescent="0.25">
      <c r="A298">
        <v>38097</v>
      </c>
      <c r="B298">
        <v>10242</v>
      </c>
      <c r="C298" t="s">
        <v>97</v>
      </c>
      <c r="D298" t="s">
        <v>7</v>
      </c>
      <c r="E298">
        <v>46</v>
      </c>
      <c r="F298">
        <v>36.520000000000003</v>
      </c>
      <c r="G298">
        <v>21.75</v>
      </c>
      <c r="H298" t="s">
        <v>154</v>
      </c>
      <c r="I298" t="s">
        <v>23</v>
      </c>
      <c r="J298">
        <v>1679.92</v>
      </c>
      <c r="K298">
        <v>1000.5</v>
      </c>
      <c r="L298">
        <v>679.42000000000007</v>
      </c>
    </row>
    <row r="299" spans="1:12" x14ac:dyDescent="0.25">
      <c r="A299">
        <v>38103</v>
      </c>
      <c r="B299">
        <v>10243</v>
      </c>
      <c r="C299" t="s">
        <v>93</v>
      </c>
      <c r="D299" t="s">
        <v>7</v>
      </c>
      <c r="E299">
        <v>47</v>
      </c>
      <c r="F299">
        <v>111.87</v>
      </c>
      <c r="G299">
        <v>58.48</v>
      </c>
      <c r="H299" t="s">
        <v>160</v>
      </c>
      <c r="I299" t="s">
        <v>23</v>
      </c>
      <c r="J299">
        <v>5257.89</v>
      </c>
      <c r="K299">
        <v>2748.56</v>
      </c>
      <c r="L299">
        <v>2509.3300000000004</v>
      </c>
    </row>
    <row r="300" spans="1:12" x14ac:dyDescent="0.25">
      <c r="A300">
        <v>38103</v>
      </c>
      <c r="B300">
        <v>10243</v>
      </c>
      <c r="C300" t="s">
        <v>95</v>
      </c>
      <c r="D300" t="s">
        <v>7</v>
      </c>
      <c r="E300">
        <v>33</v>
      </c>
      <c r="F300">
        <v>30.87</v>
      </c>
      <c r="G300">
        <v>22.57</v>
      </c>
      <c r="H300" t="s">
        <v>160</v>
      </c>
      <c r="I300" t="s">
        <v>23</v>
      </c>
      <c r="J300">
        <v>1018.71</v>
      </c>
      <c r="K300">
        <v>744.81000000000006</v>
      </c>
      <c r="L300">
        <v>273.89999999999998</v>
      </c>
    </row>
    <row r="301" spans="1:12" x14ac:dyDescent="0.25">
      <c r="A301">
        <v>38106</v>
      </c>
      <c r="B301">
        <v>10244</v>
      </c>
      <c r="C301" t="s">
        <v>102</v>
      </c>
      <c r="D301" t="s">
        <v>7</v>
      </c>
      <c r="E301">
        <v>40</v>
      </c>
      <c r="F301">
        <v>99.66</v>
      </c>
      <c r="G301">
        <v>60.62</v>
      </c>
      <c r="H301" t="s">
        <v>69</v>
      </c>
      <c r="I301" t="s">
        <v>70</v>
      </c>
      <c r="J301">
        <v>3986.3999999999996</v>
      </c>
      <c r="K301">
        <v>2424.7999999999997</v>
      </c>
      <c r="L301">
        <v>1561.6</v>
      </c>
    </row>
    <row r="302" spans="1:12" x14ac:dyDescent="0.25">
      <c r="A302">
        <v>38106</v>
      </c>
      <c r="B302">
        <v>10244</v>
      </c>
      <c r="C302" t="s">
        <v>103</v>
      </c>
      <c r="D302" t="s">
        <v>7</v>
      </c>
      <c r="E302">
        <v>20</v>
      </c>
      <c r="F302">
        <v>48.52</v>
      </c>
      <c r="G302">
        <v>24.26</v>
      </c>
      <c r="H302" t="s">
        <v>69</v>
      </c>
      <c r="I302" t="s">
        <v>70</v>
      </c>
      <c r="J302">
        <v>970.40000000000009</v>
      </c>
      <c r="K302">
        <v>485.20000000000005</v>
      </c>
      <c r="L302">
        <v>485.20000000000005</v>
      </c>
    </row>
    <row r="303" spans="1:12" x14ac:dyDescent="0.25">
      <c r="A303">
        <v>38106</v>
      </c>
      <c r="B303">
        <v>10244</v>
      </c>
      <c r="C303" t="s">
        <v>94</v>
      </c>
      <c r="D303" t="s">
        <v>7</v>
      </c>
      <c r="E303">
        <v>43</v>
      </c>
      <c r="F303">
        <v>141.75</v>
      </c>
      <c r="G303">
        <v>72.56</v>
      </c>
      <c r="H303" t="s">
        <v>69</v>
      </c>
      <c r="I303" t="s">
        <v>70</v>
      </c>
      <c r="J303">
        <v>6095.25</v>
      </c>
      <c r="K303">
        <v>3120.08</v>
      </c>
      <c r="L303">
        <v>2975.17</v>
      </c>
    </row>
    <row r="304" spans="1:12" x14ac:dyDescent="0.25">
      <c r="A304">
        <v>38106</v>
      </c>
      <c r="B304">
        <v>10244</v>
      </c>
      <c r="C304" t="s">
        <v>104</v>
      </c>
      <c r="D304" t="s">
        <v>7</v>
      </c>
      <c r="E304">
        <v>30</v>
      </c>
      <c r="F304">
        <v>87.13</v>
      </c>
      <c r="G304">
        <v>60.78</v>
      </c>
      <c r="H304" t="s">
        <v>69</v>
      </c>
      <c r="I304" t="s">
        <v>70</v>
      </c>
      <c r="J304">
        <v>2613.8999999999996</v>
      </c>
      <c r="K304">
        <v>1823.4</v>
      </c>
      <c r="L304">
        <v>790.49999999999955</v>
      </c>
    </row>
    <row r="305" spans="1:12" x14ac:dyDescent="0.25">
      <c r="A305">
        <v>38106</v>
      </c>
      <c r="B305">
        <v>10244</v>
      </c>
      <c r="C305" t="s">
        <v>105</v>
      </c>
      <c r="D305" t="s">
        <v>7</v>
      </c>
      <c r="E305">
        <v>24</v>
      </c>
      <c r="F305">
        <v>54.96</v>
      </c>
      <c r="G305">
        <v>34.35</v>
      </c>
      <c r="H305" t="s">
        <v>69</v>
      </c>
      <c r="I305" t="s">
        <v>70</v>
      </c>
      <c r="J305">
        <v>1319.04</v>
      </c>
      <c r="K305">
        <v>824.40000000000009</v>
      </c>
      <c r="L305">
        <v>494.63999999999987</v>
      </c>
    </row>
    <row r="306" spans="1:12" x14ac:dyDescent="0.25">
      <c r="A306">
        <v>38106</v>
      </c>
      <c r="B306">
        <v>10244</v>
      </c>
      <c r="C306" t="s">
        <v>106</v>
      </c>
      <c r="D306" t="s">
        <v>7</v>
      </c>
      <c r="E306">
        <v>29</v>
      </c>
      <c r="F306">
        <v>85.87</v>
      </c>
      <c r="G306">
        <v>60.74</v>
      </c>
      <c r="H306" t="s">
        <v>69</v>
      </c>
      <c r="I306" t="s">
        <v>70</v>
      </c>
      <c r="J306">
        <v>2490.23</v>
      </c>
      <c r="K306">
        <v>1761.46</v>
      </c>
      <c r="L306">
        <v>728.77</v>
      </c>
    </row>
    <row r="307" spans="1:12" x14ac:dyDescent="0.25">
      <c r="A307">
        <v>38106</v>
      </c>
      <c r="B307">
        <v>10244</v>
      </c>
      <c r="C307" t="s">
        <v>107</v>
      </c>
      <c r="D307" t="s">
        <v>7</v>
      </c>
      <c r="E307">
        <v>36</v>
      </c>
      <c r="F307">
        <v>87.3</v>
      </c>
      <c r="G307">
        <v>57.54</v>
      </c>
      <c r="H307" t="s">
        <v>69</v>
      </c>
      <c r="I307" t="s">
        <v>70</v>
      </c>
      <c r="J307">
        <v>3142.7999999999997</v>
      </c>
      <c r="K307">
        <v>2071.44</v>
      </c>
      <c r="L307">
        <v>1071.3599999999997</v>
      </c>
    </row>
    <row r="308" spans="1:12" x14ac:dyDescent="0.25">
      <c r="A308">
        <v>38106</v>
      </c>
      <c r="B308">
        <v>10244</v>
      </c>
      <c r="C308" t="s">
        <v>96</v>
      </c>
      <c r="D308" t="s">
        <v>7</v>
      </c>
      <c r="E308">
        <v>39</v>
      </c>
      <c r="F308">
        <v>42.11</v>
      </c>
      <c r="G308">
        <v>20.61</v>
      </c>
      <c r="H308" t="s">
        <v>69</v>
      </c>
      <c r="I308" t="s">
        <v>70</v>
      </c>
      <c r="J308">
        <v>1642.29</v>
      </c>
      <c r="K308">
        <v>803.79</v>
      </c>
      <c r="L308">
        <v>838.5</v>
      </c>
    </row>
    <row r="309" spans="1:12" x14ac:dyDescent="0.25">
      <c r="A309">
        <v>38106</v>
      </c>
      <c r="B309">
        <v>10244</v>
      </c>
      <c r="C309" t="s">
        <v>109</v>
      </c>
      <c r="D309" t="s">
        <v>7</v>
      </c>
      <c r="E309">
        <v>40</v>
      </c>
      <c r="F309">
        <v>97.39</v>
      </c>
      <c r="G309">
        <v>57.46</v>
      </c>
      <c r="H309" t="s">
        <v>69</v>
      </c>
      <c r="I309" t="s">
        <v>70</v>
      </c>
      <c r="J309">
        <v>3895.6</v>
      </c>
      <c r="K309">
        <v>2298.4</v>
      </c>
      <c r="L309">
        <v>1597.1999999999998</v>
      </c>
    </row>
    <row r="310" spans="1:12" x14ac:dyDescent="0.25">
      <c r="A310">
        <v>38111</v>
      </c>
      <c r="B310">
        <v>10245</v>
      </c>
      <c r="C310" t="s">
        <v>98</v>
      </c>
      <c r="D310" t="s">
        <v>1</v>
      </c>
      <c r="E310">
        <v>34</v>
      </c>
      <c r="F310">
        <v>195.01</v>
      </c>
      <c r="G310">
        <v>98.58</v>
      </c>
      <c r="H310" t="s">
        <v>161</v>
      </c>
      <c r="I310" t="s">
        <v>23</v>
      </c>
      <c r="J310">
        <v>6630.34</v>
      </c>
      <c r="K310">
        <v>3351.72</v>
      </c>
      <c r="L310">
        <v>3278.6200000000003</v>
      </c>
    </row>
    <row r="311" spans="1:12" x14ac:dyDescent="0.25">
      <c r="A311">
        <v>38111</v>
      </c>
      <c r="B311">
        <v>10245</v>
      </c>
      <c r="C311" t="s">
        <v>112</v>
      </c>
      <c r="D311" t="s">
        <v>1</v>
      </c>
      <c r="E311">
        <v>28</v>
      </c>
      <c r="F311">
        <v>147.74</v>
      </c>
      <c r="G311">
        <v>103.42</v>
      </c>
      <c r="H311" t="s">
        <v>161</v>
      </c>
      <c r="I311" t="s">
        <v>23</v>
      </c>
      <c r="J311">
        <v>4136.72</v>
      </c>
      <c r="K311">
        <v>2895.76</v>
      </c>
      <c r="L311">
        <v>1240.96</v>
      </c>
    </row>
    <row r="312" spans="1:12" x14ac:dyDescent="0.25">
      <c r="A312">
        <v>38111</v>
      </c>
      <c r="B312">
        <v>10245</v>
      </c>
      <c r="C312" t="s">
        <v>110</v>
      </c>
      <c r="D312" t="s">
        <v>101</v>
      </c>
      <c r="E312">
        <v>38</v>
      </c>
      <c r="F312">
        <v>120.27</v>
      </c>
      <c r="G312">
        <v>77.900000000000006</v>
      </c>
      <c r="H312" t="s">
        <v>161</v>
      </c>
      <c r="I312" t="s">
        <v>23</v>
      </c>
      <c r="J312">
        <v>4570.26</v>
      </c>
      <c r="K312">
        <v>2960.2000000000003</v>
      </c>
      <c r="L312">
        <v>1610.06</v>
      </c>
    </row>
    <row r="313" spans="1:12" x14ac:dyDescent="0.25">
      <c r="A313">
        <v>38111</v>
      </c>
      <c r="B313">
        <v>10245</v>
      </c>
      <c r="C313" t="s">
        <v>100</v>
      </c>
      <c r="D313" t="s">
        <v>101</v>
      </c>
      <c r="E313">
        <v>29</v>
      </c>
      <c r="F313">
        <v>114.34</v>
      </c>
      <c r="G313">
        <v>58.33</v>
      </c>
      <c r="H313" t="s">
        <v>161</v>
      </c>
      <c r="I313" t="s">
        <v>23</v>
      </c>
      <c r="J313">
        <v>3315.86</v>
      </c>
      <c r="K313">
        <v>1691.57</v>
      </c>
      <c r="L313">
        <v>1624.2900000000002</v>
      </c>
    </row>
    <row r="314" spans="1:12" x14ac:dyDescent="0.25">
      <c r="A314">
        <v>38111</v>
      </c>
      <c r="B314">
        <v>10245</v>
      </c>
      <c r="C314" t="s">
        <v>115</v>
      </c>
      <c r="D314" t="s">
        <v>101</v>
      </c>
      <c r="E314">
        <v>21</v>
      </c>
      <c r="F314">
        <v>111.39</v>
      </c>
      <c r="G314">
        <v>84.76</v>
      </c>
      <c r="H314" t="s">
        <v>161</v>
      </c>
      <c r="I314" t="s">
        <v>23</v>
      </c>
      <c r="J314">
        <v>2339.19</v>
      </c>
      <c r="K314">
        <v>1779.96</v>
      </c>
      <c r="L314">
        <v>559.23</v>
      </c>
    </row>
    <row r="315" spans="1:12" x14ac:dyDescent="0.25">
      <c r="A315">
        <v>38111</v>
      </c>
      <c r="B315">
        <v>10245</v>
      </c>
      <c r="C315" t="s">
        <v>108</v>
      </c>
      <c r="D315" t="s">
        <v>7</v>
      </c>
      <c r="E315">
        <v>45</v>
      </c>
      <c r="F315">
        <v>48.8</v>
      </c>
      <c r="G315">
        <v>23.14</v>
      </c>
      <c r="H315" t="s">
        <v>161</v>
      </c>
      <c r="I315" t="s">
        <v>23</v>
      </c>
      <c r="J315">
        <v>2196</v>
      </c>
      <c r="K315">
        <v>1041.3</v>
      </c>
      <c r="L315">
        <v>1154.7</v>
      </c>
    </row>
    <row r="316" spans="1:12" x14ac:dyDescent="0.25">
      <c r="A316">
        <v>38111</v>
      </c>
      <c r="B316">
        <v>10245</v>
      </c>
      <c r="C316" t="s">
        <v>117</v>
      </c>
      <c r="D316" t="s">
        <v>101</v>
      </c>
      <c r="E316">
        <v>37</v>
      </c>
      <c r="F316">
        <v>81.86</v>
      </c>
      <c r="G316">
        <v>53.93</v>
      </c>
      <c r="H316" t="s">
        <v>161</v>
      </c>
      <c r="I316" t="s">
        <v>23</v>
      </c>
      <c r="J316">
        <v>3028.82</v>
      </c>
      <c r="K316">
        <v>1995.41</v>
      </c>
      <c r="L316">
        <v>1033.4100000000001</v>
      </c>
    </row>
    <row r="317" spans="1:12" x14ac:dyDescent="0.25">
      <c r="A317">
        <v>38111</v>
      </c>
      <c r="B317">
        <v>10245</v>
      </c>
      <c r="C317" t="s">
        <v>118</v>
      </c>
      <c r="D317" t="s">
        <v>101</v>
      </c>
      <c r="E317">
        <v>44</v>
      </c>
      <c r="F317">
        <v>54.94</v>
      </c>
      <c r="G317">
        <v>33.61</v>
      </c>
      <c r="H317" t="s">
        <v>161</v>
      </c>
      <c r="I317" t="s">
        <v>23</v>
      </c>
      <c r="J317">
        <v>2417.3599999999997</v>
      </c>
      <c r="K317">
        <v>1478.84</v>
      </c>
      <c r="L317">
        <v>938.51999999999975</v>
      </c>
    </row>
    <row r="318" spans="1:12" x14ac:dyDescent="0.25">
      <c r="A318">
        <v>38111</v>
      </c>
      <c r="B318">
        <v>10245</v>
      </c>
      <c r="C318" t="s">
        <v>119</v>
      </c>
      <c r="D318" t="s">
        <v>1</v>
      </c>
      <c r="E318">
        <v>44</v>
      </c>
      <c r="F318">
        <v>81.93</v>
      </c>
      <c r="G318">
        <v>46.53</v>
      </c>
      <c r="H318" t="s">
        <v>161</v>
      </c>
      <c r="I318" t="s">
        <v>23</v>
      </c>
      <c r="J318">
        <v>3604.92</v>
      </c>
      <c r="K318">
        <v>2047.3200000000002</v>
      </c>
      <c r="L318">
        <v>1557.6</v>
      </c>
    </row>
    <row r="319" spans="1:12" x14ac:dyDescent="0.25">
      <c r="A319">
        <v>38112</v>
      </c>
      <c r="B319">
        <v>10246</v>
      </c>
      <c r="C319" t="s">
        <v>123</v>
      </c>
      <c r="D319" t="s">
        <v>101</v>
      </c>
      <c r="E319">
        <v>46</v>
      </c>
      <c r="F319">
        <v>99.54</v>
      </c>
      <c r="G319">
        <v>55.7</v>
      </c>
      <c r="H319" t="s">
        <v>69</v>
      </c>
      <c r="I319" t="s">
        <v>70</v>
      </c>
      <c r="J319">
        <v>4578.84</v>
      </c>
      <c r="K319">
        <v>2562.2000000000003</v>
      </c>
      <c r="L319">
        <v>2016.6399999999999</v>
      </c>
    </row>
    <row r="320" spans="1:12" x14ac:dyDescent="0.25">
      <c r="A320">
        <v>38112</v>
      </c>
      <c r="B320">
        <v>10246</v>
      </c>
      <c r="C320" t="s">
        <v>125</v>
      </c>
      <c r="D320" t="s">
        <v>1</v>
      </c>
      <c r="E320">
        <v>40</v>
      </c>
      <c r="F320">
        <v>144.08000000000001</v>
      </c>
      <c r="G320">
        <v>101.51</v>
      </c>
      <c r="H320" t="s">
        <v>69</v>
      </c>
      <c r="I320" t="s">
        <v>70</v>
      </c>
      <c r="J320">
        <v>5763.2000000000007</v>
      </c>
      <c r="K320">
        <v>4060.4</v>
      </c>
      <c r="L320">
        <v>1702.8000000000006</v>
      </c>
    </row>
    <row r="321" spans="1:12" x14ac:dyDescent="0.25">
      <c r="A321">
        <v>38112</v>
      </c>
      <c r="B321">
        <v>10246</v>
      </c>
      <c r="C321" t="s">
        <v>120</v>
      </c>
      <c r="D321" t="s">
        <v>101</v>
      </c>
      <c r="E321">
        <v>22</v>
      </c>
      <c r="F321">
        <v>100.64</v>
      </c>
      <c r="G321">
        <v>74.86</v>
      </c>
      <c r="H321" t="s">
        <v>69</v>
      </c>
      <c r="I321" t="s">
        <v>70</v>
      </c>
      <c r="J321">
        <v>2214.08</v>
      </c>
      <c r="K321">
        <v>1646.92</v>
      </c>
      <c r="L321">
        <v>567.15999999999985</v>
      </c>
    </row>
    <row r="322" spans="1:12" x14ac:dyDescent="0.25">
      <c r="A322">
        <v>38112</v>
      </c>
      <c r="B322">
        <v>10246</v>
      </c>
      <c r="C322" t="s">
        <v>114</v>
      </c>
      <c r="D322" t="s">
        <v>101</v>
      </c>
      <c r="E322">
        <v>30</v>
      </c>
      <c r="F322">
        <v>57.73</v>
      </c>
      <c r="G322">
        <v>24.92</v>
      </c>
      <c r="H322" t="s">
        <v>69</v>
      </c>
      <c r="I322" t="s">
        <v>70</v>
      </c>
      <c r="J322">
        <v>1731.8999999999999</v>
      </c>
      <c r="K322">
        <v>747.6</v>
      </c>
      <c r="L322">
        <v>984.29999999999984</v>
      </c>
    </row>
    <row r="323" spans="1:12" x14ac:dyDescent="0.25">
      <c r="A323">
        <v>38112</v>
      </c>
      <c r="B323">
        <v>10246</v>
      </c>
      <c r="C323" t="s">
        <v>77</v>
      </c>
      <c r="D323" t="s">
        <v>1</v>
      </c>
      <c r="E323">
        <v>36</v>
      </c>
      <c r="F323">
        <v>145.63</v>
      </c>
      <c r="G323">
        <v>77.900000000000006</v>
      </c>
      <c r="H323" t="s">
        <v>69</v>
      </c>
      <c r="I323" t="s">
        <v>70</v>
      </c>
      <c r="J323">
        <v>5242.68</v>
      </c>
      <c r="K323">
        <v>2804.4</v>
      </c>
      <c r="L323">
        <v>2438.2800000000002</v>
      </c>
    </row>
    <row r="324" spans="1:12" x14ac:dyDescent="0.25">
      <c r="A324">
        <v>38112</v>
      </c>
      <c r="B324">
        <v>10246</v>
      </c>
      <c r="C324" t="s">
        <v>131</v>
      </c>
      <c r="D324" t="s">
        <v>1</v>
      </c>
      <c r="E324">
        <v>44</v>
      </c>
      <c r="F324">
        <v>46.24</v>
      </c>
      <c r="G324">
        <v>32.369999999999997</v>
      </c>
      <c r="H324" t="s">
        <v>69</v>
      </c>
      <c r="I324" t="s">
        <v>70</v>
      </c>
      <c r="J324">
        <v>2034.5600000000002</v>
      </c>
      <c r="K324">
        <v>1424.28</v>
      </c>
      <c r="L324">
        <v>610.2800000000002</v>
      </c>
    </row>
    <row r="325" spans="1:12" x14ac:dyDescent="0.25">
      <c r="A325">
        <v>38112</v>
      </c>
      <c r="B325">
        <v>10246</v>
      </c>
      <c r="C325" t="s">
        <v>116</v>
      </c>
      <c r="D325" t="s">
        <v>101</v>
      </c>
      <c r="E325">
        <v>29</v>
      </c>
      <c r="F325">
        <v>118.84</v>
      </c>
      <c r="G325">
        <v>61.34</v>
      </c>
      <c r="H325" t="s">
        <v>69</v>
      </c>
      <c r="I325" t="s">
        <v>70</v>
      </c>
      <c r="J325">
        <v>3446.36</v>
      </c>
      <c r="K325">
        <v>1778.8600000000001</v>
      </c>
      <c r="L325">
        <v>1667.5</v>
      </c>
    </row>
    <row r="326" spans="1:12" x14ac:dyDescent="0.25">
      <c r="A326">
        <v>38112</v>
      </c>
      <c r="B326">
        <v>10246</v>
      </c>
      <c r="C326" t="s">
        <v>126</v>
      </c>
      <c r="D326" t="s">
        <v>1</v>
      </c>
      <c r="E326">
        <v>49</v>
      </c>
      <c r="F326">
        <v>34.65</v>
      </c>
      <c r="G326">
        <v>15.91</v>
      </c>
      <c r="H326" t="s">
        <v>69</v>
      </c>
      <c r="I326" t="s">
        <v>70</v>
      </c>
      <c r="J326">
        <v>1697.85</v>
      </c>
      <c r="K326">
        <v>779.59</v>
      </c>
      <c r="L326">
        <v>918.25999999999988</v>
      </c>
    </row>
    <row r="327" spans="1:12" x14ac:dyDescent="0.25">
      <c r="A327">
        <v>38112</v>
      </c>
      <c r="B327">
        <v>10246</v>
      </c>
      <c r="C327" t="s">
        <v>132</v>
      </c>
      <c r="D327" t="s">
        <v>1</v>
      </c>
      <c r="E327">
        <v>46</v>
      </c>
      <c r="F327">
        <v>100.54</v>
      </c>
      <c r="G327">
        <v>69.78</v>
      </c>
      <c r="H327" t="s">
        <v>69</v>
      </c>
      <c r="I327" t="s">
        <v>70</v>
      </c>
      <c r="J327">
        <v>4624.84</v>
      </c>
      <c r="K327">
        <v>3209.88</v>
      </c>
      <c r="L327">
        <v>1414.96</v>
      </c>
    </row>
    <row r="328" spans="1:12" x14ac:dyDescent="0.25">
      <c r="A328">
        <v>38112</v>
      </c>
      <c r="B328">
        <v>10246</v>
      </c>
      <c r="C328" t="s">
        <v>127</v>
      </c>
      <c r="D328" t="s">
        <v>101</v>
      </c>
      <c r="E328">
        <v>35</v>
      </c>
      <c r="F328">
        <v>45.45</v>
      </c>
      <c r="G328">
        <v>25.98</v>
      </c>
      <c r="H328" t="s">
        <v>69</v>
      </c>
      <c r="I328" t="s">
        <v>70</v>
      </c>
      <c r="J328">
        <v>1590.75</v>
      </c>
      <c r="K328">
        <v>909.30000000000007</v>
      </c>
      <c r="L328">
        <v>681.44999999999993</v>
      </c>
    </row>
    <row r="329" spans="1:12" x14ac:dyDescent="0.25">
      <c r="A329">
        <v>38112</v>
      </c>
      <c r="B329">
        <v>10246</v>
      </c>
      <c r="C329" t="s">
        <v>134</v>
      </c>
      <c r="D329" t="s">
        <v>101</v>
      </c>
      <c r="E329">
        <v>22</v>
      </c>
      <c r="F329">
        <v>113.44</v>
      </c>
      <c r="G329">
        <v>68.290000000000006</v>
      </c>
      <c r="H329" t="s">
        <v>69</v>
      </c>
      <c r="I329" t="s">
        <v>70</v>
      </c>
      <c r="J329">
        <v>2495.6799999999998</v>
      </c>
      <c r="K329">
        <v>1502.38</v>
      </c>
      <c r="L329">
        <v>993.29999999999973</v>
      </c>
    </row>
    <row r="330" spans="1:12" x14ac:dyDescent="0.25">
      <c r="A330">
        <v>38112</v>
      </c>
      <c r="B330">
        <v>10247</v>
      </c>
      <c r="C330" t="s">
        <v>0</v>
      </c>
      <c r="D330" t="s">
        <v>1</v>
      </c>
      <c r="E330">
        <v>44</v>
      </c>
      <c r="F330">
        <v>195.33</v>
      </c>
      <c r="G330">
        <v>95.59</v>
      </c>
      <c r="H330" t="s">
        <v>162</v>
      </c>
      <c r="I330" t="s">
        <v>158</v>
      </c>
      <c r="J330">
        <v>8594.52</v>
      </c>
      <c r="K330">
        <v>4205.96</v>
      </c>
      <c r="L330">
        <v>4388.5600000000004</v>
      </c>
    </row>
    <row r="331" spans="1:12" x14ac:dyDescent="0.25">
      <c r="A331">
        <v>38112</v>
      </c>
      <c r="B331">
        <v>10247</v>
      </c>
      <c r="C331" t="s">
        <v>4</v>
      </c>
      <c r="D331" t="s">
        <v>1</v>
      </c>
      <c r="E331">
        <v>25</v>
      </c>
      <c r="F331">
        <v>140.5</v>
      </c>
      <c r="G331">
        <v>89.14</v>
      </c>
      <c r="H331" t="s">
        <v>162</v>
      </c>
      <c r="I331" t="s">
        <v>158</v>
      </c>
      <c r="J331">
        <v>3512.5</v>
      </c>
      <c r="K331">
        <v>2228.5</v>
      </c>
      <c r="L331">
        <v>1284</v>
      </c>
    </row>
    <row r="332" spans="1:12" x14ac:dyDescent="0.25">
      <c r="A332">
        <v>38112</v>
      </c>
      <c r="B332">
        <v>10247</v>
      </c>
      <c r="C332" t="s">
        <v>5</v>
      </c>
      <c r="D332" t="s">
        <v>1</v>
      </c>
      <c r="E332">
        <v>27</v>
      </c>
      <c r="F332">
        <v>167.83</v>
      </c>
      <c r="G332">
        <v>83.05</v>
      </c>
      <c r="H332" t="s">
        <v>162</v>
      </c>
      <c r="I332" t="s">
        <v>158</v>
      </c>
      <c r="J332">
        <v>4531.4100000000008</v>
      </c>
      <c r="K332">
        <v>2242.35</v>
      </c>
      <c r="L332">
        <v>2289.0600000000009</v>
      </c>
    </row>
    <row r="333" spans="1:12" x14ac:dyDescent="0.25">
      <c r="A333">
        <v>38112</v>
      </c>
      <c r="B333">
        <v>10247</v>
      </c>
      <c r="C333" t="s">
        <v>130</v>
      </c>
      <c r="D333" t="s">
        <v>1</v>
      </c>
      <c r="E333">
        <v>48</v>
      </c>
      <c r="F333">
        <v>143.62</v>
      </c>
      <c r="G333">
        <v>91.92</v>
      </c>
      <c r="H333" t="s">
        <v>162</v>
      </c>
      <c r="I333" t="s">
        <v>158</v>
      </c>
      <c r="J333">
        <v>6893.76</v>
      </c>
      <c r="K333">
        <v>4412.16</v>
      </c>
      <c r="L333">
        <v>2481.6000000000004</v>
      </c>
    </row>
    <row r="334" spans="1:12" x14ac:dyDescent="0.25">
      <c r="A334">
        <v>38112</v>
      </c>
      <c r="B334">
        <v>10247</v>
      </c>
      <c r="C334" t="s">
        <v>133</v>
      </c>
      <c r="D334" t="s">
        <v>9</v>
      </c>
      <c r="E334">
        <v>40</v>
      </c>
      <c r="F334">
        <v>58.41</v>
      </c>
      <c r="G334">
        <v>26.72</v>
      </c>
      <c r="H334" t="s">
        <v>162</v>
      </c>
      <c r="I334" t="s">
        <v>158</v>
      </c>
      <c r="J334">
        <v>2336.3999999999996</v>
      </c>
      <c r="K334">
        <v>1068.8</v>
      </c>
      <c r="L334">
        <v>1267.5999999999997</v>
      </c>
    </row>
    <row r="335" spans="1:12" x14ac:dyDescent="0.25">
      <c r="A335">
        <v>38112</v>
      </c>
      <c r="B335">
        <v>10247</v>
      </c>
      <c r="C335" t="s">
        <v>14</v>
      </c>
      <c r="D335" t="s">
        <v>9</v>
      </c>
      <c r="E335">
        <v>49</v>
      </c>
      <c r="F335">
        <v>51.55</v>
      </c>
      <c r="G335">
        <v>37.49</v>
      </c>
      <c r="H335" t="s">
        <v>162</v>
      </c>
      <c r="I335" t="s">
        <v>158</v>
      </c>
      <c r="J335">
        <v>2525.9499999999998</v>
      </c>
      <c r="K335">
        <v>1837.01</v>
      </c>
      <c r="L335">
        <v>688.93999999999983</v>
      </c>
    </row>
    <row r="336" spans="1:12" x14ac:dyDescent="0.25">
      <c r="A336">
        <v>38114</v>
      </c>
      <c r="B336">
        <v>10248</v>
      </c>
      <c r="C336" t="s">
        <v>21</v>
      </c>
      <c r="D336" t="s">
        <v>1</v>
      </c>
      <c r="E336">
        <v>20</v>
      </c>
      <c r="F336">
        <v>126.48</v>
      </c>
      <c r="G336">
        <v>85.68</v>
      </c>
      <c r="H336" t="s">
        <v>154</v>
      </c>
      <c r="I336" t="s">
        <v>23</v>
      </c>
      <c r="J336">
        <v>2529.6</v>
      </c>
      <c r="K336">
        <v>1713.6000000000001</v>
      </c>
      <c r="L336">
        <v>815.99999999999977</v>
      </c>
    </row>
    <row r="337" spans="1:12" x14ac:dyDescent="0.25">
      <c r="A337">
        <v>38114</v>
      </c>
      <c r="B337">
        <v>10248</v>
      </c>
      <c r="C337" t="s">
        <v>24</v>
      </c>
      <c r="D337" t="s">
        <v>12</v>
      </c>
      <c r="E337">
        <v>21</v>
      </c>
      <c r="F337">
        <v>80.86</v>
      </c>
      <c r="G337">
        <v>51.61</v>
      </c>
      <c r="H337" t="s">
        <v>154</v>
      </c>
      <c r="I337" t="s">
        <v>23</v>
      </c>
      <c r="J337">
        <v>1698.06</v>
      </c>
      <c r="K337">
        <v>1083.81</v>
      </c>
      <c r="L337">
        <v>614.25</v>
      </c>
    </row>
    <row r="338" spans="1:12" x14ac:dyDescent="0.25">
      <c r="A338">
        <v>38114</v>
      </c>
      <c r="B338">
        <v>10248</v>
      </c>
      <c r="C338" t="s">
        <v>6</v>
      </c>
      <c r="D338" t="s">
        <v>7</v>
      </c>
      <c r="E338">
        <v>32</v>
      </c>
      <c r="F338">
        <v>133.86000000000001</v>
      </c>
      <c r="G338">
        <v>68.3</v>
      </c>
      <c r="H338" t="s">
        <v>154</v>
      </c>
      <c r="I338" t="s">
        <v>23</v>
      </c>
      <c r="J338">
        <v>4283.5200000000004</v>
      </c>
      <c r="K338">
        <v>2185.6</v>
      </c>
      <c r="L338">
        <v>2097.9200000000005</v>
      </c>
    </row>
    <row r="339" spans="1:12" x14ac:dyDescent="0.25">
      <c r="A339">
        <v>38114</v>
      </c>
      <c r="B339">
        <v>10248</v>
      </c>
      <c r="C339" t="s">
        <v>8</v>
      </c>
      <c r="D339" t="s">
        <v>9</v>
      </c>
      <c r="E339">
        <v>42</v>
      </c>
      <c r="F339">
        <v>95.8</v>
      </c>
      <c r="G339">
        <v>67.56</v>
      </c>
      <c r="H339" t="s">
        <v>154</v>
      </c>
      <c r="I339" t="s">
        <v>23</v>
      </c>
      <c r="J339">
        <v>4023.6</v>
      </c>
      <c r="K339">
        <v>2837.52</v>
      </c>
      <c r="L339">
        <v>1186.08</v>
      </c>
    </row>
    <row r="340" spans="1:12" x14ac:dyDescent="0.25">
      <c r="A340">
        <v>38114</v>
      </c>
      <c r="B340">
        <v>10248</v>
      </c>
      <c r="C340" t="s">
        <v>10</v>
      </c>
      <c r="D340" t="s">
        <v>7</v>
      </c>
      <c r="E340">
        <v>42</v>
      </c>
      <c r="F340">
        <v>87.77</v>
      </c>
      <c r="G340">
        <v>52.66</v>
      </c>
      <c r="H340" t="s">
        <v>154</v>
      </c>
      <c r="I340" t="s">
        <v>23</v>
      </c>
      <c r="J340">
        <v>3686.3399999999997</v>
      </c>
      <c r="K340">
        <v>2211.7199999999998</v>
      </c>
      <c r="L340">
        <v>1474.62</v>
      </c>
    </row>
    <row r="341" spans="1:12" x14ac:dyDescent="0.25">
      <c r="A341">
        <v>38114</v>
      </c>
      <c r="B341">
        <v>10248</v>
      </c>
      <c r="C341" t="s">
        <v>11</v>
      </c>
      <c r="D341" t="s">
        <v>12</v>
      </c>
      <c r="E341">
        <v>48</v>
      </c>
      <c r="F341">
        <v>122.89</v>
      </c>
      <c r="G341">
        <v>82.34</v>
      </c>
      <c r="H341" t="s">
        <v>154</v>
      </c>
      <c r="I341" t="s">
        <v>23</v>
      </c>
      <c r="J341">
        <v>5898.72</v>
      </c>
      <c r="K341">
        <v>3952.32</v>
      </c>
      <c r="L341">
        <v>1946.4</v>
      </c>
    </row>
    <row r="342" spans="1:12" x14ac:dyDescent="0.25">
      <c r="A342">
        <v>38114</v>
      </c>
      <c r="B342">
        <v>10248</v>
      </c>
      <c r="C342" t="s">
        <v>13</v>
      </c>
      <c r="D342" t="s">
        <v>7</v>
      </c>
      <c r="E342">
        <v>30</v>
      </c>
      <c r="F342">
        <v>85.85</v>
      </c>
      <c r="G342">
        <v>46.91</v>
      </c>
      <c r="H342" t="s">
        <v>154</v>
      </c>
      <c r="I342" t="s">
        <v>23</v>
      </c>
      <c r="J342">
        <v>2575.5</v>
      </c>
      <c r="K342">
        <v>1407.3</v>
      </c>
      <c r="L342">
        <v>1168.2</v>
      </c>
    </row>
    <row r="343" spans="1:12" x14ac:dyDescent="0.25">
      <c r="A343">
        <v>38114</v>
      </c>
      <c r="B343">
        <v>10248</v>
      </c>
      <c r="C343" t="s">
        <v>29</v>
      </c>
      <c r="D343" t="s">
        <v>7</v>
      </c>
      <c r="E343">
        <v>23</v>
      </c>
      <c r="F343">
        <v>83.02</v>
      </c>
      <c r="G343">
        <v>48.64</v>
      </c>
      <c r="H343" t="s">
        <v>154</v>
      </c>
      <c r="I343" t="s">
        <v>23</v>
      </c>
      <c r="J343">
        <v>1909.4599999999998</v>
      </c>
      <c r="K343">
        <v>1118.72</v>
      </c>
      <c r="L343">
        <v>790.73999999999978</v>
      </c>
    </row>
    <row r="344" spans="1:12" x14ac:dyDescent="0.25">
      <c r="A344">
        <v>38114</v>
      </c>
      <c r="B344">
        <v>10248</v>
      </c>
      <c r="C344" t="s">
        <v>15</v>
      </c>
      <c r="D344" t="s">
        <v>12</v>
      </c>
      <c r="E344">
        <v>36</v>
      </c>
      <c r="F344">
        <v>66</v>
      </c>
      <c r="G344">
        <v>34</v>
      </c>
      <c r="H344" t="s">
        <v>154</v>
      </c>
      <c r="I344" t="s">
        <v>23</v>
      </c>
      <c r="J344">
        <v>2376</v>
      </c>
      <c r="K344">
        <v>1224</v>
      </c>
      <c r="L344">
        <v>1152</v>
      </c>
    </row>
    <row r="345" spans="1:12" x14ac:dyDescent="0.25">
      <c r="A345">
        <v>38114</v>
      </c>
      <c r="B345">
        <v>10248</v>
      </c>
      <c r="C345" t="s">
        <v>16</v>
      </c>
      <c r="D345" t="s">
        <v>12</v>
      </c>
      <c r="E345">
        <v>40</v>
      </c>
      <c r="F345">
        <v>81.41</v>
      </c>
      <c r="G345">
        <v>43.3</v>
      </c>
      <c r="H345" t="s">
        <v>154</v>
      </c>
      <c r="I345" t="s">
        <v>23</v>
      </c>
      <c r="J345">
        <v>3256.3999999999996</v>
      </c>
      <c r="K345">
        <v>1732</v>
      </c>
      <c r="L345">
        <v>1524.3999999999996</v>
      </c>
    </row>
    <row r="346" spans="1:12" x14ac:dyDescent="0.25">
      <c r="A346">
        <v>38114</v>
      </c>
      <c r="B346">
        <v>10248</v>
      </c>
      <c r="C346" t="s">
        <v>17</v>
      </c>
      <c r="D346" t="s">
        <v>12</v>
      </c>
      <c r="E346">
        <v>32</v>
      </c>
      <c r="F346">
        <v>69.39</v>
      </c>
      <c r="G346">
        <v>33.97</v>
      </c>
      <c r="H346" t="s">
        <v>154</v>
      </c>
      <c r="I346" t="s">
        <v>23</v>
      </c>
      <c r="J346">
        <v>2220.48</v>
      </c>
      <c r="K346">
        <v>1087.04</v>
      </c>
      <c r="L346">
        <v>1133.44</v>
      </c>
    </row>
    <row r="347" spans="1:12" x14ac:dyDescent="0.25">
      <c r="A347">
        <v>38114</v>
      </c>
      <c r="B347">
        <v>10248</v>
      </c>
      <c r="C347" t="s">
        <v>18</v>
      </c>
      <c r="D347" t="s">
        <v>12</v>
      </c>
      <c r="E347">
        <v>30</v>
      </c>
      <c r="F347">
        <v>84.14</v>
      </c>
      <c r="G347">
        <v>51.09</v>
      </c>
      <c r="H347" t="s">
        <v>154</v>
      </c>
      <c r="I347" t="s">
        <v>23</v>
      </c>
      <c r="J347">
        <v>2524.1999999999998</v>
      </c>
      <c r="K347">
        <v>1532.7</v>
      </c>
      <c r="L347">
        <v>991.49999999999977</v>
      </c>
    </row>
    <row r="348" spans="1:12" x14ac:dyDescent="0.25">
      <c r="A348">
        <v>38114</v>
      </c>
      <c r="B348">
        <v>10248</v>
      </c>
      <c r="C348" t="s">
        <v>19</v>
      </c>
      <c r="D348" t="s">
        <v>12</v>
      </c>
      <c r="E348">
        <v>35</v>
      </c>
      <c r="F348">
        <v>92.36</v>
      </c>
      <c r="G348">
        <v>53.63</v>
      </c>
      <c r="H348" t="s">
        <v>154</v>
      </c>
      <c r="I348" t="s">
        <v>23</v>
      </c>
      <c r="J348">
        <v>3232.6</v>
      </c>
      <c r="K348">
        <v>1877.0500000000002</v>
      </c>
      <c r="L348">
        <v>1355.5499999999997</v>
      </c>
    </row>
    <row r="349" spans="1:12" x14ac:dyDescent="0.25">
      <c r="A349">
        <v>38114</v>
      </c>
      <c r="B349">
        <v>10248</v>
      </c>
      <c r="C349" t="s">
        <v>20</v>
      </c>
      <c r="D349" t="s">
        <v>12</v>
      </c>
      <c r="E349">
        <v>23</v>
      </c>
      <c r="F349">
        <v>53.51</v>
      </c>
      <c r="G349">
        <v>33.299999999999997</v>
      </c>
      <c r="H349" t="s">
        <v>154</v>
      </c>
      <c r="I349" t="s">
        <v>23</v>
      </c>
      <c r="J349">
        <v>1230.73</v>
      </c>
      <c r="K349">
        <v>765.9</v>
      </c>
      <c r="L349">
        <v>464.83000000000004</v>
      </c>
    </row>
    <row r="350" spans="1:12" x14ac:dyDescent="0.25">
      <c r="A350">
        <v>38115</v>
      </c>
      <c r="B350">
        <v>10249</v>
      </c>
      <c r="C350" t="s">
        <v>25</v>
      </c>
      <c r="D350" t="s">
        <v>7</v>
      </c>
      <c r="E350">
        <v>46</v>
      </c>
      <c r="F350">
        <v>88.93</v>
      </c>
      <c r="G350">
        <v>64.58</v>
      </c>
      <c r="H350" t="s">
        <v>143</v>
      </c>
      <c r="I350" t="s">
        <v>23</v>
      </c>
      <c r="J350">
        <v>4090.78</v>
      </c>
      <c r="K350">
        <v>2970.68</v>
      </c>
      <c r="L350">
        <v>1120.1000000000004</v>
      </c>
    </row>
    <row r="351" spans="1:12" x14ac:dyDescent="0.25">
      <c r="A351">
        <v>38115</v>
      </c>
      <c r="B351">
        <v>10249</v>
      </c>
      <c r="C351" t="s">
        <v>26</v>
      </c>
      <c r="D351" t="s">
        <v>27</v>
      </c>
      <c r="E351">
        <v>20</v>
      </c>
      <c r="F351">
        <v>54.81</v>
      </c>
      <c r="G351">
        <v>34.25</v>
      </c>
      <c r="H351" t="s">
        <v>143</v>
      </c>
      <c r="I351" t="s">
        <v>23</v>
      </c>
      <c r="J351">
        <v>1096.2</v>
      </c>
      <c r="K351">
        <v>685</v>
      </c>
      <c r="L351">
        <v>411.20000000000005</v>
      </c>
    </row>
    <row r="352" spans="1:12" x14ac:dyDescent="0.25">
      <c r="A352">
        <v>38115</v>
      </c>
      <c r="B352">
        <v>10249</v>
      </c>
      <c r="C352" t="s">
        <v>28</v>
      </c>
      <c r="D352" t="s">
        <v>7</v>
      </c>
      <c r="E352">
        <v>25</v>
      </c>
      <c r="F352">
        <v>65.75</v>
      </c>
      <c r="G352">
        <v>26.3</v>
      </c>
      <c r="H352" t="s">
        <v>143</v>
      </c>
      <c r="I352" t="s">
        <v>23</v>
      </c>
      <c r="J352">
        <v>1643.75</v>
      </c>
      <c r="K352">
        <v>657.5</v>
      </c>
      <c r="L352">
        <v>986.25</v>
      </c>
    </row>
    <row r="353" spans="1:12" x14ac:dyDescent="0.25">
      <c r="A353">
        <v>38115</v>
      </c>
      <c r="B353">
        <v>10249</v>
      </c>
      <c r="C353" t="s">
        <v>30</v>
      </c>
      <c r="D353" t="s">
        <v>12</v>
      </c>
      <c r="E353">
        <v>40</v>
      </c>
      <c r="F353">
        <v>85.99</v>
      </c>
      <c r="G353">
        <v>39.83</v>
      </c>
      <c r="H353" t="s">
        <v>143</v>
      </c>
      <c r="I353" t="s">
        <v>23</v>
      </c>
      <c r="J353">
        <v>3439.6</v>
      </c>
      <c r="K353">
        <v>1593.1999999999998</v>
      </c>
      <c r="L353">
        <v>1846.4</v>
      </c>
    </row>
    <row r="354" spans="1:12" x14ac:dyDescent="0.25">
      <c r="A354">
        <v>38115</v>
      </c>
      <c r="B354">
        <v>10249</v>
      </c>
      <c r="C354" t="s">
        <v>31</v>
      </c>
      <c r="D354" t="s">
        <v>27</v>
      </c>
      <c r="E354">
        <v>32</v>
      </c>
      <c r="F354">
        <v>49.16</v>
      </c>
      <c r="G354">
        <v>32.770000000000003</v>
      </c>
      <c r="H354" t="s">
        <v>143</v>
      </c>
      <c r="I354" t="s">
        <v>23</v>
      </c>
      <c r="J354">
        <v>1573.12</v>
      </c>
      <c r="K354">
        <v>1048.6400000000001</v>
      </c>
      <c r="L354">
        <v>524.47999999999979</v>
      </c>
    </row>
    <row r="355" spans="1:12" x14ac:dyDescent="0.25">
      <c r="A355">
        <v>38118</v>
      </c>
      <c r="B355">
        <v>10250</v>
      </c>
      <c r="C355" t="s">
        <v>37</v>
      </c>
      <c r="D355" t="s">
        <v>27</v>
      </c>
      <c r="E355">
        <v>45</v>
      </c>
      <c r="F355">
        <v>148.22999999999999</v>
      </c>
      <c r="G355">
        <v>77.27</v>
      </c>
      <c r="H355" t="s">
        <v>163</v>
      </c>
      <c r="I355" t="s">
        <v>23</v>
      </c>
      <c r="J355">
        <v>6670.3499999999995</v>
      </c>
      <c r="K355">
        <v>3477.1499999999996</v>
      </c>
      <c r="L355">
        <v>3193.2</v>
      </c>
    </row>
    <row r="356" spans="1:12" x14ac:dyDescent="0.25">
      <c r="A356">
        <v>38118</v>
      </c>
      <c r="B356">
        <v>10250</v>
      </c>
      <c r="C356" t="s">
        <v>38</v>
      </c>
      <c r="D356" t="s">
        <v>27</v>
      </c>
      <c r="E356">
        <v>27</v>
      </c>
      <c r="F356">
        <v>84.48</v>
      </c>
      <c r="G356">
        <v>49</v>
      </c>
      <c r="H356" t="s">
        <v>163</v>
      </c>
      <c r="I356" t="s">
        <v>23</v>
      </c>
      <c r="J356">
        <v>2280.96</v>
      </c>
      <c r="K356">
        <v>1323</v>
      </c>
      <c r="L356">
        <v>957.96</v>
      </c>
    </row>
    <row r="357" spans="1:12" x14ac:dyDescent="0.25">
      <c r="A357">
        <v>38118</v>
      </c>
      <c r="B357">
        <v>10250</v>
      </c>
      <c r="C357" t="s">
        <v>40</v>
      </c>
      <c r="D357" t="s">
        <v>27</v>
      </c>
      <c r="E357">
        <v>31</v>
      </c>
      <c r="F357">
        <v>95.2</v>
      </c>
      <c r="G357">
        <v>66.739999999999995</v>
      </c>
      <c r="H357" t="s">
        <v>163</v>
      </c>
      <c r="I357" t="s">
        <v>23</v>
      </c>
      <c r="J357">
        <v>2951.2000000000003</v>
      </c>
      <c r="K357">
        <v>2068.94</v>
      </c>
      <c r="L357">
        <v>882.26000000000022</v>
      </c>
    </row>
    <row r="358" spans="1:12" x14ac:dyDescent="0.25">
      <c r="A358">
        <v>38118</v>
      </c>
      <c r="B358">
        <v>10250</v>
      </c>
      <c r="C358" t="s">
        <v>41</v>
      </c>
      <c r="D358" t="s">
        <v>33</v>
      </c>
      <c r="E358">
        <v>32</v>
      </c>
      <c r="F358">
        <v>63.22</v>
      </c>
      <c r="G358">
        <v>37.32</v>
      </c>
      <c r="H358" t="s">
        <v>163</v>
      </c>
      <c r="I358" t="s">
        <v>23</v>
      </c>
      <c r="J358">
        <v>2023.04</v>
      </c>
      <c r="K358">
        <v>1194.24</v>
      </c>
      <c r="L358">
        <v>828.8</v>
      </c>
    </row>
    <row r="359" spans="1:12" x14ac:dyDescent="0.25">
      <c r="A359">
        <v>38118</v>
      </c>
      <c r="B359">
        <v>10250</v>
      </c>
      <c r="C359" t="s">
        <v>42</v>
      </c>
      <c r="D359" t="s">
        <v>27</v>
      </c>
      <c r="E359">
        <v>40</v>
      </c>
      <c r="F359">
        <v>61.42</v>
      </c>
      <c r="G359">
        <v>29.34</v>
      </c>
      <c r="H359" t="s">
        <v>163</v>
      </c>
      <c r="I359" t="s">
        <v>23</v>
      </c>
      <c r="J359">
        <v>2456.8000000000002</v>
      </c>
      <c r="K359">
        <v>1173.5999999999999</v>
      </c>
      <c r="L359">
        <v>1283.2000000000003</v>
      </c>
    </row>
    <row r="360" spans="1:12" x14ac:dyDescent="0.25">
      <c r="A360">
        <v>38118</v>
      </c>
      <c r="B360">
        <v>10250</v>
      </c>
      <c r="C360" t="s">
        <v>43</v>
      </c>
      <c r="D360" t="s">
        <v>27</v>
      </c>
      <c r="E360">
        <v>37</v>
      </c>
      <c r="F360">
        <v>72.45</v>
      </c>
      <c r="G360">
        <v>36.229999999999997</v>
      </c>
      <c r="H360" t="s">
        <v>163</v>
      </c>
      <c r="I360" t="s">
        <v>23</v>
      </c>
      <c r="J360">
        <v>2680.65</v>
      </c>
      <c r="K360">
        <v>1340.51</v>
      </c>
      <c r="L360">
        <v>1340.14</v>
      </c>
    </row>
    <row r="361" spans="1:12" x14ac:dyDescent="0.25">
      <c r="A361">
        <v>38118</v>
      </c>
      <c r="B361">
        <v>10250</v>
      </c>
      <c r="C361" t="s">
        <v>44</v>
      </c>
      <c r="D361" t="s">
        <v>33</v>
      </c>
      <c r="E361">
        <v>31</v>
      </c>
      <c r="F361">
        <v>99.89</v>
      </c>
      <c r="G361">
        <v>66.92</v>
      </c>
      <c r="H361" t="s">
        <v>163</v>
      </c>
      <c r="I361" t="s">
        <v>23</v>
      </c>
      <c r="J361">
        <v>3096.59</v>
      </c>
      <c r="K361">
        <v>2074.52</v>
      </c>
      <c r="L361">
        <v>1022.0700000000002</v>
      </c>
    </row>
    <row r="362" spans="1:12" x14ac:dyDescent="0.25">
      <c r="A362">
        <v>38118</v>
      </c>
      <c r="B362">
        <v>10250</v>
      </c>
      <c r="C362" t="s">
        <v>45</v>
      </c>
      <c r="D362" t="s">
        <v>7</v>
      </c>
      <c r="E362">
        <v>50</v>
      </c>
      <c r="F362">
        <v>62.6</v>
      </c>
      <c r="G362">
        <v>33.020000000000003</v>
      </c>
      <c r="H362" t="s">
        <v>163</v>
      </c>
      <c r="I362" t="s">
        <v>23</v>
      </c>
      <c r="J362">
        <v>3130</v>
      </c>
      <c r="K362">
        <v>1651.0000000000002</v>
      </c>
      <c r="L362">
        <v>1478.9999999999998</v>
      </c>
    </row>
    <row r="363" spans="1:12" x14ac:dyDescent="0.25">
      <c r="A363">
        <v>38118</v>
      </c>
      <c r="B363">
        <v>10250</v>
      </c>
      <c r="C363" t="s">
        <v>46</v>
      </c>
      <c r="D363" t="s">
        <v>7</v>
      </c>
      <c r="E363">
        <v>36</v>
      </c>
      <c r="F363">
        <v>36.659999999999997</v>
      </c>
      <c r="G363">
        <v>27.06</v>
      </c>
      <c r="H363" t="s">
        <v>163</v>
      </c>
      <c r="I363" t="s">
        <v>23</v>
      </c>
      <c r="J363">
        <v>1319.7599999999998</v>
      </c>
      <c r="K363">
        <v>974.16</v>
      </c>
      <c r="L363">
        <v>345.5999999999998</v>
      </c>
    </row>
    <row r="364" spans="1:12" x14ac:dyDescent="0.25">
      <c r="A364">
        <v>38118</v>
      </c>
      <c r="B364">
        <v>10250</v>
      </c>
      <c r="C364" t="s">
        <v>47</v>
      </c>
      <c r="D364" t="s">
        <v>27</v>
      </c>
      <c r="E364">
        <v>31</v>
      </c>
      <c r="F364">
        <v>91.34</v>
      </c>
      <c r="G364">
        <v>51.15</v>
      </c>
      <c r="H364" t="s">
        <v>163</v>
      </c>
      <c r="I364" t="s">
        <v>23</v>
      </c>
      <c r="J364">
        <v>2831.54</v>
      </c>
      <c r="K364">
        <v>1585.6499999999999</v>
      </c>
      <c r="L364">
        <v>1245.8900000000001</v>
      </c>
    </row>
    <row r="365" spans="1:12" x14ac:dyDescent="0.25">
      <c r="A365">
        <v>38118</v>
      </c>
      <c r="B365">
        <v>10250</v>
      </c>
      <c r="C365" t="s">
        <v>48</v>
      </c>
      <c r="D365" t="s">
        <v>27</v>
      </c>
      <c r="E365">
        <v>35</v>
      </c>
      <c r="F365">
        <v>90.75</v>
      </c>
      <c r="G365">
        <v>68.8</v>
      </c>
      <c r="H365" t="s">
        <v>163</v>
      </c>
      <c r="I365" t="s">
        <v>23</v>
      </c>
      <c r="J365">
        <v>3176.25</v>
      </c>
      <c r="K365">
        <v>2408</v>
      </c>
      <c r="L365">
        <v>768.25</v>
      </c>
    </row>
    <row r="366" spans="1:12" x14ac:dyDescent="0.25">
      <c r="A366">
        <v>38118</v>
      </c>
      <c r="B366">
        <v>10250</v>
      </c>
      <c r="C366" t="s">
        <v>49</v>
      </c>
      <c r="D366" t="s">
        <v>27</v>
      </c>
      <c r="E366">
        <v>44</v>
      </c>
      <c r="F366">
        <v>98.48</v>
      </c>
      <c r="G366">
        <v>59.33</v>
      </c>
      <c r="H366" t="s">
        <v>163</v>
      </c>
      <c r="I366" t="s">
        <v>23</v>
      </c>
      <c r="J366">
        <v>4333.12</v>
      </c>
      <c r="K366">
        <v>2610.52</v>
      </c>
      <c r="L366">
        <v>1722.6</v>
      </c>
    </row>
    <row r="367" spans="1:12" x14ac:dyDescent="0.25">
      <c r="A367">
        <v>38118</v>
      </c>
      <c r="B367">
        <v>10250</v>
      </c>
      <c r="C367" t="s">
        <v>50</v>
      </c>
      <c r="D367" t="s">
        <v>27</v>
      </c>
      <c r="E367">
        <v>44</v>
      </c>
      <c r="F367">
        <v>76</v>
      </c>
      <c r="G367">
        <v>54.4</v>
      </c>
      <c r="H367" t="s">
        <v>163</v>
      </c>
      <c r="I367" t="s">
        <v>23</v>
      </c>
      <c r="J367">
        <v>3344</v>
      </c>
      <c r="K367">
        <v>2393.6</v>
      </c>
      <c r="L367">
        <v>950.40000000000009</v>
      </c>
    </row>
    <row r="368" spans="1:12" x14ac:dyDescent="0.25">
      <c r="A368">
        <v>38118</v>
      </c>
      <c r="B368">
        <v>10250</v>
      </c>
      <c r="C368" t="s">
        <v>51</v>
      </c>
      <c r="D368" t="s">
        <v>27</v>
      </c>
      <c r="E368">
        <v>38</v>
      </c>
      <c r="F368">
        <v>65.89</v>
      </c>
      <c r="G368">
        <v>36.270000000000003</v>
      </c>
      <c r="H368" t="s">
        <v>163</v>
      </c>
      <c r="I368" t="s">
        <v>23</v>
      </c>
      <c r="J368">
        <v>2503.8200000000002</v>
      </c>
      <c r="K368">
        <v>1378.2600000000002</v>
      </c>
      <c r="L368">
        <v>1125.56</v>
      </c>
    </row>
    <row r="369" spans="1:12" x14ac:dyDescent="0.25">
      <c r="A369">
        <v>38125</v>
      </c>
      <c r="B369">
        <v>10251</v>
      </c>
      <c r="C369" t="s">
        <v>52</v>
      </c>
      <c r="D369" t="s">
        <v>33</v>
      </c>
      <c r="E369">
        <v>59</v>
      </c>
      <c r="F369">
        <v>93.79</v>
      </c>
      <c r="G369">
        <v>48.81</v>
      </c>
      <c r="H369" t="s">
        <v>148</v>
      </c>
      <c r="I369" t="s">
        <v>23</v>
      </c>
      <c r="J369">
        <v>5533.6100000000006</v>
      </c>
      <c r="K369">
        <v>2879.79</v>
      </c>
      <c r="L369">
        <v>2653.8200000000006</v>
      </c>
    </row>
    <row r="370" spans="1:12" x14ac:dyDescent="0.25">
      <c r="A370">
        <v>38125</v>
      </c>
      <c r="B370">
        <v>10251</v>
      </c>
      <c r="C370" t="s">
        <v>32</v>
      </c>
      <c r="D370" t="s">
        <v>33</v>
      </c>
      <c r="E370">
        <v>44</v>
      </c>
      <c r="F370">
        <v>115.37</v>
      </c>
      <c r="G370">
        <v>68.989999999999995</v>
      </c>
      <c r="H370" t="s">
        <v>148</v>
      </c>
      <c r="I370" t="s">
        <v>23</v>
      </c>
      <c r="J370">
        <v>5076.2800000000007</v>
      </c>
      <c r="K370">
        <v>3035.56</v>
      </c>
      <c r="L370">
        <v>2040.7200000000007</v>
      </c>
    </row>
    <row r="371" spans="1:12" x14ac:dyDescent="0.25">
      <c r="A371">
        <v>38125</v>
      </c>
      <c r="B371">
        <v>10251</v>
      </c>
      <c r="C371" t="s">
        <v>36</v>
      </c>
      <c r="D371" t="s">
        <v>33</v>
      </c>
      <c r="E371">
        <v>43</v>
      </c>
      <c r="F371">
        <v>172.36</v>
      </c>
      <c r="G371">
        <v>91.02</v>
      </c>
      <c r="H371" t="s">
        <v>148</v>
      </c>
      <c r="I371" t="s">
        <v>23</v>
      </c>
      <c r="J371">
        <v>7411.4800000000005</v>
      </c>
      <c r="K371">
        <v>3913.8599999999997</v>
      </c>
      <c r="L371">
        <v>3497.6200000000008</v>
      </c>
    </row>
    <row r="372" spans="1:12" x14ac:dyDescent="0.25">
      <c r="A372">
        <v>38125</v>
      </c>
      <c r="B372">
        <v>10251</v>
      </c>
      <c r="C372" t="s">
        <v>55</v>
      </c>
      <c r="D372" t="s">
        <v>33</v>
      </c>
      <c r="E372">
        <v>46</v>
      </c>
      <c r="F372">
        <v>129.53</v>
      </c>
      <c r="G372">
        <v>66.27</v>
      </c>
      <c r="H372" t="s">
        <v>148</v>
      </c>
      <c r="I372" t="s">
        <v>23</v>
      </c>
      <c r="J372">
        <v>5958.38</v>
      </c>
      <c r="K372">
        <v>3048.4199999999996</v>
      </c>
      <c r="L372">
        <v>2909.9600000000005</v>
      </c>
    </row>
    <row r="373" spans="1:12" x14ac:dyDescent="0.25">
      <c r="A373">
        <v>38125</v>
      </c>
      <c r="B373">
        <v>10251</v>
      </c>
      <c r="C373" t="s">
        <v>39</v>
      </c>
      <c r="D373" t="s">
        <v>33</v>
      </c>
      <c r="E373">
        <v>44</v>
      </c>
      <c r="F373">
        <v>58.15</v>
      </c>
      <c r="G373">
        <v>24.23</v>
      </c>
      <c r="H373" t="s">
        <v>148</v>
      </c>
      <c r="I373" t="s">
        <v>23</v>
      </c>
      <c r="J373">
        <v>2558.6</v>
      </c>
      <c r="K373">
        <v>1066.1200000000001</v>
      </c>
      <c r="L373">
        <v>1492.4799999999998</v>
      </c>
    </row>
    <row r="374" spans="1:12" x14ac:dyDescent="0.25">
      <c r="A374">
        <v>38125</v>
      </c>
      <c r="B374">
        <v>10251</v>
      </c>
      <c r="C374" t="s">
        <v>61</v>
      </c>
      <c r="D374" t="s">
        <v>33</v>
      </c>
      <c r="E374">
        <v>50</v>
      </c>
      <c r="F374">
        <v>91.29</v>
      </c>
      <c r="G374">
        <v>60.86</v>
      </c>
      <c r="H374" t="s">
        <v>148</v>
      </c>
      <c r="I374" t="s">
        <v>23</v>
      </c>
      <c r="J374">
        <v>4564.5</v>
      </c>
      <c r="K374">
        <v>3043</v>
      </c>
      <c r="L374">
        <v>1521.5</v>
      </c>
    </row>
    <row r="375" spans="1:12" x14ac:dyDescent="0.25">
      <c r="A375">
        <v>38133</v>
      </c>
      <c r="B375">
        <v>10252</v>
      </c>
      <c r="C375" t="s">
        <v>57</v>
      </c>
      <c r="D375" t="s">
        <v>1</v>
      </c>
      <c r="E375">
        <v>20</v>
      </c>
      <c r="F375">
        <v>74.78</v>
      </c>
      <c r="G375">
        <v>49.05</v>
      </c>
      <c r="H375" t="s">
        <v>53</v>
      </c>
      <c r="I375" t="s">
        <v>3</v>
      </c>
      <c r="J375">
        <v>1495.6</v>
      </c>
      <c r="K375">
        <v>981</v>
      </c>
      <c r="L375">
        <v>514.59999999999991</v>
      </c>
    </row>
    <row r="376" spans="1:12" x14ac:dyDescent="0.25">
      <c r="A376">
        <v>38133</v>
      </c>
      <c r="B376">
        <v>10252</v>
      </c>
      <c r="C376" t="s">
        <v>58</v>
      </c>
      <c r="D376" t="s">
        <v>1</v>
      </c>
      <c r="E376">
        <v>41</v>
      </c>
      <c r="F376">
        <v>145.52000000000001</v>
      </c>
      <c r="G376">
        <v>73.489999999999995</v>
      </c>
      <c r="H376" t="s">
        <v>53</v>
      </c>
      <c r="I376" t="s">
        <v>3</v>
      </c>
      <c r="J376">
        <v>5966.3200000000006</v>
      </c>
      <c r="K376">
        <v>3013.0899999999997</v>
      </c>
      <c r="L376">
        <v>2953.2300000000009</v>
      </c>
    </row>
    <row r="377" spans="1:12" x14ac:dyDescent="0.25">
      <c r="A377">
        <v>38133</v>
      </c>
      <c r="B377">
        <v>10252</v>
      </c>
      <c r="C377" t="s">
        <v>59</v>
      </c>
      <c r="D377" t="s">
        <v>33</v>
      </c>
      <c r="E377">
        <v>31</v>
      </c>
      <c r="F377">
        <v>50.36</v>
      </c>
      <c r="G377">
        <v>32.950000000000003</v>
      </c>
      <c r="H377" t="s">
        <v>53</v>
      </c>
      <c r="I377" t="s">
        <v>3</v>
      </c>
      <c r="J377">
        <v>1561.16</v>
      </c>
      <c r="K377">
        <v>1021.45</v>
      </c>
      <c r="L377">
        <v>539.71</v>
      </c>
    </row>
    <row r="378" spans="1:12" x14ac:dyDescent="0.25">
      <c r="A378">
        <v>38133</v>
      </c>
      <c r="B378">
        <v>10252</v>
      </c>
      <c r="C378" t="s">
        <v>60</v>
      </c>
      <c r="D378" t="s">
        <v>1</v>
      </c>
      <c r="E378">
        <v>26</v>
      </c>
      <c r="F378">
        <v>127.97</v>
      </c>
      <c r="G378">
        <v>69.930000000000007</v>
      </c>
      <c r="H378" t="s">
        <v>53</v>
      </c>
      <c r="I378" t="s">
        <v>3</v>
      </c>
      <c r="J378">
        <v>3327.22</v>
      </c>
      <c r="K378">
        <v>1818.1800000000003</v>
      </c>
      <c r="L378">
        <v>1509.0399999999995</v>
      </c>
    </row>
    <row r="379" spans="1:12" x14ac:dyDescent="0.25">
      <c r="A379">
        <v>38133</v>
      </c>
      <c r="B379">
        <v>10252</v>
      </c>
      <c r="C379" t="s">
        <v>62</v>
      </c>
      <c r="D379" t="s">
        <v>33</v>
      </c>
      <c r="E379">
        <v>47</v>
      </c>
      <c r="F379">
        <v>63.03</v>
      </c>
      <c r="G379">
        <v>47.1</v>
      </c>
      <c r="H379" t="s">
        <v>53</v>
      </c>
      <c r="I379" t="s">
        <v>3</v>
      </c>
      <c r="J379">
        <v>2962.41</v>
      </c>
      <c r="K379">
        <v>2213.7000000000003</v>
      </c>
      <c r="L379">
        <v>748.70999999999958</v>
      </c>
    </row>
    <row r="380" spans="1:12" x14ac:dyDescent="0.25">
      <c r="A380">
        <v>38133</v>
      </c>
      <c r="B380">
        <v>10252</v>
      </c>
      <c r="C380" t="s">
        <v>64</v>
      </c>
      <c r="D380" t="s">
        <v>1</v>
      </c>
      <c r="E380">
        <v>38</v>
      </c>
      <c r="F380">
        <v>69.52</v>
      </c>
      <c r="G380">
        <v>32.33</v>
      </c>
      <c r="H380" t="s">
        <v>53</v>
      </c>
      <c r="I380" t="s">
        <v>3</v>
      </c>
      <c r="J380">
        <v>2641.7599999999998</v>
      </c>
      <c r="K380">
        <v>1228.54</v>
      </c>
      <c r="L380">
        <v>1413.2199999999998</v>
      </c>
    </row>
    <row r="381" spans="1:12" x14ac:dyDescent="0.25">
      <c r="A381">
        <v>38133</v>
      </c>
      <c r="B381">
        <v>10252</v>
      </c>
      <c r="C381" t="s">
        <v>65</v>
      </c>
      <c r="D381" t="s">
        <v>33</v>
      </c>
      <c r="E381">
        <v>36</v>
      </c>
      <c r="F381">
        <v>36.21</v>
      </c>
      <c r="G381">
        <v>24.14</v>
      </c>
      <c r="H381" t="s">
        <v>53</v>
      </c>
      <c r="I381" t="s">
        <v>3</v>
      </c>
      <c r="J381">
        <v>1303.56</v>
      </c>
      <c r="K381">
        <v>869.04</v>
      </c>
      <c r="L381">
        <v>434.52</v>
      </c>
    </row>
    <row r="382" spans="1:12" x14ac:dyDescent="0.25">
      <c r="A382">
        <v>38133</v>
      </c>
      <c r="B382">
        <v>10252</v>
      </c>
      <c r="C382" t="s">
        <v>66</v>
      </c>
      <c r="D382" t="s">
        <v>33</v>
      </c>
      <c r="E382">
        <v>25</v>
      </c>
      <c r="F382">
        <v>93.89</v>
      </c>
      <c r="G382">
        <v>56.13</v>
      </c>
      <c r="H382" t="s">
        <v>53</v>
      </c>
      <c r="I382" t="s">
        <v>3</v>
      </c>
      <c r="J382">
        <v>2347.25</v>
      </c>
      <c r="K382">
        <v>1403.25</v>
      </c>
      <c r="L382">
        <v>944</v>
      </c>
    </row>
    <row r="383" spans="1:12" x14ac:dyDescent="0.25">
      <c r="A383">
        <v>38133</v>
      </c>
      <c r="B383">
        <v>10252</v>
      </c>
      <c r="C383" t="s">
        <v>67</v>
      </c>
      <c r="D383" t="s">
        <v>33</v>
      </c>
      <c r="E383">
        <v>48</v>
      </c>
      <c r="F383">
        <v>72.41</v>
      </c>
      <c r="G383">
        <v>34.17</v>
      </c>
      <c r="H383" t="s">
        <v>53</v>
      </c>
      <c r="I383" t="s">
        <v>3</v>
      </c>
      <c r="J383">
        <v>3475.68</v>
      </c>
      <c r="K383">
        <v>1640.16</v>
      </c>
      <c r="L383">
        <v>1835.5199999999998</v>
      </c>
    </row>
    <row r="384" spans="1:12" x14ac:dyDescent="0.25">
      <c r="A384">
        <v>38139</v>
      </c>
      <c r="B384">
        <v>10253</v>
      </c>
      <c r="C384" t="s">
        <v>54</v>
      </c>
      <c r="D384" t="s">
        <v>1</v>
      </c>
      <c r="E384">
        <v>24</v>
      </c>
      <c r="F384">
        <v>157.6</v>
      </c>
      <c r="G384">
        <v>95.34</v>
      </c>
      <c r="H384" t="s">
        <v>164</v>
      </c>
      <c r="I384" t="s">
        <v>88</v>
      </c>
      <c r="J384">
        <v>3782.3999999999996</v>
      </c>
      <c r="K384">
        <v>2288.16</v>
      </c>
      <c r="L384">
        <v>1494.2399999999998</v>
      </c>
    </row>
    <row r="385" spans="1:12" x14ac:dyDescent="0.25">
      <c r="A385">
        <v>38139</v>
      </c>
      <c r="B385">
        <v>10253</v>
      </c>
      <c r="C385" t="s">
        <v>68</v>
      </c>
      <c r="D385" t="s">
        <v>1</v>
      </c>
      <c r="E385">
        <v>22</v>
      </c>
      <c r="F385">
        <v>102.17</v>
      </c>
      <c r="G385">
        <v>75.16</v>
      </c>
      <c r="H385" t="s">
        <v>164</v>
      </c>
      <c r="I385" t="s">
        <v>88</v>
      </c>
      <c r="J385">
        <v>2247.7400000000002</v>
      </c>
      <c r="K385">
        <v>1653.52</v>
      </c>
      <c r="L385">
        <v>594.22000000000025</v>
      </c>
    </row>
    <row r="386" spans="1:12" x14ac:dyDescent="0.25">
      <c r="A386">
        <v>38139</v>
      </c>
      <c r="B386">
        <v>10253</v>
      </c>
      <c r="C386" t="s">
        <v>56</v>
      </c>
      <c r="D386" t="s">
        <v>1</v>
      </c>
      <c r="E386">
        <v>25</v>
      </c>
      <c r="F386">
        <v>67.03</v>
      </c>
      <c r="G386">
        <v>31.92</v>
      </c>
      <c r="H386" t="s">
        <v>164</v>
      </c>
      <c r="I386" t="s">
        <v>88</v>
      </c>
      <c r="J386">
        <v>1675.75</v>
      </c>
      <c r="K386">
        <v>798</v>
      </c>
      <c r="L386">
        <v>877.75</v>
      </c>
    </row>
    <row r="387" spans="1:12" x14ac:dyDescent="0.25">
      <c r="A387">
        <v>38139</v>
      </c>
      <c r="B387">
        <v>10253</v>
      </c>
      <c r="C387" t="s">
        <v>71</v>
      </c>
      <c r="D387" t="s">
        <v>1</v>
      </c>
      <c r="E387">
        <v>41</v>
      </c>
      <c r="F387">
        <v>109.4</v>
      </c>
      <c r="G387">
        <v>58.73</v>
      </c>
      <c r="H387" t="s">
        <v>164</v>
      </c>
      <c r="I387" t="s">
        <v>88</v>
      </c>
      <c r="J387">
        <v>4485.4000000000005</v>
      </c>
      <c r="K387">
        <v>2407.9299999999998</v>
      </c>
      <c r="L387">
        <v>2077.4700000000007</v>
      </c>
    </row>
    <row r="388" spans="1:12" x14ac:dyDescent="0.25">
      <c r="A388">
        <v>38139</v>
      </c>
      <c r="B388">
        <v>10253</v>
      </c>
      <c r="C388" t="s">
        <v>72</v>
      </c>
      <c r="D388" t="s">
        <v>1</v>
      </c>
      <c r="E388">
        <v>26</v>
      </c>
      <c r="F388">
        <v>130.22</v>
      </c>
      <c r="G388">
        <v>83.51</v>
      </c>
      <c r="H388" t="s">
        <v>164</v>
      </c>
      <c r="I388" t="s">
        <v>88</v>
      </c>
      <c r="J388">
        <v>3385.72</v>
      </c>
      <c r="K388">
        <v>2171.2600000000002</v>
      </c>
      <c r="L388">
        <v>1214.4599999999996</v>
      </c>
    </row>
    <row r="389" spans="1:12" x14ac:dyDescent="0.25">
      <c r="A389">
        <v>38139</v>
      </c>
      <c r="B389">
        <v>10253</v>
      </c>
      <c r="C389" t="s">
        <v>73</v>
      </c>
      <c r="D389" t="s">
        <v>1</v>
      </c>
      <c r="E389">
        <v>24</v>
      </c>
      <c r="F389">
        <v>103.29</v>
      </c>
      <c r="G389">
        <v>65.959999999999994</v>
      </c>
      <c r="H389" t="s">
        <v>164</v>
      </c>
      <c r="I389" t="s">
        <v>88</v>
      </c>
      <c r="J389">
        <v>2478.96</v>
      </c>
      <c r="K389">
        <v>1583.04</v>
      </c>
      <c r="L389">
        <v>895.92000000000007</v>
      </c>
    </row>
    <row r="390" spans="1:12" x14ac:dyDescent="0.25">
      <c r="A390">
        <v>38139</v>
      </c>
      <c r="B390">
        <v>10253</v>
      </c>
      <c r="C390" t="s">
        <v>74</v>
      </c>
      <c r="D390" t="s">
        <v>1</v>
      </c>
      <c r="E390">
        <v>23</v>
      </c>
      <c r="F390">
        <v>67.760000000000005</v>
      </c>
      <c r="G390">
        <v>53.9</v>
      </c>
      <c r="H390" t="s">
        <v>164</v>
      </c>
      <c r="I390" t="s">
        <v>88</v>
      </c>
      <c r="J390">
        <v>1558.48</v>
      </c>
      <c r="K390">
        <v>1239.7</v>
      </c>
      <c r="L390">
        <v>318.77999999999997</v>
      </c>
    </row>
    <row r="391" spans="1:12" x14ac:dyDescent="0.25">
      <c r="A391">
        <v>38139</v>
      </c>
      <c r="B391">
        <v>10253</v>
      </c>
      <c r="C391" t="s">
        <v>75</v>
      </c>
      <c r="D391" t="s">
        <v>1</v>
      </c>
      <c r="E391">
        <v>33</v>
      </c>
      <c r="F391">
        <v>130.87</v>
      </c>
      <c r="G391">
        <v>93.89</v>
      </c>
      <c r="H391" t="s">
        <v>164</v>
      </c>
      <c r="I391" t="s">
        <v>88</v>
      </c>
      <c r="J391">
        <v>4318.71</v>
      </c>
      <c r="K391">
        <v>3098.37</v>
      </c>
      <c r="L391">
        <v>1220.3400000000001</v>
      </c>
    </row>
    <row r="392" spans="1:12" x14ac:dyDescent="0.25">
      <c r="A392">
        <v>38139</v>
      </c>
      <c r="B392">
        <v>10253</v>
      </c>
      <c r="C392" t="s">
        <v>76</v>
      </c>
      <c r="D392" t="s">
        <v>1</v>
      </c>
      <c r="E392">
        <v>37</v>
      </c>
      <c r="F392">
        <v>114.84</v>
      </c>
      <c r="G392">
        <v>56.76</v>
      </c>
      <c r="H392" t="s">
        <v>164</v>
      </c>
      <c r="I392" t="s">
        <v>88</v>
      </c>
      <c r="J392">
        <v>4249.08</v>
      </c>
      <c r="K392">
        <v>2100.12</v>
      </c>
      <c r="L392">
        <v>2148.96</v>
      </c>
    </row>
    <row r="393" spans="1:12" x14ac:dyDescent="0.25">
      <c r="A393">
        <v>38139</v>
      </c>
      <c r="B393">
        <v>10253</v>
      </c>
      <c r="C393" t="s">
        <v>77</v>
      </c>
      <c r="D393" t="s">
        <v>1</v>
      </c>
      <c r="E393">
        <v>40</v>
      </c>
      <c r="F393">
        <v>145.63</v>
      </c>
      <c r="G393">
        <v>77.900000000000006</v>
      </c>
      <c r="H393" t="s">
        <v>164</v>
      </c>
      <c r="I393" t="s">
        <v>88</v>
      </c>
      <c r="J393">
        <v>5825.2</v>
      </c>
      <c r="K393">
        <v>3116</v>
      </c>
      <c r="L393">
        <v>2709.2</v>
      </c>
    </row>
    <row r="394" spans="1:12" x14ac:dyDescent="0.25">
      <c r="A394">
        <v>38139</v>
      </c>
      <c r="B394">
        <v>10253</v>
      </c>
      <c r="C394" t="s">
        <v>78</v>
      </c>
      <c r="D394" t="s">
        <v>1</v>
      </c>
      <c r="E394">
        <v>31</v>
      </c>
      <c r="F394">
        <v>139.87</v>
      </c>
      <c r="G394">
        <v>62.16</v>
      </c>
      <c r="H394" t="s">
        <v>164</v>
      </c>
      <c r="I394" t="s">
        <v>88</v>
      </c>
      <c r="J394">
        <v>4335.97</v>
      </c>
      <c r="K394">
        <v>1926.9599999999998</v>
      </c>
      <c r="L394">
        <v>2409.0100000000002</v>
      </c>
    </row>
    <row r="395" spans="1:12" x14ac:dyDescent="0.25">
      <c r="A395">
        <v>38139</v>
      </c>
      <c r="B395">
        <v>10253</v>
      </c>
      <c r="C395" t="s">
        <v>82</v>
      </c>
      <c r="D395" t="s">
        <v>1</v>
      </c>
      <c r="E395">
        <v>40</v>
      </c>
      <c r="F395">
        <v>34.74</v>
      </c>
      <c r="G395">
        <v>16.239999999999998</v>
      </c>
      <c r="H395" t="s">
        <v>164</v>
      </c>
      <c r="I395" t="s">
        <v>88</v>
      </c>
      <c r="J395">
        <v>1389.6000000000001</v>
      </c>
      <c r="K395">
        <v>649.59999999999991</v>
      </c>
      <c r="L395">
        <v>740.00000000000023</v>
      </c>
    </row>
    <row r="396" spans="1:12" x14ac:dyDescent="0.25">
      <c r="A396">
        <v>38139</v>
      </c>
      <c r="B396">
        <v>10253</v>
      </c>
      <c r="C396" t="s">
        <v>63</v>
      </c>
      <c r="D396" t="s">
        <v>1</v>
      </c>
      <c r="E396">
        <v>24</v>
      </c>
      <c r="F396">
        <v>50.82</v>
      </c>
      <c r="G396">
        <v>38.58</v>
      </c>
      <c r="H396" t="s">
        <v>164</v>
      </c>
      <c r="I396" t="s">
        <v>88</v>
      </c>
      <c r="J396">
        <v>1219.68</v>
      </c>
      <c r="K396">
        <v>925.92</v>
      </c>
      <c r="L396">
        <v>293.7600000000001</v>
      </c>
    </row>
    <row r="397" spans="1:12" x14ac:dyDescent="0.25">
      <c r="A397">
        <v>38139</v>
      </c>
      <c r="B397">
        <v>10253</v>
      </c>
      <c r="C397" t="s">
        <v>85</v>
      </c>
      <c r="D397" t="s">
        <v>1</v>
      </c>
      <c r="E397">
        <v>39</v>
      </c>
      <c r="F397">
        <v>115.15</v>
      </c>
      <c r="G397">
        <v>98.3</v>
      </c>
      <c r="H397" t="s">
        <v>164</v>
      </c>
      <c r="I397" t="s">
        <v>88</v>
      </c>
      <c r="J397">
        <v>4490.8500000000004</v>
      </c>
      <c r="K397">
        <v>3833.7</v>
      </c>
      <c r="L397">
        <v>657.15000000000055</v>
      </c>
    </row>
    <row r="398" spans="1:12" x14ac:dyDescent="0.25">
      <c r="A398">
        <v>38141</v>
      </c>
      <c r="B398">
        <v>10254</v>
      </c>
      <c r="C398" t="s">
        <v>91</v>
      </c>
      <c r="D398" t="s">
        <v>7</v>
      </c>
      <c r="E398">
        <v>49</v>
      </c>
      <c r="F398">
        <v>137.69999999999999</v>
      </c>
      <c r="G398">
        <v>86.7</v>
      </c>
      <c r="H398" t="s">
        <v>165</v>
      </c>
      <c r="I398" t="s">
        <v>150</v>
      </c>
      <c r="J398">
        <v>6747.2999999999993</v>
      </c>
      <c r="K398">
        <v>4248.3</v>
      </c>
      <c r="L398">
        <v>2498.9999999999991</v>
      </c>
    </row>
    <row r="399" spans="1:12" x14ac:dyDescent="0.25">
      <c r="A399">
        <v>38141</v>
      </c>
      <c r="B399">
        <v>10254</v>
      </c>
      <c r="C399" t="s">
        <v>92</v>
      </c>
      <c r="D399" t="s">
        <v>7</v>
      </c>
      <c r="E399">
        <v>36</v>
      </c>
      <c r="F399">
        <v>55.09</v>
      </c>
      <c r="G399">
        <v>33.299999999999997</v>
      </c>
      <c r="H399" t="s">
        <v>165</v>
      </c>
      <c r="I399" t="s">
        <v>150</v>
      </c>
      <c r="J399">
        <v>1983.2400000000002</v>
      </c>
      <c r="K399">
        <v>1198.8</v>
      </c>
      <c r="L399">
        <v>784.44000000000028</v>
      </c>
    </row>
    <row r="400" spans="1:12" x14ac:dyDescent="0.25">
      <c r="A400">
        <v>38141</v>
      </c>
      <c r="B400">
        <v>10254</v>
      </c>
      <c r="C400" t="s">
        <v>93</v>
      </c>
      <c r="D400" t="s">
        <v>7</v>
      </c>
      <c r="E400">
        <v>41</v>
      </c>
      <c r="F400">
        <v>102.98</v>
      </c>
      <c r="G400">
        <v>58.48</v>
      </c>
      <c r="H400" t="s">
        <v>165</v>
      </c>
      <c r="I400" t="s">
        <v>150</v>
      </c>
      <c r="J400">
        <v>4222.18</v>
      </c>
      <c r="K400">
        <v>2397.6799999999998</v>
      </c>
      <c r="L400">
        <v>1824.5000000000005</v>
      </c>
    </row>
    <row r="401" spans="1:12" x14ac:dyDescent="0.25">
      <c r="A401">
        <v>38141</v>
      </c>
      <c r="B401">
        <v>10254</v>
      </c>
      <c r="C401" t="s">
        <v>86</v>
      </c>
      <c r="D401" t="s">
        <v>7</v>
      </c>
      <c r="E401">
        <v>34</v>
      </c>
      <c r="F401">
        <v>80.989999999999995</v>
      </c>
      <c r="G401">
        <v>43.26</v>
      </c>
      <c r="H401" t="s">
        <v>165</v>
      </c>
      <c r="I401" t="s">
        <v>150</v>
      </c>
      <c r="J401">
        <v>2753.66</v>
      </c>
      <c r="K401">
        <v>1470.84</v>
      </c>
      <c r="L401">
        <v>1282.82</v>
      </c>
    </row>
    <row r="402" spans="1:12" x14ac:dyDescent="0.25">
      <c r="A402">
        <v>38141</v>
      </c>
      <c r="B402">
        <v>10254</v>
      </c>
      <c r="C402" t="s">
        <v>89</v>
      </c>
      <c r="D402" t="s">
        <v>1</v>
      </c>
      <c r="E402">
        <v>30</v>
      </c>
      <c r="F402">
        <v>59.87</v>
      </c>
      <c r="G402">
        <v>34.21</v>
      </c>
      <c r="H402" t="s">
        <v>165</v>
      </c>
      <c r="I402" t="s">
        <v>150</v>
      </c>
      <c r="J402">
        <v>1796.1</v>
      </c>
      <c r="K402">
        <v>1026.3</v>
      </c>
      <c r="L402">
        <v>769.8</v>
      </c>
    </row>
    <row r="403" spans="1:12" x14ac:dyDescent="0.25">
      <c r="A403">
        <v>38141</v>
      </c>
      <c r="B403">
        <v>10254</v>
      </c>
      <c r="C403" t="s">
        <v>79</v>
      </c>
      <c r="D403" t="s">
        <v>1</v>
      </c>
      <c r="E403">
        <v>34</v>
      </c>
      <c r="F403">
        <v>66.88</v>
      </c>
      <c r="G403">
        <v>49.24</v>
      </c>
      <c r="H403" t="s">
        <v>165</v>
      </c>
      <c r="I403" t="s">
        <v>150</v>
      </c>
      <c r="J403">
        <v>2273.92</v>
      </c>
      <c r="K403">
        <v>1674.16</v>
      </c>
      <c r="L403">
        <v>599.76</v>
      </c>
    </row>
    <row r="404" spans="1:12" x14ac:dyDescent="0.25">
      <c r="A404">
        <v>38141</v>
      </c>
      <c r="B404">
        <v>10254</v>
      </c>
      <c r="C404" t="s">
        <v>80</v>
      </c>
      <c r="D404" t="s">
        <v>1</v>
      </c>
      <c r="E404">
        <v>32</v>
      </c>
      <c r="F404">
        <v>43.27</v>
      </c>
      <c r="G404">
        <v>29.18</v>
      </c>
      <c r="H404" t="s">
        <v>165</v>
      </c>
      <c r="I404" t="s">
        <v>150</v>
      </c>
      <c r="J404">
        <v>1384.64</v>
      </c>
      <c r="K404">
        <v>933.76</v>
      </c>
      <c r="L404">
        <v>450.88000000000011</v>
      </c>
    </row>
    <row r="405" spans="1:12" x14ac:dyDescent="0.25">
      <c r="A405">
        <v>38141</v>
      </c>
      <c r="B405">
        <v>10254</v>
      </c>
      <c r="C405" t="s">
        <v>95</v>
      </c>
      <c r="D405" t="s">
        <v>7</v>
      </c>
      <c r="E405">
        <v>38</v>
      </c>
      <c r="F405">
        <v>28.88</v>
      </c>
      <c r="G405">
        <v>22.57</v>
      </c>
      <c r="H405" t="s">
        <v>165</v>
      </c>
      <c r="I405" t="s">
        <v>150</v>
      </c>
      <c r="J405">
        <v>1097.44</v>
      </c>
      <c r="K405">
        <v>857.66</v>
      </c>
      <c r="L405">
        <v>239.78000000000009</v>
      </c>
    </row>
    <row r="406" spans="1:12" x14ac:dyDescent="0.25">
      <c r="A406">
        <v>38141</v>
      </c>
      <c r="B406">
        <v>10254</v>
      </c>
      <c r="C406" t="s">
        <v>81</v>
      </c>
      <c r="D406" t="s">
        <v>1</v>
      </c>
      <c r="E406">
        <v>31</v>
      </c>
      <c r="F406">
        <v>85.42</v>
      </c>
      <c r="G406">
        <v>47.25</v>
      </c>
      <c r="H406" t="s">
        <v>165</v>
      </c>
      <c r="I406" t="s">
        <v>150</v>
      </c>
      <c r="J406">
        <v>2648.02</v>
      </c>
      <c r="K406">
        <v>1464.75</v>
      </c>
      <c r="L406">
        <v>1183.27</v>
      </c>
    </row>
    <row r="407" spans="1:12" x14ac:dyDescent="0.25">
      <c r="A407">
        <v>38141</v>
      </c>
      <c r="B407">
        <v>10254</v>
      </c>
      <c r="C407" t="s">
        <v>90</v>
      </c>
      <c r="D407" t="s">
        <v>1</v>
      </c>
      <c r="E407">
        <v>33</v>
      </c>
      <c r="F407">
        <v>111.57</v>
      </c>
      <c r="G407">
        <v>72.819999999999993</v>
      </c>
      <c r="H407" t="s">
        <v>165</v>
      </c>
      <c r="I407" t="s">
        <v>150</v>
      </c>
      <c r="J407">
        <v>3681.81</v>
      </c>
      <c r="K407">
        <v>2403.06</v>
      </c>
      <c r="L407">
        <v>1278.75</v>
      </c>
    </row>
    <row r="408" spans="1:12" x14ac:dyDescent="0.25">
      <c r="A408">
        <v>38141</v>
      </c>
      <c r="B408">
        <v>10254</v>
      </c>
      <c r="C408" t="s">
        <v>83</v>
      </c>
      <c r="D408" t="s">
        <v>1</v>
      </c>
      <c r="E408">
        <v>42</v>
      </c>
      <c r="F408">
        <v>69.34</v>
      </c>
      <c r="G408">
        <v>50.51</v>
      </c>
      <c r="H408" t="s">
        <v>165</v>
      </c>
      <c r="I408" t="s">
        <v>150</v>
      </c>
      <c r="J408">
        <v>2912.28</v>
      </c>
      <c r="K408">
        <v>2121.42</v>
      </c>
      <c r="L408">
        <v>790.86000000000013</v>
      </c>
    </row>
    <row r="409" spans="1:12" x14ac:dyDescent="0.25">
      <c r="A409">
        <v>38141</v>
      </c>
      <c r="B409">
        <v>10254</v>
      </c>
      <c r="C409" t="s">
        <v>84</v>
      </c>
      <c r="D409" t="s">
        <v>1</v>
      </c>
      <c r="E409">
        <v>49</v>
      </c>
      <c r="F409">
        <v>101.73</v>
      </c>
      <c r="G409">
        <v>62.11</v>
      </c>
      <c r="H409" t="s">
        <v>165</v>
      </c>
      <c r="I409" t="s">
        <v>150</v>
      </c>
      <c r="J409">
        <v>4984.7700000000004</v>
      </c>
      <c r="K409">
        <v>3043.39</v>
      </c>
      <c r="L409">
        <v>1941.3800000000006</v>
      </c>
    </row>
    <row r="410" spans="1:12" x14ac:dyDescent="0.25">
      <c r="A410">
        <v>38141</v>
      </c>
      <c r="B410">
        <v>10254</v>
      </c>
      <c r="C410" t="s">
        <v>97</v>
      </c>
      <c r="D410" t="s">
        <v>7</v>
      </c>
      <c r="E410">
        <v>20</v>
      </c>
      <c r="F410">
        <v>39.799999999999997</v>
      </c>
      <c r="G410">
        <v>21.75</v>
      </c>
      <c r="H410" t="s">
        <v>165</v>
      </c>
      <c r="I410" t="s">
        <v>150</v>
      </c>
      <c r="J410">
        <v>796</v>
      </c>
      <c r="K410">
        <v>435</v>
      </c>
      <c r="L410">
        <v>361</v>
      </c>
    </row>
    <row r="411" spans="1:12" x14ac:dyDescent="0.25">
      <c r="A411">
        <v>38142</v>
      </c>
      <c r="B411">
        <v>10255</v>
      </c>
      <c r="C411" t="s">
        <v>94</v>
      </c>
      <c r="D411" t="s">
        <v>7</v>
      </c>
      <c r="E411">
        <v>24</v>
      </c>
      <c r="F411">
        <v>135</v>
      </c>
      <c r="G411">
        <v>72.56</v>
      </c>
      <c r="H411" t="s">
        <v>159</v>
      </c>
      <c r="I411" t="s">
        <v>3</v>
      </c>
      <c r="J411">
        <v>3240</v>
      </c>
      <c r="K411">
        <v>1741.44</v>
      </c>
      <c r="L411">
        <v>1498.56</v>
      </c>
    </row>
    <row r="412" spans="1:12" x14ac:dyDescent="0.25">
      <c r="A412">
        <v>38142</v>
      </c>
      <c r="B412">
        <v>10255</v>
      </c>
      <c r="C412" t="s">
        <v>96</v>
      </c>
      <c r="D412" t="s">
        <v>7</v>
      </c>
      <c r="E412">
        <v>37</v>
      </c>
      <c r="F412">
        <v>37.630000000000003</v>
      </c>
      <c r="G412">
        <v>20.61</v>
      </c>
      <c r="H412" t="s">
        <v>159</v>
      </c>
      <c r="I412" t="s">
        <v>3</v>
      </c>
      <c r="J412">
        <v>1392.3100000000002</v>
      </c>
      <c r="K412">
        <v>762.56999999999994</v>
      </c>
      <c r="L412">
        <v>629.74000000000024</v>
      </c>
    </row>
    <row r="413" spans="1:12" x14ac:dyDescent="0.25">
      <c r="A413">
        <v>38146</v>
      </c>
      <c r="B413">
        <v>10256</v>
      </c>
      <c r="C413" t="s">
        <v>102</v>
      </c>
      <c r="D413" t="s">
        <v>7</v>
      </c>
      <c r="E413">
        <v>34</v>
      </c>
      <c r="F413">
        <v>93.49</v>
      </c>
      <c r="G413">
        <v>60.62</v>
      </c>
      <c r="H413" t="s">
        <v>155</v>
      </c>
      <c r="I413" t="s">
        <v>156</v>
      </c>
      <c r="J413">
        <v>3178.66</v>
      </c>
      <c r="K413">
        <v>2061.08</v>
      </c>
      <c r="L413">
        <v>1117.58</v>
      </c>
    </row>
    <row r="414" spans="1:12" x14ac:dyDescent="0.25">
      <c r="A414">
        <v>38146</v>
      </c>
      <c r="B414">
        <v>10256</v>
      </c>
      <c r="C414" t="s">
        <v>103</v>
      </c>
      <c r="D414" t="s">
        <v>7</v>
      </c>
      <c r="E414">
        <v>29</v>
      </c>
      <c r="F414">
        <v>52.83</v>
      </c>
      <c r="G414">
        <v>24.26</v>
      </c>
      <c r="H414" t="s">
        <v>155</v>
      </c>
      <c r="I414" t="s">
        <v>156</v>
      </c>
      <c r="J414">
        <v>1532.07</v>
      </c>
      <c r="K414">
        <v>703.54000000000008</v>
      </c>
      <c r="L414">
        <v>828.52999999999986</v>
      </c>
    </row>
    <row r="415" spans="1:12" x14ac:dyDescent="0.25">
      <c r="A415">
        <v>38152</v>
      </c>
      <c r="B415">
        <v>10257</v>
      </c>
      <c r="C415" t="s">
        <v>104</v>
      </c>
      <c r="D415" t="s">
        <v>7</v>
      </c>
      <c r="E415">
        <v>50</v>
      </c>
      <c r="F415">
        <v>92.19</v>
      </c>
      <c r="G415">
        <v>60.78</v>
      </c>
      <c r="H415" t="s">
        <v>163</v>
      </c>
      <c r="I415" t="s">
        <v>23</v>
      </c>
      <c r="J415">
        <v>4609.5</v>
      </c>
      <c r="K415">
        <v>3039</v>
      </c>
      <c r="L415">
        <v>1570.5</v>
      </c>
    </row>
    <row r="416" spans="1:12" x14ac:dyDescent="0.25">
      <c r="A416">
        <v>38152</v>
      </c>
      <c r="B416">
        <v>10257</v>
      </c>
      <c r="C416" t="s">
        <v>105</v>
      </c>
      <c r="D416" t="s">
        <v>7</v>
      </c>
      <c r="E416">
        <v>49</v>
      </c>
      <c r="F416">
        <v>59.34</v>
      </c>
      <c r="G416">
        <v>34.35</v>
      </c>
      <c r="H416" t="s">
        <v>163</v>
      </c>
      <c r="I416" t="s">
        <v>23</v>
      </c>
      <c r="J416">
        <v>2907.6600000000003</v>
      </c>
      <c r="K416">
        <v>1683.15</v>
      </c>
      <c r="L416">
        <v>1224.5100000000002</v>
      </c>
    </row>
    <row r="417" spans="1:12" x14ac:dyDescent="0.25">
      <c r="A417">
        <v>38152</v>
      </c>
      <c r="B417">
        <v>10257</v>
      </c>
      <c r="C417" t="s">
        <v>106</v>
      </c>
      <c r="D417" t="s">
        <v>7</v>
      </c>
      <c r="E417">
        <v>37</v>
      </c>
      <c r="F417">
        <v>83.78</v>
      </c>
      <c r="G417">
        <v>60.74</v>
      </c>
      <c r="H417" t="s">
        <v>163</v>
      </c>
      <c r="I417" t="s">
        <v>23</v>
      </c>
      <c r="J417">
        <v>3099.86</v>
      </c>
      <c r="K417">
        <v>2247.38</v>
      </c>
      <c r="L417">
        <v>852.48</v>
      </c>
    </row>
    <row r="418" spans="1:12" x14ac:dyDescent="0.25">
      <c r="A418">
        <v>38152</v>
      </c>
      <c r="B418">
        <v>10257</v>
      </c>
      <c r="C418" t="s">
        <v>107</v>
      </c>
      <c r="D418" t="s">
        <v>7</v>
      </c>
      <c r="E418">
        <v>26</v>
      </c>
      <c r="F418">
        <v>91.27</v>
      </c>
      <c r="G418">
        <v>57.54</v>
      </c>
      <c r="H418" t="s">
        <v>163</v>
      </c>
      <c r="I418" t="s">
        <v>23</v>
      </c>
      <c r="J418">
        <v>2373.02</v>
      </c>
      <c r="K418">
        <v>1496.04</v>
      </c>
      <c r="L418">
        <v>876.98</v>
      </c>
    </row>
    <row r="419" spans="1:12" x14ac:dyDescent="0.25">
      <c r="A419">
        <v>38152</v>
      </c>
      <c r="B419">
        <v>10257</v>
      </c>
      <c r="C419" t="s">
        <v>109</v>
      </c>
      <c r="D419" t="s">
        <v>7</v>
      </c>
      <c r="E419">
        <v>46</v>
      </c>
      <c r="F419">
        <v>81.81</v>
      </c>
      <c r="G419">
        <v>57.46</v>
      </c>
      <c r="H419" t="s">
        <v>163</v>
      </c>
      <c r="I419" t="s">
        <v>23</v>
      </c>
      <c r="J419">
        <v>3763.26</v>
      </c>
      <c r="K419">
        <v>2643.16</v>
      </c>
      <c r="L419">
        <v>1120.1000000000004</v>
      </c>
    </row>
    <row r="420" spans="1:12" x14ac:dyDescent="0.25">
      <c r="A420">
        <v>38153</v>
      </c>
      <c r="B420">
        <v>10258</v>
      </c>
      <c r="C420" t="s">
        <v>98</v>
      </c>
      <c r="D420" t="s">
        <v>1</v>
      </c>
      <c r="E420">
        <v>32</v>
      </c>
      <c r="F420">
        <v>177.87</v>
      </c>
      <c r="G420">
        <v>98.58</v>
      </c>
      <c r="H420" t="s">
        <v>166</v>
      </c>
      <c r="I420" t="s">
        <v>35</v>
      </c>
      <c r="J420">
        <v>5691.84</v>
      </c>
      <c r="K420">
        <v>3154.56</v>
      </c>
      <c r="L420">
        <v>2537.2800000000002</v>
      </c>
    </row>
    <row r="421" spans="1:12" x14ac:dyDescent="0.25">
      <c r="A421">
        <v>38153</v>
      </c>
      <c r="B421">
        <v>10258</v>
      </c>
      <c r="C421" t="s">
        <v>110</v>
      </c>
      <c r="D421" t="s">
        <v>101</v>
      </c>
      <c r="E421">
        <v>41</v>
      </c>
      <c r="F421">
        <v>133.94</v>
      </c>
      <c r="G421">
        <v>77.900000000000006</v>
      </c>
      <c r="H421" t="s">
        <v>166</v>
      </c>
      <c r="I421" t="s">
        <v>35</v>
      </c>
      <c r="J421">
        <v>5491.54</v>
      </c>
      <c r="K421">
        <v>3193.9</v>
      </c>
      <c r="L421">
        <v>2297.64</v>
      </c>
    </row>
    <row r="422" spans="1:12" x14ac:dyDescent="0.25">
      <c r="A422">
        <v>38153</v>
      </c>
      <c r="B422">
        <v>10258</v>
      </c>
      <c r="C422" t="s">
        <v>100</v>
      </c>
      <c r="D422" t="s">
        <v>101</v>
      </c>
      <c r="E422">
        <v>41</v>
      </c>
      <c r="F422">
        <v>113.17</v>
      </c>
      <c r="G422">
        <v>58.33</v>
      </c>
      <c r="H422" t="s">
        <v>166</v>
      </c>
      <c r="I422" t="s">
        <v>35</v>
      </c>
      <c r="J422">
        <v>4639.97</v>
      </c>
      <c r="K422">
        <v>2391.5299999999997</v>
      </c>
      <c r="L422">
        <v>2248.4400000000005</v>
      </c>
    </row>
    <row r="423" spans="1:12" x14ac:dyDescent="0.25">
      <c r="A423">
        <v>38153</v>
      </c>
      <c r="B423">
        <v>10258</v>
      </c>
      <c r="C423" t="s">
        <v>108</v>
      </c>
      <c r="D423" t="s">
        <v>7</v>
      </c>
      <c r="E423">
        <v>21</v>
      </c>
      <c r="F423">
        <v>49.81</v>
      </c>
      <c r="G423">
        <v>23.14</v>
      </c>
      <c r="H423" t="s">
        <v>166</v>
      </c>
      <c r="I423" t="s">
        <v>35</v>
      </c>
      <c r="J423">
        <v>1046.01</v>
      </c>
      <c r="K423">
        <v>485.94</v>
      </c>
      <c r="L423">
        <v>560.06999999999994</v>
      </c>
    </row>
    <row r="424" spans="1:12" x14ac:dyDescent="0.25">
      <c r="A424">
        <v>38153</v>
      </c>
      <c r="B424">
        <v>10258</v>
      </c>
      <c r="C424" t="s">
        <v>118</v>
      </c>
      <c r="D424" t="s">
        <v>101</v>
      </c>
      <c r="E424">
        <v>20</v>
      </c>
      <c r="F424">
        <v>62.7</v>
      </c>
      <c r="G424">
        <v>33.61</v>
      </c>
      <c r="H424" t="s">
        <v>166</v>
      </c>
      <c r="I424" t="s">
        <v>35</v>
      </c>
      <c r="J424">
        <v>1254</v>
      </c>
      <c r="K424">
        <v>672.2</v>
      </c>
      <c r="L424">
        <v>581.79999999999995</v>
      </c>
    </row>
    <row r="425" spans="1:12" x14ac:dyDescent="0.25">
      <c r="A425">
        <v>38153</v>
      </c>
      <c r="B425">
        <v>10258</v>
      </c>
      <c r="C425" t="s">
        <v>119</v>
      </c>
      <c r="D425" t="s">
        <v>1</v>
      </c>
      <c r="E425">
        <v>45</v>
      </c>
      <c r="F425">
        <v>86.99</v>
      </c>
      <c r="G425">
        <v>46.53</v>
      </c>
      <c r="H425" t="s">
        <v>166</v>
      </c>
      <c r="I425" t="s">
        <v>35</v>
      </c>
      <c r="J425">
        <v>3914.5499999999997</v>
      </c>
      <c r="K425">
        <v>2093.85</v>
      </c>
      <c r="L425">
        <v>1820.6999999999998</v>
      </c>
    </row>
    <row r="426" spans="1:12" x14ac:dyDescent="0.25">
      <c r="A426">
        <v>38153</v>
      </c>
      <c r="B426">
        <v>10259</v>
      </c>
      <c r="C426" t="s">
        <v>112</v>
      </c>
      <c r="D426" t="s">
        <v>1</v>
      </c>
      <c r="E426">
        <v>26</v>
      </c>
      <c r="F426">
        <v>121.15</v>
      </c>
      <c r="G426">
        <v>103.42</v>
      </c>
      <c r="H426" t="s">
        <v>113</v>
      </c>
      <c r="I426" t="s">
        <v>113</v>
      </c>
      <c r="J426">
        <v>3149.9</v>
      </c>
      <c r="K426">
        <v>2688.92</v>
      </c>
      <c r="L426">
        <v>460.98</v>
      </c>
    </row>
    <row r="427" spans="1:12" x14ac:dyDescent="0.25">
      <c r="A427">
        <v>38153</v>
      </c>
      <c r="B427">
        <v>10259</v>
      </c>
      <c r="C427" t="s">
        <v>123</v>
      </c>
      <c r="D427" t="s">
        <v>101</v>
      </c>
      <c r="E427">
        <v>46</v>
      </c>
      <c r="F427">
        <v>117.32</v>
      </c>
      <c r="G427">
        <v>55.7</v>
      </c>
      <c r="H427" t="s">
        <v>113</v>
      </c>
      <c r="I427" t="s">
        <v>113</v>
      </c>
      <c r="J427">
        <v>5396.7199999999993</v>
      </c>
      <c r="K427">
        <v>2562.2000000000003</v>
      </c>
      <c r="L427">
        <v>2834.5199999999991</v>
      </c>
    </row>
    <row r="428" spans="1:12" x14ac:dyDescent="0.25">
      <c r="A428">
        <v>38153</v>
      </c>
      <c r="B428">
        <v>10259</v>
      </c>
      <c r="C428" t="s">
        <v>125</v>
      </c>
      <c r="D428" t="s">
        <v>1</v>
      </c>
      <c r="E428">
        <v>30</v>
      </c>
      <c r="F428">
        <v>134.26</v>
      </c>
      <c r="G428">
        <v>101.51</v>
      </c>
      <c r="H428" t="s">
        <v>113</v>
      </c>
      <c r="I428" t="s">
        <v>113</v>
      </c>
      <c r="J428">
        <v>4027.7999999999997</v>
      </c>
      <c r="K428">
        <v>3045.3</v>
      </c>
      <c r="L428">
        <v>982.49999999999955</v>
      </c>
    </row>
    <row r="429" spans="1:12" x14ac:dyDescent="0.25">
      <c r="A429">
        <v>38153</v>
      </c>
      <c r="B429">
        <v>10259</v>
      </c>
      <c r="C429" t="s">
        <v>120</v>
      </c>
      <c r="D429" t="s">
        <v>101</v>
      </c>
      <c r="E429">
        <v>34</v>
      </c>
      <c r="F429">
        <v>120.28</v>
      </c>
      <c r="G429">
        <v>74.86</v>
      </c>
      <c r="H429" t="s">
        <v>113</v>
      </c>
      <c r="I429" t="s">
        <v>113</v>
      </c>
      <c r="J429">
        <v>4089.52</v>
      </c>
      <c r="K429">
        <v>2545.2399999999998</v>
      </c>
      <c r="L429">
        <v>1544.2800000000002</v>
      </c>
    </row>
    <row r="430" spans="1:12" x14ac:dyDescent="0.25">
      <c r="A430">
        <v>38153</v>
      </c>
      <c r="B430">
        <v>10259</v>
      </c>
      <c r="C430" t="s">
        <v>114</v>
      </c>
      <c r="D430" t="s">
        <v>101</v>
      </c>
      <c r="E430">
        <v>30</v>
      </c>
      <c r="F430">
        <v>59.55</v>
      </c>
      <c r="G430">
        <v>24.92</v>
      </c>
      <c r="H430" t="s">
        <v>113</v>
      </c>
      <c r="I430" t="s">
        <v>113</v>
      </c>
      <c r="J430">
        <v>1786.5</v>
      </c>
      <c r="K430">
        <v>747.6</v>
      </c>
      <c r="L430">
        <v>1038.9000000000001</v>
      </c>
    </row>
    <row r="431" spans="1:12" x14ac:dyDescent="0.25">
      <c r="A431">
        <v>38153</v>
      </c>
      <c r="B431">
        <v>10259</v>
      </c>
      <c r="C431" t="s">
        <v>77</v>
      </c>
      <c r="D431" t="s">
        <v>1</v>
      </c>
      <c r="E431">
        <v>27</v>
      </c>
      <c r="F431">
        <v>152.41</v>
      </c>
      <c r="G431">
        <v>77.900000000000006</v>
      </c>
      <c r="H431" t="s">
        <v>113</v>
      </c>
      <c r="I431" t="s">
        <v>113</v>
      </c>
      <c r="J431">
        <v>4115.07</v>
      </c>
      <c r="K431">
        <v>2103.3000000000002</v>
      </c>
      <c r="L431">
        <v>2011.7699999999995</v>
      </c>
    </row>
    <row r="432" spans="1:12" x14ac:dyDescent="0.25">
      <c r="A432">
        <v>38153</v>
      </c>
      <c r="B432">
        <v>10259</v>
      </c>
      <c r="C432" t="s">
        <v>115</v>
      </c>
      <c r="D432" t="s">
        <v>101</v>
      </c>
      <c r="E432">
        <v>41</v>
      </c>
      <c r="F432">
        <v>107.76</v>
      </c>
      <c r="G432">
        <v>84.76</v>
      </c>
      <c r="H432" t="s">
        <v>113</v>
      </c>
      <c r="I432" t="s">
        <v>113</v>
      </c>
      <c r="J432">
        <v>4418.16</v>
      </c>
      <c r="K432">
        <v>3475.1600000000003</v>
      </c>
      <c r="L432">
        <v>942.99999999999955</v>
      </c>
    </row>
    <row r="433" spans="1:12" x14ac:dyDescent="0.25">
      <c r="A433">
        <v>38153</v>
      </c>
      <c r="B433">
        <v>10259</v>
      </c>
      <c r="C433" t="s">
        <v>131</v>
      </c>
      <c r="D433" t="s">
        <v>1</v>
      </c>
      <c r="E433">
        <v>28</v>
      </c>
      <c r="F433">
        <v>46.82</v>
      </c>
      <c r="G433">
        <v>32.369999999999997</v>
      </c>
      <c r="H433" t="s">
        <v>113</v>
      </c>
      <c r="I433" t="s">
        <v>113</v>
      </c>
      <c r="J433">
        <v>1310.96</v>
      </c>
      <c r="K433">
        <v>906.3599999999999</v>
      </c>
      <c r="L433">
        <v>404.60000000000014</v>
      </c>
    </row>
    <row r="434" spans="1:12" x14ac:dyDescent="0.25">
      <c r="A434">
        <v>38153</v>
      </c>
      <c r="B434">
        <v>10259</v>
      </c>
      <c r="C434" t="s">
        <v>116</v>
      </c>
      <c r="D434" t="s">
        <v>101</v>
      </c>
      <c r="E434">
        <v>47</v>
      </c>
      <c r="F434">
        <v>121.4</v>
      </c>
      <c r="G434">
        <v>61.34</v>
      </c>
      <c r="H434" t="s">
        <v>113</v>
      </c>
      <c r="I434" t="s">
        <v>113</v>
      </c>
      <c r="J434">
        <v>5705.8</v>
      </c>
      <c r="K434">
        <v>2882.98</v>
      </c>
      <c r="L434">
        <v>2822.82</v>
      </c>
    </row>
    <row r="435" spans="1:12" x14ac:dyDescent="0.25">
      <c r="A435">
        <v>38153</v>
      </c>
      <c r="B435">
        <v>10259</v>
      </c>
      <c r="C435" t="s">
        <v>126</v>
      </c>
      <c r="D435" t="s">
        <v>1</v>
      </c>
      <c r="E435">
        <v>31</v>
      </c>
      <c r="F435">
        <v>31.47</v>
      </c>
      <c r="G435">
        <v>15.91</v>
      </c>
      <c r="H435" t="s">
        <v>113</v>
      </c>
      <c r="I435" t="s">
        <v>113</v>
      </c>
      <c r="J435">
        <v>975.56999999999994</v>
      </c>
      <c r="K435">
        <v>493.21</v>
      </c>
      <c r="L435">
        <v>482.35999999999996</v>
      </c>
    </row>
    <row r="436" spans="1:12" x14ac:dyDescent="0.25">
      <c r="A436">
        <v>38153</v>
      </c>
      <c r="B436">
        <v>10259</v>
      </c>
      <c r="C436" t="s">
        <v>117</v>
      </c>
      <c r="D436" t="s">
        <v>101</v>
      </c>
      <c r="E436">
        <v>45</v>
      </c>
      <c r="F436">
        <v>95.35</v>
      </c>
      <c r="G436">
        <v>53.93</v>
      </c>
      <c r="H436" t="s">
        <v>113</v>
      </c>
      <c r="I436" t="s">
        <v>113</v>
      </c>
      <c r="J436">
        <v>4290.75</v>
      </c>
      <c r="K436">
        <v>2426.85</v>
      </c>
      <c r="L436">
        <v>1863.9</v>
      </c>
    </row>
    <row r="437" spans="1:12" x14ac:dyDescent="0.25">
      <c r="A437">
        <v>38153</v>
      </c>
      <c r="B437">
        <v>10259</v>
      </c>
      <c r="C437" t="s">
        <v>127</v>
      </c>
      <c r="D437" t="s">
        <v>101</v>
      </c>
      <c r="E437">
        <v>40</v>
      </c>
      <c r="F437">
        <v>45.99</v>
      </c>
      <c r="G437">
        <v>25.98</v>
      </c>
      <c r="H437" t="s">
        <v>113</v>
      </c>
      <c r="I437" t="s">
        <v>113</v>
      </c>
      <c r="J437">
        <v>1839.6000000000001</v>
      </c>
      <c r="K437">
        <v>1039.2</v>
      </c>
      <c r="L437">
        <v>800.40000000000009</v>
      </c>
    </row>
    <row r="438" spans="1:12" x14ac:dyDescent="0.25">
      <c r="A438">
        <v>38153</v>
      </c>
      <c r="B438">
        <v>10259</v>
      </c>
      <c r="C438" t="s">
        <v>134</v>
      </c>
      <c r="D438" t="s">
        <v>101</v>
      </c>
      <c r="E438">
        <v>29</v>
      </c>
      <c r="F438">
        <v>105.33</v>
      </c>
      <c r="G438">
        <v>68.290000000000006</v>
      </c>
      <c r="H438" t="s">
        <v>113</v>
      </c>
      <c r="I438" t="s">
        <v>113</v>
      </c>
      <c r="J438">
        <v>3054.57</v>
      </c>
      <c r="K438">
        <v>1980.41</v>
      </c>
      <c r="L438">
        <v>1074.1600000000001</v>
      </c>
    </row>
    <row r="439" spans="1:12" x14ac:dyDescent="0.25">
      <c r="A439">
        <v>38154</v>
      </c>
      <c r="B439">
        <v>10260</v>
      </c>
      <c r="C439" t="s">
        <v>0</v>
      </c>
      <c r="D439" t="s">
        <v>1</v>
      </c>
      <c r="E439">
        <v>46</v>
      </c>
      <c r="F439">
        <v>180.79</v>
      </c>
      <c r="G439">
        <v>95.59</v>
      </c>
      <c r="H439" t="s">
        <v>167</v>
      </c>
      <c r="I439" t="s">
        <v>150</v>
      </c>
      <c r="J439">
        <v>8316.34</v>
      </c>
      <c r="K439">
        <v>4397.1400000000003</v>
      </c>
      <c r="L439">
        <v>3919.2</v>
      </c>
    </row>
    <row r="440" spans="1:12" x14ac:dyDescent="0.25">
      <c r="A440">
        <v>38154</v>
      </c>
      <c r="B440">
        <v>10260</v>
      </c>
      <c r="C440" t="s">
        <v>4</v>
      </c>
      <c r="D440" t="s">
        <v>1</v>
      </c>
      <c r="E440">
        <v>30</v>
      </c>
      <c r="F440">
        <v>140.5</v>
      </c>
      <c r="G440">
        <v>89.14</v>
      </c>
      <c r="H440" t="s">
        <v>167</v>
      </c>
      <c r="I440" t="s">
        <v>150</v>
      </c>
      <c r="J440">
        <v>4215</v>
      </c>
      <c r="K440">
        <v>2674.2</v>
      </c>
      <c r="L440">
        <v>1540.8000000000002</v>
      </c>
    </row>
    <row r="441" spans="1:12" x14ac:dyDescent="0.25">
      <c r="A441">
        <v>38154</v>
      </c>
      <c r="B441">
        <v>10260</v>
      </c>
      <c r="C441" t="s">
        <v>5</v>
      </c>
      <c r="D441" t="s">
        <v>1</v>
      </c>
      <c r="E441">
        <v>44</v>
      </c>
      <c r="F441">
        <v>169.56</v>
      </c>
      <c r="G441">
        <v>83.05</v>
      </c>
      <c r="H441" t="s">
        <v>167</v>
      </c>
      <c r="I441" t="s">
        <v>150</v>
      </c>
      <c r="J441">
        <v>7460.64</v>
      </c>
      <c r="K441">
        <v>3654.2</v>
      </c>
      <c r="L441">
        <v>3806.4400000000005</v>
      </c>
    </row>
    <row r="442" spans="1:12" x14ac:dyDescent="0.25">
      <c r="A442">
        <v>38154</v>
      </c>
      <c r="B442">
        <v>10260</v>
      </c>
      <c r="C442" t="s">
        <v>6</v>
      </c>
      <c r="D442" t="s">
        <v>7</v>
      </c>
      <c r="E442">
        <v>32</v>
      </c>
      <c r="F442">
        <v>121.57</v>
      </c>
      <c r="G442">
        <v>68.3</v>
      </c>
      <c r="H442" t="s">
        <v>167</v>
      </c>
      <c r="I442" t="s">
        <v>150</v>
      </c>
      <c r="J442">
        <v>3890.24</v>
      </c>
      <c r="K442">
        <v>2185.6</v>
      </c>
      <c r="L442">
        <v>1704.6399999999999</v>
      </c>
    </row>
    <row r="443" spans="1:12" x14ac:dyDescent="0.25">
      <c r="A443">
        <v>38154</v>
      </c>
      <c r="B443">
        <v>10260</v>
      </c>
      <c r="C443" t="s">
        <v>8</v>
      </c>
      <c r="D443" t="s">
        <v>9</v>
      </c>
      <c r="E443">
        <v>29</v>
      </c>
      <c r="F443">
        <v>92.77</v>
      </c>
      <c r="G443">
        <v>67.56</v>
      </c>
      <c r="H443" t="s">
        <v>167</v>
      </c>
      <c r="I443" t="s">
        <v>150</v>
      </c>
      <c r="J443">
        <v>2690.33</v>
      </c>
      <c r="K443">
        <v>1959.24</v>
      </c>
      <c r="L443">
        <v>731.08999999999992</v>
      </c>
    </row>
    <row r="444" spans="1:12" x14ac:dyDescent="0.25">
      <c r="A444">
        <v>38154</v>
      </c>
      <c r="B444">
        <v>10260</v>
      </c>
      <c r="C444" t="s">
        <v>130</v>
      </c>
      <c r="D444" t="s">
        <v>1</v>
      </c>
      <c r="E444">
        <v>23</v>
      </c>
      <c r="F444">
        <v>137.88</v>
      </c>
      <c r="G444">
        <v>91.92</v>
      </c>
      <c r="H444" t="s">
        <v>167</v>
      </c>
      <c r="I444" t="s">
        <v>150</v>
      </c>
      <c r="J444">
        <v>3171.24</v>
      </c>
      <c r="K444">
        <v>2114.16</v>
      </c>
      <c r="L444">
        <v>1057.08</v>
      </c>
    </row>
    <row r="445" spans="1:12" x14ac:dyDescent="0.25">
      <c r="A445">
        <v>38154</v>
      </c>
      <c r="B445">
        <v>10260</v>
      </c>
      <c r="C445" t="s">
        <v>132</v>
      </c>
      <c r="D445" t="s">
        <v>1</v>
      </c>
      <c r="E445">
        <v>23</v>
      </c>
      <c r="F445">
        <v>117.1</v>
      </c>
      <c r="G445">
        <v>69.78</v>
      </c>
      <c r="H445" t="s">
        <v>167</v>
      </c>
      <c r="I445" t="s">
        <v>150</v>
      </c>
      <c r="J445">
        <v>2693.2999999999997</v>
      </c>
      <c r="K445">
        <v>1604.94</v>
      </c>
      <c r="L445">
        <v>1088.3599999999997</v>
      </c>
    </row>
    <row r="446" spans="1:12" x14ac:dyDescent="0.25">
      <c r="A446">
        <v>38154</v>
      </c>
      <c r="B446">
        <v>10260</v>
      </c>
      <c r="C446" t="s">
        <v>133</v>
      </c>
      <c r="D446" t="s">
        <v>9</v>
      </c>
      <c r="E446">
        <v>27</v>
      </c>
      <c r="F446">
        <v>55.3</v>
      </c>
      <c r="G446">
        <v>26.72</v>
      </c>
      <c r="H446" t="s">
        <v>167</v>
      </c>
      <c r="I446" t="s">
        <v>150</v>
      </c>
      <c r="J446">
        <v>1493.1</v>
      </c>
      <c r="K446">
        <v>721.43999999999994</v>
      </c>
      <c r="L446">
        <v>771.66</v>
      </c>
    </row>
    <row r="447" spans="1:12" x14ac:dyDescent="0.25">
      <c r="A447">
        <v>38154</v>
      </c>
      <c r="B447">
        <v>10260</v>
      </c>
      <c r="C447" t="s">
        <v>14</v>
      </c>
      <c r="D447" t="s">
        <v>9</v>
      </c>
      <c r="E447">
        <v>21</v>
      </c>
      <c r="F447">
        <v>56.24</v>
      </c>
      <c r="G447">
        <v>37.49</v>
      </c>
      <c r="H447" t="s">
        <v>167</v>
      </c>
      <c r="I447" t="s">
        <v>150</v>
      </c>
      <c r="J447">
        <v>1181.04</v>
      </c>
      <c r="K447">
        <v>787.29000000000008</v>
      </c>
      <c r="L447">
        <v>393.74999999999989</v>
      </c>
    </row>
    <row r="448" spans="1:12" x14ac:dyDescent="0.25">
      <c r="A448">
        <v>38154</v>
      </c>
      <c r="B448">
        <v>10260</v>
      </c>
      <c r="C448" t="s">
        <v>16</v>
      </c>
      <c r="D448" t="s">
        <v>12</v>
      </c>
      <c r="E448">
        <v>33</v>
      </c>
      <c r="F448">
        <v>80.55</v>
      </c>
      <c r="G448">
        <v>43.3</v>
      </c>
      <c r="H448" t="s">
        <v>167</v>
      </c>
      <c r="I448" t="s">
        <v>150</v>
      </c>
      <c r="J448">
        <v>2658.15</v>
      </c>
      <c r="K448">
        <v>1428.8999999999999</v>
      </c>
      <c r="L448">
        <v>1229.2500000000002</v>
      </c>
    </row>
    <row r="449" spans="1:12" x14ac:dyDescent="0.25">
      <c r="A449">
        <v>38155</v>
      </c>
      <c r="B449">
        <v>10261</v>
      </c>
      <c r="C449" t="s">
        <v>21</v>
      </c>
      <c r="D449" t="s">
        <v>1</v>
      </c>
      <c r="E449">
        <v>27</v>
      </c>
      <c r="F449">
        <v>116.96</v>
      </c>
      <c r="G449">
        <v>85.68</v>
      </c>
      <c r="H449" t="s">
        <v>168</v>
      </c>
      <c r="I449" t="s">
        <v>152</v>
      </c>
      <c r="J449">
        <v>3157.9199999999996</v>
      </c>
      <c r="K449">
        <v>2313.36</v>
      </c>
      <c r="L449">
        <v>844.55999999999949</v>
      </c>
    </row>
    <row r="450" spans="1:12" x14ac:dyDescent="0.25">
      <c r="A450">
        <v>38155</v>
      </c>
      <c r="B450">
        <v>10261</v>
      </c>
      <c r="C450" t="s">
        <v>10</v>
      </c>
      <c r="D450" t="s">
        <v>7</v>
      </c>
      <c r="E450">
        <v>20</v>
      </c>
      <c r="F450">
        <v>80.75</v>
      </c>
      <c r="G450">
        <v>52.66</v>
      </c>
      <c r="H450" t="s">
        <v>168</v>
      </c>
      <c r="I450" t="s">
        <v>152</v>
      </c>
      <c r="J450">
        <v>1615</v>
      </c>
      <c r="K450">
        <v>1053.1999999999998</v>
      </c>
      <c r="L450">
        <v>561.80000000000018</v>
      </c>
    </row>
    <row r="451" spans="1:12" x14ac:dyDescent="0.25">
      <c r="A451">
        <v>38155</v>
      </c>
      <c r="B451">
        <v>10261</v>
      </c>
      <c r="C451" t="s">
        <v>11</v>
      </c>
      <c r="D451" t="s">
        <v>12</v>
      </c>
      <c r="E451">
        <v>36</v>
      </c>
      <c r="F451">
        <v>105.69</v>
      </c>
      <c r="G451">
        <v>82.34</v>
      </c>
      <c r="H451" t="s">
        <v>168</v>
      </c>
      <c r="I451" t="s">
        <v>152</v>
      </c>
      <c r="J451">
        <v>3804.84</v>
      </c>
      <c r="K451">
        <v>2964.2400000000002</v>
      </c>
      <c r="L451">
        <v>840.59999999999991</v>
      </c>
    </row>
    <row r="452" spans="1:12" x14ac:dyDescent="0.25">
      <c r="A452">
        <v>38155</v>
      </c>
      <c r="B452">
        <v>10261</v>
      </c>
      <c r="C452" t="s">
        <v>13</v>
      </c>
      <c r="D452" t="s">
        <v>7</v>
      </c>
      <c r="E452">
        <v>22</v>
      </c>
      <c r="F452">
        <v>79.66</v>
      </c>
      <c r="G452">
        <v>46.91</v>
      </c>
      <c r="H452" t="s">
        <v>168</v>
      </c>
      <c r="I452" t="s">
        <v>152</v>
      </c>
      <c r="J452">
        <v>1752.52</v>
      </c>
      <c r="K452">
        <v>1032.02</v>
      </c>
      <c r="L452">
        <v>720.5</v>
      </c>
    </row>
    <row r="453" spans="1:12" x14ac:dyDescent="0.25">
      <c r="A453">
        <v>38155</v>
      </c>
      <c r="B453">
        <v>10261</v>
      </c>
      <c r="C453" t="s">
        <v>15</v>
      </c>
      <c r="D453" t="s">
        <v>12</v>
      </c>
      <c r="E453">
        <v>34</v>
      </c>
      <c r="F453">
        <v>64</v>
      </c>
      <c r="G453">
        <v>34</v>
      </c>
      <c r="H453" t="s">
        <v>168</v>
      </c>
      <c r="I453" t="s">
        <v>152</v>
      </c>
      <c r="J453">
        <v>2176</v>
      </c>
      <c r="K453">
        <v>1156</v>
      </c>
      <c r="L453">
        <v>1020</v>
      </c>
    </row>
    <row r="454" spans="1:12" x14ac:dyDescent="0.25">
      <c r="A454">
        <v>38155</v>
      </c>
      <c r="B454">
        <v>10261</v>
      </c>
      <c r="C454" t="s">
        <v>17</v>
      </c>
      <c r="D454" t="s">
        <v>12</v>
      </c>
      <c r="E454">
        <v>44</v>
      </c>
      <c r="F454">
        <v>58.55</v>
      </c>
      <c r="G454">
        <v>33.97</v>
      </c>
      <c r="H454" t="s">
        <v>168</v>
      </c>
      <c r="I454" t="s">
        <v>152</v>
      </c>
      <c r="J454">
        <v>2576.1999999999998</v>
      </c>
      <c r="K454">
        <v>1494.6799999999998</v>
      </c>
      <c r="L454">
        <v>1081.52</v>
      </c>
    </row>
    <row r="455" spans="1:12" x14ac:dyDescent="0.25">
      <c r="A455">
        <v>38155</v>
      </c>
      <c r="B455">
        <v>10261</v>
      </c>
      <c r="C455" t="s">
        <v>18</v>
      </c>
      <c r="D455" t="s">
        <v>12</v>
      </c>
      <c r="E455">
        <v>25</v>
      </c>
      <c r="F455">
        <v>89.15</v>
      </c>
      <c r="G455">
        <v>51.09</v>
      </c>
      <c r="H455" t="s">
        <v>168</v>
      </c>
      <c r="I455" t="s">
        <v>152</v>
      </c>
      <c r="J455">
        <v>2228.75</v>
      </c>
      <c r="K455">
        <v>1277.25</v>
      </c>
      <c r="L455">
        <v>951.5</v>
      </c>
    </row>
    <row r="456" spans="1:12" x14ac:dyDescent="0.25">
      <c r="A456">
        <v>38155</v>
      </c>
      <c r="B456">
        <v>10261</v>
      </c>
      <c r="C456" t="s">
        <v>19</v>
      </c>
      <c r="D456" t="s">
        <v>12</v>
      </c>
      <c r="E456">
        <v>50</v>
      </c>
      <c r="F456">
        <v>88.39</v>
      </c>
      <c r="G456">
        <v>53.63</v>
      </c>
      <c r="H456" t="s">
        <v>168</v>
      </c>
      <c r="I456" t="s">
        <v>152</v>
      </c>
      <c r="J456">
        <v>4419.5</v>
      </c>
      <c r="K456">
        <v>2681.5</v>
      </c>
      <c r="L456">
        <v>1738</v>
      </c>
    </row>
    <row r="457" spans="1:12" x14ac:dyDescent="0.25">
      <c r="A457">
        <v>38155</v>
      </c>
      <c r="B457">
        <v>10261</v>
      </c>
      <c r="C457" t="s">
        <v>20</v>
      </c>
      <c r="D457" t="s">
        <v>12</v>
      </c>
      <c r="E457">
        <v>29</v>
      </c>
      <c r="F457">
        <v>43.68</v>
      </c>
      <c r="G457">
        <v>33.299999999999997</v>
      </c>
      <c r="H457" t="s">
        <v>168</v>
      </c>
      <c r="I457" t="s">
        <v>152</v>
      </c>
      <c r="J457">
        <v>1266.72</v>
      </c>
      <c r="K457">
        <v>965.69999999999993</v>
      </c>
      <c r="L457">
        <v>301.0200000000001</v>
      </c>
    </row>
    <row r="458" spans="1:12" x14ac:dyDescent="0.25">
      <c r="A458">
        <v>38162</v>
      </c>
      <c r="B458">
        <v>10262</v>
      </c>
      <c r="C458" t="s">
        <v>37</v>
      </c>
      <c r="D458" t="s">
        <v>27</v>
      </c>
      <c r="E458">
        <v>49</v>
      </c>
      <c r="F458">
        <v>157.69</v>
      </c>
      <c r="G458">
        <v>77.27</v>
      </c>
      <c r="H458" t="s">
        <v>69</v>
      </c>
      <c r="I458" t="s">
        <v>70</v>
      </c>
      <c r="J458">
        <v>7726.8099999999995</v>
      </c>
      <c r="K458">
        <v>3786.23</v>
      </c>
      <c r="L458">
        <v>3940.5799999999995</v>
      </c>
    </row>
    <row r="459" spans="1:12" x14ac:dyDescent="0.25">
      <c r="A459">
        <v>38162</v>
      </c>
      <c r="B459">
        <v>10262</v>
      </c>
      <c r="C459" t="s">
        <v>24</v>
      </c>
      <c r="D459" t="s">
        <v>12</v>
      </c>
      <c r="E459">
        <v>32</v>
      </c>
      <c r="F459">
        <v>81.72</v>
      </c>
      <c r="G459">
        <v>51.61</v>
      </c>
      <c r="H459" t="s">
        <v>69</v>
      </c>
      <c r="I459" t="s">
        <v>70</v>
      </c>
      <c r="J459">
        <v>2615.04</v>
      </c>
      <c r="K459">
        <v>1651.52</v>
      </c>
      <c r="L459">
        <v>963.52</v>
      </c>
    </row>
    <row r="460" spans="1:12" x14ac:dyDescent="0.25">
      <c r="A460">
        <v>38162</v>
      </c>
      <c r="B460">
        <v>10262</v>
      </c>
      <c r="C460" t="s">
        <v>25</v>
      </c>
      <c r="D460" t="s">
        <v>7</v>
      </c>
      <c r="E460">
        <v>34</v>
      </c>
      <c r="F460">
        <v>85.75</v>
      </c>
      <c r="G460">
        <v>64.58</v>
      </c>
      <c r="H460" t="s">
        <v>69</v>
      </c>
      <c r="I460" t="s">
        <v>70</v>
      </c>
      <c r="J460">
        <v>2915.5</v>
      </c>
      <c r="K460">
        <v>2195.7199999999998</v>
      </c>
      <c r="L460">
        <v>719.7800000000002</v>
      </c>
    </row>
    <row r="461" spans="1:12" x14ac:dyDescent="0.25">
      <c r="A461">
        <v>38162</v>
      </c>
      <c r="B461">
        <v>10262</v>
      </c>
      <c r="C461" t="s">
        <v>40</v>
      </c>
      <c r="D461" t="s">
        <v>27</v>
      </c>
      <c r="E461">
        <v>34</v>
      </c>
      <c r="F461">
        <v>98.48</v>
      </c>
      <c r="G461">
        <v>66.739999999999995</v>
      </c>
      <c r="H461" t="s">
        <v>69</v>
      </c>
      <c r="I461" t="s">
        <v>70</v>
      </c>
      <c r="J461">
        <v>3348.32</v>
      </c>
      <c r="K461">
        <v>2269.16</v>
      </c>
      <c r="L461">
        <v>1079.1600000000003</v>
      </c>
    </row>
    <row r="462" spans="1:12" x14ac:dyDescent="0.25">
      <c r="A462">
        <v>38162</v>
      </c>
      <c r="B462">
        <v>10262</v>
      </c>
      <c r="C462" t="s">
        <v>26</v>
      </c>
      <c r="D462" t="s">
        <v>27</v>
      </c>
      <c r="E462">
        <v>24</v>
      </c>
      <c r="F462">
        <v>63.71</v>
      </c>
      <c r="G462">
        <v>34.25</v>
      </c>
      <c r="H462" t="s">
        <v>69</v>
      </c>
      <c r="I462" t="s">
        <v>70</v>
      </c>
      <c r="J462">
        <v>1529.04</v>
      </c>
      <c r="K462">
        <v>822</v>
      </c>
      <c r="L462">
        <v>707.04</v>
      </c>
    </row>
    <row r="463" spans="1:12" x14ac:dyDescent="0.25">
      <c r="A463">
        <v>38162</v>
      </c>
      <c r="B463">
        <v>10262</v>
      </c>
      <c r="C463" t="s">
        <v>28</v>
      </c>
      <c r="D463" t="s">
        <v>7</v>
      </c>
      <c r="E463">
        <v>46</v>
      </c>
      <c r="F463">
        <v>65.75</v>
      </c>
      <c r="G463">
        <v>26.3</v>
      </c>
      <c r="H463" t="s">
        <v>69</v>
      </c>
      <c r="I463" t="s">
        <v>70</v>
      </c>
      <c r="J463">
        <v>3024.5</v>
      </c>
      <c r="K463">
        <v>1209.8</v>
      </c>
      <c r="L463">
        <v>1814.7</v>
      </c>
    </row>
    <row r="464" spans="1:12" x14ac:dyDescent="0.25">
      <c r="A464">
        <v>38162</v>
      </c>
      <c r="B464">
        <v>10262</v>
      </c>
      <c r="C464" t="s">
        <v>29</v>
      </c>
      <c r="D464" t="s">
        <v>7</v>
      </c>
      <c r="E464">
        <v>49</v>
      </c>
      <c r="F464">
        <v>82.18</v>
      </c>
      <c r="G464">
        <v>48.64</v>
      </c>
      <c r="H464" t="s">
        <v>69</v>
      </c>
      <c r="I464" t="s">
        <v>70</v>
      </c>
      <c r="J464">
        <v>4026.82</v>
      </c>
      <c r="K464">
        <v>2383.36</v>
      </c>
      <c r="L464">
        <v>1643.46</v>
      </c>
    </row>
    <row r="465" spans="1:12" x14ac:dyDescent="0.25">
      <c r="A465">
        <v>38162</v>
      </c>
      <c r="B465">
        <v>10262</v>
      </c>
      <c r="C465" t="s">
        <v>42</v>
      </c>
      <c r="D465" t="s">
        <v>27</v>
      </c>
      <c r="E465">
        <v>48</v>
      </c>
      <c r="F465">
        <v>58.69</v>
      </c>
      <c r="G465">
        <v>29.34</v>
      </c>
      <c r="H465" t="s">
        <v>69</v>
      </c>
      <c r="I465" t="s">
        <v>70</v>
      </c>
      <c r="J465">
        <v>2817.12</v>
      </c>
      <c r="K465">
        <v>1408.32</v>
      </c>
      <c r="L465">
        <v>1408.8</v>
      </c>
    </row>
    <row r="466" spans="1:12" x14ac:dyDescent="0.25">
      <c r="A466">
        <v>38162</v>
      </c>
      <c r="B466">
        <v>10262</v>
      </c>
      <c r="C466" t="s">
        <v>45</v>
      </c>
      <c r="D466" t="s">
        <v>7</v>
      </c>
      <c r="E466">
        <v>40</v>
      </c>
      <c r="F466">
        <v>63.97</v>
      </c>
      <c r="G466">
        <v>33.020000000000003</v>
      </c>
      <c r="H466" t="s">
        <v>69</v>
      </c>
      <c r="I466" t="s">
        <v>70</v>
      </c>
      <c r="J466">
        <v>2558.8000000000002</v>
      </c>
      <c r="K466">
        <v>1320.8000000000002</v>
      </c>
      <c r="L466">
        <v>1238</v>
      </c>
    </row>
    <row r="467" spans="1:12" x14ac:dyDescent="0.25">
      <c r="A467">
        <v>38162</v>
      </c>
      <c r="B467">
        <v>10262</v>
      </c>
      <c r="C467" t="s">
        <v>46</v>
      </c>
      <c r="D467" t="s">
        <v>7</v>
      </c>
      <c r="E467">
        <v>49</v>
      </c>
      <c r="F467">
        <v>35.78</v>
      </c>
      <c r="G467">
        <v>27.06</v>
      </c>
      <c r="H467" t="s">
        <v>69</v>
      </c>
      <c r="I467" t="s">
        <v>70</v>
      </c>
      <c r="J467">
        <v>1753.22</v>
      </c>
      <c r="K467">
        <v>1325.9399999999998</v>
      </c>
      <c r="L467">
        <v>427.2800000000002</v>
      </c>
    </row>
    <row r="468" spans="1:12" x14ac:dyDescent="0.25">
      <c r="A468">
        <v>38162</v>
      </c>
      <c r="B468">
        <v>10262</v>
      </c>
      <c r="C468" t="s">
        <v>47</v>
      </c>
      <c r="D468" t="s">
        <v>27</v>
      </c>
      <c r="E468">
        <v>40</v>
      </c>
      <c r="F468">
        <v>87.69</v>
      </c>
      <c r="G468">
        <v>51.15</v>
      </c>
      <c r="H468" t="s">
        <v>69</v>
      </c>
      <c r="I468" t="s">
        <v>70</v>
      </c>
      <c r="J468">
        <v>3507.6</v>
      </c>
      <c r="K468">
        <v>2046</v>
      </c>
      <c r="L468">
        <v>1461.6</v>
      </c>
    </row>
    <row r="469" spans="1:12" x14ac:dyDescent="0.25">
      <c r="A469">
        <v>38162</v>
      </c>
      <c r="B469">
        <v>10262</v>
      </c>
      <c r="C469" t="s">
        <v>30</v>
      </c>
      <c r="D469" t="s">
        <v>12</v>
      </c>
      <c r="E469">
        <v>44</v>
      </c>
      <c r="F469">
        <v>83.28</v>
      </c>
      <c r="G469">
        <v>39.83</v>
      </c>
      <c r="H469" t="s">
        <v>69</v>
      </c>
      <c r="I469" t="s">
        <v>70</v>
      </c>
      <c r="J469">
        <v>3664.32</v>
      </c>
      <c r="K469">
        <v>1752.52</v>
      </c>
      <c r="L469">
        <v>1911.8000000000002</v>
      </c>
    </row>
    <row r="470" spans="1:12" x14ac:dyDescent="0.25">
      <c r="A470">
        <v>38162</v>
      </c>
      <c r="B470">
        <v>10262</v>
      </c>
      <c r="C470" t="s">
        <v>48</v>
      </c>
      <c r="D470" t="s">
        <v>27</v>
      </c>
      <c r="E470">
        <v>33</v>
      </c>
      <c r="F470">
        <v>81.77</v>
      </c>
      <c r="G470">
        <v>68.8</v>
      </c>
      <c r="H470" t="s">
        <v>69</v>
      </c>
      <c r="I470" t="s">
        <v>70</v>
      </c>
      <c r="J470">
        <v>2698.41</v>
      </c>
      <c r="K470">
        <v>2270.4</v>
      </c>
      <c r="L470">
        <v>428.00999999999976</v>
      </c>
    </row>
    <row r="471" spans="1:12" x14ac:dyDescent="0.25">
      <c r="A471">
        <v>38162</v>
      </c>
      <c r="B471">
        <v>10262</v>
      </c>
      <c r="C471" t="s">
        <v>50</v>
      </c>
      <c r="D471" t="s">
        <v>27</v>
      </c>
      <c r="E471">
        <v>27</v>
      </c>
      <c r="F471">
        <v>64.8</v>
      </c>
      <c r="G471">
        <v>54.4</v>
      </c>
      <c r="H471" t="s">
        <v>69</v>
      </c>
      <c r="I471" t="s">
        <v>70</v>
      </c>
      <c r="J471">
        <v>1749.6</v>
      </c>
      <c r="K471">
        <v>1468.8</v>
      </c>
      <c r="L471">
        <v>280.79999999999995</v>
      </c>
    </row>
    <row r="472" spans="1:12" x14ac:dyDescent="0.25">
      <c r="A472">
        <v>38162</v>
      </c>
      <c r="B472">
        <v>10262</v>
      </c>
      <c r="C472" t="s">
        <v>51</v>
      </c>
      <c r="D472" t="s">
        <v>27</v>
      </c>
      <c r="E472">
        <v>35</v>
      </c>
      <c r="F472">
        <v>64.41</v>
      </c>
      <c r="G472">
        <v>36.270000000000003</v>
      </c>
      <c r="H472" t="s">
        <v>69</v>
      </c>
      <c r="I472" t="s">
        <v>70</v>
      </c>
      <c r="J472">
        <v>2254.35</v>
      </c>
      <c r="K472">
        <v>1269.45</v>
      </c>
      <c r="L472">
        <v>984.89999999999986</v>
      </c>
    </row>
    <row r="473" spans="1:12" x14ac:dyDescent="0.25">
      <c r="A473">
        <v>38162</v>
      </c>
      <c r="B473">
        <v>10262</v>
      </c>
      <c r="C473" t="s">
        <v>31</v>
      </c>
      <c r="D473" t="s">
        <v>27</v>
      </c>
      <c r="E473">
        <v>21</v>
      </c>
      <c r="F473">
        <v>41.71</v>
      </c>
      <c r="G473">
        <v>32.770000000000003</v>
      </c>
      <c r="H473" t="s">
        <v>69</v>
      </c>
      <c r="I473" t="s">
        <v>70</v>
      </c>
      <c r="J473">
        <v>875.91</v>
      </c>
      <c r="K473">
        <v>688.17000000000007</v>
      </c>
      <c r="L473">
        <v>187.7399999999999</v>
      </c>
    </row>
    <row r="474" spans="1:12" x14ac:dyDescent="0.25">
      <c r="A474">
        <v>38166</v>
      </c>
      <c r="B474">
        <v>10263</v>
      </c>
      <c r="C474" t="s">
        <v>52</v>
      </c>
      <c r="D474" t="s">
        <v>33</v>
      </c>
      <c r="E474">
        <v>34</v>
      </c>
      <c r="F474">
        <v>89</v>
      </c>
      <c r="G474">
        <v>48.81</v>
      </c>
      <c r="H474" t="s">
        <v>169</v>
      </c>
      <c r="I474" t="s">
        <v>23</v>
      </c>
      <c r="J474">
        <v>3026</v>
      </c>
      <c r="K474">
        <v>1659.54</v>
      </c>
      <c r="L474">
        <v>1366.46</v>
      </c>
    </row>
    <row r="475" spans="1:12" x14ac:dyDescent="0.25">
      <c r="A475">
        <v>38166</v>
      </c>
      <c r="B475">
        <v>10263</v>
      </c>
      <c r="C475" t="s">
        <v>32</v>
      </c>
      <c r="D475" t="s">
        <v>33</v>
      </c>
      <c r="E475">
        <v>40</v>
      </c>
      <c r="F475">
        <v>107.05</v>
      </c>
      <c r="G475">
        <v>68.989999999999995</v>
      </c>
      <c r="H475" t="s">
        <v>169</v>
      </c>
      <c r="I475" t="s">
        <v>23</v>
      </c>
      <c r="J475">
        <v>4282</v>
      </c>
      <c r="K475">
        <v>2759.6</v>
      </c>
      <c r="L475">
        <v>1522.4</v>
      </c>
    </row>
    <row r="476" spans="1:12" x14ac:dyDescent="0.25">
      <c r="A476">
        <v>38166</v>
      </c>
      <c r="B476">
        <v>10263</v>
      </c>
      <c r="C476" t="s">
        <v>36</v>
      </c>
      <c r="D476" t="s">
        <v>33</v>
      </c>
      <c r="E476">
        <v>41</v>
      </c>
      <c r="F476">
        <v>193.66</v>
      </c>
      <c r="G476">
        <v>91.02</v>
      </c>
      <c r="H476" t="s">
        <v>169</v>
      </c>
      <c r="I476" t="s">
        <v>23</v>
      </c>
      <c r="J476">
        <v>7940.0599999999995</v>
      </c>
      <c r="K476">
        <v>3731.8199999999997</v>
      </c>
      <c r="L476">
        <v>4208.24</v>
      </c>
    </row>
    <row r="477" spans="1:12" x14ac:dyDescent="0.25">
      <c r="A477">
        <v>38166</v>
      </c>
      <c r="B477">
        <v>10263</v>
      </c>
      <c r="C477" t="s">
        <v>55</v>
      </c>
      <c r="D477" t="s">
        <v>33</v>
      </c>
      <c r="E477">
        <v>48</v>
      </c>
      <c r="F477">
        <v>123.51</v>
      </c>
      <c r="G477">
        <v>66.27</v>
      </c>
      <c r="H477" t="s">
        <v>169</v>
      </c>
      <c r="I477" t="s">
        <v>23</v>
      </c>
      <c r="J477">
        <v>5928.4800000000005</v>
      </c>
      <c r="K477">
        <v>3180.96</v>
      </c>
      <c r="L477">
        <v>2747.5200000000004</v>
      </c>
    </row>
    <row r="478" spans="1:12" x14ac:dyDescent="0.25">
      <c r="A478">
        <v>38166</v>
      </c>
      <c r="B478">
        <v>10263</v>
      </c>
      <c r="C478" t="s">
        <v>38</v>
      </c>
      <c r="D478" t="s">
        <v>27</v>
      </c>
      <c r="E478">
        <v>33</v>
      </c>
      <c r="F478">
        <v>67.58</v>
      </c>
      <c r="G478">
        <v>49</v>
      </c>
      <c r="H478" t="s">
        <v>169</v>
      </c>
      <c r="I478" t="s">
        <v>23</v>
      </c>
      <c r="J478">
        <v>2230.14</v>
      </c>
      <c r="K478">
        <v>1617</v>
      </c>
      <c r="L478">
        <v>613.13999999999987</v>
      </c>
    </row>
    <row r="479" spans="1:12" x14ac:dyDescent="0.25">
      <c r="A479">
        <v>38166</v>
      </c>
      <c r="B479">
        <v>10263</v>
      </c>
      <c r="C479" t="s">
        <v>39</v>
      </c>
      <c r="D479" t="s">
        <v>33</v>
      </c>
      <c r="E479">
        <v>34</v>
      </c>
      <c r="F479">
        <v>50.27</v>
      </c>
      <c r="G479">
        <v>24.23</v>
      </c>
      <c r="H479" t="s">
        <v>169</v>
      </c>
      <c r="I479" t="s">
        <v>23</v>
      </c>
      <c r="J479">
        <v>1709.18</v>
      </c>
      <c r="K479">
        <v>823.82</v>
      </c>
      <c r="L479">
        <v>885.36</v>
      </c>
    </row>
    <row r="480" spans="1:12" x14ac:dyDescent="0.25">
      <c r="A480">
        <v>38166</v>
      </c>
      <c r="B480">
        <v>10263</v>
      </c>
      <c r="C480" t="s">
        <v>61</v>
      </c>
      <c r="D480" t="s">
        <v>33</v>
      </c>
      <c r="E480">
        <v>42</v>
      </c>
      <c r="F480">
        <v>109.32</v>
      </c>
      <c r="G480">
        <v>60.86</v>
      </c>
      <c r="H480" t="s">
        <v>169</v>
      </c>
      <c r="I480" t="s">
        <v>23</v>
      </c>
      <c r="J480">
        <v>4591.4399999999996</v>
      </c>
      <c r="K480">
        <v>2556.12</v>
      </c>
      <c r="L480">
        <v>2035.3199999999997</v>
      </c>
    </row>
    <row r="481" spans="1:12" x14ac:dyDescent="0.25">
      <c r="A481">
        <v>38166</v>
      </c>
      <c r="B481">
        <v>10263</v>
      </c>
      <c r="C481" t="s">
        <v>41</v>
      </c>
      <c r="D481" t="s">
        <v>33</v>
      </c>
      <c r="E481">
        <v>37</v>
      </c>
      <c r="F481">
        <v>67.03</v>
      </c>
      <c r="G481">
        <v>37.32</v>
      </c>
      <c r="H481" t="s">
        <v>169</v>
      </c>
      <c r="I481" t="s">
        <v>23</v>
      </c>
      <c r="J481">
        <v>2480.11</v>
      </c>
      <c r="K481">
        <v>1380.84</v>
      </c>
      <c r="L481">
        <v>1099.2700000000002</v>
      </c>
    </row>
    <row r="482" spans="1:12" x14ac:dyDescent="0.25">
      <c r="A482">
        <v>38166</v>
      </c>
      <c r="B482">
        <v>10263</v>
      </c>
      <c r="C482" t="s">
        <v>43</v>
      </c>
      <c r="D482" t="s">
        <v>27</v>
      </c>
      <c r="E482">
        <v>24</v>
      </c>
      <c r="F482">
        <v>59.41</v>
      </c>
      <c r="G482">
        <v>36.229999999999997</v>
      </c>
      <c r="H482" t="s">
        <v>169</v>
      </c>
      <c r="I482" t="s">
        <v>23</v>
      </c>
      <c r="J482">
        <v>1425.84</v>
      </c>
      <c r="K482">
        <v>869.52</v>
      </c>
      <c r="L482">
        <v>556.31999999999994</v>
      </c>
    </row>
    <row r="483" spans="1:12" x14ac:dyDescent="0.25">
      <c r="A483">
        <v>38166</v>
      </c>
      <c r="B483">
        <v>10263</v>
      </c>
      <c r="C483" t="s">
        <v>44</v>
      </c>
      <c r="D483" t="s">
        <v>33</v>
      </c>
      <c r="E483">
        <v>31</v>
      </c>
      <c r="F483">
        <v>93.9</v>
      </c>
      <c r="G483">
        <v>66.92</v>
      </c>
      <c r="H483" t="s">
        <v>169</v>
      </c>
      <c r="I483" t="s">
        <v>23</v>
      </c>
      <c r="J483">
        <v>2910.9</v>
      </c>
      <c r="K483">
        <v>2074.52</v>
      </c>
      <c r="L483">
        <v>836.38000000000011</v>
      </c>
    </row>
    <row r="484" spans="1:12" x14ac:dyDescent="0.25">
      <c r="A484">
        <v>38166</v>
      </c>
      <c r="B484">
        <v>10263</v>
      </c>
      <c r="C484" t="s">
        <v>49</v>
      </c>
      <c r="D484" t="s">
        <v>27</v>
      </c>
      <c r="E484">
        <v>47</v>
      </c>
      <c r="F484">
        <v>117.46</v>
      </c>
      <c r="G484">
        <v>59.33</v>
      </c>
      <c r="H484" t="s">
        <v>169</v>
      </c>
      <c r="I484" t="s">
        <v>23</v>
      </c>
      <c r="J484">
        <v>5520.62</v>
      </c>
      <c r="K484">
        <v>2788.5099999999998</v>
      </c>
      <c r="L484">
        <v>2732.11</v>
      </c>
    </row>
    <row r="485" spans="1:12" x14ac:dyDescent="0.25">
      <c r="A485">
        <v>38168</v>
      </c>
      <c r="B485">
        <v>10264</v>
      </c>
      <c r="C485" t="s">
        <v>59</v>
      </c>
      <c r="D485" t="s">
        <v>33</v>
      </c>
      <c r="E485">
        <v>48</v>
      </c>
      <c r="F485">
        <v>58.44</v>
      </c>
      <c r="G485">
        <v>32.950000000000003</v>
      </c>
      <c r="H485" t="s">
        <v>160</v>
      </c>
      <c r="I485" t="s">
        <v>23</v>
      </c>
      <c r="J485">
        <v>2805.12</v>
      </c>
      <c r="K485">
        <v>1581.6000000000001</v>
      </c>
      <c r="L485">
        <v>1223.5199999999998</v>
      </c>
    </row>
    <row r="486" spans="1:12" x14ac:dyDescent="0.25">
      <c r="A486">
        <v>38168</v>
      </c>
      <c r="B486">
        <v>10264</v>
      </c>
      <c r="C486" t="s">
        <v>60</v>
      </c>
      <c r="D486" t="s">
        <v>1</v>
      </c>
      <c r="E486">
        <v>20</v>
      </c>
      <c r="F486">
        <v>124.99</v>
      </c>
      <c r="G486">
        <v>69.930000000000007</v>
      </c>
      <c r="H486" t="s">
        <v>160</v>
      </c>
      <c r="I486" t="s">
        <v>23</v>
      </c>
      <c r="J486">
        <v>2499.7999999999997</v>
      </c>
      <c r="K486">
        <v>1398.6000000000001</v>
      </c>
      <c r="L486">
        <v>1101.1999999999996</v>
      </c>
    </row>
    <row r="487" spans="1:12" x14ac:dyDescent="0.25">
      <c r="A487">
        <v>38168</v>
      </c>
      <c r="B487">
        <v>10264</v>
      </c>
      <c r="C487" t="s">
        <v>62</v>
      </c>
      <c r="D487" t="s">
        <v>33</v>
      </c>
      <c r="E487">
        <v>37</v>
      </c>
      <c r="F487">
        <v>61.64</v>
      </c>
      <c r="G487">
        <v>47.1</v>
      </c>
      <c r="H487" t="s">
        <v>160</v>
      </c>
      <c r="I487" t="s">
        <v>23</v>
      </c>
      <c r="J487">
        <v>2280.6799999999998</v>
      </c>
      <c r="K487">
        <v>1742.7</v>
      </c>
      <c r="L487">
        <v>537.97999999999979</v>
      </c>
    </row>
    <row r="488" spans="1:12" x14ac:dyDescent="0.25">
      <c r="A488">
        <v>38168</v>
      </c>
      <c r="B488">
        <v>10264</v>
      </c>
      <c r="C488" t="s">
        <v>64</v>
      </c>
      <c r="D488" t="s">
        <v>1</v>
      </c>
      <c r="E488">
        <v>47</v>
      </c>
      <c r="F488">
        <v>75.180000000000007</v>
      </c>
      <c r="G488">
        <v>32.33</v>
      </c>
      <c r="H488" t="s">
        <v>160</v>
      </c>
      <c r="I488" t="s">
        <v>23</v>
      </c>
      <c r="J488">
        <v>3533.4600000000005</v>
      </c>
      <c r="K488">
        <v>1519.51</v>
      </c>
      <c r="L488">
        <v>2013.9500000000005</v>
      </c>
    </row>
    <row r="489" spans="1:12" x14ac:dyDescent="0.25">
      <c r="A489">
        <v>38168</v>
      </c>
      <c r="B489">
        <v>10264</v>
      </c>
      <c r="C489" t="s">
        <v>65</v>
      </c>
      <c r="D489" t="s">
        <v>33</v>
      </c>
      <c r="E489">
        <v>20</v>
      </c>
      <c r="F489">
        <v>39.020000000000003</v>
      </c>
      <c r="G489">
        <v>24.14</v>
      </c>
      <c r="H489" t="s">
        <v>160</v>
      </c>
      <c r="I489" t="s">
        <v>23</v>
      </c>
      <c r="J489">
        <v>780.40000000000009</v>
      </c>
      <c r="K489">
        <v>482.8</v>
      </c>
      <c r="L489">
        <v>297.60000000000008</v>
      </c>
    </row>
    <row r="490" spans="1:12" x14ac:dyDescent="0.25">
      <c r="A490">
        <v>38168</v>
      </c>
      <c r="B490">
        <v>10264</v>
      </c>
      <c r="C490" t="s">
        <v>66</v>
      </c>
      <c r="D490" t="s">
        <v>33</v>
      </c>
      <c r="E490">
        <v>34</v>
      </c>
      <c r="F490">
        <v>100.01</v>
      </c>
      <c r="G490">
        <v>56.13</v>
      </c>
      <c r="H490" t="s">
        <v>160</v>
      </c>
      <c r="I490" t="s">
        <v>23</v>
      </c>
      <c r="J490">
        <v>3400.34</v>
      </c>
      <c r="K490">
        <v>1908.42</v>
      </c>
      <c r="L490">
        <v>1491.92</v>
      </c>
    </row>
    <row r="491" spans="1:12" x14ac:dyDescent="0.25">
      <c r="A491">
        <v>38168</v>
      </c>
      <c r="B491">
        <v>10264</v>
      </c>
      <c r="C491" t="s">
        <v>67</v>
      </c>
      <c r="D491" t="s">
        <v>33</v>
      </c>
      <c r="E491">
        <v>47</v>
      </c>
      <c r="F491">
        <v>67.53</v>
      </c>
      <c r="G491">
        <v>34.17</v>
      </c>
      <c r="H491" t="s">
        <v>160</v>
      </c>
      <c r="I491" t="s">
        <v>23</v>
      </c>
      <c r="J491">
        <v>3173.91</v>
      </c>
      <c r="K491">
        <v>1605.99</v>
      </c>
      <c r="L491">
        <v>1567.9199999999998</v>
      </c>
    </row>
    <row r="492" spans="1:12" x14ac:dyDescent="0.25">
      <c r="A492">
        <v>38170</v>
      </c>
      <c r="B492">
        <v>10265</v>
      </c>
      <c r="C492" t="s">
        <v>57</v>
      </c>
      <c r="D492" t="s">
        <v>1</v>
      </c>
      <c r="E492">
        <v>45</v>
      </c>
      <c r="F492">
        <v>74.78</v>
      </c>
      <c r="G492">
        <v>49.05</v>
      </c>
      <c r="H492" t="s">
        <v>170</v>
      </c>
      <c r="I492" t="s">
        <v>139</v>
      </c>
      <c r="J492">
        <v>3365.1</v>
      </c>
      <c r="K492">
        <v>2207.25</v>
      </c>
      <c r="L492">
        <v>1157.8499999999999</v>
      </c>
    </row>
    <row r="493" spans="1:12" x14ac:dyDescent="0.25">
      <c r="A493">
        <v>38170</v>
      </c>
      <c r="B493">
        <v>10265</v>
      </c>
      <c r="C493" t="s">
        <v>58</v>
      </c>
      <c r="D493" t="s">
        <v>1</v>
      </c>
      <c r="E493">
        <v>49</v>
      </c>
      <c r="F493">
        <v>123.47</v>
      </c>
      <c r="G493">
        <v>73.489999999999995</v>
      </c>
      <c r="H493" t="s">
        <v>170</v>
      </c>
      <c r="I493" t="s">
        <v>139</v>
      </c>
      <c r="J493">
        <v>6050.03</v>
      </c>
      <c r="K493">
        <v>3601.0099999999998</v>
      </c>
      <c r="L493">
        <v>2449.02</v>
      </c>
    </row>
    <row r="494" spans="1:12" x14ac:dyDescent="0.25">
      <c r="A494">
        <v>38174</v>
      </c>
      <c r="B494">
        <v>10266</v>
      </c>
      <c r="C494" t="s">
        <v>54</v>
      </c>
      <c r="D494" t="s">
        <v>1</v>
      </c>
      <c r="E494">
        <v>44</v>
      </c>
      <c r="F494">
        <v>188.73</v>
      </c>
      <c r="G494">
        <v>95.34</v>
      </c>
      <c r="H494" t="s">
        <v>171</v>
      </c>
      <c r="I494" t="s">
        <v>122</v>
      </c>
      <c r="J494">
        <v>8304.119999999999</v>
      </c>
      <c r="K494">
        <v>4194.96</v>
      </c>
      <c r="L494">
        <v>4109.1599999999989</v>
      </c>
    </row>
    <row r="495" spans="1:12" x14ac:dyDescent="0.25">
      <c r="A495">
        <v>38174</v>
      </c>
      <c r="B495">
        <v>10266</v>
      </c>
      <c r="C495" t="s">
        <v>68</v>
      </c>
      <c r="D495" t="s">
        <v>1</v>
      </c>
      <c r="E495">
        <v>22</v>
      </c>
      <c r="F495">
        <v>110.39</v>
      </c>
      <c r="G495">
        <v>75.16</v>
      </c>
      <c r="H495" t="s">
        <v>171</v>
      </c>
      <c r="I495" t="s">
        <v>122</v>
      </c>
      <c r="J495">
        <v>2428.58</v>
      </c>
      <c r="K495">
        <v>1653.52</v>
      </c>
      <c r="L495">
        <v>775.06</v>
      </c>
    </row>
    <row r="496" spans="1:12" x14ac:dyDescent="0.25">
      <c r="A496">
        <v>38174</v>
      </c>
      <c r="B496">
        <v>10266</v>
      </c>
      <c r="C496" t="s">
        <v>56</v>
      </c>
      <c r="D496" t="s">
        <v>1</v>
      </c>
      <c r="E496">
        <v>35</v>
      </c>
      <c r="F496">
        <v>67.83</v>
      </c>
      <c r="G496">
        <v>31.92</v>
      </c>
      <c r="H496" t="s">
        <v>171</v>
      </c>
      <c r="I496" t="s">
        <v>122</v>
      </c>
      <c r="J496">
        <v>2374.0499999999997</v>
      </c>
      <c r="K496">
        <v>1117.2</v>
      </c>
      <c r="L496">
        <v>1256.8499999999997</v>
      </c>
    </row>
    <row r="497" spans="1:12" x14ac:dyDescent="0.25">
      <c r="A497">
        <v>38174</v>
      </c>
      <c r="B497">
        <v>10266</v>
      </c>
      <c r="C497" t="s">
        <v>71</v>
      </c>
      <c r="D497" t="s">
        <v>1</v>
      </c>
      <c r="E497">
        <v>40</v>
      </c>
      <c r="F497">
        <v>112.86</v>
      </c>
      <c r="G497">
        <v>58.73</v>
      </c>
      <c r="H497" t="s">
        <v>171</v>
      </c>
      <c r="I497" t="s">
        <v>122</v>
      </c>
      <c r="J497">
        <v>4514.3999999999996</v>
      </c>
      <c r="K497">
        <v>2349.1999999999998</v>
      </c>
      <c r="L497">
        <v>2165.1999999999998</v>
      </c>
    </row>
    <row r="498" spans="1:12" x14ac:dyDescent="0.25">
      <c r="A498">
        <v>38174</v>
      </c>
      <c r="B498">
        <v>10266</v>
      </c>
      <c r="C498" t="s">
        <v>72</v>
      </c>
      <c r="D498" t="s">
        <v>1</v>
      </c>
      <c r="E498">
        <v>21</v>
      </c>
      <c r="F498">
        <v>131.63</v>
      </c>
      <c r="G498">
        <v>83.51</v>
      </c>
      <c r="H498" t="s">
        <v>171</v>
      </c>
      <c r="I498" t="s">
        <v>122</v>
      </c>
      <c r="J498">
        <v>2764.23</v>
      </c>
      <c r="K498">
        <v>1753.71</v>
      </c>
      <c r="L498">
        <v>1010.52</v>
      </c>
    </row>
    <row r="499" spans="1:12" x14ac:dyDescent="0.25">
      <c r="A499">
        <v>38174</v>
      </c>
      <c r="B499">
        <v>10266</v>
      </c>
      <c r="C499" t="s">
        <v>73</v>
      </c>
      <c r="D499" t="s">
        <v>1</v>
      </c>
      <c r="E499">
        <v>36</v>
      </c>
      <c r="F499">
        <v>99.55</v>
      </c>
      <c r="G499">
        <v>65.959999999999994</v>
      </c>
      <c r="H499" t="s">
        <v>171</v>
      </c>
      <c r="I499" t="s">
        <v>122</v>
      </c>
      <c r="J499">
        <v>3583.7999999999997</v>
      </c>
      <c r="K499">
        <v>2374.56</v>
      </c>
      <c r="L499">
        <v>1209.2399999999998</v>
      </c>
    </row>
    <row r="500" spans="1:12" x14ac:dyDescent="0.25">
      <c r="A500">
        <v>38174</v>
      </c>
      <c r="B500">
        <v>10266</v>
      </c>
      <c r="C500" t="s">
        <v>74</v>
      </c>
      <c r="D500" t="s">
        <v>1</v>
      </c>
      <c r="E500">
        <v>33</v>
      </c>
      <c r="F500">
        <v>77</v>
      </c>
      <c r="G500">
        <v>53.9</v>
      </c>
      <c r="H500" t="s">
        <v>171</v>
      </c>
      <c r="I500" t="s">
        <v>122</v>
      </c>
      <c r="J500">
        <v>2541</v>
      </c>
      <c r="K500">
        <v>1778.7</v>
      </c>
      <c r="L500">
        <v>762.3</v>
      </c>
    </row>
    <row r="501" spans="1:12" x14ac:dyDescent="0.25">
      <c r="A501">
        <v>38174</v>
      </c>
      <c r="B501">
        <v>10266</v>
      </c>
      <c r="C501" t="s">
        <v>75</v>
      </c>
      <c r="D501" t="s">
        <v>1</v>
      </c>
      <c r="E501">
        <v>49</v>
      </c>
      <c r="F501">
        <v>139.41</v>
      </c>
      <c r="G501">
        <v>93.89</v>
      </c>
      <c r="H501" t="s">
        <v>171</v>
      </c>
      <c r="I501" t="s">
        <v>122</v>
      </c>
      <c r="J501">
        <v>6831.09</v>
      </c>
      <c r="K501">
        <v>4600.6099999999997</v>
      </c>
      <c r="L501">
        <v>2230.4800000000005</v>
      </c>
    </row>
    <row r="502" spans="1:12" x14ac:dyDescent="0.25">
      <c r="A502">
        <v>38174</v>
      </c>
      <c r="B502">
        <v>10266</v>
      </c>
      <c r="C502" t="s">
        <v>76</v>
      </c>
      <c r="D502" t="s">
        <v>1</v>
      </c>
      <c r="E502">
        <v>20</v>
      </c>
      <c r="F502">
        <v>113.52</v>
      </c>
      <c r="G502">
        <v>56.76</v>
      </c>
      <c r="H502" t="s">
        <v>171</v>
      </c>
      <c r="I502" t="s">
        <v>122</v>
      </c>
      <c r="J502">
        <v>2270.4</v>
      </c>
      <c r="K502">
        <v>1135.2</v>
      </c>
      <c r="L502">
        <v>1135.2</v>
      </c>
    </row>
    <row r="503" spans="1:12" x14ac:dyDescent="0.25">
      <c r="A503">
        <v>38174</v>
      </c>
      <c r="B503">
        <v>10266</v>
      </c>
      <c r="C503" t="s">
        <v>77</v>
      </c>
      <c r="D503" t="s">
        <v>1</v>
      </c>
      <c r="E503">
        <v>29</v>
      </c>
      <c r="F503">
        <v>137.16999999999999</v>
      </c>
      <c r="G503">
        <v>77.900000000000006</v>
      </c>
      <c r="H503" t="s">
        <v>171</v>
      </c>
      <c r="I503" t="s">
        <v>122</v>
      </c>
      <c r="J503">
        <v>3977.93</v>
      </c>
      <c r="K503">
        <v>2259.1000000000004</v>
      </c>
      <c r="L503">
        <v>1718.8299999999995</v>
      </c>
    </row>
    <row r="504" spans="1:12" x14ac:dyDescent="0.25">
      <c r="A504">
        <v>38174</v>
      </c>
      <c r="B504">
        <v>10266</v>
      </c>
      <c r="C504" t="s">
        <v>78</v>
      </c>
      <c r="D504" t="s">
        <v>1</v>
      </c>
      <c r="E504">
        <v>33</v>
      </c>
      <c r="F504">
        <v>127.15</v>
      </c>
      <c r="G504">
        <v>62.16</v>
      </c>
      <c r="H504" t="s">
        <v>171</v>
      </c>
      <c r="I504" t="s">
        <v>122</v>
      </c>
      <c r="J504">
        <v>4195.95</v>
      </c>
      <c r="K504">
        <v>2051.2799999999997</v>
      </c>
      <c r="L504">
        <v>2144.67</v>
      </c>
    </row>
    <row r="505" spans="1:12" x14ac:dyDescent="0.25">
      <c r="A505">
        <v>38174</v>
      </c>
      <c r="B505">
        <v>10266</v>
      </c>
      <c r="C505" t="s">
        <v>80</v>
      </c>
      <c r="D505" t="s">
        <v>1</v>
      </c>
      <c r="E505">
        <v>28</v>
      </c>
      <c r="F505">
        <v>40.25</v>
      </c>
      <c r="G505">
        <v>29.18</v>
      </c>
      <c r="H505" t="s">
        <v>171</v>
      </c>
      <c r="I505" t="s">
        <v>122</v>
      </c>
      <c r="J505">
        <v>1127</v>
      </c>
      <c r="K505">
        <v>817.04</v>
      </c>
      <c r="L505">
        <v>309.96000000000004</v>
      </c>
    </row>
    <row r="506" spans="1:12" x14ac:dyDescent="0.25">
      <c r="A506">
        <v>38174</v>
      </c>
      <c r="B506">
        <v>10266</v>
      </c>
      <c r="C506" t="s">
        <v>82</v>
      </c>
      <c r="D506" t="s">
        <v>1</v>
      </c>
      <c r="E506">
        <v>34</v>
      </c>
      <c r="F506">
        <v>35.119999999999997</v>
      </c>
      <c r="G506">
        <v>16.239999999999998</v>
      </c>
      <c r="H506" t="s">
        <v>171</v>
      </c>
      <c r="I506" t="s">
        <v>122</v>
      </c>
      <c r="J506">
        <v>1194.08</v>
      </c>
      <c r="K506">
        <v>552.16</v>
      </c>
      <c r="L506">
        <v>641.91999999999996</v>
      </c>
    </row>
    <row r="507" spans="1:12" x14ac:dyDescent="0.25">
      <c r="A507">
        <v>38174</v>
      </c>
      <c r="B507">
        <v>10266</v>
      </c>
      <c r="C507" t="s">
        <v>63</v>
      </c>
      <c r="D507" t="s">
        <v>1</v>
      </c>
      <c r="E507">
        <v>47</v>
      </c>
      <c r="F507">
        <v>56.33</v>
      </c>
      <c r="G507">
        <v>38.58</v>
      </c>
      <c r="H507" t="s">
        <v>171</v>
      </c>
      <c r="I507" t="s">
        <v>122</v>
      </c>
      <c r="J507">
        <v>2647.5099999999998</v>
      </c>
      <c r="K507">
        <v>1813.26</v>
      </c>
      <c r="L507">
        <v>834.24999999999977</v>
      </c>
    </row>
    <row r="508" spans="1:12" x14ac:dyDescent="0.25">
      <c r="A508">
        <v>38174</v>
      </c>
      <c r="B508">
        <v>10266</v>
      </c>
      <c r="C508" t="s">
        <v>85</v>
      </c>
      <c r="D508" t="s">
        <v>1</v>
      </c>
      <c r="E508">
        <v>24</v>
      </c>
      <c r="F508">
        <v>119.37</v>
      </c>
      <c r="G508">
        <v>98.3</v>
      </c>
      <c r="H508" t="s">
        <v>171</v>
      </c>
      <c r="I508" t="s">
        <v>122</v>
      </c>
      <c r="J508">
        <v>2864.88</v>
      </c>
      <c r="K508">
        <v>2359.1999999999998</v>
      </c>
      <c r="L508">
        <v>505.68000000000029</v>
      </c>
    </row>
    <row r="509" spans="1:12" x14ac:dyDescent="0.25">
      <c r="A509">
        <v>38175</v>
      </c>
      <c r="B509">
        <v>10267</v>
      </c>
      <c r="C509" t="s">
        <v>89</v>
      </c>
      <c r="D509" t="s">
        <v>1</v>
      </c>
      <c r="E509">
        <v>36</v>
      </c>
      <c r="F509">
        <v>71.27</v>
      </c>
      <c r="G509">
        <v>34.21</v>
      </c>
      <c r="H509" t="s">
        <v>154</v>
      </c>
      <c r="I509" t="s">
        <v>23</v>
      </c>
      <c r="J509">
        <v>2565.7199999999998</v>
      </c>
      <c r="K509">
        <v>1231.56</v>
      </c>
      <c r="L509">
        <v>1334.1599999999999</v>
      </c>
    </row>
    <row r="510" spans="1:12" x14ac:dyDescent="0.25">
      <c r="A510">
        <v>38175</v>
      </c>
      <c r="B510">
        <v>10267</v>
      </c>
      <c r="C510" t="s">
        <v>79</v>
      </c>
      <c r="D510" t="s">
        <v>1</v>
      </c>
      <c r="E510">
        <v>40</v>
      </c>
      <c r="F510">
        <v>72.02</v>
      </c>
      <c r="G510">
        <v>49.24</v>
      </c>
      <c r="H510" t="s">
        <v>154</v>
      </c>
      <c r="I510" t="s">
        <v>23</v>
      </c>
      <c r="J510">
        <v>2880.7999999999997</v>
      </c>
      <c r="K510">
        <v>1969.6000000000001</v>
      </c>
      <c r="L510">
        <v>911.19999999999959</v>
      </c>
    </row>
    <row r="511" spans="1:12" x14ac:dyDescent="0.25">
      <c r="A511">
        <v>38175</v>
      </c>
      <c r="B511">
        <v>10267</v>
      </c>
      <c r="C511" t="s">
        <v>81</v>
      </c>
      <c r="D511" t="s">
        <v>1</v>
      </c>
      <c r="E511">
        <v>38</v>
      </c>
      <c r="F511">
        <v>76.33</v>
      </c>
      <c r="G511">
        <v>47.25</v>
      </c>
      <c r="H511" t="s">
        <v>154</v>
      </c>
      <c r="I511" t="s">
        <v>23</v>
      </c>
      <c r="J511">
        <v>2900.54</v>
      </c>
      <c r="K511">
        <v>1795.5</v>
      </c>
      <c r="L511">
        <v>1105.04</v>
      </c>
    </row>
    <row r="512" spans="1:12" x14ac:dyDescent="0.25">
      <c r="A512">
        <v>38175</v>
      </c>
      <c r="B512">
        <v>10267</v>
      </c>
      <c r="C512" t="s">
        <v>90</v>
      </c>
      <c r="D512" t="s">
        <v>1</v>
      </c>
      <c r="E512">
        <v>43</v>
      </c>
      <c r="F512">
        <v>93.95</v>
      </c>
      <c r="G512">
        <v>72.819999999999993</v>
      </c>
      <c r="H512" t="s">
        <v>154</v>
      </c>
      <c r="I512" t="s">
        <v>23</v>
      </c>
      <c r="J512">
        <v>4039.85</v>
      </c>
      <c r="K512">
        <v>3131.2599999999998</v>
      </c>
      <c r="L512">
        <v>908.59000000000015</v>
      </c>
    </row>
    <row r="513" spans="1:12" x14ac:dyDescent="0.25">
      <c r="A513">
        <v>38175</v>
      </c>
      <c r="B513">
        <v>10267</v>
      </c>
      <c r="C513" t="s">
        <v>83</v>
      </c>
      <c r="D513" t="s">
        <v>1</v>
      </c>
      <c r="E513">
        <v>44</v>
      </c>
      <c r="F513">
        <v>83.9</v>
      </c>
      <c r="G513">
        <v>50.51</v>
      </c>
      <c r="H513" t="s">
        <v>154</v>
      </c>
      <c r="I513" t="s">
        <v>23</v>
      </c>
      <c r="J513">
        <v>3691.6000000000004</v>
      </c>
      <c r="K513">
        <v>2222.44</v>
      </c>
      <c r="L513">
        <v>1469.1600000000003</v>
      </c>
    </row>
    <row r="514" spans="1:12" x14ac:dyDescent="0.25">
      <c r="A514">
        <v>38175</v>
      </c>
      <c r="B514">
        <v>10267</v>
      </c>
      <c r="C514" t="s">
        <v>84</v>
      </c>
      <c r="D514" t="s">
        <v>1</v>
      </c>
      <c r="E514">
        <v>43</v>
      </c>
      <c r="F514">
        <v>98.51</v>
      </c>
      <c r="G514">
        <v>62.11</v>
      </c>
      <c r="H514" t="s">
        <v>154</v>
      </c>
      <c r="I514" t="s">
        <v>23</v>
      </c>
      <c r="J514">
        <v>4235.93</v>
      </c>
      <c r="K514">
        <v>2670.73</v>
      </c>
      <c r="L514">
        <v>1565.2000000000003</v>
      </c>
    </row>
    <row r="515" spans="1:12" x14ac:dyDescent="0.25">
      <c r="A515">
        <v>38180</v>
      </c>
      <c r="B515">
        <v>10268</v>
      </c>
      <c r="C515" t="s">
        <v>102</v>
      </c>
      <c r="D515" t="s">
        <v>7</v>
      </c>
      <c r="E515">
        <v>49</v>
      </c>
      <c r="F515">
        <v>93.49</v>
      </c>
      <c r="G515">
        <v>60.62</v>
      </c>
      <c r="H515" t="s">
        <v>149</v>
      </c>
      <c r="I515" t="s">
        <v>150</v>
      </c>
      <c r="J515">
        <v>4581.0099999999993</v>
      </c>
      <c r="K515">
        <v>2970.3799999999997</v>
      </c>
      <c r="L515">
        <v>1610.6299999999997</v>
      </c>
    </row>
    <row r="516" spans="1:12" x14ac:dyDescent="0.25">
      <c r="A516">
        <v>38180</v>
      </c>
      <c r="B516">
        <v>10268</v>
      </c>
      <c r="C516" t="s">
        <v>103</v>
      </c>
      <c r="D516" t="s">
        <v>7</v>
      </c>
      <c r="E516">
        <v>26</v>
      </c>
      <c r="F516">
        <v>45.82</v>
      </c>
      <c r="G516">
        <v>24.26</v>
      </c>
      <c r="H516" t="s">
        <v>149</v>
      </c>
      <c r="I516" t="s">
        <v>150</v>
      </c>
      <c r="J516">
        <v>1191.32</v>
      </c>
      <c r="K516">
        <v>630.76</v>
      </c>
      <c r="L516">
        <v>560.55999999999995</v>
      </c>
    </row>
    <row r="517" spans="1:12" x14ac:dyDescent="0.25">
      <c r="A517">
        <v>38180</v>
      </c>
      <c r="B517">
        <v>10268</v>
      </c>
      <c r="C517" t="s">
        <v>91</v>
      </c>
      <c r="D517" t="s">
        <v>7</v>
      </c>
      <c r="E517">
        <v>34</v>
      </c>
      <c r="F517">
        <v>164.9</v>
      </c>
      <c r="G517">
        <v>86.7</v>
      </c>
      <c r="H517" t="s">
        <v>149</v>
      </c>
      <c r="I517" t="s">
        <v>150</v>
      </c>
      <c r="J517">
        <v>5606.6</v>
      </c>
      <c r="K517">
        <v>2947.8</v>
      </c>
      <c r="L517">
        <v>2658.8</v>
      </c>
    </row>
    <row r="518" spans="1:12" x14ac:dyDescent="0.25">
      <c r="A518">
        <v>38180</v>
      </c>
      <c r="B518">
        <v>10268</v>
      </c>
      <c r="C518" t="s">
        <v>92</v>
      </c>
      <c r="D518" t="s">
        <v>7</v>
      </c>
      <c r="E518">
        <v>31</v>
      </c>
      <c r="F518">
        <v>60.54</v>
      </c>
      <c r="G518">
        <v>33.299999999999997</v>
      </c>
      <c r="H518" t="s">
        <v>149</v>
      </c>
      <c r="I518" t="s">
        <v>150</v>
      </c>
      <c r="J518">
        <v>1876.74</v>
      </c>
      <c r="K518">
        <v>1032.3</v>
      </c>
      <c r="L518">
        <v>844.44</v>
      </c>
    </row>
    <row r="519" spans="1:12" x14ac:dyDescent="0.25">
      <c r="A519">
        <v>38180</v>
      </c>
      <c r="B519">
        <v>10268</v>
      </c>
      <c r="C519" t="s">
        <v>93</v>
      </c>
      <c r="D519" t="s">
        <v>7</v>
      </c>
      <c r="E519">
        <v>50</v>
      </c>
      <c r="F519">
        <v>124.59</v>
      </c>
      <c r="G519">
        <v>58.48</v>
      </c>
      <c r="H519" t="s">
        <v>149</v>
      </c>
      <c r="I519" t="s">
        <v>150</v>
      </c>
      <c r="J519">
        <v>6229.5</v>
      </c>
      <c r="K519">
        <v>2924</v>
      </c>
      <c r="L519">
        <v>3305.5</v>
      </c>
    </row>
    <row r="520" spans="1:12" x14ac:dyDescent="0.25">
      <c r="A520">
        <v>38180</v>
      </c>
      <c r="B520">
        <v>10268</v>
      </c>
      <c r="C520" t="s">
        <v>94</v>
      </c>
      <c r="D520" t="s">
        <v>7</v>
      </c>
      <c r="E520">
        <v>35</v>
      </c>
      <c r="F520">
        <v>148.5</v>
      </c>
      <c r="G520">
        <v>72.56</v>
      </c>
      <c r="H520" t="s">
        <v>149</v>
      </c>
      <c r="I520" t="s">
        <v>150</v>
      </c>
      <c r="J520">
        <v>5197.5</v>
      </c>
      <c r="K520">
        <v>2539.6</v>
      </c>
      <c r="L520">
        <v>2657.9</v>
      </c>
    </row>
    <row r="521" spans="1:12" x14ac:dyDescent="0.25">
      <c r="A521">
        <v>38180</v>
      </c>
      <c r="B521">
        <v>10268</v>
      </c>
      <c r="C521" t="s">
        <v>107</v>
      </c>
      <c r="D521" t="s">
        <v>7</v>
      </c>
      <c r="E521">
        <v>39</v>
      </c>
      <c r="F521">
        <v>96.23</v>
      </c>
      <c r="G521">
        <v>57.54</v>
      </c>
      <c r="H521" t="s">
        <v>149</v>
      </c>
      <c r="I521" t="s">
        <v>150</v>
      </c>
      <c r="J521">
        <v>3752.9700000000003</v>
      </c>
      <c r="K521">
        <v>2244.06</v>
      </c>
      <c r="L521">
        <v>1508.9100000000003</v>
      </c>
    </row>
    <row r="522" spans="1:12" x14ac:dyDescent="0.25">
      <c r="A522">
        <v>38180</v>
      </c>
      <c r="B522">
        <v>10268</v>
      </c>
      <c r="C522" t="s">
        <v>86</v>
      </c>
      <c r="D522" t="s">
        <v>7</v>
      </c>
      <c r="E522">
        <v>35</v>
      </c>
      <c r="F522">
        <v>84.67</v>
      </c>
      <c r="G522">
        <v>43.26</v>
      </c>
      <c r="H522" t="s">
        <v>149</v>
      </c>
      <c r="I522" t="s">
        <v>150</v>
      </c>
      <c r="J522">
        <v>2963.4500000000003</v>
      </c>
      <c r="K522">
        <v>1514.1</v>
      </c>
      <c r="L522">
        <v>1449.3500000000004</v>
      </c>
    </row>
    <row r="523" spans="1:12" x14ac:dyDescent="0.25">
      <c r="A523">
        <v>38180</v>
      </c>
      <c r="B523">
        <v>10268</v>
      </c>
      <c r="C523" t="s">
        <v>95</v>
      </c>
      <c r="D523" t="s">
        <v>7</v>
      </c>
      <c r="E523">
        <v>33</v>
      </c>
      <c r="F523">
        <v>31.86</v>
      </c>
      <c r="G523">
        <v>22.57</v>
      </c>
      <c r="H523" t="s">
        <v>149</v>
      </c>
      <c r="I523" t="s">
        <v>150</v>
      </c>
      <c r="J523">
        <v>1051.3799999999999</v>
      </c>
      <c r="K523">
        <v>744.81000000000006</v>
      </c>
      <c r="L523">
        <v>306.56999999999982</v>
      </c>
    </row>
    <row r="524" spans="1:12" x14ac:dyDescent="0.25">
      <c r="A524">
        <v>38180</v>
      </c>
      <c r="B524">
        <v>10268</v>
      </c>
      <c r="C524" t="s">
        <v>96</v>
      </c>
      <c r="D524" t="s">
        <v>7</v>
      </c>
      <c r="E524">
        <v>40</v>
      </c>
      <c r="F524">
        <v>36.29</v>
      </c>
      <c r="G524">
        <v>20.61</v>
      </c>
      <c r="H524" t="s">
        <v>149</v>
      </c>
      <c r="I524" t="s">
        <v>150</v>
      </c>
      <c r="J524">
        <v>1451.6</v>
      </c>
      <c r="K524">
        <v>824.4</v>
      </c>
      <c r="L524">
        <v>627.19999999999993</v>
      </c>
    </row>
    <row r="525" spans="1:12" x14ac:dyDescent="0.25">
      <c r="A525">
        <v>38180</v>
      </c>
      <c r="B525">
        <v>10268</v>
      </c>
      <c r="C525" t="s">
        <v>97</v>
      </c>
      <c r="D525" t="s">
        <v>7</v>
      </c>
      <c r="E525">
        <v>30</v>
      </c>
      <c r="F525">
        <v>37.75</v>
      </c>
      <c r="G525">
        <v>21.75</v>
      </c>
      <c r="H525" t="s">
        <v>149</v>
      </c>
      <c r="I525" t="s">
        <v>150</v>
      </c>
      <c r="J525">
        <v>1132.5</v>
      </c>
      <c r="K525">
        <v>652.5</v>
      </c>
      <c r="L525">
        <v>480</v>
      </c>
    </row>
    <row r="526" spans="1:12" x14ac:dyDescent="0.25">
      <c r="A526">
        <v>38184</v>
      </c>
      <c r="B526">
        <v>10269</v>
      </c>
      <c r="C526" t="s">
        <v>105</v>
      </c>
      <c r="D526" t="s">
        <v>7</v>
      </c>
      <c r="E526">
        <v>32</v>
      </c>
      <c r="F526">
        <v>57.46</v>
      </c>
      <c r="G526">
        <v>34.35</v>
      </c>
      <c r="H526" t="s">
        <v>172</v>
      </c>
      <c r="I526" t="s">
        <v>173</v>
      </c>
      <c r="J526">
        <v>1838.72</v>
      </c>
      <c r="K526">
        <v>1099.2</v>
      </c>
      <c r="L526">
        <v>739.52</v>
      </c>
    </row>
    <row r="527" spans="1:12" x14ac:dyDescent="0.25">
      <c r="A527">
        <v>38184</v>
      </c>
      <c r="B527">
        <v>10269</v>
      </c>
      <c r="C527" t="s">
        <v>109</v>
      </c>
      <c r="D527" t="s">
        <v>7</v>
      </c>
      <c r="E527">
        <v>48</v>
      </c>
      <c r="F527">
        <v>95.44</v>
      </c>
      <c r="G527">
        <v>57.46</v>
      </c>
      <c r="H527" t="s">
        <v>172</v>
      </c>
      <c r="I527" t="s">
        <v>173</v>
      </c>
      <c r="J527">
        <v>4581.12</v>
      </c>
      <c r="K527">
        <v>2758.08</v>
      </c>
      <c r="L527">
        <v>1823.04</v>
      </c>
    </row>
    <row r="528" spans="1:12" x14ac:dyDescent="0.25">
      <c r="A528">
        <v>38187</v>
      </c>
      <c r="B528">
        <v>10270</v>
      </c>
      <c r="C528" t="s">
        <v>98</v>
      </c>
      <c r="D528" t="s">
        <v>1</v>
      </c>
      <c r="E528">
        <v>21</v>
      </c>
      <c r="F528">
        <v>171.44</v>
      </c>
      <c r="G528">
        <v>98.58</v>
      </c>
      <c r="H528" t="s">
        <v>174</v>
      </c>
      <c r="I528" t="s">
        <v>139</v>
      </c>
      <c r="J528">
        <v>3600.24</v>
      </c>
      <c r="K528">
        <v>2070.1799999999998</v>
      </c>
      <c r="L528">
        <v>1530.06</v>
      </c>
    </row>
    <row r="529" spans="1:12" x14ac:dyDescent="0.25">
      <c r="A529">
        <v>38187</v>
      </c>
      <c r="B529">
        <v>10270</v>
      </c>
      <c r="C529" t="s">
        <v>112</v>
      </c>
      <c r="D529" t="s">
        <v>1</v>
      </c>
      <c r="E529">
        <v>32</v>
      </c>
      <c r="F529">
        <v>124.1</v>
      </c>
      <c r="G529">
        <v>103.42</v>
      </c>
      <c r="H529" t="s">
        <v>174</v>
      </c>
      <c r="I529" t="s">
        <v>139</v>
      </c>
      <c r="J529">
        <v>3971.2</v>
      </c>
      <c r="K529">
        <v>3309.44</v>
      </c>
      <c r="L529">
        <v>661.75999999999976</v>
      </c>
    </row>
    <row r="530" spans="1:12" x14ac:dyDescent="0.25">
      <c r="A530">
        <v>38187</v>
      </c>
      <c r="B530">
        <v>10270</v>
      </c>
      <c r="C530" t="s">
        <v>110</v>
      </c>
      <c r="D530" t="s">
        <v>101</v>
      </c>
      <c r="E530">
        <v>28</v>
      </c>
      <c r="F530">
        <v>135.30000000000001</v>
      </c>
      <c r="G530">
        <v>77.900000000000006</v>
      </c>
      <c r="H530" t="s">
        <v>174</v>
      </c>
      <c r="I530" t="s">
        <v>139</v>
      </c>
      <c r="J530">
        <v>3788.4000000000005</v>
      </c>
      <c r="K530">
        <v>2181.2000000000003</v>
      </c>
      <c r="L530">
        <v>1607.2000000000003</v>
      </c>
    </row>
    <row r="531" spans="1:12" x14ac:dyDescent="0.25">
      <c r="A531">
        <v>38187</v>
      </c>
      <c r="B531">
        <v>10270</v>
      </c>
      <c r="C531" t="s">
        <v>100</v>
      </c>
      <c r="D531" t="s">
        <v>101</v>
      </c>
      <c r="E531">
        <v>43</v>
      </c>
      <c r="F531">
        <v>94.5</v>
      </c>
      <c r="G531">
        <v>58.33</v>
      </c>
      <c r="H531" t="s">
        <v>174</v>
      </c>
      <c r="I531" t="s">
        <v>139</v>
      </c>
      <c r="J531">
        <v>4063.5</v>
      </c>
      <c r="K531">
        <v>2508.19</v>
      </c>
      <c r="L531">
        <v>1555.31</v>
      </c>
    </row>
    <row r="532" spans="1:12" x14ac:dyDescent="0.25">
      <c r="A532">
        <v>38187</v>
      </c>
      <c r="B532">
        <v>10270</v>
      </c>
      <c r="C532" t="s">
        <v>104</v>
      </c>
      <c r="D532" t="s">
        <v>7</v>
      </c>
      <c r="E532">
        <v>31</v>
      </c>
      <c r="F532">
        <v>81.05</v>
      </c>
      <c r="G532">
        <v>60.78</v>
      </c>
      <c r="H532" t="s">
        <v>174</v>
      </c>
      <c r="I532" t="s">
        <v>139</v>
      </c>
      <c r="J532">
        <v>2512.5499999999997</v>
      </c>
      <c r="K532">
        <v>1884.18</v>
      </c>
      <c r="L532">
        <v>628.36999999999966</v>
      </c>
    </row>
    <row r="533" spans="1:12" x14ac:dyDescent="0.25">
      <c r="A533">
        <v>38187</v>
      </c>
      <c r="B533">
        <v>10270</v>
      </c>
      <c r="C533" t="s">
        <v>106</v>
      </c>
      <c r="D533" t="s">
        <v>7</v>
      </c>
      <c r="E533">
        <v>38</v>
      </c>
      <c r="F533">
        <v>85.87</v>
      </c>
      <c r="G533">
        <v>60.74</v>
      </c>
      <c r="H533" t="s">
        <v>174</v>
      </c>
      <c r="I533" t="s">
        <v>139</v>
      </c>
      <c r="J533">
        <v>3263.0600000000004</v>
      </c>
      <c r="K533">
        <v>2308.12</v>
      </c>
      <c r="L533">
        <v>954.94000000000051</v>
      </c>
    </row>
    <row r="534" spans="1:12" x14ac:dyDescent="0.25">
      <c r="A534">
        <v>38187</v>
      </c>
      <c r="B534">
        <v>10270</v>
      </c>
      <c r="C534" t="s">
        <v>115</v>
      </c>
      <c r="D534" t="s">
        <v>101</v>
      </c>
      <c r="E534">
        <v>38</v>
      </c>
      <c r="F534">
        <v>107.76</v>
      </c>
      <c r="G534">
        <v>84.76</v>
      </c>
      <c r="H534" t="s">
        <v>174</v>
      </c>
      <c r="I534" t="s">
        <v>139</v>
      </c>
      <c r="J534">
        <v>4094.88</v>
      </c>
      <c r="K534">
        <v>3220.88</v>
      </c>
      <c r="L534">
        <v>874</v>
      </c>
    </row>
    <row r="535" spans="1:12" x14ac:dyDescent="0.25">
      <c r="A535">
        <v>38187</v>
      </c>
      <c r="B535">
        <v>10270</v>
      </c>
      <c r="C535" t="s">
        <v>108</v>
      </c>
      <c r="D535" t="s">
        <v>7</v>
      </c>
      <c r="E535">
        <v>44</v>
      </c>
      <c r="F535">
        <v>40.25</v>
      </c>
      <c r="G535">
        <v>23.14</v>
      </c>
      <c r="H535" t="s">
        <v>174</v>
      </c>
      <c r="I535" t="s">
        <v>139</v>
      </c>
      <c r="J535">
        <v>1771</v>
      </c>
      <c r="K535">
        <v>1018.1600000000001</v>
      </c>
      <c r="L535">
        <v>752.83999999999992</v>
      </c>
    </row>
    <row r="536" spans="1:12" x14ac:dyDescent="0.25">
      <c r="A536">
        <v>38187</v>
      </c>
      <c r="B536">
        <v>10270</v>
      </c>
      <c r="C536" t="s">
        <v>117</v>
      </c>
      <c r="D536" t="s">
        <v>101</v>
      </c>
      <c r="E536">
        <v>32</v>
      </c>
      <c r="F536">
        <v>93.42</v>
      </c>
      <c r="G536">
        <v>53.93</v>
      </c>
      <c r="H536" t="s">
        <v>174</v>
      </c>
      <c r="I536" t="s">
        <v>139</v>
      </c>
      <c r="J536">
        <v>2989.44</v>
      </c>
      <c r="K536">
        <v>1725.76</v>
      </c>
      <c r="L536">
        <v>1263.68</v>
      </c>
    </row>
    <row r="537" spans="1:12" x14ac:dyDescent="0.25">
      <c r="A537">
        <v>38187</v>
      </c>
      <c r="B537">
        <v>10270</v>
      </c>
      <c r="C537" t="s">
        <v>118</v>
      </c>
      <c r="D537" t="s">
        <v>101</v>
      </c>
      <c r="E537">
        <v>21</v>
      </c>
      <c r="F537">
        <v>52.36</v>
      </c>
      <c r="G537">
        <v>33.61</v>
      </c>
      <c r="H537" t="s">
        <v>174</v>
      </c>
      <c r="I537" t="s">
        <v>139</v>
      </c>
      <c r="J537">
        <v>1099.56</v>
      </c>
      <c r="K537">
        <v>705.81</v>
      </c>
      <c r="L537">
        <v>393.75</v>
      </c>
    </row>
    <row r="538" spans="1:12" x14ac:dyDescent="0.25">
      <c r="A538">
        <v>38187</v>
      </c>
      <c r="B538">
        <v>10270</v>
      </c>
      <c r="C538" t="s">
        <v>119</v>
      </c>
      <c r="D538" t="s">
        <v>1</v>
      </c>
      <c r="E538">
        <v>46</v>
      </c>
      <c r="F538">
        <v>101.15</v>
      </c>
      <c r="G538">
        <v>46.53</v>
      </c>
      <c r="H538" t="s">
        <v>174</v>
      </c>
      <c r="I538" t="s">
        <v>139</v>
      </c>
      <c r="J538">
        <v>4652.9000000000005</v>
      </c>
      <c r="K538">
        <v>2140.38</v>
      </c>
      <c r="L538">
        <v>2512.5200000000004</v>
      </c>
    </row>
    <row r="539" spans="1:12" x14ac:dyDescent="0.25">
      <c r="A539">
        <v>38188</v>
      </c>
      <c r="B539">
        <v>10271</v>
      </c>
      <c r="C539" t="s">
        <v>123</v>
      </c>
      <c r="D539" t="s">
        <v>101</v>
      </c>
      <c r="E539">
        <v>31</v>
      </c>
      <c r="F539">
        <v>99.54</v>
      </c>
      <c r="G539">
        <v>55.7</v>
      </c>
      <c r="H539" t="s">
        <v>144</v>
      </c>
      <c r="I539" t="s">
        <v>23</v>
      </c>
      <c r="J539">
        <v>3085.7400000000002</v>
      </c>
      <c r="K539">
        <v>1726.7</v>
      </c>
      <c r="L539">
        <v>1359.0400000000002</v>
      </c>
    </row>
    <row r="540" spans="1:12" x14ac:dyDescent="0.25">
      <c r="A540">
        <v>38188</v>
      </c>
      <c r="B540">
        <v>10271</v>
      </c>
      <c r="C540" t="s">
        <v>125</v>
      </c>
      <c r="D540" t="s">
        <v>1</v>
      </c>
      <c r="E540">
        <v>50</v>
      </c>
      <c r="F540">
        <v>147.36000000000001</v>
      </c>
      <c r="G540">
        <v>101.51</v>
      </c>
      <c r="H540" t="s">
        <v>144</v>
      </c>
      <c r="I540" t="s">
        <v>23</v>
      </c>
      <c r="J540">
        <v>7368.0000000000009</v>
      </c>
      <c r="K540">
        <v>5075.5</v>
      </c>
      <c r="L540">
        <v>2292.5000000000009</v>
      </c>
    </row>
    <row r="541" spans="1:12" x14ac:dyDescent="0.25">
      <c r="A541">
        <v>38188</v>
      </c>
      <c r="B541">
        <v>10271</v>
      </c>
      <c r="C541" t="s">
        <v>120</v>
      </c>
      <c r="D541" t="s">
        <v>101</v>
      </c>
      <c r="E541">
        <v>50</v>
      </c>
      <c r="F541">
        <v>121.5</v>
      </c>
      <c r="G541">
        <v>74.86</v>
      </c>
      <c r="H541" t="s">
        <v>144</v>
      </c>
      <c r="I541" t="s">
        <v>23</v>
      </c>
      <c r="J541">
        <v>6075</v>
      </c>
      <c r="K541">
        <v>3743</v>
      </c>
      <c r="L541">
        <v>2332</v>
      </c>
    </row>
    <row r="542" spans="1:12" x14ac:dyDescent="0.25">
      <c r="A542">
        <v>38188</v>
      </c>
      <c r="B542">
        <v>10271</v>
      </c>
      <c r="C542" t="s">
        <v>114</v>
      </c>
      <c r="D542" t="s">
        <v>101</v>
      </c>
      <c r="E542">
        <v>25</v>
      </c>
      <c r="F542">
        <v>59.55</v>
      </c>
      <c r="G542">
        <v>24.92</v>
      </c>
      <c r="H542" t="s">
        <v>144</v>
      </c>
      <c r="I542" t="s">
        <v>23</v>
      </c>
      <c r="J542">
        <v>1488.75</v>
      </c>
      <c r="K542">
        <v>623</v>
      </c>
      <c r="L542">
        <v>865.75</v>
      </c>
    </row>
    <row r="543" spans="1:12" x14ac:dyDescent="0.25">
      <c r="A543">
        <v>38188</v>
      </c>
      <c r="B543">
        <v>10271</v>
      </c>
      <c r="C543" t="s">
        <v>77</v>
      </c>
      <c r="D543" t="s">
        <v>1</v>
      </c>
      <c r="E543">
        <v>20</v>
      </c>
      <c r="F543">
        <v>169.34</v>
      </c>
      <c r="G543">
        <v>77.900000000000006</v>
      </c>
      <c r="H543" t="s">
        <v>144</v>
      </c>
      <c r="I543" t="s">
        <v>23</v>
      </c>
      <c r="J543">
        <v>3386.8</v>
      </c>
      <c r="K543">
        <v>1558</v>
      </c>
      <c r="L543">
        <v>1828.8000000000002</v>
      </c>
    </row>
    <row r="544" spans="1:12" x14ac:dyDescent="0.25">
      <c r="A544">
        <v>38188</v>
      </c>
      <c r="B544">
        <v>10271</v>
      </c>
      <c r="C544" t="s">
        <v>131</v>
      </c>
      <c r="D544" t="s">
        <v>1</v>
      </c>
      <c r="E544">
        <v>45</v>
      </c>
      <c r="F544">
        <v>49.71</v>
      </c>
      <c r="G544">
        <v>32.369999999999997</v>
      </c>
      <c r="H544" t="s">
        <v>144</v>
      </c>
      <c r="I544" t="s">
        <v>23</v>
      </c>
      <c r="J544">
        <v>2236.9499999999998</v>
      </c>
      <c r="K544">
        <v>1456.6499999999999</v>
      </c>
      <c r="L544">
        <v>780.3</v>
      </c>
    </row>
    <row r="545" spans="1:12" x14ac:dyDescent="0.25">
      <c r="A545">
        <v>38188</v>
      </c>
      <c r="B545">
        <v>10271</v>
      </c>
      <c r="C545" t="s">
        <v>116</v>
      </c>
      <c r="D545" t="s">
        <v>101</v>
      </c>
      <c r="E545">
        <v>43</v>
      </c>
      <c r="F545">
        <v>122.68</v>
      </c>
      <c r="G545">
        <v>61.34</v>
      </c>
      <c r="H545" t="s">
        <v>144</v>
      </c>
      <c r="I545" t="s">
        <v>23</v>
      </c>
      <c r="J545">
        <v>5275.2400000000007</v>
      </c>
      <c r="K545">
        <v>2637.6200000000003</v>
      </c>
      <c r="L545">
        <v>2637.6200000000003</v>
      </c>
    </row>
    <row r="546" spans="1:12" x14ac:dyDescent="0.25">
      <c r="A546">
        <v>38188</v>
      </c>
      <c r="B546">
        <v>10271</v>
      </c>
      <c r="C546" t="s">
        <v>126</v>
      </c>
      <c r="D546" t="s">
        <v>1</v>
      </c>
      <c r="E546">
        <v>38</v>
      </c>
      <c r="F546">
        <v>28.64</v>
      </c>
      <c r="G546">
        <v>15.91</v>
      </c>
      <c r="H546" t="s">
        <v>144</v>
      </c>
      <c r="I546" t="s">
        <v>23</v>
      </c>
      <c r="J546">
        <v>1088.32</v>
      </c>
      <c r="K546">
        <v>604.58000000000004</v>
      </c>
      <c r="L546">
        <v>483.7399999999999</v>
      </c>
    </row>
    <row r="547" spans="1:12" x14ac:dyDescent="0.25">
      <c r="A547">
        <v>38188</v>
      </c>
      <c r="B547">
        <v>10271</v>
      </c>
      <c r="C547" t="s">
        <v>132</v>
      </c>
      <c r="D547" t="s">
        <v>1</v>
      </c>
      <c r="E547">
        <v>22</v>
      </c>
      <c r="F547">
        <v>110</v>
      </c>
      <c r="G547">
        <v>69.78</v>
      </c>
      <c r="H547" t="s">
        <v>144</v>
      </c>
      <c r="I547" t="s">
        <v>23</v>
      </c>
      <c r="J547">
        <v>2420</v>
      </c>
      <c r="K547">
        <v>1535.16</v>
      </c>
      <c r="L547">
        <v>884.83999999999992</v>
      </c>
    </row>
    <row r="548" spans="1:12" x14ac:dyDescent="0.25">
      <c r="A548">
        <v>38188</v>
      </c>
      <c r="B548">
        <v>10271</v>
      </c>
      <c r="C548" t="s">
        <v>127</v>
      </c>
      <c r="D548" t="s">
        <v>101</v>
      </c>
      <c r="E548">
        <v>35</v>
      </c>
      <c r="F548">
        <v>51.95</v>
      </c>
      <c r="G548">
        <v>25.98</v>
      </c>
      <c r="H548" t="s">
        <v>144</v>
      </c>
      <c r="I548" t="s">
        <v>23</v>
      </c>
      <c r="J548">
        <v>1818.25</v>
      </c>
      <c r="K548">
        <v>909.30000000000007</v>
      </c>
      <c r="L548">
        <v>908.94999999999993</v>
      </c>
    </row>
    <row r="549" spans="1:12" x14ac:dyDescent="0.25">
      <c r="A549">
        <v>38188</v>
      </c>
      <c r="B549">
        <v>10271</v>
      </c>
      <c r="C549" t="s">
        <v>134</v>
      </c>
      <c r="D549" t="s">
        <v>101</v>
      </c>
      <c r="E549">
        <v>34</v>
      </c>
      <c r="F549">
        <v>93.76</v>
      </c>
      <c r="G549">
        <v>68.290000000000006</v>
      </c>
      <c r="H549" t="s">
        <v>144</v>
      </c>
      <c r="I549" t="s">
        <v>23</v>
      </c>
      <c r="J549">
        <v>3187.84</v>
      </c>
      <c r="K549">
        <v>2321.86</v>
      </c>
      <c r="L549">
        <v>865.98</v>
      </c>
    </row>
    <row r="550" spans="1:12" x14ac:dyDescent="0.25">
      <c r="A550">
        <v>38188</v>
      </c>
      <c r="B550">
        <v>10272</v>
      </c>
      <c r="C550" t="s">
        <v>0</v>
      </c>
      <c r="D550" t="s">
        <v>1</v>
      </c>
      <c r="E550">
        <v>35</v>
      </c>
      <c r="F550">
        <v>187.02</v>
      </c>
      <c r="G550">
        <v>95.59</v>
      </c>
      <c r="H550" t="s">
        <v>175</v>
      </c>
      <c r="I550" t="s">
        <v>23</v>
      </c>
      <c r="J550">
        <v>6545.7000000000007</v>
      </c>
      <c r="K550">
        <v>3345.65</v>
      </c>
      <c r="L550">
        <v>3200.0500000000006</v>
      </c>
    </row>
    <row r="551" spans="1:12" x14ac:dyDescent="0.25">
      <c r="A551">
        <v>38188</v>
      </c>
      <c r="B551">
        <v>10272</v>
      </c>
      <c r="C551" t="s">
        <v>4</v>
      </c>
      <c r="D551" t="s">
        <v>1</v>
      </c>
      <c r="E551">
        <v>27</v>
      </c>
      <c r="F551">
        <v>123.89</v>
      </c>
      <c r="G551">
        <v>89.14</v>
      </c>
      <c r="H551" t="s">
        <v>175</v>
      </c>
      <c r="I551" t="s">
        <v>23</v>
      </c>
      <c r="J551">
        <v>3345.03</v>
      </c>
      <c r="K551">
        <v>2406.7800000000002</v>
      </c>
      <c r="L551">
        <v>938.25</v>
      </c>
    </row>
    <row r="552" spans="1:12" x14ac:dyDescent="0.25">
      <c r="A552">
        <v>38188</v>
      </c>
      <c r="B552">
        <v>10272</v>
      </c>
      <c r="C552" t="s">
        <v>5</v>
      </c>
      <c r="D552" t="s">
        <v>1</v>
      </c>
      <c r="E552">
        <v>39</v>
      </c>
      <c r="F552">
        <v>148.80000000000001</v>
      </c>
      <c r="G552">
        <v>83.05</v>
      </c>
      <c r="H552" t="s">
        <v>175</v>
      </c>
      <c r="I552" t="s">
        <v>23</v>
      </c>
      <c r="J552">
        <v>5803.2000000000007</v>
      </c>
      <c r="K552">
        <v>3238.95</v>
      </c>
      <c r="L552">
        <v>2564.2500000000009</v>
      </c>
    </row>
    <row r="553" spans="1:12" x14ac:dyDescent="0.25">
      <c r="A553">
        <v>38188</v>
      </c>
      <c r="B553">
        <v>10272</v>
      </c>
      <c r="C553" t="s">
        <v>130</v>
      </c>
      <c r="D553" t="s">
        <v>1</v>
      </c>
      <c r="E553">
        <v>25</v>
      </c>
      <c r="F553">
        <v>126.39</v>
      </c>
      <c r="G553">
        <v>91.92</v>
      </c>
      <c r="H553" t="s">
        <v>175</v>
      </c>
      <c r="I553" t="s">
        <v>23</v>
      </c>
      <c r="J553">
        <v>3159.75</v>
      </c>
      <c r="K553">
        <v>2298</v>
      </c>
      <c r="L553">
        <v>861.75</v>
      </c>
    </row>
    <row r="554" spans="1:12" x14ac:dyDescent="0.25">
      <c r="A554">
        <v>38188</v>
      </c>
      <c r="B554">
        <v>10272</v>
      </c>
      <c r="C554" t="s">
        <v>133</v>
      </c>
      <c r="D554" t="s">
        <v>9</v>
      </c>
      <c r="E554">
        <v>45</v>
      </c>
      <c r="F554">
        <v>56.55</v>
      </c>
      <c r="G554">
        <v>26.72</v>
      </c>
      <c r="H554" t="s">
        <v>175</v>
      </c>
      <c r="I554" t="s">
        <v>23</v>
      </c>
      <c r="J554">
        <v>2544.75</v>
      </c>
      <c r="K554">
        <v>1202.3999999999999</v>
      </c>
      <c r="L554">
        <v>1342.3500000000001</v>
      </c>
    </row>
    <row r="555" spans="1:12" x14ac:dyDescent="0.25">
      <c r="A555">
        <v>38188</v>
      </c>
      <c r="B555">
        <v>10272</v>
      </c>
      <c r="C555" t="s">
        <v>14</v>
      </c>
      <c r="D555" t="s">
        <v>9</v>
      </c>
      <c r="E555">
        <v>43</v>
      </c>
      <c r="F555">
        <v>53.89</v>
      </c>
      <c r="G555">
        <v>37.49</v>
      </c>
      <c r="H555" t="s">
        <v>175</v>
      </c>
      <c r="I555" t="s">
        <v>23</v>
      </c>
      <c r="J555">
        <v>2317.27</v>
      </c>
      <c r="K555">
        <v>1612.0700000000002</v>
      </c>
      <c r="L555">
        <v>705.19999999999982</v>
      </c>
    </row>
    <row r="556" spans="1:12" x14ac:dyDescent="0.25">
      <c r="A556">
        <v>38189</v>
      </c>
      <c r="B556">
        <v>10273</v>
      </c>
      <c r="C556" t="s">
        <v>21</v>
      </c>
      <c r="D556" t="s">
        <v>1</v>
      </c>
      <c r="E556">
        <v>30</v>
      </c>
      <c r="F556">
        <v>136</v>
      </c>
      <c r="G556">
        <v>85.68</v>
      </c>
      <c r="H556" t="s">
        <v>135</v>
      </c>
      <c r="I556" t="s">
        <v>136</v>
      </c>
      <c r="J556">
        <v>4080</v>
      </c>
      <c r="K556">
        <v>2570.4</v>
      </c>
      <c r="L556">
        <v>1509.6</v>
      </c>
    </row>
    <row r="557" spans="1:12" x14ac:dyDescent="0.25">
      <c r="A557">
        <v>38189</v>
      </c>
      <c r="B557">
        <v>10273</v>
      </c>
      <c r="C557" t="s">
        <v>24</v>
      </c>
      <c r="D557" t="s">
        <v>12</v>
      </c>
      <c r="E557">
        <v>34</v>
      </c>
      <c r="F557">
        <v>84.3</v>
      </c>
      <c r="G557">
        <v>51.61</v>
      </c>
      <c r="H557" t="s">
        <v>135</v>
      </c>
      <c r="I557" t="s">
        <v>136</v>
      </c>
      <c r="J557">
        <v>2866.2</v>
      </c>
      <c r="K557">
        <v>1754.74</v>
      </c>
      <c r="L557">
        <v>1111.4599999999998</v>
      </c>
    </row>
    <row r="558" spans="1:12" x14ac:dyDescent="0.25">
      <c r="A558">
        <v>38189</v>
      </c>
      <c r="B558">
        <v>10273</v>
      </c>
      <c r="C558" t="s">
        <v>6</v>
      </c>
      <c r="D558" t="s">
        <v>7</v>
      </c>
      <c r="E558">
        <v>40</v>
      </c>
      <c r="F558">
        <v>117.47</v>
      </c>
      <c r="G558">
        <v>68.3</v>
      </c>
      <c r="H558" t="s">
        <v>135</v>
      </c>
      <c r="I558" t="s">
        <v>136</v>
      </c>
      <c r="J558">
        <v>4698.8</v>
      </c>
      <c r="K558">
        <v>2732</v>
      </c>
      <c r="L558">
        <v>1966.8000000000002</v>
      </c>
    </row>
    <row r="559" spans="1:12" x14ac:dyDescent="0.25">
      <c r="A559">
        <v>38189</v>
      </c>
      <c r="B559">
        <v>10273</v>
      </c>
      <c r="C559" t="s">
        <v>8</v>
      </c>
      <c r="D559" t="s">
        <v>9</v>
      </c>
      <c r="E559">
        <v>47</v>
      </c>
      <c r="F559">
        <v>87.73</v>
      </c>
      <c r="G559">
        <v>67.56</v>
      </c>
      <c r="H559" t="s">
        <v>135</v>
      </c>
      <c r="I559" t="s">
        <v>136</v>
      </c>
      <c r="J559">
        <v>4123.3100000000004</v>
      </c>
      <c r="K559">
        <v>3175.32</v>
      </c>
      <c r="L559">
        <v>947.99000000000024</v>
      </c>
    </row>
    <row r="560" spans="1:12" x14ac:dyDescent="0.25">
      <c r="A560">
        <v>38189</v>
      </c>
      <c r="B560">
        <v>10273</v>
      </c>
      <c r="C560" t="s">
        <v>25</v>
      </c>
      <c r="D560" t="s">
        <v>7</v>
      </c>
      <c r="E560">
        <v>50</v>
      </c>
      <c r="F560">
        <v>105.87</v>
      </c>
      <c r="G560">
        <v>64.58</v>
      </c>
      <c r="H560" t="s">
        <v>135</v>
      </c>
      <c r="I560" t="s">
        <v>136</v>
      </c>
      <c r="J560">
        <v>5293.5</v>
      </c>
      <c r="K560">
        <v>3229</v>
      </c>
      <c r="L560">
        <v>2064.5</v>
      </c>
    </row>
    <row r="561" spans="1:12" x14ac:dyDescent="0.25">
      <c r="A561">
        <v>38189</v>
      </c>
      <c r="B561">
        <v>10273</v>
      </c>
      <c r="C561" t="s">
        <v>10</v>
      </c>
      <c r="D561" t="s">
        <v>7</v>
      </c>
      <c r="E561">
        <v>33</v>
      </c>
      <c r="F561">
        <v>72.849999999999994</v>
      </c>
      <c r="G561">
        <v>52.66</v>
      </c>
      <c r="H561" t="s">
        <v>135</v>
      </c>
      <c r="I561" t="s">
        <v>136</v>
      </c>
      <c r="J561">
        <v>2404.0499999999997</v>
      </c>
      <c r="K561">
        <v>1737.78</v>
      </c>
      <c r="L561">
        <v>666.26999999999975</v>
      </c>
    </row>
    <row r="562" spans="1:12" x14ac:dyDescent="0.25">
      <c r="A562">
        <v>38189</v>
      </c>
      <c r="B562">
        <v>10273</v>
      </c>
      <c r="C562" t="s">
        <v>11</v>
      </c>
      <c r="D562" t="s">
        <v>12</v>
      </c>
      <c r="E562">
        <v>22</v>
      </c>
      <c r="F562">
        <v>103.23</v>
      </c>
      <c r="G562">
        <v>82.34</v>
      </c>
      <c r="H562" t="s">
        <v>135</v>
      </c>
      <c r="I562" t="s">
        <v>136</v>
      </c>
      <c r="J562">
        <v>2271.06</v>
      </c>
      <c r="K562">
        <v>1811.48</v>
      </c>
      <c r="L562">
        <v>459.57999999999993</v>
      </c>
    </row>
    <row r="563" spans="1:12" x14ac:dyDescent="0.25">
      <c r="A563">
        <v>38189</v>
      </c>
      <c r="B563">
        <v>10273</v>
      </c>
      <c r="C563" t="s">
        <v>13</v>
      </c>
      <c r="D563" t="s">
        <v>7</v>
      </c>
      <c r="E563">
        <v>27</v>
      </c>
      <c r="F563">
        <v>84.08</v>
      </c>
      <c r="G563">
        <v>46.91</v>
      </c>
      <c r="H563" t="s">
        <v>135</v>
      </c>
      <c r="I563" t="s">
        <v>136</v>
      </c>
      <c r="J563">
        <v>2270.16</v>
      </c>
      <c r="K563">
        <v>1266.57</v>
      </c>
      <c r="L563">
        <v>1003.5899999999999</v>
      </c>
    </row>
    <row r="564" spans="1:12" x14ac:dyDescent="0.25">
      <c r="A564">
        <v>38189</v>
      </c>
      <c r="B564">
        <v>10273</v>
      </c>
      <c r="C564" t="s">
        <v>29</v>
      </c>
      <c r="D564" t="s">
        <v>7</v>
      </c>
      <c r="E564">
        <v>48</v>
      </c>
      <c r="F564">
        <v>83.86</v>
      </c>
      <c r="G564">
        <v>48.64</v>
      </c>
      <c r="H564" t="s">
        <v>135</v>
      </c>
      <c r="I564" t="s">
        <v>136</v>
      </c>
      <c r="J564">
        <v>4025.2799999999997</v>
      </c>
      <c r="K564">
        <v>2334.7200000000003</v>
      </c>
      <c r="L564">
        <v>1690.5599999999995</v>
      </c>
    </row>
    <row r="565" spans="1:12" x14ac:dyDescent="0.25">
      <c r="A565">
        <v>38189</v>
      </c>
      <c r="B565">
        <v>10273</v>
      </c>
      <c r="C565" t="s">
        <v>15</v>
      </c>
      <c r="D565" t="s">
        <v>12</v>
      </c>
      <c r="E565">
        <v>21</v>
      </c>
      <c r="F565">
        <v>66</v>
      </c>
      <c r="G565">
        <v>34</v>
      </c>
      <c r="H565" t="s">
        <v>135</v>
      </c>
      <c r="I565" t="s">
        <v>136</v>
      </c>
      <c r="J565">
        <v>1386</v>
      </c>
      <c r="K565">
        <v>714</v>
      </c>
      <c r="L565">
        <v>672</v>
      </c>
    </row>
    <row r="566" spans="1:12" x14ac:dyDescent="0.25">
      <c r="A566">
        <v>38189</v>
      </c>
      <c r="B566">
        <v>10273</v>
      </c>
      <c r="C566" t="s">
        <v>16</v>
      </c>
      <c r="D566" t="s">
        <v>12</v>
      </c>
      <c r="E566">
        <v>21</v>
      </c>
      <c r="F566">
        <v>77.95</v>
      </c>
      <c r="G566">
        <v>43.3</v>
      </c>
      <c r="H566" t="s">
        <v>135</v>
      </c>
      <c r="I566" t="s">
        <v>136</v>
      </c>
      <c r="J566">
        <v>1636.95</v>
      </c>
      <c r="K566">
        <v>909.3</v>
      </c>
      <c r="L566">
        <v>727.65000000000009</v>
      </c>
    </row>
    <row r="567" spans="1:12" x14ac:dyDescent="0.25">
      <c r="A567">
        <v>38189</v>
      </c>
      <c r="B567">
        <v>10273</v>
      </c>
      <c r="C567" t="s">
        <v>17</v>
      </c>
      <c r="D567" t="s">
        <v>12</v>
      </c>
      <c r="E567">
        <v>42</v>
      </c>
      <c r="F567">
        <v>57.82</v>
      </c>
      <c r="G567">
        <v>33.97</v>
      </c>
      <c r="H567" t="s">
        <v>135</v>
      </c>
      <c r="I567" t="s">
        <v>136</v>
      </c>
      <c r="J567">
        <v>2428.44</v>
      </c>
      <c r="K567">
        <v>1426.74</v>
      </c>
      <c r="L567">
        <v>1001.7</v>
      </c>
    </row>
    <row r="568" spans="1:12" x14ac:dyDescent="0.25">
      <c r="A568">
        <v>38189</v>
      </c>
      <c r="B568">
        <v>10273</v>
      </c>
      <c r="C568" t="s">
        <v>18</v>
      </c>
      <c r="D568" t="s">
        <v>12</v>
      </c>
      <c r="E568">
        <v>40</v>
      </c>
      <c r="F568">
        <v>91.15</v>
      </c>
      <c r="G568">
        <v>51.09</v>
      </c>
      <c r="H568" t="s">
        <v>135</v>
      </c>
      <c r="I568" t="s">
        <v>136</v>
      </c>
      <c r="J568">
        <v>3646</v>
      </c>
      <c r="K568">
        <v>2043.6000000000001</v>
      </c>
      <c r="L568">
        <v>1602.3999999999999</v>
      </c>
    </row>
    <row r="569" spans="1:12" x14ac:dyDescent="0.25">
      <c r="A569">
        <v>38189</v>
      </c>
      <c r="B569">
        <v>10273</v>
      </c>
      <c r="C569" t="s">
        <v>19</v>
      </c>
      <c r="D569" t="s">
        <v>12</v>
      </c>
      <c r="E569">
        <v>26</v>
      </c>
      <c r="F569">
        <v>89.38</v>
      </c>
      <c r="G569">
        <v>53.63</v>
      </c>
      <c r="H569" t="s">
        <v>135</v>
      </c>
      <c r="I569" t="s">
        <v>136</v>
      </c>
      <c r="J569">
        <v>2323.88</v>
      </c>
      <c r="K569">
        <v>1394.38</v>
      </c>
      <c r="L569">
        <v>929.5</v>
      </c>
    </row>
    <row r="570" spans="1:12" x14ac:dyDescent="0.25">
      <c r="A570">
        <v>38189</v>
      </c>
      <c r="B570">
        <v>10273</v>
      </c>
      <c r="C570" t="s">
        <v>20</v>
      </c>
      <c r="D570" t="s">
        <v>12</v>
      </c>
      <c r="E570">
        <v>37</v>
      </c>
      <c r="F570">
        <v>51.32</v>
      </c>
      <c r="G570">
        <v>33.299999999999997</v>
      </c>
      <c r="H570" t="s">
        <v>135</v>
      </c>
      <c r="I570" t="s">
        <v>136</v>
      </c>
      <c r="J570">
        <v>1898.84</v>
      </c>
      <c r="K570">
        <v>1232.0999999999999</v>
      </c>
      <c r="L570">
        <v>666.74</v>
      </c>
    </row>
    <row r="571" spans="1:12" x14ac:dyDescent="0.25">
      <c r="A571">
        <v>38189</v>
      </c>
      <c r="B571">
        <v>10274</v>
      </c>
      <c r="C571" t="s">
        <v>37</v>
      </c>
      <c r="D571" t="s">
        <v>27</v>
      </c>
      <c r="E571">
        <v>41</v>
      </c>
      <c r="F571">
        <v>129.31</v>
      </c>
      <c r="G571">
        <v>77.27</v>
      </c>
      <c r="H571" t="s">
        <v>176</v>
      </c>
      <c r="I571" t="s">
        <v>23</v>
      </c>
      <c r="J571">
        <v>5301.71</v>
      </c>
      <c r="K571">
        <v>3168.0699999999997</v>
      </c>
      <c r="L571">
        <v>2133.6400000000003</v>
      </c>
    </row>
    <row r="572" spans="1:12" x14ac:dyDescent="0.25">
      <c r="A572">
        <v>38189</v>
      </c>
      <c r="B572">
        <v>10274</v>
      </c>
      <c r="C572" t="s">
        <v>26</v>
      </c>
      <c r="D572" t="s">
        <v>27</v>
      </c>
      <c r="E572">
        <v>40</v>
      </c>
      <c r="F572">
        <v>56.86</v>
      </c>
      <c r="G572">
        <v>34.25</v>
      </c>
      <c r="H572" t="s">
        <v>176</v>
      </c>
      <c r="I572" t="s">
        <v>23</v>
      </c>
      <c r="J572">
        <v>2274.4</v>
      </c>
      <c r="K572">
        <v>1370</v>
      </c>
      <c r="L572">
        <v>904.40000000000009</v>
      </c>
    </row>
    <row r="573" spans="1:12" x14ac:dyDescent="0.25">
      <c r="A573">
        <v>38189</v>
      </c>
      <c r="B573">
        <v>10274</v>
      </c>
      <c r="C573" t="s">
        <v>28</v>
      </c>
      <c r="D573" t="s">
        <v>7</v>
      </c>
      <c r="E573">
        <v>24</v>
      </c>
      <c r="F573">
        <v>65.09</v>
      </c>
      <c r="G573">
        <v>26.3</v>
      </c>
      <c r="H573" t="s">
        <v>176</v>
      </c>
      <c r="I573" t="s">
        <v>23</v>
      </c>
      <c r="J573">
        <v>1562.16</v>
      </c>
      <c r="K573">
        <v>631.20000000000005</v>
      </c>
      <c r="L573">
        <v>930.96</v>
      </c>
    </row>
    <row r="574" spans="1:12" x14ac:dyDescent="0.25">
      <c r="A574">
        <v>38189</v>
      </c>
      <c r="B574">
        <v>10274</v>
      </c>
      <c r="C574" t="s">
        <v>30</v>
      </c>
      <c r="D574" t="s">
        <v>12</v>
      </c>
      <c r="E574">
        <v>24</v>
      </c>
      <c r="F574">
        <v>75.13</v>
      </c>
      <c r="G574">
        <v>39.83</v>
      </c>
      <c r="H574" t="s">
        <v>176</v>
      </c>
      <c r="I574" t="s">
        <v>23</v>
      </c>
      <c r="J574">
        <v>1803.12</v>
      </c>
      <c r="K574">
        <v>955.92</v>
      </c>
      <c r="L574">
        <v>847.19999999999993</v>
      </c>
    </row>
    <row r="575" spans="1:12" x14ac:dyDescent="0.25">
      <c r="A575">
        <v>38189</v>
      </c>
      <c r="B575">
        <v>10274</v>
      </c>
      <c r="C575" t="s">
        <v>31</v>
      </c>
      <c r="D575" t="s">
        <v>27</v>
      </c>
      <c r="E575">
        <v>32</v>
      </c>
      <c r="F575">
        <v>49.66</v>
      </c>
      <c r="G575">
        <v>32.770000000000003</v>
      </c>
      <c r="H575" t="s">
        <v>176</v>
      </c>
      <c r="I575" t="s">
        <v>23</v>
      </c>
      <c r="J575">
        <v>1589.12</v>
      </c>
      <c r="K575">
        <v>1048.6400000000001</v>
      </c>
      <c r="L575">
        <v>540.47999999999979</v>
      </c>
    </row>
    <row r="576" spans="1:12" x14ac:dyDescent="0.25">
      <c r="A576">
        <v>38191</v>
      </c>
      <c r="B576">
        <v>10275</v>
      </c>
      <c r="C576" t="s">
        <v>52</v>
      </c>
      <c r="D576" t="s">
        <v>33</v>
      </c>
      <c r="E576">
        <v>45</v>
      </c>
      <c r="F576">
        <v>81.349999999999994</v>
      </c>
      <c r="G576">
        <v>48.81</v>
      </c>
      <c r="H576" t="s">
        <v>177</v>
      </c>
      <c r="I576" t="s">
        <v>3</v>
      </c>
      <c r="J576">
        <v>3660.7499999999995</v>
      </c>
      <c r="K576">
        <v>2196.4500000000003</v>
      </c>
      <c r="L576">
        <v>1464.2999999999993</v>
      </c>
    </row>
    <row r="577" spans="1:12" x14ac:dyDescent="0.25">
      <c r="A577">
        <v>38191</v>
      </c>
      <c r="B577">
        <v>10275</v>
      </c>
      <c r="C577" t="s">
        <v>32</v>
      </c>
      <c r="D577" t="s">
        <v>33</v>
      </c>
      <c r="E577">
        <v>22</v>
      </c>
      <c r="F577">
        <v>115.37</v>
      </c>
      <c r="G577">
        <v>68.989999999999995</v>
      </c>
      <c r="H577" t="s">
        <v>177</v>
      </c>
      <c r="I577" t="s">
        <v>3</v>
      </c>
      <c r="J577">
        <v>2538.1400000000003</v>
      </c>
      <c r="K577">
        <v>1517.78</v>
      </c>
      <c r="L577">
        <v>1020.3600000000004</v>
      </c>
    </row>
    <row r="578" spans="1:12" x14ac:dyDescent="0.25">
      <c r="A578">
        <v>38191</v>
      </c>
      <c r="B578">
        <v>10275</v>
      </c>
      <c r="C578" t="s">
        <v>36</v>
      </c>
      <c r="D578" t="s">
        <v>33</v>
      </c>
      <c r="E578">
        <v>36</v>
      </c>
      <c r="F578">
        <v>154.93</v>
      </c>
      <c r="G578">
        <v>91.02</v>
      </c>
      <c r="H578" t="s">
        <v>177</v>
      </c>
      <c r="I578" t="s">
        <v>3</v>
      </c>
      <c r="J578">
        <v>5577.4800000000005</v>
      </c>
      <c r="K578">
        <v>3276.72</v>
      </c>
      <c r="L578">
        <v>2300.7600000000007</v>
      </c>
    </row>
    <row r="579" spans="1:12" x14ac:dyDescent="0.25">
      <c r="A579">
        <v>38191</v>
      </c>
      <c r="B579">
        <v>10275</v>
      </c>
      <c r="C579" t="s">
        <v>38</v>
      </c>
      <c r="D579" t="s">
        <v>27</v>
      </c>
      <c r="E579">
        <v>35</v>
      </c>
      <c r="F579">
        <v>70.12</v>
      </c>
      <c r="G579">
        <v>49</v>
      </c>
      <c r="H579" t="s">
        <v>177</v>
      </c>
      <c r="I579" t="s">
        <v>3</v>
      </c>
      <c r="J579">
        <v>2454.2000000000003</v>
      </c>
      <c r="K579">
        <v>1715</v>
      </c>
      <c r="L579">
        <v>739.20000000000027</v>
      </c>
    </row>
    <row r="580" spans="1:12" x14ac:dyDescent="0.25">
      <c r="A580">
        <v>38191</v>
      </c>
      <c r="B580">
        <v>10275</v>
      </c>
      <c r="C580" t="s">
        <v>39</v>
      </c>
      <c r="D580" t="s">
        <v>33</v>
      </c>
      <c r="E580">
        <v>37</v>
      </c>
      <c r="F580">
        <v>52.09</v>
      </c>
      <c r="G580">
        <v>24.23</v>
      </c>
      <c r="H580" t="s">
        <v>177</v>
      </c>
      <c r="I580" t="s">
        <v>3</v>
      </c>
      <c r="J580">
        <v>1927.3300000000002</v>
      </c>
      <c r="K580">
        <v>896.51</v>
      </c>
      <c r="L580">
        <v>1030.8200000000002</v>
      </c>
    </row>
    <row r="581" spans="1:12" x14ac:dyDescent="0.25">
      <c r="A581">
        <v>38191</v>
      </c>
      <c r="B581">
        <v>10275</v>
      </c>
      <c r="C581" t="s">
        <v>61</v>
      </c>
      <c r="D581" t="s">
        <v>33</v>
      </c>
      <c r="E581">
        <v>21</v>
      </c>
      <c r="F581">
        <v>105.94</v>
      </c>
      <c r="G581">
        <v>60.86</v>
      </c>
      <c r="H581" t="s">
        <v>177</v>
      </c>
      <c r="I581" t="s">
        <v>3</v>
      </c>
      <c r="J581">
        <v>2224.7399999999998</v>
      </c>
      <c r="K581">
        <v>1278.06</v>
      </c>
      <c r="L581">
        <v>946.67999999999984</v>
      </c>
    </row>
    <row r="582" spans="1:12" x14ac:dyDescent="0.25">
      <c r="A582">
        <v>38191</v>
      </c>
      <c r="B582">
        <v>10275</v>
      </c>
      <c r="C582" t="s">
        <v>40</v>
      </c>
      <c r="D582" t="s">
        <v>27</v>
      </c>
      <c r="E582">
        <v>25</v>
      </c>
      <c r="F582">
        <v>97.38</v>
      </c>
      <c r="G582">
        <v>66.739999999999995</v>
      </c>
      <c r="H582" t="s">
        <v>177</v>
      </c>
      <c r="I582" t="s">
        <v>3</v>
      </c>
      <c r="J582">
        <v>2434.5</v>
      </c>
      <c r="K582">
        <v>1668.4999999999998</v>
      </c>
      <c r="L582">
        <v>766.00000000000023</v>
      </c>
    </row>
    <row r="583" spans="1:12" x14ac:dyDescent="0.25">
      <c r="A583">
        <v>38191</v>
      </c>
      <c r="B583">
        <v>10275</v>
      </c>
      <c r="C583" t="s">
        <v>41</v>
      </c>
      <c r="D583" t="s">
        <v>33</v>
      </c>
      <c r="E583">
        <v>30</v>
      </c>
      <c r="F583">
        <v>61.7</v>
      </c>
      <c r="G583">
        <v>37.32</v>
      </c>
      <c r="H583" t="s">
        <v>177</v>
      </c>
      <c r="I583" t="s">
        <v>3</v>
      </c>
      <c r="J583">
        <v>1851</v>
      </c>
      <c r="K583">
        <v>1119.5999999999999</v>
      </c>
      <c r="L583">
        <v>731.40000000000009</v>
      </c>
    </row>
    <row r="584" spans="1:12" x14ac:dyDescent="0.25">
      <c r="A584">
        <v>38191</v>
      </c>
      <c r="B584">
        <v>10275</v>
      </c>
      <c r="C584" t="s">
        <v>42</v>
      </c>
      <c r="D584" t="s">
        <v>27</v>
      </c>
      <c r="E584">
        <v>41</v>
      </c>
      <c r="F584">
        <v>58</v>
      </c>
      <c r="G584">
        <v>29.34</v>
      </c>
      <c r="H584" t="s">
        <v>177</v>
      </c>
      <c r="I584" t="s">
        <v>3</v>
      </c>
      <c r="J584">
        <v>2378</v>
      </c>
      <c r="K584">
        <v>1202.94</v>
      </c>
      <c r="L584">
        <v>1175.06</v>
      </c>
    </row>
    <row r="585" spans="1:12" x14ac:dyDescent="0.25">
      <c r="A585">
        <v>38191</v>
      </c>
      <c r="B585">
        <v>10275</v>
      </c>
      <c r="C585" t="s">
        <v>43</v>
      </c>
      <c r="D585" t="s">
        <v>27</v>
      </c>
      <c r="E585">
        <v>27</v>
      </c>
      <c r="F585">
        <v>67.38</v>
      </c>
      <c r="G585">
        <v>36.229999999999997</v>
      </c>
      <c r="H585" t="s">
        <v>177</v>
      </c>
      <c r="I585" t="s">
        <v>3</v>
      </c>
      <c r="J585">
        <v>1819.2599999999998</v>
      </c>
      <c r="K585">
        <v>978.20999999999992</v>
      </c>
      <c r="L585">
        <v>841.04999999999984</v>
      </c>
    </row>
    <row r="586" spans="1:12" x14ac:dyDescent="0.25">
      <c r="A586">
        <v>38191</v>
      </c>
      <c r="B586">
        <v>10275</v>
      </c>
      <c r="C586" t="s">
        <v>44</v>
      </c>
      <c r="D586" t="s">
        <v>33</v>
      </c>
      <c r="E586">
        <v>23</v>
      </c>
      <c r="F586">
        <v>89.9</v>
      </c>
      <c r="G586">
        <v>66.92</v>
      </c>
      <c r="H586" t="s">
        <v>177</v>
      </c>
      <c r="I586" t="s">
        <v>3</v>
      </c>
      <c r="J586">
        <v>2067.7000000000003</v>
      </c>
      <c r="K586">
        <v>1539.16</v>
      </c>
      <c r="L586">
        <v>528.54000000000019</v>
      </c>
    </row>
    <row r="587" spans="1:12" x14ac:dyDescent="0.25">
      <c r="A587">
        <v>38191</v>
      </c>
      <c r="B587">
        <v>10275</v>
      </c>
      <c r="C587" t="s">
        <v>45</v>
      </c>
      <c r="D587" t="s">
        <v>7</v>
      </c>
      <c r="E587">
        <v>28</v>
      </c>
      <c r="F587">
        <v>58.47</v>
      </c>
      <c r="G587">
        <v>33.020000000000003</v>
      </c>
      <c r="H587" t="s">
        <v>177</v>
      </c>
      <c r="I587" t="s">
        <v>3</v>
      </c>
      <c r="J587">
        <v>1637.1599999999999</v>
      </c>
      <c r="K587">
        <v>924.56000000000006</v>
      </c>
      <c r="L587">
        <v>712.5999999999998</v>
      </c>
    </row>
    <row r="588" spans="1:12" x14ac:dyDescent="0.25">
      <c r="A588">
        <v>38191</v>
      </c>
      <c r="B588">
        <v>10275</v>
      </c>
      <c r="C588" t="s">
        <v>46</v>
      </c>
      <c r="D588" t="s">
        <v>7</v>
      </c>
      <c r="E588">
        <v>38</v>
      </c>
      <c r="F588">
        <v>40.15</v>
      </c>
      <c r="G588">
        <v>27.06</v>
      </c>
      <c r="H588" t="s">
        <v>177</v>
      </c>
      <c r="I588" t="s">
        <v>3</v>
      </c>
      <c r="J588">
        <v>1525.7</v>
      </c>
      <c r="K588">
        <v>1028.28</v>
      </c>
      <c r="L588">
        <v>497.42000000000007</v>
      </c>
    </row>
    <row r="589" spans="1:12" x14ac:dyDescent="0.25">
      <c r="A589">
        <v>38191</v>
      </c>
      <c r="B589">
        <v>10275</v>
      </c>
      <c r="C589" t="s">
        <v>47</v>
      </c>
      <c r="D589" t="s">
        <v>27</v>
      </c>
      <c r="E589">
        <v>32</v>
      </c>
      <c r="F589">
        <v>85.86</v>
      </c>
      <c r="G589">
        <v>51.15</v>
      </c>
      <c r="H589" t="s">
        <v>177</v>
      </c>
      <c r="I589" t="s">
        <v>3</v>
      </c>
      <c r="J589">
        <v>2747.52</v>
      </c>
      <c r="K589">
        <v>1636.8</v>
      </c>
      <c r="L589">
        <v>1110.72</v>
      </c>
    </row>
    <row r="590" spans="1:12" x14ac:dyDescent="0.25">
      <c r="A590">
        <v>38191</v>
      </c>
      <c r="B590">
        <v>10275</v>
      </c>
      <c r="C590" t="s">
        <v>48</v>
      </c>
      <c r="D590" t="s">
        <v>27</v>
      </c>
      <c r="E590">
        <v>39</v>
      </c>
      <c r="F590">
        <v>82.77</v>
      </c>
      <c r="G590">
        <v>68.8</v>
      </c>
      <c r="H590" t="s">
        <v>177</v>
      </c>
      <c r="I590" t="s">
        <v>3</v>
      </c>
      <c r="J590">
        <v>3228.0299999999997</v>
      </c>
      <c r="K590">
        <v>2683.2</v>
      </c>
      <c r="L590">
        <v>544.82999999999993</v>
      </c>
    </row>
    <row r="591" spans="1:12" x14ac:dyDescent="0.25">
      <c r="A591">
        <v>38191</v>
      </c>
      <c r="B591">
        <v>10275</v>
      </c>
      <c r="C591" t="s">
        <v>49</v>
      </c>
      <c r="D591" t="s">
        <v>27</v>
      </c>
      <c r="E591">
        <v>48</v>
      </c>
      <c r="F591">
        <v>102.04</v>
      </c>
      <c r="G591">
        <v>59.33</v>
      </c>
      <c r="H591" t="s">
        <v>177</v>
      </c>
      <c r="I591" t="s">
        <v>3</v>
      </c>
      <c r="J591">
        <v>4897.92</v>
      </c>
      <c r="K591">
        <v>2847.84</v>
      </c>
      <c r="L591">
        <v>2050.08</v>
      </c>
    </row>
    <row r="592" spans="1:12" x14ac:dyDescent="0.25">
      <c r="A592">
        <v>38191</v>
      </c>
      <c r="B592">
        <v>10275</v>
      </c>
      <c r="C592" t="s">
        <v>50</v>
      </c>
      <c r="D592" t="s">
        <v>27</v>
      </c>
      <c r="E592">
        <v>43</v>
      </c>
      <c r="F592">
        <v>72</v>
      </c>
      <c r="G592">
        <v>54.4</v>
      </c>
      <c r="H592" t="s">
        <v>177</v>
      </c>
      <c r="I592" t="s">
        <v>3</v>
      </c>
      <c r="J592">
        <v>3096</v>
      </c>
      <c r="K592">
        <v>2339.1999999999998</v>
      </c>
      <c r="L592">
        <v>756.80000000000018</v>
      </c>
    </row>
    <row r="593" spans="1:12" x14ac:dyDescent="0.25">
      <c r="A593">
        <v>38191</v>
      </c>
      <c r="B593">
        <v>10275</v>
      </c>
      <c r="C593" t="s">
        <v>51</v>
      </c>
      <c r="D593" t="s">
        <v>27</v>
      </c>
      <c r="E593">
        <v>31</v>
      </c>
      <c r="F593">
        <v>59.96</v>
      </c>
      <c r="G593">
        <v>36.270000000000003</v>
      </c>
      <c r="H593" t="s">
        <v>177</v>
      </c>
      <c r="I593" t="s">
        <v>3</v>
      </c>
      <c r="J593">
        <v>1858.76</v>
      </c>
      <c r="K593">
        <v>1124.3700000000001</v>
      </c>
      <c r="L593">
        <v>734.38999999999987</v>
      </c>
    </row>
    <row r="594" spans="1:12" x14ac:dyDescent="0.25">
      <c r="A594">
        <v>38201</v>
      </c>
      <c r="B594">
        <v>10276</v>
      </c>
      <c r="C594" t="s">
        <v>54</v>
      </c>
      <c r="D594" t="s">
        <v>1</v>
      </c>
      <c r="E594">
        <v>50</v>
      </c>
      <c r="F594">
        <v>184.84</v>
      </c>
      <c r="G594">
        <v>95.34</v>
      </c>
      <c r="H594" t="s">
        <v>176</v>
      </c>
      <c r="I594" t="s">
        <v>23</v>
      </c>
      <c r="J594">
        <v>9242</v>
      </c>
      <c r="K594">
        <v>4767</v>
      </c>
      <c r="L594">
        <v>4475</v>
      </c>
    </row>
    <row r="595" spans="1:12" x14ac:dyDescent="0.25">
      <c r="A595">
        <v>38201</v>
      </c>
      <c r="B595">
        <v>10276</v>
      </c>
      <c r="C595" t="s">
        <v>55</v>
      </c>
      <c r="D595" t="s">
        <v>33</v>
      </c>
      <c r="E595">
        <v>43</v>
      </c>
      <c r="F595">
        <v>150.62</v>
      </c>
      <c r="G595">
        <v>66.27</v>
      </c>
      <c r="H595" t="s">
        <v>176</v>
      </c>
      <c r="I595" t="s">
        <v>23</v>
      </c>
      <c r="J595">
        <v>6476.66</v>
      </c>
      <c r="K595">
        <v>2849.6099999999997</v>
      </c>
      <c r="L595">
        <v>3627.05</v>
      </c>
    </row>
    <row r="596" spans="1:12" x14ac:dyDescent="0.25">
      <c r="A596">
        <v>38201</v>
      </c>
      <c r="B596">
        <v>10276</v>
      </c>
      <c r="C596" t="s">
        <v>68</v>
      </c>
      <c r="D596" t="s">
        <v>1</v>
      </c>
      <c r="E596">
        <v>47</v>
      </c>
      <c r="F596">
        <v>104.52</v>
      </c>
      <c r="G596">
        <v>75.16</v>
      </c>
      <c r="H596" t="s">
        <v>176</v>
      </c>
      <c r="I596" t="s">
        <v>23</v>
      </c>
      <c r="J596">
        <v>4912.4399999999996</v>
      </c>
      <c r="K596">
        <v>3532.52</v>
      </c>
      <c r="L596">
        <v>1379.9199999999996</v>
      </c>
    </row>
    <row r="597" spans="1:12" x14ac:dyDescent="0.25">
      <c r="A597">
        <v>38201</v>
      </c>
      <c r="B597">
        <v>10276</v>
      </c>
      <c r="C597" t="s">
        <v>56</v>
      </c>
      <c r="D597" t="s">
        <v>1</v>
      </c>
      <c r="E597">
        <v>38</v>
      </c>
      <c r="F597">
        <v>67.83</v>
      </c>
      <c r="G597">
        <v>31.92</v>
      </c>
      <c r="H597" t="s">
        <v>176</v>
      </c>
      <c r="I597" t="s">
        <v>23</v>
      </c>
      <c r="J597">
        <v>2577.54</v>
      </c>
      <c r="K597">
        <v>1212.96</v>
      </c>
      <c r="L597">
        <v>1364.58</v>
      </c>
    </row>
    <row r="598" spans="1:12" x14ac:dyDescent="0.25">
      <c r="A598">
        <v>38201</v>
      </c>
      <c r="B598">
        <v>10276</v>
      </c>
      <c r="C598" t="s">
        <v>57</v>
      </c>
      <c r="D598" t="s">
        <v>1</v>
      </c>
      <c r="E598">
        <v>38</v>
      </c>
      <c r="F598">
        <v>78</v>
      </c>
      <c r="G598">
        <v>49.05</v>
      </c>
      <c r="H598" t="s">
        <v>176</v>
      </c>
      <c r="I598" t="s">
        <v>23</v>
      </c>
      <c r="J598">
        <v>2964</v>
      </c>
      <c r="K598">
        <v>1863.8999999999999</v>
      </c>
      <c r="L598">
        <v>1100.1000000000001</v>
      </c>
    </row>
    <row r="599" spans="1:12" x14ac:dyDescent="0.25">
      <c r="A599">
        <v>38201</v>
      </c>
      <c r="B599">
        <v>10276</v>
      </c>
      <c r="C599" t="s">
        <v>58</v>
      </c>
      <c r="D599" t="s">
        <v>1</v>
      </c>
      <c r="E599">
        <v>30</v>
      </c>
      <c r="F599">
        <v>139.63999999999999</v>
      </c>
      <c r="G599">
        <v>73.489999999999995</v>
      </c>
      <c r="H599" t="s">
        <v>176</v>
      </c>
      <c r="I599" t="s">
        <v>23</v>
      </c>
      <c r="J599">
        <v>4189.2</v>
      </c>
      <c r="K599">
        <v>2204.6999999999998</v>
      </c>
      <c r="L599">
        <v>1984.5</v>
      </c>
    </row>
    <row r="600" spans="1:12" x14ac:dyDescent="0.25">
      <c r="A600">
        <v>38201</v>
      </c>
      <c r="B600">
        <v>10276</v>
      </c>
      <c r="C600" t="s">
        <v>59</v>
      </c>
      <c r="D600" t="s">
        <v>33</v>
      </c>
      <c r="E600">
        <v>33</v>
      </c>
      <c r="F600">
        <v>54.71</v>
      </c>
      <c r="G600">
        <v>32.950000000000003</v>
      </c>
      <c r="H600" t="s">
        <v>176</v>
      </c>
      <c r="I600" t="s">
        <v>23</v>
      </c>
      <c r="J600">
        <v>1805.43</v>
      </c>
      <c r="K600">
        <v>1087.3500000000001</v>
      </c>
      <c r="L600">
        <v>718.07999999999993</v>
      </c>
    </row>
    <row r="601" spans="1:12" x14ac:dyDescent="0.25">
      <c r="A601">
        <v>38201</v>
      </c>
      <c r="B601">
        <v>10276</v>
      </c>
      <c r="C601" t="s">
        <v>60</v>
      </c>
      <c r="D601" t="s">
        <v>1</v>
      </c>
      <c r="E601">
        <v>48</v>
      </c>
      <c r="F601">
        <v>120.53</v>
      </c>
      <c r="G601">
        <v>69.930000000000007</v>
      </c>
      <c r="H601" t="s">
        <v>176</v>
      </c>
      <c r="I601" t="s">
        <v>23</v>
      </c>
      <c r="J601">
        <v>5785.4400000000005</v>
      </c>
      <c r="K601">
        <v>3356.6400000000003</v>
      </c>
      <c r="L601">
        <v>2428.8000000000002</v>
      </c>
    </row>
    <row r="602" spans="1:12" x14ac:dyDescent="0.25">
      <c r="A602">
        <v>38201</v>
      </c>
      <c r="B602">
        <v>10276</v>
      </c>
      <c r="C602" t="s">
        <v>62</v>
      </c>
      <c r="D602" t="s">
        <v>33</v>
      </c>
      <c r="E602">
        <v>46</v>
      </c>
      <c r="F602">
        <v>61.64</v>
      </c>
      <c r="G602">
        <v>47.1</v>
      </c>
      <c r="H602" t="s">
        <v>176</v>
      </c>
      <c r="I602" t="s">
        <v>23</v>
      </c>
      <c r="J602">
        <v>2835.44</v>
      </c>
      <c r="K602">
        <v>2166.6</v>
      </c>
      <c r="L602">
        <v>668.84000000000015</v>
      </c>
    </row>
    <row r="603" spans="1:12" x14ac:dyDescent="0.25">
      <c r="A603">
        <v>38201</v>
      </c>
      <c r="B603">
        <v>10276</v>
      </c>
      <c r="C603" t="s">
        <v>63</v>
      </c>
      <c r="D603" t="s">
        <v>1</v>
      </c>
      <c r="E603">
        <v>20</v>
      </c>
      <c r="F603">
        <v>58.17</v>
      </c>
      <c r="G603">
        <v>38.58</v>
      </c>
      <c r="H603" t="s">
        <v>176</v>
      </c>
      <c r="I603" t="s">
        <v>23</v>
      </c>
      <c r="J603">
        <v>1163.4000000000001</v>
      </c>
      <c r="K603">
        <v>771.59999999999991</v>
      </c>
      <c r="L603">
        <v>391.80000000000018</v>
      </c>
    </row>
    <row r="604" spans="1:12" x14ac:dyDescent="0.25">
      <c r="A604">
        <v>38201</v>
      </c>
      <c r="B604">
        <v>10276</v>
      </c>
      <c r="C604" t="s">
        <v>64</v>
      </c>
      <c r="D604" t="s">
        <v>1</v>
      </c>
      <c r="E604">
        <v>48</v>
      </c>
      <c r="F604">
        <v>67.099999999999994</v>
      </c>
      <c r="G604">
        <v>32.33</v>
      </c>
      <c r="H604" t="s">
        <v>176</v>
      </c>
      <c r="I604" t="s">
        <v>23</v>
      </c>
      <c r="J604">
        <v>3220.7999999999997</v>
      </c>
      <c r="K604">
        <v>1551.84</v>
      </c>
      <c r="L604">
        <v>1668.9599999999998</v>
      </c>
    </row>
    <row r="605" spans="1:12" x14ac:dyDescent="0.25">
      <c r="A605">
        <v>38201</v>
      </c>
      <c r="B605">
        <v>10276</v>
      </c>
      <c r="C605" t="s">
        <v>65</v>
      </c>
      <c r="D605" t="s">
        <v>33</v>
      </c>
      <c r="E605">
        <v>27</v>
      </c>
      <c r="F605">
        <v>35.4</v>
      </c>
      <c r="G605">
        <v>24.14</v>
      </c>
      <c r="H605" t="s">
        <v>176</v>
      </c>
      <c r="I605" t="s">
        <v>23</v>
      </c>
      <c r="J605">
        <v>955.8</v>
      </c>
      <c r="K605">
        <v>651.78</v>
      </c>
      <c r="L605">
        <v>304.02</v>
      </c>
    </row>
    <row r="606" spans="1:12" x14ac:dyDescent="0.25">
      <c r="A606">
        <v>38201</v>
      </c>
      <c r="B606">
        <v>10276</v>
      </c>
      <c r="C606" t="s">
        <v>66</v>
      </c>
      <c r="D606" t="s">
        <v>33</v>
      </c>
      <c r="E606">
        <v>38</v>
      </c>
      <c r="F606">
        <v>94.91</v>
      </c>
      <c r="G606">
        <v>56.13</v>
      </c>
      <c r="H606" t="s">
        <v>176</v>
      </c>
      <c r="I606" t="s">
        <v>23</v>
      </c>
      <c r="J606">
        <v>3606.58</v>
      </c>
      <c r="K606">
        <v>2132.94</v>
      </c>
      <c r="L606">
        <v>1473.6399999999999</v>
      </c>
    </row>
    <row r="607" spans="1:12" x14ac:dyDescent="0.25">
      <c r="A607">
        <v>38201</v>
      </c>
      <c r="B607">
        <v>10276</v>
      </c>
      <c r="C607" t="s">
        <v>67</v>
      </c>
      <c r="D607" t="s">
        <v>33</v>
      </c>
      <c r="E607">
        <v>21</v>
      </c>
      <c r="F607">
        <v>67.53</v>
      </c>
      <c r="G607">
        <v>34.17</v>
      </c>
      <c r="H607" t="s">
        <v>176</v>
      </c>
      <c r="I607" t="s">
        <v>23</v>
      </c>
      <c r="J607">
        <v>1418.13</v>
      </c>
      <c r="K607">
        <v>717.57</v>
      </c>
      <c r="L607">
        <v>700.56000000000006</v>
      </c>
    </row>
    <row r="608" spans="1:12" x14ac:dyDescent="0.25">
      <c r="A608">
        <v>38203</v>
      </c>
      <c r="B608">
        <v>10277</v>
      </c>
      <c r="C608" t="s">
        <v>71</v>
      </c>
      <c r="D608" t="s">
        <v>1</v>
      </c>
      <c r="E608">
        <v>28</v>
      </c>
      <c r="F608">
        <v>93.28</v>
      </c>
      <c r="G608">
        <v>58.73</v>
      </c>
      <c r="H608" t="s">
        <v>113</v>
      </c>
      <c r="I608" t="s">
        <v>113</v>
      </c>
      <c r="J608">
        <v>2611.84</v>
      </c>
      <c r="K608">
        <v>1644.4399999999998</v>
      </c>
      <c r="L608">
        <v>967.40000000000032</v>
      </c>
    </row>
    <row r="609" spans="1:12" x14ac:dyDescent="0.25">
      <c r="A609">
        <v>38205</v>
      </c>
      <c r="B609">
        <v>10278</v>
      </c>
      <c r="C609" t="s">
        <v>72</v>
      </c>
      <c r="D609" t="s">
        <v>1</v>
      </c>
      <c r="E609">
        <v>34</v>
      </c>
      <c r="F609">
        <v>114.65</v>
      </c>
      <c r="G609">
        <v>83.51</v>
      </c>
      <c r="H609" t="s">
        <v>178</v>
      </c>
      <c r="I609" t="s">
        <v>23</v>
      </c>
      <c r="J609">
        <v>3898.1000000000004</v>
      </c>
      <c r="K609">
        <v>2839.34</v>
      </c>
      <c r="L609">
        <v>1058.7600000000002</v>
      </c>
    </row>
    <row r="610" spans="1:12" x14ac:dyDescent="0.25">
      <c r="A610">
        <v>38205</v>
      </c>
      <c r="B610">
        <v>10278</v>
      </c>
      <c r="C610" t="s">
        <v>73</v>
      </c>
      <c r="D610" t="s">
        <v>1</v>
      </c>
      <c r="E610">
        <v>23</v>
      </c>
      <c r="F610">
        <v>107.02</v>
      </c>
      <c r="G610">
        <v>65.959999999999994</v>
      </c>
      <c r="H610" t="s">
        <v>178</v>
      </c>
      <c r="I610" t="s">
        <v>23</v>
      </c>
      <c r="J610">
        <v>2461.46</v>
      </c>
      <c r="K610">
        <v>1517.08</v>
      </c>
      <c r="L610">
        <v>944.38000000000011</v>
      </c>
    </row>
    <row r="611" spans="1:12" x14ac:dyDescent="0.25">
      <c r="A611">
        <v>38205</v>
      </c>
      <c r="B611">
        <v>10278</v>
      </c>
      <c r="C611" t="s">
        <v>74</v>
      </c>
      <c r="D611" t="s">
        <v>1</v>
      </c>
      <c r="E611">
        <v>29</v>
      </c>
      <c r="F611">
        <v>73.150000000000006</v>
      </c>
      <c r="G611">
        <v>53.9</v>
      </c>
      <c r="H611" t="s">
        <v>178</v>
      </c>
      <c r="I611" t="s">
        <v>23</v>
      </c>
      <c r="J611">
        <v>2121.3500000000004</v>
      </c>
      <c r="K611">
        <v>1563.1</v>
      </c>
      <c r="L611">
        <v>558.25000000000045</v>
      </c>
    </row>
    <row r="612" spans="1:12" x14ac:dyDescent="0.25">
      <c r="A612">
        <v>38205</v>
      </c>
      <c r="B612">
        <v>10278</v>
      </c>
      <c r="C612" t="s">
        <v>75</v>
      </c>
      <c r="D612" t="s">
        <v>1</v>
      </c>
      <c r="E612">
        <v>29</v>
      </c>
      <c r="F612">
        <v>118.07</v>
      </c>
      <c r="G612">
        <v>93.89</v>
      </c>
      <c r="H612" t="s">
        <v>178</v>
      </c>
      <c r="I612" t="s">
        <v>23</v>
      </c>
      <c r="J612">
        <v>3424.0299999999997</v>
      </c>
      <c r="K612">
        <v>2722.81</v>
      </c>
      <c r="L612">
        <v>701.2199999999998</v>
      </c>
    </row>
    <row r="613" spans="1:12" x14ac:dyDescent="0.25">
      <c r="A613">
        <v>38205</v>
      </c>
      <c r="B613">
        <v>10278</v>
      </c>
      <c r="C613" t="s">
        <v>76</v>
      </c>
      <c r="D613" t="s">
        <v>1</v>
      </c>
      <c r="E613">
        <v>39</v>
      </c>
      <c r="F613">
        <v>117.48</v>
      </c>
      <c r="G613">
        <v>56.76</v>
      </c>
      <c r="H613" t="s">
        <v>178</v>
      </c>
      <c r="I613" t="s">
        <v>23</v>
      </c>
      <c r="J613">
        <v>4581.72</v>
      </c>
      <c r="K613">
        <v>2213.64</v>
      </c>
      <c r="L613">
        <v>2368.0800000000004</v>
      </c>
    </row>
    <row r="614" spans="1:12" x14ac:dyDescent="0.25">
      <c r="A614">
        <v>38205</v>
      </c>
      <c r="B614">
        <v>10278</v>
      </c>
      <c r="C614" t="s">
        <v>77</v>
      </c>
      <c r="D614" t="s">
        <v>1</v>
      </c>
      <c r="E614">
        <v>42</v>
      </c>
      <c r="F614">
        <v>167.65</v>
      </c>
      <c r="G614">
        <v>77.900000000000006</v>
      </c>
      <c r="H614" t="s">
        <v>178</v>
      </c>
      <c r="I614" t="s">
        <v>23</v>
      </c>
      <c r="J614">
        <v>7041.3</v>
      </c>
      <c r="K614">
        <v>3271.8</v>
      </c>
      <c r="L614">
        <v>3769.5</v>
      </c>
    </row>
    <row r="615" spans="1:12" x14ac:dyDescent="0.25">
      <c r="A615">
        <v>38205</v>
      </c>
      <c r="B615">
        <v>10278</v>
      </c>
      <c r="C615" t="s">
        <v>78</v>
      </c>
      <c r="D615" t="s">
        <v>1</v>
      </c>
      <c r="E615">
        <v>31</v>
      </c>
      <c r="F615">
        <v>114.44</v>
      </c>
      <c r="G615">
        <v>62.16</v>
      </c>
      <c r="H615" t="s">
        <v>178</v>
      </c>
      <c r="I615" t="s">
        <v>23</v>
      </c>
      <c r="J615">
        <v>3547.64</v>
      </c>
      <c r="K615">
        <v>1926.9599999999998</v>
      </c>
      <c r="L615">
        <v>1620.68</v>
      </c>
    </row>
    <row r="616" spans="1:12" x14ac:dyDescent="0.25">
      <c r="A616">
        <v>38205</v>
      </c>
      <c r="B616">
        <v>10278</v>
      </c>
      <c r="C616" t="s">
        <v>80</v>
      </c>
      <c r="D616" t="s">
        <v>1</v>
      </c>
      <c r="E616">
        <v>35</v>
      </c>
      <c r="F616">
        <v>48.8</v>
      </c>
      <c r="G616">
        <v>29.18</v>
      </c>
      <c r="H616" t="s">
        <v>178</v>
      </c>
      <c r="I616" t="s">
        <v>23</v>
      </c>
      <c r="J616">
        <v>1708</v>
      </c>
      <c r="K616">
        <v>1021.3</v>
      </c>
      <c r="L616">
        <v>686.7</v>
      </c>
    </row>
    <row r="617" spans="1:12" x14ac:dyDescent="0.25">
      <c r="A617">
        <v>38205</v>
      </c>
      <c r="B617">
        <v>10278</v>
      </c>
      <c r="C617" t="s">
        <v>82</v>
      </c>
      <c r="D617" t="s">
        <v>1</v>
      </c>
      <c r="E617">
        <v>31</v>
      </c>
      <c r="F617">
        <v>37.380000000000003</v>
      </c>
      <c r="G617">
        <v>16.239999999999998</v>
      </c>
      <c r="H617" t="s">
        <v>178</v>
      </c>
      <c r="I617" t="s">
        <v>23</v>
      </c>
      <c r="J617">
        <v>1158.78</v>
      </c>
      <c r="K617">
        <v>503.43999999999994</v>
      </c>
      <c r="L617">
        <v>655.34</v>
      </c>
    </row>
    <row r="618" spans="1:12" x14ac:dyDescent="0.25">
      <c r="A618">
        <v>38205</v>
      </c>
      <c r="B618">
        <v>10278</v>
      </c>
      <c r="C618" t="s">
        <v>85</v>
      </c>
      <c r="D618" t="s">
        <v>1</v>
      </c>
      <c r="E618">
        <v>25</v>
      </c>
      <c r="F618">
        <v>136.22</v>
      </c>
      <c r="G618">
        <v>98.3</v>
      </c>
      <c r="H618" t="s">
        <v>178</v>
      </c>
      <c r="I618" t="s">
        <v>23</v>
      </c>
      <c r="J618">
        <v>3405.5</v>
      </c>
      <c r="K618">
        <v>2457.5</v>
      </c>
      <c r="L618">
        <v>948</v>
      </c>
    </row>
    <row r="619" spans="1:12" x14ac:dyDescent="0.25">
      <c r="A619">
        <v>38208</v>
      </c>
      <c r="B619">
        <v>10279</v>
      </c>
      <c r="C619" t="s">
        <v>89</v>
      </c>
      <c r="D619" t="s">
        <v>1</v>
      </c>
      <c r="E619">
        <v>26</v>
      </c>
      <c r="F619">
        <v>68.42</v>
      </c>
      <c r="G619">
        <v>34.21</v>
      </c>
      <c r="H619" t="s">
        <v>69</v>
      </c>
      <c r="I619" t="s">
        <v>70</v>
      </c>
      <c r="J619">
        <v>1778.92</v>
      </c>
      <c r="K619">
        <v>889.46</v>
      </c>
      <c r="L619">
        <v>889.46</v>
      </c>
    </row>
    <row r="620" spans="1:12" x14ac:dyDescent="0.25">
      <c r="A620">
        <v>38208</v>
      </c>
      <c r="B620">
        <v>10279</v>
      </c>
      <c r="C620" t="s">
        <v>79</v>
      </c>
      <c r="D620" t="s">
        <v>1</v>
      </c>
      <c r="E620">
        <v>32</v>
      </c>
      <c r="F620">
        <v>68.349999999999994</v>
      </c>
      <c r="G620">
        <v>49.24</v>
      </c>
      <c r="H620" t="s">
        <v>69</v>
      </c>
      <c r="I620" t="s">
        <v>70</v>
      </c>
      <c r="J620">
        <v>2187.1999999999998</v>
      </c>
      <c r="K620">
        <v>1575.68</v>
      </c>
      <c r="L620">
        <v>611.51999999999975</v>
      </c>
    </row>
    <row r="621" spans="1:12" x14ac:dyDescent="0.25">
      <c r="A621">
        <v>38208</v>
      </c>
      <c r="B621">
        <v>10279</v>
      </c>
      <c r="C621" t="s">
        <v>81</v>
      </c>
      <c r="D621" t="s">
        <v>1</v>
      </c>
      <c r="E621">
        <v>49</v>
      </c>
      <c r="F621">
        <v>76.33</v>
      </c>
      <c r="G621">
        <v>47.25</v>
      </c>
      <c r="H621" t="s">
        <v>69</v>
      </c>
      <c r="I621" t="s">
        <v>70</v>
      </c>
      <c r="J621">
        <v>3740.17</v>
      </c>
      <c r="K621">
        <v>2315.25</v>
      </c>
      <c r="L621">
        <v>1424.92</v>
      </c>
    </row>
    <row r="622" spans="1:12" x14ac:dyDescent="0.25">
      <c r="A622">
        <v>38208</v>
      </c>
      <c r="B622">
        <v>10279</v>
      </c>
      <c r="C622" t="s">
        <v>90</v>
      </c>
      <c r="D622" t="s">
        <v>1</v>
      </c>
      <c r="E622">
        <v>48</v>
      </c>
      <c r="F622">
        <v>106.87</v>
      </c>
      <c r="G622">
        <v>72.819999999999993</v>
      </c>
      <c r="H622" t="s">
        <v>69</v>
      </c>
      <c r="I622" t="s">
        <v>70</v>
      </c>
      <c r="J622">
        <v>5129.76</v>
      </c>
      <c r="K622">
        <v>3495.3599999999997</v>
      </c>
      <c r="L622">
        <v>1634.4000000000005</v>
      </c>
    </row>
    <row r="623" spans="1:12" x14ac:dyDescent="0.25">
      <c r="A623">
        <v>38208</v>
      </c>
      <c r="B623">
        <v>10279</v>
      </c>
      <c r="C623" t="s">
        <v>83</v>
      </c>
      <c r="D623" t="s">
        <v>1</v>
      </c>
      <c r="E623">
        <v>33</v>
      </c>
      <c r="F623">
        <v>78.760000000000005</v>
      </c>
      <c r="G623">
        <v>50.51</v>
      </c>
      <c r="H623" t="s">
        <v>69</v>
      </c>
      <c r="I623" t="s">
        <v>70</v>
      </c>
      <c r="J623">
        <v>2599.0800000000004</v>
      </c>
      <c r="K623">
        <v>1666.83</v>
      </c>
      <c r="L623">
        <v>932.25000000000045</v>
      </c>
    </row>
    <row r="624" spans="1:12" x14ac:dyDescent="0.25">
      <c r="A624">
        <v>38208</v>
      </c>
      <c r="B624">
        <v>10279</v>
      </c>
      <c r="C624" t="s">
        <v>84</v>
      </c>
      <c r="D624" t="s">
        <v>1</v>
      </c>
      <c r="E624">
        <v>48</v>
      </c>
      <c r="F624">
        <v>95.3</v>
      </c>
      <c r="G624">
        <v>62.11</v>
      </c>
      <c r="H624" t="s">
        <v>69</v>
      </c>
      <c r="I624" t="s">
        <v>70</v>
      </c>
      <c r="J624">
        <v>4574.3999999999996</v>
      </c>
      <c r="K624">
        <v>2981.2799999999997</v>
      </c>
      <c r="L624">
        <v>1593.12</v>
      </c>
    </row>
    <row r="625" spans="1:12" x14ac:dyDescent="0.25">
      <c r="A625">
        <v>38216</v>
      </c>
      <c r="B625">
        <v>10280</v>
      </c>
      <c r="C625" t="s">
        <v>98</v>
      </c>
      <c r="D625" t="s">
        <v>1</v>
      </c>
      <c r="E625">
        <v>34</v>
      </c>
      <c r="F625">
        <v>205.73</v>
      </c>
      <c r="G625">
        <v>98.58</v>
      </c>
      <c r="H625" t="s">
        <v>179</v>
      </c>
      <c r="I625" t="s">
        <v>122</v>
      </c>
      <c r="J625">
        <v>6994.82</v>
      </c>
      <c r="K625">
        <v>3351.72</v>
      </c>
      <c r="L625">
        <v>3643.1</v>
      </c>
    </row>
    <row r="626" spans="1:12" x14ac:dyDescent="0.25">
      <c r="A626">
        <v>38216</v>
      </c>
      <c r="B626">
        <v>10280</v>
      </c>
      <c r="C626" t="s">
        <v>100</v>
      </c>
      <c r="D626" t="s">
        <v>101</v>
      </c>
      <c r="E626">
        <v>24</v>
      </c>
      <c r="F626">
        <v>98</v>
      </c>
      <c r="G626">
        <v>58.33</v>
      </c>
      <c r="H626" t="s">
        <v>179</v>
      </c>
      <c r="I626" t="s">
        <v>122</v>
      </c>
      <c r="J626">
        <v>2352</v>
      </c>
      <c r="K626">
        <v>1399.92</v>
      </c>
      <c r="L626">
        <v>952.07999999999993</v>
      </c>
    </row>
    <row r="627" spans="1:12" x14ac:dyDescent="0.25">
      <c r="A627">
        <v>38216</v>
      </c>
      <c r="B627">
        <v>10280</v>
      </c>
      <c r="C627" t="s">
        <v>102</v>
      </c>
      <c r="D627" t="s">
        <v>7</v>
      </c>
      <c r="E627">
        <v>50</v>
      </c>
      <c r="F627">
        <v>87.33</v>
      </c>
      <c r="G627">
        <v>60.62</v>
      </c>
      <c r="H627" t="s">
        <v>179</v>
      </c>
      <c r="I627" t="s">
        <v>122</v>
      </c>
      <c r="J627">
        <v>4366.5</v>
      </c>
      <c r="K627">
        <v>3031</v>
      </c>
      <c r="L627">
        <v>1335.5</v>
      </c>
    </row>
    <row r="628" spans="1:12" x14ac:dyDescent="0.25">
      <c r="A628">
        <v>38216</v>
      </c>
      <c r="B628">
        <v>10280</v>
      </c>
      <c r="C628" t="s">
        <v>103</v>
      </c>
      <c r="D628" t="s">
        <v>7</v>
      </c>
      <c r="E628">
        <v>27</v>
      </c>
      <c r="F628">
        <v>47.44</v>
      </c>
      <c r="G628">
        <v>24.26</v>
      </c>
      <c r="H628" t="s">
        <v>179</v>
      </c>
      <c r="I628" t="s">
        <v>122</v>
      </c>
      <c r="J628">
        <v>1280.8799999999999</v>
      </c>
      <c r="K628">
        <v>655.0200000000001</v>
      </c>
      <c r="L628">
        <v>625.85999999999979</v>
      </c>
    </row>
    <row r="629" spans="1:12" x14ac:dyDescent="0.25">
      <c r="A629">
        <v>38216</v>
      </c>
      <c r="B629">
        <v>10280</v>
      </c>
      <c r="C629" t="s">
        <v>91</v>
      </c>
      <c r="D629" t="s">
        <v>7</v>
      </c>
      <c r="E629">
        <v>26</v>
      </c>
      <c r="F629">
        <v>161.5</v>
      </c>
      <c r="G629">
        <v>86.7</v>
      </c>
      <c r="H629" t="s">
        <v>179</v>
      </c>
      <c r="I629" t="s">
        <v>122</v>
      </c>
      <c r="J629">
        <v>4199</v>
      </c>
      <c r="K629">
        <v>2254.2000000000003</v>
      </c>
      <c r="L629">
        <v>1944.7999999999997</v>
      </c>
    </row>
    <row r="630" spans="1:12" x14ac:dyDescent="0.25">
      <c r="A630">
        <v>38216</v>
      </c>
      <c r="B630">
        <v>10280</v>
      </c>
      <c r="C630" t="s">
        <v>92</v>
      </c>
      <c r="D630" t="s">
        <v>7</v>
      </c>
      <c r="E630">
        <v>25</v>
      </c>
      <c r="F630">
        <v>53.28</v>
      </c>
      <c r="G630">
        <v>33.299999999999997</v>
      </c>
      <c r="H630" t="s">
        <v>179</v>
      </c>
      <c r="I630" t="s">
        <v>122</v>
      </c>
      <c r="J630">
        <v>1332</v>
      </c>
      <c r="K630">
        <v>832.49999999999989</v>
      </c>
      <c r="L630">
        <v>499.50000000000011</v>
      </c>
    </row>
    <row r="631" spans="1:12" x14ac:dyDescent="0.25">
      <c r="A631">
        <v>38216</v>
      </c>
      <c r="B631">
        <v>10280</v>
      </c>
      <c r="C631" t="s">
        <v>93</v>
      </c>
      <c r="D631" t="s">
        <v>7</v>
      </c>
      <c r="E631">
        <v>37</v>
      </c>
      <c r="F631">
        <v>109.33</v>
      </c>
      <c r="G631">
        <v>58.48</v>
      </c>
      <c r="H631" t="s">
        <v>179</v>
      </c>
      <c r="I631" t="s">
        <v>122</v>
      </c>
      <c r="J631">
        <v>4045.21</v>
      </c>
      <c r="K631">
        <v>2163.7599999999998</v>
      </c>
      <c r="L631">
        <v>1881.4500000000003</v>
      </c>
    </row>
    <row r="632" spans="1:12" x14ac:dyDescent="0.25">
      <c r="A632">
        <v>38216</v>
      </c>
      <c r="B632">
        <v>10280</v>
      </c>
      <c r="C632" t="s">
        <v>94</v>
      </c>
      <c r="D632" t="s">
        <v>7</v>
      </c>
      <c r="E632">
        <v>22</v>
      </c>
      <c r="F632">
        <v>158.63</v>
      </c>
      <c r="G632">
        <v>72.56</v>
      </c>
      <c r="H632" t="s">
        <v>179</v>
      </c>
      <c r="I632" t="s">
        <v>122</v>
      </c>
      <c r="J632">
        <v>3489.8599999999997</v>
      </c>
      <c r="K632">
        <v>1596.3200000000002</v>
      </c>
      <c r="L632">
        <v>1893.5399999999995</v>
      </c>
    </row>
    <row r="633" spans="1:12" x14ac:dyDescent="0.25">
      <c r="A633">
        <v>38216</v>
      </c>
      <c r="B633">
        <v>10280</v>
      </c>
      <c r="C633" t="s">
        <v>104</v>
      </c>
      <c r="D633" t="s">
        <v>7</v>
      </c>
      <c r="E633">
        <v>46</v>
      </c>
      <c r="F633">
        <v>82.06</v>
      </c>
      <c r="G633">
        <v>60.78</v>
      </c>
      <c r="H633" t="s">
        <v>179</v>
      </c>
      <c r="I633" t="s">
        <v>122</v>
      </c>
      <c r="J633">
        <v>3774.76</v>
      </c>
      <c r="K633">
        <v>2795.88</v>
      </c>
      <c r="L633">
        <v>978.88000000000011</v>
      </c>
    </row>
    <row r="634" spans="1:12" x14ac:dyDescent="0.25">
      <c r="A634">
        <v>38216</v>
      </c>
      <c r="B634">
        <v>10280</v>
      </c>
      <c r="C634" t="s">
        <v>105</v>
      </c>
      <c r="D634" t="s">
        <v>7</v>
      </c>
      <c r="E634">
        <v>43</v>
      </c>
      <c r="F634">
        <v>54.34</v>
      </c>
      <c r="G634">
        <v>34.35</v>
      </c>
      <c r="H634" t="s">
        <v>179</v>
      </c>
      <c r="I634" t="s">
        <v>122</v>
      </c>
      <c r="J634">
        <v>2336.6200000000003</v>
      </c>
      <c r="K634">
        <v>1477.05</v>
      </c>
      <c r="L634">
        <v>859.57000000000039</v>
      </c>
    </row>
    <row r="635" spans="1:12" x14ac:dyDescent="0.25">
      <c r="A635">
        <v>38216</v>
      </c>
      <c r="B635">
        <v>10280</v>
      </c>
      <c r="C635" t="s">
        <v>106</v>
      </c>
      <c r="D635" t="s">
        <v>7</v>
      </c>
      <c r="E635">
        <v>29</v>
      </c>
      <c r="F635">
        <v>102.63</v>
      </c>
      <c r="G635">
        <v>60.74</v>
      </c>
      <c r="H635" t="s">
        <v>179</v>
      </c>
      <c r="I635" t="s">
        <v>122</v>
      </c>
      <c r="J635">
        <v>2976.27</v>
      </c>
      <c r="K635">
        <v>1761.46</v>
      </c>
      <c r="L635">
        <v>1214.81</v>
      </c>
    </row>
    <row r="636" spans="1:12" x14ac:dyDescent="0.25">
      <c r="A636">
        <v>38216</v>
      </c>
      <c r="B636">
        <v>10280</v>
      </c>
      <c r="C636" t="s">
        <v>107</v>
      </c>
      <c r="D636" t="s">
        <v>7</v>
      </c>
      <c r="E636">
        <v>34</v>
      </c>
      <c r="F636">
        <v>99.21</v>
      </c>
      <c r="G636">
        <v>57.54</v>
      </c>
      <c r="H636" t="s">
        <v>179</v>
      </c>
      <c r="I636" t="s">
        <v>122</v>
      </c>
      <c r="J636">
        <v>3373.14</v>
      </c>
      <c r="K636">
        <v>1956.36</v>
      </c>
      <c r="L636">
        <v>1416.78</v>
      </c>
    </row>
    <row r="637" spans="1:12" x14ac:dyDescent="0.25">
      <c r="A637">
        <v>38216</v>
      </c>
      <c r="B637">
        <v>10280</v>
      </c>
      <c r="C637" t="s">
        <v>86</v>
      </c>
      <c r="D637" t="s">
        <v>7</v>
      </c>
      <c r="E637">
        <v>35</v>
      </c>
      <c r="F637">
        <v>77.31</v>
      </c>
      <c r="G637">
        <v>43.26</v>
      </c>
      <c r="H637" t="s">
        <v>179</v>
      </c>
      <c r="I637" t="s">
        <v>122</v>
      </c>
      <c r="J637">
        <v>2705.85</v>
      </c>
      <c r="K637">
        <v>1514.1</v>
      </c>
      <c r="L637">
        <v>1191.75</v>
      </c>
    </row>
    <row r="638" spans="1:12" x14ac:dyDescent="0.25">
      <c r="A638">
        <v>38216</v>
      </c>
      <c r="B638">
        <v>10280</v>
      </c>
      <c r="C638" t="s">
        <v>95</v>
      </c>
      <c r="D638" t="s">
        <v>7</v>
      </c>
      <c r="E638">
        <v>20</v>
      </c>
      <c r="F638">
        <v>29.87</v>
      </c>
      <c r="G638">
        <v>22.57</v>
      </c>
      <c r="H638" t="s">
        <v>179</v>
      </c>
      <c r="I638" t="s">
        <v>122</v>
      </c>
      <c r="J638">
        <v>597.4</v>
      </c>
      <c r="K638">
        <v>451.4</v>
      </c>
      <c r="L638">
        <v>146</v>
      </c>
    </row>
    <row r="639" spans="1:12" x14ac:dyDescent="0.25">
      <c r="A639">
        <v>38216</v>
      </c>
      <c r="B639">
        <v>10280</v>
      </c>
      <c r="C639" t="s">
        <v>96</v>
      </c>
      <c r="D639" t="s">
        <v>7</v>
      </c>
      <c r="E639">
        <v>45</v>
      </c>
      <c r="F639">
        <v>36.29</v>
      </c>
      <c r="G639">
        <v>20.61</v>
      </c>
      <c r="H639" t="s">
        <v>179</v>
      </c>
      <c r="I639" t="s">
        <v>122</v>
      </c>
      <c r="J639">
        <v>1633.05</v>
      </c>
      <c r="K639">
        <v>927.44999999999993</v>
      </c>
      <c r="L639">
        <v>705.6</v>
      </c>
    </row>
    <row r="640" spans="1:12" x14ac:dyDescent="0.25">
      <c r="A640">
        <v>38216</v>
      </c>
      <c r="B640">
        <v>10280</v>
      </c>
      <c r="C640" t="s">
        <v>97</v>
      </c>
      <c r="D640" t="s">
        <v>7</v>
      </c>
      <c r="E640">
        <v>33</v>
      </c>
      <c r="F640">
        <v>35.29</v>
      </c>
      <c r="G640">
        <v>21.75</v>
      </c>
      <c r="H640" t="s">
        <v>179</v>
      </c>
      <c r="I640" t="s">
        <v>122</v>
      </c>
      <c r="J640">
        <v>1164.57</v>
      </c>
      <c r="K640">
        <v>717.75</v>
      </c>
      <c r="L640">
        <v>446.81999999999994</v>
      </c>
    </row>
    <row r="641" spans="1:12" x14ac:dyDescent="0.25">
      <c r="A641">
        <v>38216</v>
      </c>
      <c r="B641">
        <v>10280</v>
      </c>
      <c r="C641" t="s">
        <v>109</v>
      </c>
      <c r="D641" t="s">
        <v>7</v>
      </c>
      <c r="E641">
        <v>21</v>
      </c>
      <c r="F641">
        <v>79.86</v>
      </c>
      <c r="G641">
        <v>57.46</v>
      </c>
      <c r="H641" t="s">
        <v>179</v>
      </c>
      <c r="I641" t="s">
        <v>122</v>
      </c>
      <c r="J641">
        <v>1677.06</v>
      </c>
      <c r="K641">
        <v>1206.6600000000001</v>
      </c>
      <c r="L641">
        <v>470.39999999999986</v>
      </c>
    </row>
    <row r="642" spans="1:12" x14ac:dyDescent="0.25">
      <c r="A642">
        <v>38218</v>
      </c>
      <c r="B642">
        <v>10281</v>
      </c>
      <c r="C642" t="s">
        <v>112</v>
      </c>
      <c r="D642" t="s">
        <v>1</v>
      </c>
      <c r="E642">
        <v>44</v>
      </c>
      <c r="F642">
        <v>132.97</v>
      </c>
      <c r="G642">
        <v>103.42</v>
      </c>
      <c r="H642" t="s">
        <v>175</v>
      </c>
      <c r="I642" t="s">
        <v>23</v>
      </c>
      <c r="J642">
        <v>5850.68</v>
      </c>
      <c r="K642">
        <v>4550.4800000000005</v>
      </c>
      <c r="L642">
        <v>1300.1999999999998</v>
      </c>
    </row>
    <row r="643" spans="1:12" x14ac:dyDescent="0.25">
      <c r="A643">
        <v>38218</v>
      </c>
      <c r="B643">
        <v>10281</v>
      </c>
      <c r="C643" t="s">
        <v>110</v>
      </c>
      <c r="D643" t="s">
        <v>101</v>
      </c>
      <c r="E643">
        <v>25</v>
      </c>
      <c r="F643">
        <v>127.1</v>
      </c>
      <c r="G643">
        <v>77.900000000000006</v>
      </c>
      <c r="H643" t="s">
        <v>175</v>
      </c>
      <c r="I643" t="s">
        <v>23</v>
      </c>
      <c r="J643">
        <v>3177.5</v>
      </c>
      <c r="K643">
        <v>1947.5000000000002</v>
      </c>
      <c r="L643">
        <v>1229.9999999999998</v>
      </c>
    </row>
    <row r="644" spans="1:12" x14ac:dyDescent="0.25">
      <c r="A644">
        <v>38218</v>
      </c>
      <c r="B644">
        <v>10281</v>
      </c>
      <c r="C644" t="s">
        <v>123</v>
      </c>
      <c r="D644" t="s">
        <v>101</v>
      </c>
      <c r="E644">
        <v>41</v>
      </c>
      <c r="F644">
        <v>98.36</v>
      </c>
      <c r="G644">
        <v>55.7</v>
      </c>
      <c r="H644" t="s">
        <v>175</v>
      </c>
      <c r="I644" t="s">
        <v>23</v>
      </c>
      <c r="J644">
        <v>4032.7599999999998</v>
      </c>
      <c r="K644">
        <v>2283.7000000000003</v>
      </c>
      <c r="L644">
        <v>1749.0599999999995</v>
      </c>
    </row>
    <row r="645" spans="1:12" x14ac:dyDescent="0.25">
      <c r="A645">
        <v>38218</v>
      </c>
      <c r="B645">
        <v>10281</v>
      </c>
      <c r="C645" t="s">
        <v>120</v>
      </c>
      <c r="D645" t="s">
        <v>101</v>
      </c>
      <c r="E645">
        <v>48</v>
      </c>
      <c r="F645">
        <v>114.14</v>
      </c>
      <c r="G645">
        <v>74.86</v>
      </c>
      <c r="H645" t="s">
        <v>175</v>
      </c>
      <c r="I645" t="s">
        <v>23</v>
      </c>
      <c r="J645">
        <v>5478.72</v>
      </c>
      <c r="K645">
        <v>3593.2799999999997</v>
      </c>
      <c r="L645">
        <v>1885.4400000000005</v>
      </c>
    </row>
    <row r="646" spans="1:12" x14ac:dyDescent="0.25">
      <c r="A646">
        <v>38218</v>
      </c>
      <c r="B646">
        <v>10281</v>
      </c>
      <c r="C646" t="s">
        <v>114</v>
      </c>
      <c r="D646" t="s">
        <v>101</v>
      </c>
      <c r="E646">
        <v>29</v>
      </c>
      <c r="F646">
        <v>56.52</v>
      </c>
      <c r="G646">
        <v>24.92</v>
      </c>
      <c r="H646" t="s">
        <v>175</v>
      </c>
      <c r="I646" t="s">
        <v>23</v>
      </c>
      <c r="J646">
        <v>1639.0800000000002</v>
      </c>
      <c r="K646">
        <v>722.68000000000006</v>
      </c>
      <c r="L646">
        <v>916.40000000000009</v>
      </c>
    </row>
    <row r="647" spans="1:12" x14ac:dyDescent="0.25">
      <c r="A647">
        <v>38218</v>
      </c>
      <c r="B647">
        <v>10281</v>
      </c>
      <c r="C647" t="s">
        <v>77</v>
      </c>
      <c r="D647" t="s">
        <v>1</v>
      </c>
      <c r="E647">
        <v>25</v>
      </c>
      <c r="F647">
        <v>135.47</v>
      </c>
      <c r="G647">
        <v>77.900000000000006</v>
      </c>
      <c r="H647" t="s">
        <v>175</v>
      </c>
      <c r="I647" t="s">
        <v>23</v>
      </c>
      <c r="J647">
        <v>3386.75</v>
      </c>
      <c r="K647">
        <v>1947.5000000000002</v>
      </c>
      <c r="L647">
        <v>1439.2499999999998</v>
      </c>
    </row>
    <row r="648" spans="1:12" x14ac:dyDescent="0.25">
      <c r="A648">
        <v>38218</v>
      </c>
      <c r="B648">
        <v>10281</v>
      </c>
      <c r="C648" t="s">
        <v>115</v>
      </c>
      <c r="D648" t="s">
        <v>101</v>
      </c>
      <c r="E648">
        <v>25</v>
      </c>
      <c r="F648">
        <v>96.86</v>
      </c>
      <c r="G648">
        <v>84.76</v>
      </c>
      <c r="H648" t="s">
        <v>175</v>
      </c>
      <c r="I648" t="s">
        <v>23</v>
      </c>
      <c r="J648">
        <v>2421.5</v>
      </c>
      <c r="K648">
        <v>2119</v>
      </c>
      <c r="L648">
        <v>302.5</v>
      </c>
    </row>
    <row r="649" spans="1:12" x14ac:dyDescent="0.25">
      <c r="A649">
        <v>38218</v>
      </c>
      <c r="B649">
        <v>10281</v>
      </c>
      <c r="C649" t="s">
        <v>108</v>
      </c>
      <c r="D649" t="s">
        <v>7</v>
      </c>
      <c r="E649">
        <v>44</v>
      </c>
      <c r="F649">
        <v>42.76</v>
      </c>
      <c r="G649">
        <v>23.14</v>
      </c>
      <c r="H649" t="s">
        <v>175</v>
      </c>
      <c r="I649" t="s">
        <v>23</v>
      </c>
      <c r="J649">
        <v>1881.4399999999998</v>
      </c>
      <c r="K649">
        <v>1018.1600000000001</v>
      </c>
      <c r="L649">
        <v>863.27999999999975</v>
      </c>
    </row>
    <row r="650" spans="1:12" x14ac:dyDescent="0.25">
      <c r="A650">
        <v>38218</v>
      </c>
      <c r="B650">
        <v>10281</v>
      </c>
      <c r="C650" t="s">
        <v>116</v>
      </c>
      <c r="D650" t="s">
        <v>101</v>
      </c>
      <c r="E650">
        <v>25</v>
      </c>
      <c r="F650">
        <v>112.46</v>
      </c>
      <c r="G650">
        <v>61.34</v>
      </c>
      <c r="H650" t="s">
        <v>175</v>
      </c>
      <c r="I650" t="s">
        <v>23</v>
      </c>
      <c r="J650">
        <v>2811.5</v>
      </c>
      <c r="K650">
        <v>1533.5</v>
      </c>
      <c r="L650">
        <v>1278</v>
      </c>
    </row>
    <row r="651" spans="1:12" x14ac:dyDescent="0.25">
      <c r="A651">
        <v>38218</v>
      </c>
      <c r="B651">
        <v>10281</v>
      </c>
      <c r="C651" t="s">
        <v>126</v>
      </c>
      <c r="D651" t="s">
        <v>1</v>
      </c>
      <c r="E651">
        <v>20</v>
      </c>
      <c r="F651">
        <v>33.950000000000003</v>
      </c>
      <c r="G651">
        <v>15.91</v>
      </c>
      <c r="H651" t="s">
        <v>175</v>
      </c>
      <c r="I651" t="s">
        <v>23</v>
      </c>
      <c r="J651">
        <v>679</v>
      </c>
      <c r="K651">
        <v>318.2</v>
      </c>
      <c r="L651">
        <v>360.8</v>
      </c>
    </row>
    <row r="652" spans="1:12" x14ac:dyDescent="0.25">
      <c r="A652">
        <v>38218</v>
      </c>
      <c r="B652">
        <v>10281</v>
      </c>
      <c r="C652" t="s">
        <v>117</v>
      </c>
      <c r="D652" t="s">
        <v>101</v>
      </c>
      <c r="E652">
        <v>29</v>
      </c>
      <c r="F652">
        <v>80.900000000000006</v>
      </c>
      <c r="G652">
        <v>53.93</v>
      </c>
      <c r="H652" t="s">
        <v>175</v>
      </c>
      <c r="I652" t="s">
        <v>23</v>
      </c>
      <c r="J652">
        <v>2346.1000000000004</v>
      </c>
      <c r="K652">
        <v>1563.97</v>
      </c>
      <c r="L652">
        <v>782.13000000000034</v>
      </c>
    </row>
    <row r="653" spans="1:12" x14ac:dyDescent="0.25">
      <c r="A653">
        <v>38218</v>
      </c>
      <c r="B653">
        <v>10281</v>
      </c>
      <c r="C653" t="s">
        <v>127</v>
      </c>
      <c r="D653" t="s">
        <v>101</v>
      </c>
      <c r="E653">
        <v>31</v>
      </c>
      <c r="F653">
        <v>44.91</v>
      </c>
      <c r="G653">
        <v>25.98</v>
      </c>
      <c r="H653" t="s">
        <v>175</v>
      </c>
      <c r="I653" t="s">
        <v>23</v>
      </c>
      <c r="J653">
        <v>1392.2099999999998</v>
      </c>
      <c r="K653">
        <v>805.38</v>
      </c>
      <c r="L653">
        <v>586.82999999999981</v>
      </c>
    </row>
    <row r="654" spans="1:12" x14ac:dyDescent="0.25">
      <c r="A654">
        <v>38218</v>
      </c>
      <c r="B654">
        <v>10281</v>
      </c>
      <c r="C654" t="s">
        <v>118</v>
      </c>
      <c r="D654" t="s">
        <v>101</v>
      </c>
      <c r="E654">
        <v>36</v>
      </c>
      <c r="F654">
        <v>59.47</v>
      </c>
      <c r="G654">
        <v>33.61</v>
      </c>
      <c r="H654" t="s">
        <v>175</v>
      </c>
      <c r="I654" t="s">
        <v>23</v>
      </c>
      <c r="J654">
        <v>2140.92</v>
      </c>
      <c r="K654">
        <v>1209.96</v>
      </c>
      <c r="L654">
        <v>930.96</v>
      </c>
    </row>
    <row r="655" spans="1:12" x14ac:dyDescent="0.25">
      <c r="A655">
        <v>38218</v>
      </c>
      <c r="B655">
        <v>10281</v>
      </c>
      <c r="C655" t="s">
        <v>119</v>
      </c>
      <c r="D655" t="s">
        <v>1</v>
      </c>
      <c r="E655">
        <v>27</v>
      </c>
      <c r="F655">
        <v>89.01</v>
      </c>
      <c r="G655">
        <v>46.53</v>
      </c>
      <c r="H655" t="s">
        <v>175</v>
      </c>
      <c r="I655" t="s">
        <v>23</v>
      </c>
      <c r="J655">
        <v>2403.27</v>
      </c>
      <c r="K655">
        <v>1256.31</v>
      </c>
      <c r="L655">
        <v>1146.96</v>
      </c>
    </row>
    <row r="656" spans="1:12" x14ac:dyDescent="0.25">
      <c r="A656">
        <v>38219</v>
      </c>
      <c r="B656">
        <v>10282</v>
      </c>
      <c r="C656" t="s">
        <v>0</v>
      </c>
      <c r="D656" t="s">
        <v>1</v>
      </c>
      <c r="E656">
        <v>41</v>
      </c>
      <c r="F656">
        <v>176.63</v>
      </c>
      <c r="G656">
        <v>95.59</v>
      </c>
      <c r="H656" t="s">
        <v>144</v>
      </c>
      <c r="I656" t="s">
        <v>23</v>
      </c>
      <c r="J656">
        <v>7241.83</v>
      </c>
      <c r="K656">
        <v>3919.19</v>
      </c>
      <c r="L656">
        <v>3322.64</v>
      </c>
    </row>
    <row r="657" spans="1:12" x14ac:dyDescent="0.25">
      <c r="A657">
        <v>38219</v>
      </c>
      <c r="B657">
        <v>10282</v>
      </c>
      <c r="C657" t="s">
        <v>4</v>
      </c>
      <c r="D657" t="s">
        <v>1</v>
      </c>
      <c r="E657">
        <v>27</v>
      </c>
      <c r="F657">
        <v>142.02000000000001</v>
      </c>
      <c r="G657">
        <v>89.14</v>
      </c>
      <c r="H657" t="s">
        <v>144</v>
      </c>
      <c r="I657" t="s">
        <v>23</v>
      </c>
      <c r="J657">
        <v>3834.5400000000004</v>
      </c>
      <c r="K657">
        <v>2406.7800000000002</v>
      </c>
      <c r="L657">
        <v>1427.7600000000002</v>
      </c>
    </row>
    <row r="658" spans="1:12" x14ac:dyDescent="0.25">
      <c r="A658">
        <v>38219</v>
      </c>
      <c r="B658">
        <v>10282</v>
      </c>
      <c r="C658" t="s">
        <v>5</v>
      </c>
      <c r="D658" t="s">
        <v>1</v>
      </c>
      <c r="E658">
        <v>24</v>
      </c>
      <c r="F658">
        <v>169.56</v>
      </c>
      <c r="G658">
        <v>83.05</v>
      </c>
      <c r="H658" t="s">
        <v>144</v>
      </c>
      <c r="I658" t="s">
        <v>23</v>
      </c>
      <c r="J658">
        <v>4069.44</v>
      </c>
      <c r="K658">
        <v>1993.1999999999998</v>
      </c>
      <c r="L658">
        <v>2076.2400000000002</v>
      </c>
    </row>
    <row r="659" spans="1:12" x14ac:dyDescent="0.25">
      <c r="A659">
        <v>38219</v>
      </c>
      <c r="B659">
        <v>10282</v>
      </c>
      <c r="C659" t="s">
        <v>125</v>
      </c>
      <c r="D659" t="s">
        <v>1</v>
      </c>
      <c r="E659">
        <v>23</v>
      </c>
      <c r="F659">
        <v>147.36000000000001</v>
      </c>
      <c r="G659">
        <v>101.51</v>
      </c>
      <c r="H659" t="s">
        <v>144</v>
      </c>
      <c r="I659" t="s">
        <v>23</v>
      </c>
      <c r="J659">
        <v>3389.28</v>
      </c>
      <c r="K659">
        <v>2334.73</v>
      </c>
      <c r="L659">
        <v>1054.5500000000002</v>
      </c>
    </row>
    <row r="660" spans="1:12" x14ac:dyDescent="0.25">
      <c r="A660">
        <v>38219</v>
      </c>
      <c r="B660">
        <v>10282</v>
      </c>
      <c r="C660" t="s">
        <v>6</v>
      </c>
      <c r="D660" t="s">
        <v>7</v>
      </c>
      <c r="E660">
        <v>43</v>
      </c>
      <c r="F660">
        <v>122.93</v>
      </c>
      <c r="G660">
        <v>68.3</v>
      </c>
      <c r="H660" t="s">
        <v>144</v>
      </c>
      <c r="I660" t="s">
        <v>23</v>
      </c>
      <c r="J660">
        <v>5285.9900000000007</v>
      </c>
      <c r="K660">
        <v>2936.9</v>
      </c>
      <c r="L660">
        <v>2349.0900000000006</v>
      </c>
    </row>
    <row r="661" spans="1:12" x14ac:dyDescent="0.25">
      <c r="A661">
        <v>38219</v>
      </c>
      <c r="B661">
        <v>10282</v>
      </c>
      <c r="C661" t="s">
        <v>8</v>
      </c>
      <c r="D661" t="s">
        <v>9</v>
      </c>
      <c r="E661">
        <v>36</v>
      </c>
      <c r="F661">
        <v>88.74</v>
      </c>
      <c r="G661">
        <v>67.56</v>
      </c>
      <c r="H661" t="s">
        <v>144</v>
      </c>
      <c r="I661" t="s">
        <v>23</v>
      </c>
      <c r="J661">
        <v>3194.64</v>
      </c>
      <c r="K661">
        <v>2432.16</v>
      </c>
      <c r="L661">
        <v>762.48</v>
      </c>
    </row>
    <row r="662" spans="1:12" x14ac:dyDescent="0.25">
      <c r="A662">
        <v>38219</v>
      </c>
      <c r="B662">
        <v>10282</v>
      </c>
      <c r="C662" t="s">
        <v>130</v>
      </c>
      <c r="D662" t="s">
        <v>1</v>
      </c>
      <c r="E662">
        <v>31</v>
      </c>
      <c r="F662">
        <v>132.13</v>
      </c>
      <c r="G662">
        <v>91.92</v>
      </c>
      <c r="H662" t="s">
        <v>144</v>
      </c>
      <c r="I662" t="s">
        <v>23</v>
      </c>
      <c r="J662">
        <v>4096.03</v>
      </c>
      <c r="K662">
        <v>2849.52</v>
      </c>
      <c r="L662">
        <v>1246.5099999999998</v>
      </c>
    </row>
    <row r="663" spans="1:12" x14ac:dyDescent="0.25">
      <c r="A663">
        <v>38219</v>
      </c>
      <c r="B663">
        <v>10282</v>
      </c>
      <c r="C663" t="s">
        <v>131</v>
      </c>
      <c r="D663" t="s">
        <v>1</v>
      </c>
      <c r="E663">
        <v>29</v>
      </c>
      <c r="F663">
        <v>49.71</v>
      </c>
      <c r="G663">
        <v>32.369999999999997</v>
      </c>
      <c r="H663" t="s">
        <v>144</v>
      </c>
      <c r="I663" t="s">
        <v>23</v>
      </c>
      <c r="J663">
        <v>1441.59</v>
      </c>
      <c r="K663">
        <v>938.7299999999999</v>
      </c>
      <c r="L663">
        <v>502.86</v>
      </c>
    </row>
    <row r="664" spans="1:12" x14ac:dyDescent="0.25">
      <c r="A664">
        <v>38219</v>
      </c>
      <c r="B664">
        <v>10282</v>
      </c>
      <c r="C664" t="s">
        <v>132</v>
      </c>
      <c r="D664" t="s">
        <v>1</v>
      </c>
      <c r="E664">
        <v>39</v>
      </c>
      <c r="F664">
        <v>96.99</v>
      </c>
      <c r="G664">
        <v>69.78</v>
      </c>
      <c r="H664" t="s">
        <v>144</v>
      </c>
      <c r="I664" t="s">
        <v>23</v>
      </c>
      <c r="J664">
        <v>3782.6099999999997</v>
      </c>
      <c r="K664">
        <v>2721.42</v>
      </c>
      <c r="L664">
        <v>1061.1899999999996</v>
      </c>
    </row>
    <row r="665" spans="1:12" x14ac:dyDescent="0.25">
      <c r="A665">
        <v>38219</v>
      </c>
      <c r="B665">
        <v>10282</v>
      </c>
      <c r="C665" t="s">
        <v>133</v>
      </c>
      <c r="D665" t="s">
        <v>9</v>
      </c>
      <c r="E665">
        <v>36</v>
      </c>
      <c r="F665">
        <v>51.58</v>
      </c>
      <c r="G665">
        <v>26.72</v>
      </c>
      <c r="H665" t="s">
        <v>144</v>
      </c>
      <c r="I665" t="s">
        <v>23</v>
      </c>
      <c r="J665">
        <v>1856.8799999999999</v>
      </c>
      <c r="K665">
        <v>961.92</v>
      </c>
      <c r="L665">
        <v>894.95999999999992</v>
      </c>
    </row>
    <row r="666" spans="1:12" x14ac:dyDescent="0.25">
      <c r="A666">
        <v>38219</v>
      </c>
      <c r="B666">
        <v>10282</v>
      </c>
      <c r="C666" t="s">
        <v>134</v>
      </c>
      <c r="D666" t="s">
        <v>101</v>
      </c>
      <c r="E666">
        <v>38</v>
      </c>
      <c r="F666">
        <v>114.59</v>
      </c>
      <c r="G666">
        <v>68.290000000000006</v>
      </c>
      <c r="H666" t="s">
        <v>144</v>
      </c>
      <c r="I666" t="s">
        <v>23</v>
      </c>
      <c r="J666">
        <v>4354.42</v>
      </c>
      <c r="K666">
        <v>2595.0200000000004</v>
      </c>
      <c r="L666">
        <v>1759.3999999999996</v>
      </c>
    </row>
    <row r="667" spans="1:12" x14ac:dyDescent="0.25">
      <c r="A667">
        <v>38219</v>
      </c>
      <c r="B667">
        <v>10282</v>
      </c>
      <c r="C667" t="s">
        <v>14</v>
      </c>
      <c r="D667" t="s">
        <v>9</v>
      </c>
      <c r="E667">
        <v>37</v>
      </c>
      <c r="F667">
        <v>56.24</v>
      </c>
      <c r="G667">
        <v>37.49</v>
      </c>
      <c r="H667" t="s">
        <v>144</v>
      </c>
      <c r="I667" t="s">
        <v>23</v>
      </c>
      <c r="J667">
        <v>2080.88</v>
      </c>
      <c r="K667">
        <v>1387.13</v>
      </c>
      <c r="L667">
        <v>693.75</v>
      </c>
    </row>
    <row r="668" spans="1:12" x14ac:dyDescent="0.25">
      <c r="A668">
        <v>38219</v>
      </c>
      <c r="B668">
        <v>10282</v>
      </c>
      <c r="C668" t="s">
        <v>16</v>
      </c>
      <c r="D668" t="s">
        <v>12</v>
      </c>
      <c r="E668">
        <v>43</v>
      </c>
      <c r="F668">
        <v>77.95</v>
      </c>
      <c r="G668">
        <v>43.3</v>
      </c>
      <c r="H668" t="s">
        <v>144</v>
      </c>
      <c r="I668" t="s">
        <v>23</v>
      </c>
      <c r="J668">
        <v>3351.85</v>
      </c>
      <c r="K668">
        <v>1861.8999999999999</v>
      </c>
      <c r="L668">
        <v>1489.95</v>
      </c>
    </row>
    <row r="669" spans="1:12" x14ac:dyDescent="0.25">
      <c r="A669">
        <v>38219</v>
      </c>
      <c r="B669">
        <v>10283</v>
      </c>
      <c r="C669" t="s">
        <v>21</v>
      </c>
      <c r="D669" t="s">
        <v>1</v>
      </c>
      <c r="E669">
        <v>25</v>
      </c>
      <c r="F669">
        <v>130.56</v>
      </c>
      <c r="G669">
        <v>85.68</v>
      </c>
      <c r="H669" t="s">
        <v>151</v>
      </c>
      <c r="I669" t="s">
        <v>152</v>
      </c>
      <c r="J669">
        <v>3264</v>
      </c>
      <c r="K669">
        <v>2142</v>
      </c>
      <c r="L669">
        <v>1122</v>
      </c>
    </row>
    <row r="670" spans="1:12" x14ac:dyDescent="0.25">
      <c r="A670">
        <v>38219</v>
      </c>
      <c r="B670">
        <v>10283</v>
      </c>
      <c r="C670" t="s">
        <v>24</v>
      </c>
      <c r="D670" t="s">
        <v>12</v>
      </c>
      <c r="E670">
        <v>21</v>
      </c>
      <c r="F670">
        <v>78.28</v>
      </c>
      <c r="G670">
        <v>51.61</v>
      </c>
      <c r="H670" t="s">
        <v>151</v>
      </c>
      <c r="I670" t="s">
        <v>152</v>
      </c>
      <c r="J670">
        <v>1643.88</v>
      </c>
      <c r="K670">
        <v>1083.81</v>
      </c>
      <c r="L670">
        <v>560.07000000000016</v>
      </c>
    </row>
    <row r="671" spans="1:12" x14ac:dyDescent="0.25">
      <c r="A671">
        <v>38219</v>
      </c>
      <c r="B671">
        <v>10283</v>
      </c>
      <c r="C671" t="s">
        <v>25</v>
      </c>
      <c r="D671" t="s">
        <v>7</v>
      </c>
      <c r="E671">
        <v>46</v>
      </c>
      <c r="F671">
        <v>100.58</v>
      </c>
      <c r="G671">
        <v>64.58</v>
      </c>
      <c r="H671" t="s">
        <v>151</v>
      </c>
      <c r="I671" t="s">
        <v>152</v>
      </c>
      <c r="J671">
        <v>4626.68</v>
      </c>
      <c r="K671">
        <v>2970.68</v>
      </c>
      <c r="L671">
        <v>1656.0000000000005</v>
      </c>
    </row>
    <row r="672" spans="1:12" x14ac:dyDescent="0.25">
      <c r="A672">
        <v>38219</v>
      </c>
      <c r="B672">
        <v>10283</v>
      </c>
      <c r="C672" t="s">
        <v>10</v>
      </c>
      <c r="D672" t="s">
        <v>7</v>
      </c>
      <c r="E672">
        <v>34</v>
      </c>
      <c r="F672">
        <v>71.97</v>
      </c>
      <c r="G672">
        <v>52.66</v>
      </c>
      <c r="H672" t="s">
        <v>151</v>
      </c>
      <c r="I672" t="s">
        <v>152</v>
      </c>
      <c r="J672">
        <v>2446.98</v>
      </c>
      <c r="K672">
        <v>1790.4399999999998</v>
      </c>
      <c r="L672">
        <v>656.54000000000019</v>
      </c>
    </row>
    <row r="673" spans="1:12" x14ac:dyDescent="0.25">
      <c r="A673">
        <v>38219</v>
      </c>
      <c r="B673">
        <v>10283</v>
      </c>
      <c r="C673" t="s">
        <v>11</v>
      </c>
      <c r="D673" t="s">
        <v>12</v>
      </c>
      <c r="E673">
        <v>42</v>
      </c>
      <c r="F673">
        <v>99.54</v>
      </c>
      <c r="G673">
        <v>82.34</v>
      </c>
      <c r="H673" t="s">
        <v>151</v>
      </c>
      <c r="I673" t="s">
        <v>152</v>
      </c>
      <c r="J673">
        <v>4180.68</v>
      </c>
      <c r="K673">
        <v>3458.28</v>
      </c>
      <c r="L673">
        <v>722.40000000000009</v>
      </c>
    </row>
    <row r="674" spans="1:12" x14ac:dyDescent="0.25">
      <c r="A674">
        <v>38219</v>
      </c>
      <c r="B674">
        <v>10283</v>
      </c>
      <c r="C674" t="s">
        <v>13</v>
      </c>
      <c r="D674" t="s">
        <v>7</v>
      </c>
      <c r="E674">
        <v>34</v>
      </c>
      <c r="F674">
        <v>80.540000000000006</v>
      </c>
      <c r="G674">
        <v>46.91</v>
      </c>
      <c r="H674" t="s">
        <v>151</v>
      </c>
      <c r="I674" t="s">
        <v>152</v>
      </c>
      <c r="J674">
        <v>2738.36</v>
      </c>
      <c r="K674">
        <v>1594.9399999999998</v>
      </c>
      <c r="L674">
        <v>1143.4200000000003</v>
      </c>
    </row>
    <row r="675" spans="1:12" x14ac:dyDescent="0.25">
      <c r="A675">
        <v>38219</v>
      </c>
      <c r="B675">
        <v>10283</v>
      </c>
      <c r="C675" t="s">
        <v>29</v>
      </c>
      <c r="D675" t="s">
        <v>7</v>
      </c>
      <c r="E675">
        <v>33</v>
      </c>
      <c r="F675">
        <v>77.150000000000006</v>
      </c>
      <c r="G675">
        <v>48.64</v>
      </c>
      <c r="H675" t="s">
        <v>151</v>
      </c>
      <c r="I675" t="s">
        <v>152</v>
      </c>
      <c r="J675">
        <v>2545.9500000000003</v>
      </c>
      <c r="K675">
        <v>1605.1200000000001</v>
      </c>
      <c r="L675">
        <v>940.83000000000015</v>
      </c>
    </row>
    <row r="676" spans="1:12" x14ac:dyDescent="0.25">
      <c r="A676">
        <v>38219</v>
      </c>
      <c r="B676">
        <v>10283</v>
      </c>
      <c r="C676" t="s">
        <v>15</v>
      </c>
      <c r="D676" t="s">
        <v>12</v>
      </c>
      <c r="E676">
        <v>45</v>
      </c>
      <c r="F676">
        <v>62</v>
      </c>
      <c r="G676">
        <v>34</v>
      </c>
      <c r="H676" t="s">
        <v>151</v>
      </c>
      <c r="I676" t="s">
        <v>152</v>
      </c>
      <c r="J676">
        <v>2790</v>
      </c>
      <c r="K676">
        <v>1530</v>
      </c>
      <c r="L676">
        <v>1260</v>
      </c>
    </row>
    <row r="677" spans="1:12" x14ac:dyDescent="0.25">
      <c r="A677">
        <v>38219</v>
      </c>
      <c r="B677">
        <v>10283</v>
      </c>
      <c r="C677" t="s">
        <v>30</v>
      </c>
      <c r="D677" t="s">
        <v>12</v>
      </c>
      <c r="E677">
        <v>20</v>
      </c>
      <c r="F677">
        <v>74.23</v>
      </c>
      <c r="G677">
        <v>39.83</v>
      </c>
      <c r="H677" t="s">
        <v>151</v>
      </c>
      <c r="I677" t="s">
        <v>152</v>
      </c>
      <c r="J677">
        <v>1484.6000000000001</v>
      </c>
      <c r="K677">
        <v>796.59999999999991</v>
      </c>
      <c r="L677">
        <v>688.00000000000023</v>
      </c>
    </row>
    <row r="678" spans="1:12" x14ac:dyDescent="0.25">
      <c r="A678">
        <v>38219</v>
      </c>
      <c r="B678">
        <v>10283</v>
      </c>
      <c r="C678" t="s">
        <v>17</v>
      </c>
      <c r="D678" t="s">
        <v>12</v>
      </c>
      <c r="E678">
        <v>47</v>
      </c>
      <c r="F678">
        <v>68.67</v>
      </c>
      <c r="G678">
        <v>33.97</v>
      </c>
      <c r="H678" t="s">
        <v>151</v>
      </c>
      <c r="I678" t="s">
        <v>152</v>
      </c>
      <c r="J678">
        <v>3227.4900000000002</v>
      </c>
      <c r="K678">
        <v>1596.59</v>
      </c>
      <c r="L678">
        <v>1630.9000000000003</v>
      </c>
    </row>
    <row r="679" spans="1:12" x14ac:dyDescent="0.25">
      <c r="A679">
        <v>38219</v>
      </c>
      <c r="B679">
        <v>10283</v>
      </c>
      <c r="C679" t="s">
        <v>18</v>
      </c>
      <c r="D679" t="s">
        <v>12</v>
      </c>
      <c r="E679">
        <v>22</v>
      </c>
      <c r="F679">
        <v>88.15</v>
      </c>
      <c r="G679">
        <v>51.09</v>
      </c>
      <c r="H679" t="s">
        <v>151</v>
      </c>
      <c r="I679" t="s">
        <v>152</v>
      </c>
      <c r="J679">
        <v>1939.3000000000002</v>
      </c>
      <c r="K679">
        <v>1123.98</v>
      </c>
      <c r="L679">
        <v>815.32000000000016</v>
      </c>
    </row>
    <row r="680" spans="1:12" x14ac:dyDescent="0.25">
      <c r="A680">
        <v>38219</v>
      </c>
      <c r="B680">
        <v>10283</v>
      </c>
      <c r="C680" t="s">
        <v>19</v>
      </c>
      <c r="D680" t="s">
        <v>12</v>
      </c>
      <c r="E680">
        <v>38</v>
      </c>
      <c r="F680">
        <v>85.41</v>
      </c>
      <c r="G680">
        <v>53.63</v>
      </c>
      <c r="H680" t="s">
        <v>151</v>
      </c>
      <c r="I680" t="s">
        <v>152</v>
      </c>
      <c r="J680">
        <v>3245.58</v>
      </c>
      <c r="K680">
        <v>2037.94</v>
      </c>
      <c r="L680">
        <v>1207.6399999999999</v>
      </c>
    </row>
    <row r="681" spans="1:12" x14ac:dyDescent="0.25">
      <c r="A681">
        <v>38219</v>
      </c>
      <c r="B681">
        <v>10283</v>
      </c>
      <c r="C681" t="s">
        <v>31</v>
      </c>
      <c r="D681" t="s">
        <v>27</v>
      </c>
      <c r="E681">
        <v>43</v>
      </c>
      <c r="F681">
        <v>41.22</v>
      </c>
      <c r="G681">
        <v>32.770000000000003</v>
      </c>
      <c r="H681" t="s">
        <v>151</v>
      </c>
      <c r="I681" t="s">
        <v>152</v>
      </c>
      <c r="J681">
        <v>1772.46</v>
      </c>
      <c r="K681">
        <v>1409.1100000000001</v>
      </c>
      <c r="L681">
        <v>363.34999999999991</v>
      </c>
    </row>
    <row r="682" spans="1:12" x14ac:dyDescent="0.25">
      <c r="A682">
        <v>38219</v>
      </c>
      <c r="B682">
        <v>10283</v>
      </c>
      <c r="C682" t="s">
        <v>20</v>
      </c>
      <c r="D682" t="s">
        <v>12</v>
      </c>
      <c r="E682">
        <v>33</v>
      </c>
      <c r="F682">
        <v>49.14</v>
      </c>
      <c r="G682">
        <v>33.299999999999997</v>
      </c>
      <c r="H682" t="s">
        <v>151</v>
      </c>
      <c r="I682" t="s">
        <v>152</v>
      </c>
      <c r="J682">
        <v>1621.6200000000001</v>
      </c>
      <c r="K682">
        <v>1098.8999999999999</v>
      </c>
      <c r="L682">
        <v>522.72000000000025</v>
      </c>
    </row>
    <row r="683" spans="1:12" x14ac:dyDescent="0.25">
      <c r="A683">
        <v>38220</v>
      </c>
      <c r="B683">
        <v>10284</v>
      </c>
      <c r="C683" t="s">
        <v>37</v>
      </c>
      <c r="D683" t="s">
        <v>27</v>
      </c>
      <c r="E683">
        <v>45</v>
      </c>
      <c r="F683">
        <v>137.19</v>
      </c>
      <c r="G683">
        <v>77.27</v>
      </c>
      <c r="H683" t="s">
        <v>180</v>
      </c>
      <c r="I683" t="s">
        <v>190</v>
      </c>
      <c r="J683">
        <v>6173.55</v>
      </c>
      <c r="K683">
        <v>3477.1499999999996</v>
      </c>
      <c r="L683">
        <v>2696.4000000000005</v>
      </c>
    </row>
    <row r="684" spans="1:12" x14ac:dyDescent="0.25">
      <c r="A684">
        <v>38220</v>
      </c>
      <c r="B684">
        <v>10284</v>
      </c>
      <c r="C684" t="s">
        <v>38</v>
      </c>
      <c r="D684" t="s">
        <v>27</v>
      </c>
      <c r="E684">
        <v>31</v>
      </c>
      <c r="F684">
        <v>68.430000000000007</v>
      </c>
      <c r="G684">
        <v>49</v>
      </c>
      <c r="H684" t="s">
        <v>180</v>
      </c>
      <c r="I684" t="s">
        <v>190</v>
      </c>
      <c r="J684">
        <v>2121.3300000000004</v>
      </c>
      <c r="K684">
        <v>1519</v>
      </c>
      <c r="L684">
        <v>602.33000000000038</v>
      </c>
    </row>
    <row r="685" spans="1:12" x14ac:dyDescent="0.25">
      <c r="A685">
        <v>38220</v>
      </c>
      <c r="B685">
        <v>10284</v>
      </c>
      <c r="C685" t="s">
        <v>40</v>
      </c>
      <c r="D685" t="s">
        <v>27</v>
      </c>
      <c r="E685">
        <v>22</v>
      </c>
      <c r="F685">
        <v>101.76</v>
      </c>
      <c r="G685">
        <v>66.739999999999995</v>
      </c>
      <c r="H685" t="s">
        <v>180</v>
      </c>
      <c r="I685" t="s">
        <v>190</v>
      </c>
      <c r="J685">
        <v>2238.7200000000003</v>
      </c>
      <c r="K685">
        <v>1468.28</v>
      </c>
      <c r="L685">
        <v>770.44000000000028</v>
      </c>
    </row>
    <row r="686" spans="1:12" x14ac:dyDescent="0.25">
      <c r="A686">
        <v>38220</v>
      </c>
      <c r="B686">
        <v>10284</v>
      </c>
      <c r="C686" t="s">
        <v>26</v>
      </c>
      <c r="D686" t="s">
        <v>27</v>
      </c>
      <c r="E686">
        <v>30</v>
      </c>
      <c r="F686">
        <v>65.08</v>
      </c>
      <c r="G686">
        <v>34.25</v>
      </c>
      <c r="H686" t="s">
        <v>180</v>
      </c>
      <c r="I686" t="s">
        <v>190</v>
      </c>
      <c r="J686">
        <v>1952.3999999999999</v>
      </c>
      <c r="K686">
        <v>1027.5</v>
      </c>
      <c r="L686">
        <v>924.89999999999986</v>
      </c>
    </row>
    <row r="687" spans="1:12" x14ac:dyDescent="0.25">
      <c r="A687">
        <v>38220</v>
      </c>
      <c r="B687">
        <v>10284</v>
      </c>
      <c r="C687" t="s">
        <v>28</v>
      </c>
      <c r="D687" t="s">
        <v>7</v>
      </c>
      <c r="E687">
        <v>39</v>
      </c>
      <c r="F687">
        <v>59.83</v>
      </c>
      <c r="G687">
        <v>26.3</v>
      </c>
      <c r="H687" t="s">
        <v>180</v>
      </c>
      <c r="I687" t="s">
        <v>190</v>
      </c>
      <c r="J687">
        <v>2333.37</v>
      </c>
      <c r="K687">
        <v>1025.7</v>
      </c>
      <c r="L687">
        <v>1307.6699999999998</v>
      </c>
    </row>
    <row r="688" spans="1:12" x14ac:dyDescent="0.25">
      <c r="A688">
        <v>38220</v>
      </c>
      <c r="B688">
        <v>10284</v>
      </c>
      <c r="C688" t="s">
        <v>42</v>
      </c>
      <c r="D688" t="s">
        <v>27</v>
      </c>
      <c r="E688">
        <v>21</v>
      </c>
      <c r="F688">
        <v>65.510000000000005</v>
      </c>
      <c r="G688">
        <v>29.34</v>
      </c>
      <c r="H688" t="s">
        <v>180</v>
      </c>
      <c r="I688" t="s">
        <v>190</v>
      </c>
      <c r="J688">
        <v>1375.71</v>
      </c>
      <c r="K688">
        <v>616.14</v>
      </c>
      <c r="L688">
        <v>759.57</v>
      </c>
    </row>
    <row r="689" spans="1:12" x14ac:dyDescent="0.25">
      <c r="A689">
        <v>38220</v>
      </c>
      <c r="B689">
        <v>10284</v>
      </c>
      <c r="C689" t="s">
        <v>43</v>
      </c>
      <c r="D689" t="s">
        <v>27</v>
      </c>
      <c r="E689">
        <v>21</v>
      </c>
      <c r="F689">
        <v>66.650000000000006</v>
      </c>
      <c r="G689">
        <v>36.229999999999997</v>
      </c>
      <c r="H689" t="s">
        <v>180</v>
      </c>
      <c r="I689" t="s">
        <v>190</v>
      </c>
      <c r="J689">
        <v>1399.65</v>
      </c>
      <c r="K689">
        <v>760.82999999999993</v>
      </c>
      <c r="L689">
        <v>638.82000000000016</v>
      </c>
    </row>
    <row r="690" spans="1:12" x14ac:dyDescent="0.25">
      <c r="A690">
        <v>38220</v>
      </c>
      <c r="B690">
        <v>10284</v>
      </c>
      <c r="C690" t="s">
        <v>45</v>
      </c>
      <c r="D690" t="s">
        <v>7</v>
      </c>
      <c r="E690">
        <v>50</v>
      </c>
      <c r="F690">
        <v>60.54</v>
      </c>
      <c r="G690">
        <v>33.020000000000003</v>
      </c>
      <c r="H690" t="s">
        <v>180</v>
      </c>
      <c r="I690" t="s">
        <v>190</v>
      </c>
      <c r="J690">
        <v>3027</v>
      </c>
      <c r="K690">
        <v>1651.0000000000002</v>
      </c>
      <c r="L690">
        <v>1375.9999999999998</v>
      </c>
    </row>
    <row r="691" spans="1:12" x14ac:dyDescent="0.25">
      <c r="A691">
        <v>38220</v>
      </c>
      <c r="B691">
        <v>10284</v>
      </c>
      <c r="C691" t="s">
        <v>46</v>
      </c>
      <c r="D691" t="s">
        <v>7</v>
      </c>
      <c r="E691">
        <v>33</v>
      </c>
      <c r="F691">
        <v>35.78</v>
      </c>
      <c r="G691">
        <v>27.06</v>
      </c>
      <c r="H691" t="s">
        <v>180</v>
      </c>
      <c r="I691" t="s">
        <v>190</v>
      </c>
      <c r="J691">
        <v>1180.74</v>
      </c>
      <c r="K691">
        <v>892.9799999999999</v>
      </c>
      <c r="L691">
        <v>287.7600000000001</v>
      </c>
    </row>
    <row r="692" spans="1:12" x14ac:dyDescent="0.25">
      <c r="A692">
        <v>38220</v>
      </c>
      <c r="B692">
        <v>10284</v>
      </c>
      <c r="C692" t="s">
        <v>47</v>
      </c>
      <c r="D692" t="s">
        <v>27</v>
      </c>
      <c r="E692">
        <v>24</v>
      </c>
      <c r="F692">
        <v>87.69</v>
      </c>
      <c r="G692">
        <v>51.15</v>
      </c>
      <c r="H692" t="s">
        <v>180</v>
      </c>
      <c r="I692" t="s">
        <v>190</v>
      </c>
      <c r="J692">
        <v>2104.56</v>
      </c>
      <c r="K692">
        <v>1227.5999999999999</v>
      </c>
      <c r="L692">
        <v>876.96</v>
      </c>
    </row>
    <row r="693" spans="1:12" x14ac:dyDescent="0.25">
      <c r="A693">
        <v>38220</v>
      </c>
      <c r="B693">
        <v>10284</v>
      </c>
      <c r="C693" t="s">
        <v>48</v>
      </c>
      <c r="D693" t="s">
        <v>27</v>
      </c>
      <c r="E693">
        <v>45</v>
      </c>
      <c r="F693">
        <v>95.73</v>
      </c>
      <c r="G693">
        <v>68.8</v>
      </c>
      <c r="H693" t="s">
        <v>180</v>
      </c>
      <c r="I693" t="s">
        <v>190</v>
      </c>
      <c r="J693">
        <v>4307.8500000000004</v>
      </c>
      <c r="K693">
        <v>3096</v>
      </c>
      <c r="L693">
        <v>1211.8500000000004</v>
      </c>
    </row>
    <row r="694" spans="1:12" x14ac:dyDescent="0.25">
      <c r="A694">
        <v>38220</v>
      </c>
      <c r="B694">
        <v>10284</v>
      </c>
      <c r="C694" t="s">
        <v>50</v>
      </c>
      <c r="D694" t="s">
        <v>27</v>
      </c>
      <c r="E694">
        <v>25</v>
      </c>
      <c r="F694">
        <v>68</v>
      </c>
      <c r="G694">
        <v>54.4</v>
      </c>
      <c r="H694" t="s">
        <v>180</v>
      </c>
      <c r="I694" t="s">
        <v>190</v>
      </c>
      <c r="J694">
        <v>1700</v>
      </c>
      <c r="K694">
        <v>1360</v>
      </c>
      <c r="L694">
        <v>340</v>
      </c>
    </row>
    <row r="695" spans="1:12" x14ac:dyDescent="0.25">
      <c r="A695">
        <v>38220</v>
      </c>
      <c r="B695">
        <v>10284</v>
      </c>
      <c r="C695" t="s">
        <v>51</v>
      </c>
      <c r="D695" t="s">
        <v>27</v>
      </c>
      <c r="E695">
        <v>32</v>
      </c>
      <c r="F695">
        <v>73.290000000000006</v>
      </c>
      <c r="G695">
        <v>36.270000000000003</v>
      </c>
      <c r="H695" t="s">
        <v>180</v>
      </c>
      <c r="I695" t="s">
        <v>190</v>
      </c>
      <c r="J695">
        <v>2345.2800000000002</v>
      </c>
      <c r="K695">
        <v>1160.6400000000001</v>
      </c>
      <c r="L695">
        <v>1184.6400000000001</v>
      </c>
    </row>
    <row r="696" spans="1:12" x14ac:dyDescent="0.25">
      <c r="A696">
        <v>38226</v>
      </c>
      <c r="B696">
        <v>10285</v>
      </c>
      <c r="C696" t="s">
        <v>52</v>
      </c>
      <c r="D696" t="s">
        <v>33</v>
      </c>
      <c r="E696">
        <v>36</v>
      </c>
      <c r="F696">
        <v>95.7</v>
      </c>
      <c r="G696">
        <v>48.81</v>
      </c>
      <c r="H696" t="s">
        <v>143</v>
      </c>
      <c r="I696" t="s">
        <v>23</v>
      </c>
      <c r="J696">
        <v>3445.2000000000003</v>
      </c>
      <c r="K696">
        <v>1757.16</v>
      </c>
      <c r="L696">
        <v>1688.0400000000002</v>
      </c>
    </row>
    <row r="697" spans="1:12" x14ac:dyDescent="0.25">
      <c r="A697">
        <v>38226</v>
      </c>
      <c r="B697">
        <v>10285</v>
      </c>
      <c r="C697" t="s">
        <v>32</v>
      </c>
      <c r="D697" t="s">
        <v>33</v>
      </c>
      <c r="E697">
        <v>47</v>
      </c>
      <c r="F697">
        <v>110.61</v>
      </c>
      <c r="G697">
        <v>68.989999999999995</v>
      </c>
      <c r="H697" t="s">
        <v>143</v>
      </c>
      <c r="I697" t="s">
        <v>23</v>
      </c>
      <c r="J697">
        <v>5198.67</v>
      </c>
      <c r="K697">
        <v>3242.5299999999997</v>
      </c>
      <c r="L697">
        <v>1956.1400000000003</v>
      </c>
    </row>
    <row r="698" spans="1:12" x14ac:dyDescent="0.25">
      <c r="A698">
        <v>38226</v>
      </c>
      <c r="B698">
        <v>10285</v>
      </c>
      <c r="C698" t="s">
        <v>36</v>
      </c>
      <c r="D698" t="s">
        <v>33</v>
      </c>
      <c r="E698">
        <v>27</v>
      </c>
      <c r="F698">
        <v>166.55</v>
      </c>
      <c r="G698">
        <v>91.02</v>
      </c>
      <c r="H698" t="s">
        <v>143</v>
      </c>
      <c r="I698" t="s">
        <v>23</v>
      </c>
      <c r="J698">
        <v>4496.8500000000004</v>
      </c>
      <c r="K698">
        <v>2457.54</v>
      </c>
      <c r="L698">
        <v>2039.3100000000004</v>
      </c>
    </row>
    <row r="699" spans="1:12" x14ac:dyDescent="0.25">
      <c r="A699">
        <v>38226</v>
      </c>
      <c r="B699">
        <v>10285</v>
      </c>
      <c r="C699" t="s">
        <v>55</v>
      </c>
      <c r="D699" t="s">
        <v>33</v>
      </c>
      <c r="E699">
        <v>49</v>
      </c>
      <c r="F699">
        <v>131.04</v>
      </c>
      <c r="G699">
        <v>66.27</v>
      </c>
      <c r="H699" t="s">
        <v>143</v>
      </c>
      <c r="I699" t="s">
        <v>23</v>
      </c>
      <c r="J699">
        <v>6420.96</v>
      </c>
      <c r="K699">
        <v>3247.23</v>
      </c>
      <c r="L699">
        <v>3173.73</v>
      </c>
    </row>
    <row r="700" spans="1:12" x14ac:dyDescent="0.25">
      <c r="A700">
        <v>38226</v>
      </c>
      <c r="B700">
        <v>10285</v>
      </c>
      <c r="C700" t="s">
        <v>39</v>
      </c>
      <c r="D700" t="s">
        <v>33</v>
      </c>
      <c r="E700">
        <v>20</v>
      </c>
      <c r="F700">
        <v>50.88</v>
      </c>
      <c r="G700">
        <v>24.23</v>
      </c>
      <c r="H700" t="s">
        <v>143</v>
      </c>
      <c r="I700" t="s">
        <v>23</v>
      </c>
      <c r="J700">
        <v>1017.6</v>
      </c>
      <c r="K700">
        <v>484.6</v>
      </c>
      <c r="L700">
        <v>533</v>
      </c>
    </row>
    <row r="701" spans="1:12" x14ac:dyDescent="0.25">
      <c r="A701">
        <v>38226</v>
      </c>
      <c r="B701">
        <v>10285</v>
      </c>
      <c r="C701" t="s">
        <v>61</v>
      </c>
      <c r="D701" t="s">
        <v>33</v>
      </c>
      <c r="E701">
        <v>34</v>
      </c>
      <c r="F701">
        <v>91.29</v>
      </c>
      <c r="G701">
        <v>60.86</v>
      </c>
      <c r="H701" t="s">
        <v>143</v>
      </c>
      <c r="I701" t="s">
        <v>23</v>
      </c>
      <c r="J701">
        <v>3103.86</v>
      </c>
      <c r="K701">
        <v>2069.2399999999998</v>
      </c>
      <c r="L701">
        <v>1034.6200000000003</v>
      </c>
    </row>
    <row r="702" spans="1:12" x14ac:dyDescent="0.25">
      <c r="A702">
        <v>38226</v>
      </c>
      <c r="B702">
        <v>10285</v>
      </c>
      <c r="C702" t="s">
        <v>41</v>
      </c>
      <c r="D702" t="s">
        <v>33</v>
      </c>
      <c r="E702">
        <v>39</v>
      </c>
      <c r="F702">
        <v>61.7</v>
      </c>
      <c r="G702">
        <v>37.32</v>
      </c>
      <c r="H702" t="s">
        <v>143</v>
      </c>
      <c r="I702" t="s">
        <v>23</v>
      </c>
      <c r="J702">
        <v>2406.3000000000002</v>
      </c>
      <c r="K702">
        <v>1455.48</v>
      </c>
      <c r="L702">
        <v>950.82000000000016</v>
      </c>
    </row>
    <row r="703" spans="1:12" x14ac:dyDescent="0.25">
      <c r="A703">
        <v>38226</v>
      </c>
      <c r="B703">
        <v>10285</v>
      </c>
      <c r="C703" t="s">
        <v>62</v>
      </c>
      <c r="D703" t="s">
        <v>33</v>
      </c>
      <c r="E703">
        <v>38</v>
      </c>
      <c r="F703">
        <v>64.41</v>
      </c>
      <c r="G703">
        <v>47.1</v>
      </c>
      <c r="H703" t="s">
        <v>143</v>
      </c>
      <c r="I703" t="s">
        <v>23</v>
      </c>
      <c r="J703">
        <v>2447.58</v>
      </c>
      <c r="K703">
        <v>1789.8</v>
      </c>
      <c r="L703">
        <v>657.78</v>
      </c>
    </row>
    <row r="704" spans="1:12" x14ac:dyDescent="0.25">
      <c r="A704">
        <v>38226</v>
      </c>
      <c r="B704">
        <v>10285</v>
      </c>
      <c r="C704" t="s">
        <v>44</v>
      </c>
      <c r="D704" t="s">
        <v>33</v>
      </c>
      <c r="E704">
        <v>37</v>
      </c>
      <c r="F704">
        <v>82.91</v>
      </c>
      <c r="G704">
        <v>66.92</v>
      </c>
      <c r="H704" t="s">
        <v>143</v>
      </c>
      <c r="I704" t="s">
        <v>23</v>
      </c>
      <c r="J704">
        <v>3067.67</v>
      </c>
      <c r="K704">
        <v>2476.04</v>
      </c>
      <c r="L704">
        <v>591.63000000000011</v>
      </c>
    </row>
    <row r="705" spans="1:12" x14ac:dyDescent="0.25">
      <c r="A705">
        <v>38226</v>
      </c>
      <c r="B705">
        <v>10285</v>
      </c>
      <c r="C705" t="s">
        <v>65</v>
      </c>
      <c r="D705" t="s">
        <v>33</v>
      </c>
      <c r="E705">
        <v>37</v>
      </c>
      <c r="F705">
        <v>36.61</v>
      </c>
      <c r="G705">
        <v>24.14</v>
      </c>
      <c r="H705" t="s">
        <v>143</v>
      </c>
      <c r="I705" t="s">
        <v>23</v>
      </c>
      <c r="J705">
        <v>1354.57</v>
      </c>
      <c r="K705">
        <v>893.18000000000006</v>
      </c>
      <c r="L705">
        <v>461.38999999999987</v>
      </c>
    </row>
    <row r="706" spans="1:12" x14ac:dyDescent="0.25">
      <c r="A706">
        <v>38226</v>
      </c>
      <c r="B706">
        <v>10285</v>
      </c>
      <c r="C706" t="s">
        <v>66</v>
      </c>
      <c r="D706" t="s">
        <v>33</v>
      </c>
      <c r="E706">
        <v>26</v>
      </c>
      <c r="F706">
        <v>100.01</v>
      </c>
      <c r="G706">
        <v>56.13</v>
      </c>
      <c r="H706" t="s">
        <v>143</v>
      </c>
      <c r="I706" t="s">
        <v>23</v>
      </c>
      <c r="J706">
        <v>2600.2600000000002</v>
      </c>
      <c r="K706">
        <v>1459.38</v>
      </c>
      <c r="L706">
        <v>1140.8800000000001</v>
      </c>
    </row>
    <row r="707" spans="1:12" x14ac:dyDescent="0.25">
      <c r="A707">
        <v>38226</v>
      </c>
      <c r="B707">
        <v>10285</v>
      </c>
      <c r="C707" t="s">
        <v>67</v>
      </c>
      <c r="D707" t="s">
        <v>33</v>
      </c>
      <c r="E707">
        <v>39</v>
      </c>
      <c r="F707">
        <v>76.48</v>
      </c>
      <c r="G707">
        <v>34.17</v>
      </c>
      <c r="H707" t="s">
        <v>143</v>
      </c>
      <c r="I707" t="s">
        <v>23</v>
      </c>
      <c r="J707">
        <v>2982.7200000000003</v>
      </c>
      <c r="K707">
        <v>1332.63</v>
      </c>
      <c r="L707">
        <v>1650.0900000000001</v>
      </c>
    </row>
    <row r="708" spans="1:12" x14ac:dyDescent="0.25">
      <c r="A708">
        <v>38226</v>
      </c>
      <c r="B708">
        <v>10285</v>
      </c>
      <c r="C708" t="s">
        <v>49</v>
      </c>
      <c r="D708" t="s">
        <v>27</v>
      </c>
      <c r="E708">
        <v>45</v>
      </c>
      <c r="F708">
        <v>102.04</v>
      </c>
      <c r="G708">
        <v>59.33</v>
      </c>
      <c r="H708" t="s">
        <v>143</v>
      </c>
      <c r="I708" t="s">
        <v>23</v>
      </c>
      <c r="J708">
        <v>4591.8</v>
      </c>
      <c r="K708">
        <v>2669.85</v>
      </c>
      <c r="L708">
        <v>1921.9500000000003</v>
      </c>
    </row>
    <row r="709" spans="1:12" x14ac:dyDescent="0.25">
      <c r="A709">
        <v>38227</v>
      </c>
      <c r="B709">
        <v>10286</v>
      </c>
      <c r="C709" t="s">
        <v>59</v>
      </c>
      <c r="D709" t="s">
        <v>33</v>
      </c>
      <c r="E709">
        <v>38</v>
      </c>
      <c r="F709">
        <v>51.6</v>
      </c>
      <c r="G709">
        <v>32.950000000000003</v>
      </c>
      <c r="H709" t="s">
        <v>53</v>
      </c>
      <c r="I709" t="s">
        <v>3</v>
      </c>
      <c r="J709">
        <v>1960.8</v>
      </c>
      <c r="K709">
        <v>1252.1000000000001</v>
      </c>
      <c r="L709">
        <v>708.69999999999982</v>
      </c>
    </row>
    <row r="710" spans="1:12" x14ac:dyDescent="0.25">
      <c r="A710">
        <v>38229</v>
      </c>
      <c r="B710">
        <v>10287</v>
      </c>
      <c r="C710" t="s">
        <v>54</v>
      </c>
      <c r="D710" t="s">
        <v>1</v>
      </c>
      <c r="E710">
        <v>21</v>
      </c>
      <c r="F710">
        <v>190.68</v>
      </c>
      <c r="G710">
        <v>95.34</v>
      </c>
      <c r="H710" t="s">
        <v>141</v>
      </c>
      <c r="I710" t="s">
        <v>142</v>
      </c>
      <c r="J710">
        <v>4004.28</v>
      </c>
      <c r="K710">
        <v>2002.14</v>
      </c>
      <c r="L710">
        <v>2002.14</v>
      </c>
    </row>
    <row r="711" spans="1:12" x14ac:dyDescent="0.25">
      <c r="A711">
        <v>38229</v>
      </c>
      <c r="B711">
        <v>10287</v>
      </c>
      <c r="C711" t="s">
        <v>68</v>
      </c>
      <c r="D711" t="s">
        <v>1</v>
      </c>
      <c r="E711">
        <v>45</v>
      </c>
      <c r="F711">
        <v>117.44</v>
      </c>
      <c r="G711">
        <v>75.16</v>
      </c>
      <c r="H711" t="s">
        <v>141</v>
      </c>
      <c r="I711" t="s">
        <v>142</v>
      </c>
      <c r="J711">
        <v>5284.8</v>
      </c>
      <c r="K711">
        <v>3382.2</v>
      </c>
      <c r="L711">
        <v>1902.6000000000004</v>
      </c>
    </row>
    <row r="712" spans="1:12" x14ac:dyDescent="0.25">
      <c r="A712">
        <v>38229</v>
      </c>
      <c r="B712">
        <v>10287</v>
      </c>
      <c r="C712" t="s">
        <v>56</v>
      </c>
      <c r="D712" t="s">
        <v>1</v>
      </c>
      <c r="E712">
        <v>41</v>
      </c>
      <c r="F712">
        <v>74.209999999999994</v>
      </c>
      <c r="G712">
        <v>31.92</v>
      </c>
      <c r="H712" t="s">
        <v>141</v>
      </c>
      <c r="I712" t="s">
        <v>142</v>
      </c>
      <c r="J712">
        <v>3042.6099999999997</v>
      </c>
      <c r="K712">
        <v>1308.72</v>
      </c>
      <c r="L712">
        <v>1733.8899999999996</v>
      </c>
    </row>
    <row r="713" spans="1:12" x14ac:dyDescent="0.25">
      <c r="A713">
        <v>38229</v>
      </c>
      <c r="B713">
        <v>10287</v>
      </c>
      <c r="C713" t="s">
        <v>71</v>
      </c>
      <c r="D713" t="s">
        <v>1</v>
      </c>
      <c r="E713">
        <v>23</v>
      </c>
      <c r="F713">
        <v>107.1</v>
      </c>
      <c r="G713">
        <v>58.73</v>
      </c>
      <c r="H713" t="s">
        <v>141</v>
      </c>
      <c r="I713" t="s">
        <v>142</v>
      </c>
      <c r="J713">
        <v>2463.2999999999997</v>
      </c>
      <c r="K713">
        <v>1350.79</v>
      </c>
      <c r="L713">
        <v>1112.5099999999998</v>
      </c>
    </row>
    <row r="714" spans="1:12" x14ac:dyDescent="0.25">
      <c r="A714">
        <v>38229</v>
      </c>
      <c r="B714">
        <v>10287</v>
      </c>
      <c r="C714" t="s">
        <v>72</v>
      </c>
      <c r="D714" t="s">
        <v>1</v>
      </c>
      <c r="E714">
        <v>41</v>
      </c>
      <c r="F714">
        <v>113.23</v>
      </c>
      <c r="G714">
        <v>83.51</v>
      </c>
      <c r="H714" t="s">
        <v>141</v>
      </c>
      <c r="I714" t="s">
        <v>142</v>
      </c>
      <c r="J714">
        <v>4642.43</v>
      </c>
      <c r="K714">
        <v>3423.9100000000003</v>
      </c>
      <c r="L714">
        <v>1218.52</v>
      </c>
    </row>
    <row r="715" spans="1:12" x14ac:dyDescent="0.25">
      <c r="A715">
        <v>38229</v>
      </c>
      <c r="B715">
        <v>10287</v>
      </c>
      <c r="C715" t="s">
        <v>74</v>
      </c>
      <c r="D715" t="s">
        <v>1</v>
      </c>
      <c r="E715">
        <v>44</v>
      </c>
      <c r="F715">
        <v>61.6</v>
      </c>
      <c r="G715">
        <v>53.9</v>
      </c>
      <c r="H715" t="s">
        <v>141</v>
      </c>
      <c r="I715" t="s">
        <v>142</v>
      </c>
      <c r="J715">
        <v>2710.4</v>
      </c>
      <c r="K715">
        <v>2371.6</v>
      </c>
      <c r="L715">
        <v>338.80000000000018</v>
      </c>
    </row>
    <row r="716" spans="1:12" x14ac:dyDescent="0.25">
      <c r="A716">
        <v>38229</v>
      </c>
      <c r="B716">
        <v>10287</v>
      </c>
      <c r="C716" t="s">
        <v>75</v>
      </c>
      <c r="D716" t="s">
        <v>1</v>
      </c>
      <c r="E716">
        <v>24</v>
      </c>
      <c r="F716">
        <v>123.76</v>
      </c>
      <c r="G716">
        <v>93.89</v>
      </c>
      <c r="H716" t="s">
        <v>141</v>
      </c>
      <c r="I716" t="s">
        <v>142</v>
      </c>
      <c r="J716">
        <v>2970.2400000000002</v>
      </c>
      <c r="K716">
        <v>2253.36</v>
      </c>
      <c r="L716">
        <v>716.88000000000011</v>
      </c>
    </row>
    <row r="717" spans="1:12" x14ac:dyDescent="0.25">
      <c r="A717">
        <v>38229</v>
      </c>
      <c r="B717">
        <v>10287</v>
      </c>
      <c r="C717" t="s">
        <v>76</v>
      </c>
      <c r="D717" t="s">
        <v>1</v>
      </c>
      <c r="E717">
        <v>44</v>
      </c>
      <c r="F717">
        <v>114.84</v>
      </c>
      <c r="G717">
        <v>56.76</v>
      </c>
      <c r="H717" t="s">
        <v>141</v>
      </c>
      <c r="I717" t="s">
        <v>142</v>
      </c>
      <c r="J717">
        <v>5052.96</v>
      </c>
      <c r="K717">
        <v>2497.44</v>
      </c>
      <c r="L717">
        <v>2555.52</v>
      </c>
    </row>
    <row r="718" spans="1:12" x14ac:dyDescent="0.25">
      <c r="A718">
        <v>38229</v>
      </c>
      <c r="B718">
        <v>10287</v>
      </c>
      <c r="C718" t="s">
        <v>77</v>
      </c>
      <c r="D718" t="s">
        <v>1</v>
      </c>
      <c r="E718">
        <v>36</v>
      </c>
      <c r="F718">
        <v>137.16999999999999</v>
      </c>
      <c r="G718">
        <v>77.900000000000006</v>
      </c>
      <c r="H718" t="s">
        <v>141</v>
      </c>
      <c r="I718" t="s">
        <v>142</v>
      </c>
      <c r="J718">
        <v>4938.12</v>
      </c>
      <c r="K718">
        <v>2804.4</v>
      </c>
      <c r="L718">
        <v>2133.7199999999998</v>
      </c>
    </row>
    <row r="719" spans="1:12" x14ac:dyDescent="0.25">
      <c r="A719">
        <v>38229</v>
      </c>
      <c r="B719">
        <v>10287</v>
      </c>
      <c r="C719" t="s">
        <v>57</v>
      </c>
      <c r="D719" t="s">
        <v>1</v>
      </c>
      <c r="E719">
        <v>43</v>
      </c>
      <c r="F719">
        <v>68.349999999999994</v>
      </c>
      <c r="G719">
        <v>49.05</v>
      </c>
      <c r="H719" t="s">
        <v>141</v>
      </c>
      <c r="I719" t="s">
        <v>142</v>
      </c>
      <c r="J719">
        <v>2939.0499999999997</v>
      </c>
      <c r="K719">
        <v>2109.15</v>
      </c>
      <c r="L719">
        <v>829.89999999999964</v>
      </c>
    </row>
    <row r="720" spans="1:12" x14ac:dyDescent="0.25">
      <c r="A720">
        <v>38229</v>
      </c>
      <c r="B720">
        <v>10287</v>
      </c>
      <c r="C720" t="s">
        <v>58</v>
      </c>
      <c r="D720" t="s">
        <v>1</v>
      </c>
      <c r="E720">
        <v>40</v>
      </c>
      <c r="F720">
        <v>127.88</v>
      </c>
      <c r="G720">
        <v>73.489999999999995</v>
      </c>
      <c r="H720" t="s">
        <v>141</v>
      </c>
      <c r="I720" t="s">
        <v>142</v>
      </c>
      <c r="J720">
        <v>5115.2</v>
      </c>
      <c r="K720">
        <v>2939.6</v>
      </c>
      <c r="L720">
        <v>2175.6</v>
      </c>
    </row>
    <row r="721" spans="1:12" x14ac:dyDescent="0.25">
      <c r="A721">
        <v>38229</v>
      </c>
      <c r="B721">
        <v>10287</v>
      </c>
      <c r="C721" t="s">
        <v>78</v>
      </c>
      <c r="D721" t="s">
        <v>1</v>
      </c>
      <c r="E721">
        <v>27</v>
      </c>
      <c r="F721">
        <v>139.87</v>
      </c>
      <c r="G721">
        <v>62.16</v>
      </c>
      <c r="H721" t="s">
        <v>141</v>
      </c>
      <c r="I721" t="s">
        <v>142</v>
      </c>
      <c r="J721">
        <v>3776.4900000000002</v>
      </c>
      <c r="K721">
        <v>1678.32</v>
      </c>
      <c r="L721">
        <v>2098.17</v>
      </c>
    </row>
    <row r="722" spans="1:12" x14ac:dyDescent="0.25">
      <c r="A722">
        <v>38229</v>
      </c>
      <c r="B722">
        <v>10287</v>
      </c>
      <c r="C722" t="s">
        <v>60</v>
      </c>
      <c r="D722" t="s">
        <v>1</v>
      </c>
      <c r="E722">
        <v>34</v>
      </c>
      <c r="F722">
        <v>119.04</v>
      </c>
      <c r="G722">
        <v>69.930000000000007</v>
      </c>
      <c r="H722" t="s">
        <v>141</v>
      </c>
      <c r="I722" t="s">
        <v>142</v>
      </c>
      <c r="J722">
        <v>4047.36</v>
      </c>
      <c r="K722">
        <v>2377.6200000000003</v>
      </c>
      <c r="L722">
        <v>1669.7399999999998</v>
      </c>
    </row>
    <row r="723" spans="1:12" x14ac:dyDescent="0.25">
      <c r="A723">
        <v>38229</v>
      </c>
      <c r="B723">
        <v>10287</v>
      </c>
      <c r="C723" t="s">
        <v>82</v>
      </c>
      <c r="D723" t="s">
        <v>1</v>
      </c>
      <c r="E723">
        <v>36</v>
      </c>
      <c r="F723">
        <v>31.34</v>
      </c>
      <c r="G723">
        <v>16.239999999999998</v>
      </c>
      <c r="H723" t="s">
        <v>141</v>
      </c>
      <c r="I723" t="s">
        <v>142</v>
      </c>
      <c r="J723">
        <v>1128.24</v>
      </c>
      <c r="K723">
        <v>584.64</v>
      </c>
      <c r="L723">
        <v>543.6</v>
      </c>
    </row>
    <row r="724" spans="1:12" x14ac:dyDescent="0.25">
      <c r="A724">
        <v>38229</v>
      </c>
      <c r="B724">
        <v>10287</v>
      </c>
      <c r="C724" t="s">
        <v>63</v>
      </c>
      <c r="D724" t="s">
        <v>1</v>
      </c>
      <c r="E724">
        <v>20</v>
      </c>
      <c r="F724">
        <v>58.17</v>
      </c>
      <c r="G724">
        <v>38.58</v>
      </c>
      <c r="H724" t="s">
        <v>141</v>
      </c>
      <c r="I724" t="s">
        <v>142</v>
      </c>
      <c r="J724">
        <v>1163.4000000000001</v>
      </c>
      <c r="K724">
        <v>771.59999999999991</v>
      </c>
      <c r="L724">
        <v>391.80000000000018</v>
      </c>
    </row>
    <row r="725" spans="1:12" x14ac:dyDescent="0.25">
      <c r="A725">
        <v>38229</v>
      </c>
      <c r="B725">
        <v>10287</v>
      </c>
      <c r="C725" t="s">
        <v>85</v>
      </c>
      <c r="D725" t="s">
        <v>1</v>
      </c>
      <c r="E725">
        <v>36</v>
      </c>
      <c r="F725">
        <v>137.62</v>
      </c>
      <c r="G725">
        <v>98.3</v>
      </c>
      <c r="H725" t="s">
        <v>141</v>
      </c>
      <c r="I725" t="s">
        <v>142</v>
      </c>
      <c r="J725">
        <v>4954.32</v>
      </c>
      <c r="K725">
        <v>3538.7999999999997</v>
      </c>
      <c r="L725">
        <v>1415.52</v>
      </c>
    </row>
    <row r="726" spans="1:12" x14ac:dyDescent="0.25">
      <c r="A726">
        <v>38229</v>
      </c>
      <c r="B726">
        <v>10287</v>
      </c>
      <c r="C726" t="s">
        <v>64</v>
      </c>
      <c r="D726" t="s">
        <v>1</v>
      </c>
      <c r="E726">
        <v>40</v>
      </c>
      <c r="F726">
        <v>79.22</v>
      </c>
      <c r="G726">
        <v>32.33</v>
      </c>
      <c r="H726" t="s">
        <v>141</v>
      </c>
      <c r="I726" t="s">
        <v>142</v>
      </c>
      <c r="J726">
        <v>3168.8</v>
      </c>
      <c r="K726">
        <v>1293.1999999999998</v>
      </c>
      <c r="L726">
        <v>1875.6000000000004</v>
      </c>
    </row>
    <row r="727" spans="1:12" x14ac:dyDescent="0.25">
      <c r="A727">
        <v>38231</v>
      </c>
      <c r="B727">
        <v>10288</v>
      </c>
      <c r="C727" t="s">
        <v>73</v>
      </c>
      <c r="D727" t="s">
        <v>1</v>
      </c>
      <c r="E727">
        <v>20</v>
      </c>
      <c r="F727">
        <v>120.71</v>
      </c>
      <c r="G727">
        <v>65.959999999999994</v>
      </c>
      <c r="H727" t="s">
        <v>113</v>
      </c>
      <c r="I727" t="s">
        <v>113</v>
      </c>
      <c r="J727">
        <v>2414.1999999999998</v>
      </c>
      <c r="K727">
        <v>1319.1999999999998</v>
      </c>
      <c r="L727">
        <v>1095</v>
      </c>
    </row>
    <row r="728" spans="1:12" x14ac:dyDescent="0.25">
      <c r="A728">
        <v>38231</v>
      </c>
      <c r="B728">
        <v>10288</v>
      </c>
      <c r="C728" t="s">
        <v>91</v>
      </c>
      <c r="D728" t="s">
        <v>7</v>
      </c>
      <c r="E728">
        <v>32</v>
      </c>
      <c r="F728">
        <v>168.3</v>
      </c>
      <c r="G728">
        <v>86.7</v>
      </c>
      <c r="H728" t="s">
        <v>113</v>
      </c>
      <c r="I728" t="s">
        <v>113</v>
      </c>
      <c r="J728">
        <v>5385.6</v>
      </c>
      <c r="K728">
        <v>2774.4</v>
      </c>
      <c r="L728">
        <v>2611.2000000000003</v>
      </c>
    </row>
    <row r="729" spans="1:12" x14ac:dyDescent="0.25">
      <c r="A729">
        <v>38231</v>
      </c>
      <c r="B729">
        <v>10288</v>
      </c>
      <c r="C729" t="s">
        <v>92</v>
      </c>
      <c r="D729" t="s">
        <v>7</v>
      </c>
      <c r="E729">
        <v>28</v>
      </c>
      <c r="F729">
        <v>50.25</v>
      </c>
      <c r="G729">
        <v>33.299999999999997</v>
      </c>
      <c r="H729" t="s">
        <v>113</v>
      </c>
      <c r="I729" t="s">
        <v>113</v>
      </c>
      <c r="J729">
        <v>1407</v>
      </c>
      <c r="K729">
        <v>932.39999999999986</v>
      </c>
      <c r="L729">
        <v>474.60000000000014</v>
      </c>
    </row>
    <row r="730" spans="1:12" x14ac:dyDescent="0.25">
      <c r="A730">
        <v>38231</v>
      </c>
      <c r="B730">
        <v>10288</v>
      </c>
      <c r="C730" t="s">
        <v>93</v>
      </c>
      <c r="D730" t="s">
        <v>7</v>
      </c>
      <c r="E730">
        <v>31</v>
      </c>
      <c r="F730">
        <v>102.98</v>
      </c>
      <c r="G730">
        <v>58.48</v>
      </c>
      <c r="H730" t="s">
        <v>113</v>
      </c>
      <c r="I730" t="s">
        <v>113</v>
      </c>
      <c r="J730">
        <v>3192.38</v>
      </c>
      <c r="K730">
        <v>1812.8799999999999</v>
      </c>
      <c r="L730">
        <v>1379.5000000000002</v>
      </c>
    </row>
    <row r="731" spans="1:12" x14ac:dyDescent="0.25">
      <c r="A731">
        <v>38231</v>
      </c>
      <c r="B731">
        <v>10288</v>
      </c>
      <c r="C731" t="s">
        <v>86</v>
      </c>
      <c r="D731" t="s">
        <v>7</v>
      </c>
      <c r="E731">
        <v>35</v>
      </c>
      <c r="F731">
        <v>90.19</v>
      </c>
      <c r="G731">
        <v>43.26</v>
      </c>
      <c r="H731" t="s">
        <v>113</v>
      </c>
      <c r="I731" t="s">
        <v>113</v>
      </c>
      <c r="J731">
        <v>3156.65</v>
      </c>
      <c r="K731">
        <v>1514.1</v>
      </c>
      <c r="L731">
        <v>1642.5500000000002</v>
      </c>
    </row>
    <row r="732" spans="1:12" x14ac:dyDescent="0.25">
      <c r="A732">
        <v>38231</v>
      </c>
      <c r="B732">
        <v>10288</v>
      </c>
      <c r="C732" t="s">
        <v>89</v>
      </c>
      <c r="D732" t="s">
        <v>1</v>
      </c>
      <c r="E732">
        <v>23</v>
      </c>
      <c r="F732">
        <v>57.02</v>
      </c>
      <c r="G732">
        <v>34.21</v>
      </c>
      <c r="H732" t="s">
        <v>113</v>
      </c>
      <c r="I732" t="s">
        <v>113</v>
      </c>
      <c r="J732">
        <v>1311.46</v>
      </c>
      <c r="K732">
        <v>786.83</v>
      </c>
      <c r="L732">
        <v>524.63</v>
      </c>
    </row>
    <row r="733" spans="1:12" x14ac:dyDescent="0.25">
      <c r="A733">
        <v>38231</v>
      </c>
      <c r="B733">
        <v>10288</v>
      </c>
      <c r="C733" t="s">
        <v>79</v>
      </c>
      <c r="D733" t="s">
        <v>1</v>
      </c>
      <c r="E733">
        <v>36</v>
      </c>
      <c r="F733">
        <v>66.88</v>
      </c>
      <c r="G733">
        <v>49.24</v>
      </c>
      <c r="H733" t="s">
        <v>113</v>
      </c>
      <c r="I733" t="s">
        <v>113</v>
      </c>
      <c r="J733">
        <v>2407.6799999999998</v>
      </c>
      <c r="K733">
        <v>1772.64</v>
      </c>
      <c r="L733">
        <v>635.03999999999974</v>
      </c>
    </row>
    <row r="734" spans="1:12" x14ac:dyDescent="0.25">
      <c r="A734">
        <v>38231</v>
      </c>
      <c r="B734">
        <v>10288</v>
      </c>
      <c r="C734" t="s">
        <v>80</v>
      </c>
      <c r="D734" t="s">
        <v>1</v>
      </c>
      <c r="E734">
        <v>50</v>
      </c>
      <c r="F734">
        <v>49.3</v>
      </c>
      <c r="G734">
        <v>29.18</v>
      </c>
      <c r="H734" t="s">
        <v>113</v>
      </c>
      <c r="I734" t="s">
        <v>113</v>
      </c>
      <c r="J734">
        <v>2465</v>
      </c>
      <c r="K734">
        <v>1459</v>
      </c>
      <c r="L734">
        <v>1006</v>
      </c>
    </row>
    <row r="735" spans="1:12" x14ac:dyDescent="0.25">
      <c r="A735">
        <v>38231</v>
      </c>
      <c r="B735">
        <v>10288</v>
      </c>
      <c r="C735" t="s">
        <v>95</v>
      </c>
      <c r="D735" t="s">
        <v>7</v>
      </c>
      <c r="E735">
        <v>29</v>
      </c>
      <c r="F735">
        <v>32.19</v>
      </c>
      <c r="G735">
        <v>22.57</v>
      </c>
      <c r="H735" t="s">
        <v>113</v>
      </c>
      <c r="I735" t="s">
        <v>113</v>
      </c>
      <c r="J735">
        <v>933.51</v>
      </c>
      <c r="K735">
        <v>654.53</v>
      </c>
      <c r="L735">
        <v>278.98</v>
      </c>
    </row>
    <row r="736" spans="1:12" x14ac:dyDescent="0.25">
      <c r="A736">
        <v>38231</v>
      </c>
      <c r="B736">
        <v>10288</v>
      </c>
      <c r="C736" t="s">
        <v>81</v>
      </c>
      <c r="D736" t="s">
        <v>1</v>
      </c>
      <c r="E736">
        <v>35</v>
      </c>
      <c r="F736">
        <v>81.78</v>
      </c>
      <c r="G736">
        <v>47.25</v>
      </c>
      <c r="H736" t="s">
        <v>113</v>
      </c>
      <c r="I736" t="s">
        <v>113</v>
      </c>
      <c r="J736">
        <v>2862.3</v>
      </c>
      <c r="K736">
        <v>1653.75</v>
      </c>
      <c r="L736">
        <v>1208.5500000000002</v>
      </c>
    </row>
    <row r="737" spans="1:12" x14ac:dyDescent="0.25">
      <c r="A737">
        <v>38231</v>
      </c>
      <c r="B737">
        <v>10288</v>
      </c>
      <c r="C737" t="s">
        <v>90</v>
      </c>
      <c r="D737" t="s">
        <v>1</v>
      </c>
      <c r="E737">
        <v>48</v>
      </c>
      <c r="F737">
        <v>109.22</v>
      </c>
      <c r="G737">
        <v>72.819999999999993</v>
      </c>
      <c r="H737" t="s">
        <v>113</v>
      </c>
      <c r="I737" t="s">
        <v>113</v>
      </c>
      <c r="J737">
        <v>5242.5599999999995</v>
      </c>
      <c r="K737">
        <v>3495.3599999999997</v>
      </c>
      <c r="L737">
        <v>1747.1999999999998</v>
      </c>
    </row>
    <row r="738" spans="1:12" x14ac:dyDescent="0.25">
      <c r="A738">
        <v>38231</v>
      </c>
      <c r="B738">
        <v>10288</v>
      </c>
      <c r="C738" t="s">
        <v>83</v>
      </c>
      <c r="D738" t="s">
        <v>1</v>
      </c>
      <c r="E738">
        <v>34</v>
      </c>
      <c r="F738">
        <v>76.19</v>
      </c>
      <c r="G738">
        <v>50.51</v>
      </c>
      <c r="H738" t="s">
        <v>113</v>
      </c>
      <c r="I738" t="s">
        <v>113</v>
      </c>
      <c r="J738">
        <v>2590.46</v>
      </c>
      <c r="K738">
        <v>1717.34</v>
      </c>
      <c r="L738">
        <v>873.12000000000012</v>
      </c>
    </row>
    <row r="739" spans="1:12" x14ac:dyDescent="0.25">
      <c r="A739">
        <v>38231</v>
      </c>
      <c r="B739">
        <v>10288</v>
      </c>
      <c r="C739" t="s">
        <v>84</v>
      </c>
      <c r="D739" t="s">
        <v>1</v>
      </c>
      <c r="E739">
        <v>41</v>
      </c>
      <c r="F739">
        <v>101.73</v>
      </c>
      <c r="G739">
        <v>62.11</v>
      </c>
      <c r="H739" t="s">
        <v>113</v>
      </c>
      <c r="I739" t="s">
        <v>113</v>
      </c>
      <c r="J739">
        <v>4170.93</v>
      </c>
      <c r="K739">
        <v>2546.5099999999998</v>
      </c>
      <c r="L739">
        <v>1624.4200000000005</v>
      </c>
    </row>
    <row r="740" spans="1:12" x14ac:dyDescent="0.25">
      <c r="A740">
        <v>38231</v>
      </c>
      <c r="B740">
        <v>10288</v>
      </c>
      <c r="C740" t="s">
        <v>97</v>
      </c>
      <c r="D740" t="s">
        <v>7</v>
      </c>
      <c r="E740">
        <v>33</v>
      </c>
      <c r="F740">
        <v>37.75</v>
      </c>
      <c r="G740">
        <v>21.75</v>
      </c>
      <c r="H740" t="s">
        <v>113</v>
      </c>
      <c r="I740" t="s">
        <v>113</v>
      </c>
      <c r="J740">
        <v>1245.75</v>
      </c>
      <c r="K740">
        <v>717.75</v>
      </c>
      <c r="L740">
        <v>528</v>
      </c>
    </row>
    <row r="741" spans="1:12" x14ac:dyDescent="0.25">
      <c r="A741">
        <v>38233</v>
      </c>
      <c r="B741">
        <v>10289</v>
      </c>
      <c r="C741" t="s">
        <v>102</v>
      </c>
      <c r="D741" t="s">
        <v>7</v>
      </c>
      <c r="E741">
        <v>38</v>
      </c>
      <c r="F741">
        <v>92.47</v>
      </c>
      <c r="G741">
        <v>60.62</v>
      </c>
      <c r="H741" t="s">
        <v>181</v>
      </c>
      <c r="I741" t="s">
        <v>190</v>
      </c>
      <c r="J741">
        <v>3513.86</v>
      </c>
      <c r="K741">
        <v>2303.56</v>
      </c>
      <c r="L741">
        <v>1210.3000000000002</v>
      </c>
    </row>
    <row r="742" spans="1:12" x14ac:dyDescent="0.25">
      <c r="A742">
        <v>38233</v>
      </c>
      <c r="B742">
        <v>10289</v>
      </c>
      <c r="C742" t="s">
        <v>103</v>
      </c>
      <c r="D742" t="s">
        <v>7</v>
      </c>
      <c r="E742">
        <v>24</v>
      </c>
      <c r="F742">
        <v>44.75</v>
      </c>
      <c r="G742">
        <v>24.26</v>
      </c>
      <c r="H742" t="s">
        <v>181</v>
      </c>
      <c r="I742" t="s">
        <v>190</v>
      </c>
      <c r="J742">
        <v>1074</v>
      </c>
      <c r="K742">
        <v>582.24</v>
      </c>
      <c r="L742">
        <v>491.76</v>
      </c>
    </row>
    <row r="743" spans="1:12" x14ac:dyDescent="0.25">
      <c r="A743">
        <v>38233</v>
      </c>
      <c r="B743">
        <v>10289</v>
      </c>
      <c r="C743" t="s">
        <v>94</v>
      </c>
      <c r="D743" t="s">
        <v>7</v>
      </c>
      <c r="E743">
        <v>43</v>
      </c>
      <c r="F743">
        <v>141.75</v>
      </c>
      <c r="G743">
        <v>72.56</v>
      </c>
      <c r="H743" t="s">
        <v>181</v>
      </c>
      <c r="I743" t="s">
        <v>190</v>
      </c>
      <c r="J743">
        <v>6095.25</v>
      </c>
      <c r="K743">
        <v>3120.08</v>
      </c>
      <c r="L743">
        <v>2975.17</v>
      </c>
    </row>
    <row r="744" spans="1:12" x14ac:dyDescent="0.25">
      <c r="A744">
        <v>38233</v>
      </c>
      <c r="B744">
        <v>10289</v>
      </c>
      <c r="C744" t="s">
        <v>96</v>
      </c>
      <c r="D744" t="s">
        <v>7</v>
      </c>
      <c r="E744">
        <v>45</v>
      </c>
      <c r="F744">
        <v>41.22</v>
      </c>
      <c r="G744">
        <v>20.61</v>
      </c>
      <c r="H744" t="s">
        <v>181</v>
      </c>
      <c r="I744" t="s">
        <v>190</v>
      </c>
      <c r="J744">
        <v>1854.8999999999999</v>
      </c>
      <c r="K744">
        <v>927.44999999999993</v>
      </c>
      <c r="L744">
        <v>927.44999999999993</v>
      </c>
    </row>
    <row r="745" spans="1:12" x14ac:dyDescent="0.25">
      <c r="A745">
        <v>38237</v>
      </c>
      <c r="B745">
        <v>10290</v>
      </c>
      <c r="C745" t="s">
        <v>107</v>
      </c>
      <c r="D745" t="s">
        <v>7</v>
      </c>
      <c r="E745">
        <v>26</v>
      </c>
      <c r="F745">
        <v>80.36</v>
      </c>
      <c r="G745">
        <v>57.54</v>
      </c>
      <c r="H745" t="s">
        <v>176</v>
      </c>
      <c r="I745" t="s">
        <v>23</v>
      </c>
      <c r="J745">
        <v>2089.36</v>
      </c>
      <c r="K745">
        <v>1496.04</v>
      </c>
      <c r="L745">
        <v>593.32000000000016</v>
      </c>
    </row>
    <row r="746" spans="1:12" x14ac:dyDescent="0.25">
      <c r="A746">
        <v>38237</v>
      </c>
      <c r="B746">
        <v>10290</v>
      </c>
      <c r="C746" t="s">
        <v>109</v>
      </c>
      <c r="D746" t="s">
        <v>7</v>
      </c>
      <c r="E746">
        <v>45</v>
      </c>
      <c r="F746">
        <v>83.76</v>
      </c>
      <c r="G746">
        <v>57.46</v>
      </c>
      <c r="H746" t="s">
        <v>176</v>
      </c>
      <c r="I746" t="s">
        <v>23</v>
      </c>
      <c r="J746">
        <v>3769.2000000000003</v>
      </c>
      <c r="K746">
        <v>2585.6999999999998</v>
      </c>
      <c r="L746">
        <v>1183.5000000000005</v>
      </c>
    </row>
    <row r="747" spans="1:12" x14ac:dyDescent="0.25">
      <c r="A747">
        <v>38238</v>
      </c>
      <c r="B747">
        <v>10291</v>
      </c>
      <c r="C747" t="s">
        <v>98</v>
      </c>
      <c r="D747" t="s">
        <v>1</v>
      </c>
      <c r="E747">
        <v>37</v>
      </c>
      <c r="F747">
        <v>210.01</v>
      </c>
      <c r="G747">
        <v>98.58</v>
      </c>
      <c r="H747" t="s">
        <v>182</v>
      </c>
      <c r="I747" t="s">
        <v>183</v>
      </c>
      <c r="J747">
        <v>7770.37</v>
      </c>
      <c r="K747">
        <v>3647.46</v>
      </c>
      <c r="L747">
        <v>4122.91</v>
      </c>
    </row>
    <row r="748" spans="1:12" x14ac:dyDescent="0.25">
      <c r="A748">
        <v>38238</v>
      </c>
      <c r="B748">
        <v>10291</v>
      </c>
      <c r="C748" t="s">
        <v>112</v>
      </c>
      <c r="D748" t="s">
        <v>1</v>
      </c>
      <c r="E748">
        <v>30</v>
      </c>
      <c r="F748">
        <v>141.83000000000001</v>
      </c>
      <c r="G748">
        <v>103.42</v>
      </c>
      <c r="H748" t="s">
        <v>182</v>
      </c>
      <c r="I748" t="s">
        <v>183</v>
      </c>
      <c r="J748">
        <v>4254.9000000000005</v>
      </c>
      <c r="K748">
        <v>3102.6</v>
      </c>
      <c r="L748">
        <v>1152.3000000000006</v>
      </c>
    </row>
    <row r="749" spans="1:12" x14ac:dyDescent="0.25">
      <c r="A749">
        <v>38238</v>
      </c>
      <c r="B749">
        <v>10291</v>
      </c>
      <c r="C749" t="s">
        <v>110</v>
      </c>
      <c r="D749" t="s">
        <v>101</v>
      </c>
      <c r="E749">
        <v>41</v>
      </c>
      <c r="F749">
        <v>123</v>
      </c>
      <c r="G749">
        <v>77.900000000000006</v>
      </c>
      <c r="H749" t="s">
        <v>182</v>
      </c>
      <c r="I749" t="s">
        <v>183</v>
      </c>
      <c r="J749">
        <v>5043</v>
      </c>
      <c r="K749">
        <v>3193.9</v>
      </c>
      <c r="L749">
        <v>1849.1</v>
      </c>
    </row>
    <row r="750" spans="1:12" x14ac:dyDescent="0.25">
      <c r="A750">
        <v>38238</v>
      </c>
      <c r="B750">
        <v>10291</v>
      </c>
      <c r="C750" t="s">
        <v>100</v>
      </c>
      <c r="D750" t="s">
        <v>101</v>
      </c>
      <c r="E750">
        <v>41</v>
      </c>
      <c r="F750">
        <v>96.84</v>
      </c>
      <c r="G750">
        <v>58.33</v>
      </c>
      <c r="H750" t="s">
        <v>182</v>
      </c>
      <c r="I750" t="s">
        <v>183</v>
      </c>
      <c r="J750">
        <v>3970.44</v>
      </c>
      <c r="K750">
        <v>2391.5299999999997</v>
      </c>
      <c r="L750">
        <v>1578.9100000000003</v>
      </c>
    </row>
    <row r="751" spans="1:12" x14ac:dyDescent="0.25">
      <c r="A751">
        <v>38238</v>
      </c>
      <c r="B751">
        <v>10291</v>
      </c>
      <c r="C751" t="s">
        <v>114</v>
      </c>
      <c r="D751" t="s">
        <v>101</v>
      </c>
      <c r="E751">
        <v>26</v>
      </c>
      <c r="F751">
        <v>52.26</v>
      </c>
      <c r="G751">
        <v>24.92</v>
      </c>
      <c r="H751" t="s">
        <v>182</v>
      </c>
      <c r="I751" t="s">
        <v>183</v>
      </c>
      <c r="J751">
        <v>1358.76</v>
      </c>
      <c r="K751">
        <v>647.92000000000007</v>
      </c>
      <c r="L751">
        <v>710.83999999999992</v>
      </c>
    </row>
    <row r="752" spans="1:12" x14ac:dyDescent="0.25">
      <c r="A752">
        <v>38238</v>
      </c>
      <c r="B752">
        <v>10291</v>
      </c>
      <c r="C752" t="s">
        <v>104</v>
      </c>
      <c r="D752" t="s">
        <v>7</v>
      </c>
      <c r="E752">
        <v>47</v>
      </c>
      <c r="F752">
        <v>99.28</v>
      </c>
      <c r="G752">
        <v>60.78</v>
      </c>
      <c r="H752" t="s">
        <v>182</v>
      </c>
      <c r="I752" t="s">
        <v>183</v>
      </c>
      <c r="J752">
        <v>4666.16</v>
      </c>
      <c r="K752">
        <v>2856.66</v>
      </c>
      <c r="L752">
        <v>1809.5</v>
      </c>
    </row>
    <row r="753" spans="1:12" x14ac:dyDescent="0.25">
      <c r="A753">
        <v>38238</v>
      </c>
      <c r="B753">
        <v>10291</v>
      </c>
      <c r="C753" t="s">
        <v>105</v>
      </c>
      <c r="D753" t="s">
        <v>7</v>
      </c>
      <c r="E753">
        <v>37</v>
      </c>
      <c r="F753">
        <v>56.21</v>
      </c>
      <c r="G753">
        <v>34.35</v>
      </c>
      <c r="H753" t="s">
        <v>182</v>
      </c>
      <c r="I753" t="s">
        <v>183</v>
      </c>
      <c r="J753">
        <v>2079.77</v>
      </c>
      <c r="K753">
        <v>1270.95</v>
      </c>
      <c r="L753">
        <v>808.81999999999994</v>
      </c>
    </row>
    <row r="754" spans="1:12" x14ac:dyDescent="0.25">
      <c r="A754">
        <v>38238</v>
      </c>
      <c r="B754">
        <v>10291</v>
      </c>
      <c r="C754" t="s">
        <v>106</v>
      </c>
      <c r="D754" t="s">
        <v>7</v>
      </c>
      <c r="E754">
        <v>23</v>
      </c>
      <c r="F754">
        <v>93.2</v>
      </c>
      <c r="G754">
        <v>60.74</v>
      </c>
      <c r="H754" t="s">
        <v>182</v>
      </c>
      <c r="I754" t="s">
        <v>183</v>
      </c>
      <c r="J754">
        <v>2143.6</v>
      </c>
      <c r="K754">
        <v>1397.02</v>
      </c>
      <c r="L754">
        <v>746.57999999999993</v>
      </c>
    </row>
    <row r="755" spans="1:12" x14ac:dyDescent="0.25">
      <c r="A755">
        <v>38238</v>
      </c>
      <c r="B755">
        <v>10291</v>
      </c>
      <c r="C755" t="s">
        <v>115</v>
      </c>
      <c r="D755" t="s">
        <v>101</v>
      </c>
      <c r="E755">
        <v>48</v>
      </c>
      <c r="F755">
        <v>96.86</v>
      </c>
      <c r="G755">
        <v>84.76</v>
      </c>
      <c r="H755" t="s">
        <v>182</v>
      </c>
      <c r="I755" t="s">
        <v>183</v>
      </c>
      <c r="J755">
        <v>4649.28</v>
      </c>
      <c r="K755">
        <v>4068.4800000000005</v>
      </c>
      <c r="L755">
        <v>580.79999999999927</v>
      </c>
    </row>
    <row r="756" spans="1:12" x14ac:dyDescent="0.25">
      <c r="A756">
        <v>38238</v>
      </c>
      <c r="B756">
        <v>10291</v>
      </c>
      <c r="C756" t="s">
        <v>108</v>
      </c>
      <c r="D756" t="s">
        <v>7</v>
      </c>
      <c r="E756">
        <v>29</v>
      </c>
      <c r="F756">
        <v>45.28</v>
      </c>
      <c r="G756">
        <v>23.14</v>
      </c>
      <c r="H756" t="s">
        <v>182</v>
      </c>
      <c r="I756" t="s">
        <v>183</v>
      </c>
      <c r="J756">
        <v>1313.1200000000001</v>
      </c>
      <c r="K756">
        <v>671.06000000000006</v>
      </c>
      <c r="L756">
        <v>642.06000000000006</v>
      </c>
    </row>
    <row r="757" spans="1:12" x14ac:dyDescent="0.25">
      <c r="A757">
        <v>38238</v>
      </c>
      <c r="B757">
        <v>10291</v>
      </c>
      <c r="C757" t="s">
        <v>116</v>
      </c>
      <c r="D757" t="s">
        <v>101</v>
      </c>
      <c r="E757">
        <v>48</v>
      </c>
      <c r="F757">
        <v>109.9</v>
      </c>
      <c r="G757">
        <v>61.34</v>
      </c>
      <c r="H757" t="s">
        <v>182</v>
      </c>
      <c r="I757" t="s">
        <v>183</v>
      </c>
      <c r="J757">
        <v>5275.2000000000007</v>
      </c>
      <c r="K757">
        <v>2944.32</v>
      </c>
      <c r="L757">
        <v>2330.8800000000006</v>
      </c>
    </row>
    <row r="758" spans="1:12" x14ac:dyDescent="0.25">
      <c r="A758">
        <v>38238</v>
      </c>
      <c r="B758">
        <v>10291</v>
      </c>
      <c r="C758" t="s">
        <v>117</v>
      </c>
      <c r="D758" t="s">
        <v>101</v>
      </c>
      <c r="E758">
        <v>26</v>
      </c>
      <c r="F758">
        <v>82.83</v>
      </c>
      <c r="G758">
        <v>53.93</v>
      </c>
      <c r="H758" t="s">
        <v>182</v>
      </c>
      <c r="I758" t="s">
        <v>183</v>
      </c>
      <c r="J758">
        <v>2153.58</v>
      </c>
      <c r="K758">
        <v>1402.18</v>
      </c>
      <c r="L758">
        <v>751.39999999999986</v>
      </c>
    </row>
    <row r="759" spans="1:12" x14ac:dyDescent="0.25">
      <c r="A759">
        <v>38238</v>
      </c>
      <c r="B759">
        <v>10291</v>
      </c>
      <c r="C759" t="s">
        <v>118</v>
      </c>
      <c r="D759" t="s">
        <v>101</v>
      </c>
      <c r="E759">
        <v>32</v>
      </c>
      <c r="F759">
        <v>53</v>
      </c>
      <c r="G759">
        <v>33.61</v>
      </c>
      <c r="H759" t="s">
        <v>182</v>
      </c>
      <c r="I759" t="s">
        <v>183</v>
      </c>
      <c r="J759">
        <v>1696</v>
      </c>
      <c r="K759">
        <v>1075.52</v>
      </c>
      <c r="L759">
        <v>620.48</v>
      </c>
    </row>
    <row r="760" spans="1:12" x14ac:dyDescent="0.25">
      <c r="A760">
        <v>38238</v>
      </c>
      <c r="B760">
        <v>10291</v>
      </c>
      <c r="C760" t="s">
        <v>119</v>
      </c>
      <c r="D760" t="s">
        <v>1</v>
      </c>
      <c r="E760">
        <v>28</v>
      </c>
      <c r="F760">
        <v>86.99</v>
      </c>
      <c r="G760">
        <v>46.53</v>
      </c>
      <c r="H760" t="s">
        <v>182</v>
      </c>
      <c r="I760" t="s">
        <v>183</v>
      </c>
      <c r="J760">
        <v>2435.7199999999998</v>
      </c>
      <c r="K760">
        <v>1302.8400000000001</v>
      </c>
      <c r="L760">
        <v>1132.8799999999997</v>
      </c>
    </row>
    <row r="761" spans="1:12" x14ac:dyDescent="0.25">
      <c r="A761">
        <v>38238</v>
      </c>
      <c r="B761">
        <v>10292</v>
      </c>
      <c r="C761" t="s">
        <v>123</v>
      </c>
      <c r="D761" t="s">
        <v>101</v>
      </c>
      <c r="E761">
        <v>21</v>
      </c>
      <c r="F761">
        <v>94.8</v>
      </c>
      <c r="G761">
        <v>55.7</v>
      </c>
      <c r="H761" t="s">
        <v>154</v>
      </c>
      <c r="I761" t="s">
        <v>23</v>
      </c>
      <c r="J761">
        <v>1990.8</v>
      </c>
      <c r="K761">
        <v>1169.7</v>
      </c>
      <c r="L761">
        <v>821.09999999999991</v>
      </c>
    </row>
    <row r="762" spans="1:12" x14ac:dyDescent="0.25">
      <c r="A762">
        <v>38238</v>
      </c>
      <c r="B762">
        <v>10292</v>
      </c>
      <c r="C762" t="s">
        <v>125</v>
      </c>
      <c r="D762" t="s">
        <v>1</v>
      </c>
      <c r="E762">
        <v>26</v>
      </c>
      <c r="F762">
        <v>140.81</v>
      </c>
      <c r="G762">
        <v>101.51</v>
      </c>
      <c r="H762" t="s">
        <v>154</v>
      </c>
      <c r="I762" t="s">
        <v>23</v>
      </c>
      <c r="J762">
        <v>3661.06</v>
      </c>
      <c r="K762">
        <v>2639.26</v>
      </c>
      <c r="L762">
        <v>1021.7999999999997</v>
      </c>
    </row>
    <row r="763" spans="1:12" x14ac:dyDescent="0.25">
      <c r="A763">
        <v>38238</v>
      </c>
      <c r="B763">
        <v>10292</v>
      </c>
      <c r="C763" t="s">
        <v>120</v>
      </c>
      <c r="D763" t="s">
        <v>101</v>
      </c>
      <c r="E763">
        <v>41</v>
      </c>
      <c r="F763">
        <v>103.09</v>
      </c>
      <c r="G763">
        <v>74.86</v>
      </c>
      <c r="H763" t="s">
        <v>154</v>
      </c>
      <c r="I763" t="s">
        <v>23</v>
      </c>
      <c r="J763">
        <v>4226.6900000000005</v>
      </c>
      <c r="K763">
        <v>3069.2599999999998</v>
      </c>
      <c r="L763">
        <v>1157.4300000000007</v>
      </c>
    </row>
    <row r="764" spans="1:12" x14ac:dyDescent="0.25">
      <c r="A764">
        <v>38238</v>
      </c>
      <c r="B764">
        <v>10292</v>
      </c>
      <c r="C764" t="s">
        <v>77</v>
      </c>
      <c r="D764" t="s">
        <v>1</v>
      </c>
      <c r="E764">
        <v>21</v>
      </c>
      <c r="F764">
        <v>147.33000000000001</v>
      </c>
      <c r="G764">
        <v>77.900000000000006</v>
      </c>
      <c r="H764" t="s">
        <v>154</v>
      </c>
      <c r="I764" t="s">
        <v>23</v>
      </c>
      <c r="J764">
        <v>3093.9300000000003</v>
      </c>
      <c r="K764">
        <v>1635.9</v>
      </c>
      <c r="L764">
        <v>1458.0300000000002</v>
      </c>
    </row>
    <row r="765" spans="1:12" x14ac:dyDescent="0.25">
      <c r="A765">
        <v>38238</v>
      </c>
      <c r="B765">
        <v>10292</v>
      </c>
      <c r="C765" t="s">
        <v>130</v>
      </c>
      <c r="D765" t="s">
        <v>1</v>
      </c>
      <c r="E765">
        <v>44</v>
      </c>
      <c r="F765">
        <v>114.9</v>
      </c>
      <c r="G765">
        <v>91.92</v>
      </c>
      <c r="H765" t="s">
        <v>154</v>
      </c>
      <c r="I765" t="s">
        <v>23</v>
      </c>
      <c r="J765">
        <v>5055.6000000000004</v>
      </c>
      <c r="K765">
        <v>4044.48</v>
      </c>
      <c r="L765">
        <v>1011.1200000000003</v>
      </c>
    </row>
    <row r="766" spans="1:12" x14ac:dyDescent="0.25">
      <c r="A766">
        <v>38238</v>
      </c>
      <c r="B766">
        <v>10292</v>
      </c>
      <c r="C766" t="s">
        <v>131</v>
      </c>
      <c r="D766" t="s">
        <v>1</v>
      </c>
      <c r="E766">
        <v>40</v>
      </c>
      <c r="F766">
        <v>48.55</v>
      </c>
      <c r="G766">
        <v>32.369999999999997</v>
      </c>
      <c r="H766" t="s">
        <v>154</v>
      </c>
      <c r="I766" t="s">
        <v>23</v>
      </c>
      <c r="J766">
        <v>1942</v>
      </c>
      <c r="K766">
        <v>1294.8</v>
      </c>
      <c r="L766">
        <v>647.20000000000005</v>
      </c>
    </row>
    <row r="767" spans="1:12" x14ac:dyDescent="0.25">
      <c r="A767">
        <v>38238</v>
      </c>
      <c r="B767">
        <v>10292</v>
      </c>
      <c r="C767" t="s">
        <v>126</v>
      </c>
      <c r="D767" t="s">
        <v>1</v>
      </c>
      <c r="E767">
        <v>39</v>
      </c>
      <c r="F767">
        <v>34.299999999999997</v>
      </c>
      <c r="G767">
        <v>15.91</v>
      </c>
      <c r="H767" t="s">
        <v>154</v>
      </c>
      <c r="I767" t="s">
        <v>23</v>
      </c>
      <c r="J767">
        <v>1337.6999999999998</v>
      </c>
      <c r="K767">
        <v>620.49</v>
      </c>
      <c r="L767">
        <v>717.20999999999981</v>
      </c>
    </row>
    <row r="768" spans="1:12" x14ac:dyDescent="0.25">
      <c r="A768">
        <v>38238</v>
      </c>
      <c r="B768">
        <v>10292</v>
      </c>
      <c r="C768" t="s">
        <v>132</v>
      </c>
      <c r="D768" t="s">
        <v>1</v>
      </c>
      <c r="E768">
        <v>27</v>
      </c>
      <c r="F768">
        <v>113.55</v>
      </c>
      <c r="G768">
        <v>69.78</v>
      </c>
      <c r="H768" t="s">
        <v>154</v>
      </c>
      <c r="I768" t="s">
        <v>23</v>
      </c>
      <c r="J768">
        <v>3065.85</v>
      </c>
      <c r="K768">
        <v>1884.06</v>
      </c>
      <c r="L768">
        <v>1181.79</v>
      </c>
    </row>
    <row r="769" spans="1:12" x14ac:dyDescent="0.25">
      <c r="A769">
        <v>38238</v>
      </c>
      <c r="B769">
        <v>10292</v>
      </c>
      <c r="C769" t="s">
        <v>127</v>
      </c>
      <c r="D769" t="s">
        <v>101</v>
      </c>
      <c r="E769">
        <v>50</v>
      </c>
      <c r="F769">
        <v>54.11</v>
      </c>
      <c r="G769">
        <v>25.98</v>
      </c>
      <c r="H769" t="s">
        <v>154</v>
      </c>
      <c r="I769" t="s">
        <v>23</v>
      </c>
      <c r="J769">
        <v>2705.5</v>
      </c>
      <c r="K769">
        <v>1299</v>
      </c>
      <c r="L769">
        <v>1406.5</v>
      </c>
    </row>
    <row r="770" spans="1:12" x14ac:dyDescent="0.25">
      <c r="A770">
        <v>38238</v>
      </c>
      <c r="B770">
        <v>10292</v>
      </c>
      <c r="C770" t="s">
        <v>133</v>
      </c>
      <c r="D770" t="s">
        <v>9</v>
      </c>
      <c r="E770">
        <v>31</v>
      </c>
      <c r="F770">
        <v>59.65</v>
      </c>
      <c r="G770">
        <v>26.72</v>
      </c>
      <c r="H770" t="s">
        <v>154</v>
      </c>
      <c r="I770" t="s">
        <v>23</v>
      </c>
      <c r="J770">
        <v>1849.1499999999999</v>
      </c>
      <c r="K770">
        <v>828.31999999999994</v>
      </c>
      <c r="L770">
        <v>1020.8299999999999</v>
      </c>
    </row>
    <row r="771" spans="1:12" x14ac:dyDescent="0.25">
      <c r="A771">
        <v>38238</v>
      </c>
      <c r="B771">
        <v>10292</v>
      </c>
      <c r="C771" t="s">
        <v>134</v>
      </c>
      <c r="D771" t="s">
        <v>101</v>
      </c>
      <c r="E771">
        <v>41</v>
      </c>
      <c r="F771">
        <v>113.44</v>
      </c>
      <c r="G771">
        <v>68.290000000000006</v>
      </c>
      <c r="H771" t="s">
        <v>154</v>
      </c>
      <c r="I771" t="s">
        <v>23</v>
      </c>
      <c r="J771">
        <v>4651.04</v>
      </c>
      <c r="K771">
        <v>2799.8900000000003</v>
      </c>
      <c r="L771">
        <v>1851.1499999999996</v>
      </c>
    </row>
    <row r="772" spans="1:12" x14ac:dyDescent="0.25">
      <c r="A772">
        <v>38238</v>
      </c>
      <c r="B772">
        <v>10292</v>
      </c>
      <c r="C772" t="s">
        <v>14</v>
      </c>
      <c r="D772" t="s">
        <v>9</v>
      </c>
      <c r="E772">
        <v>35</v>
      </c>
      <c r="F772">
        <v>49.79</v>
      </c>
      <c r="G772">
        <v>37.49</v>
      </c>
      <c r="H772" t="s">
        <v>154</v>
      </c>
      <c r="I772" t="s">
        <v>23</v>
      </c>
      <c r="J772">
        <v>1742.6499999999999</v>
      </c>
      <c r="K772">
        <v>1312.15</v>
      </c>
      <c r="L772">
        <v>430.49999999999977</v>
      </c>
    </row>
    <row r="773" spans="1:12" x14ac:dyDescent="0.25">
      <c r="A773">
        <v>38239</v>
      </c>
      <c r="B773">
        <v>10293</v>
      </c>
      <c r="C773" t="s">
        <v>0</v>
      </c>
      <c r="D773" t="s">
        <v>1</v>
      </c>
      <c r="E773">
        <v>46</v>
      </c>
      <c r="F773">
        <v>187.02</v>
      </c>
      <c r="G773">
        <v>95.59</v>
      </c>
      <c r="H773" t="s">
        <v>179</v>
      </c>
      <c r="I773" t="s">
        <v>122</v>
      </c>
      <c r="J773">
        <v>8602.92</v>
      </c>
      <c r="K773">
        <v>4397.1400000000003</v>
      </c>
      <c r="L773">
        <v>4205.78</v>
      </c>
    </row>
    <row r="774" spans="1:12" x14ac:dyDescent="0.25">
      <c r="A774">
        <v>38239</v>
      </c>
      <c r="B774">
        <v>10293</v>
      </c>
      <c r="C774" t="s">
        <v>4</v>
      </c>
      <c r="D774" t="s">
        <v>1</v>
      </c>
      <c r="E774">
        <v>24</v>
      </c>
      <c r="F774">
        <v>129.93</v>
      </c>
      <c r="G774">
        <v>89.14</v>
      </c>
      <c r="H774" t="s">
        <v>179</v>
      </c>
      <c r="I774" t="s">
        <v>122</v>
      </c>
      <c r="J774">
        <v>3118.32</v>
      </c>
      <c r="K774">
        <v>2139.36</v>
      </c>
      <c r="L774">
        <v>978.96</v>
      </c>
    </row>
    <row r="775" spans="1:12" x14ac:dyDescent="0.25">
      <c r="A775">
        <v>38239</v>
      </c>
      <c r="B775">
        <v>10293</v>
      </c>
      <c r="C775" t="s">
        <v>5</v>
      </c>
      <c r="D775" t="s">
        <v>1</v>
      </c>
      <c r="E775">
        <v>45</v>
      </c>
      <c r="F775">
        <v>171.29</v>
      </c>
      <c r="G775">
        <v>83.05</v>
      </c>
      <c r="H775" t="s">
        <v>179</v>
      </c>
      <c r="I775" t="s">
        <v>122</v>
      </c>
      <c r="J775">
        <v>7708.0499999999993</v>
      </c>
      <c r="K775">
        <v>3737.25</v>
      </c>
      <c r="L775">
        <v>3970.7999999999993</v>
      </c>
    </row>
    <row r="776" spans="1:12" x14ac:dyDescent="0.25">
      <c r="A776">
        <v>38239</v>
      </c>
      <c r="B776">
        <v>10293</v>
      </c>
      <c r="C776" t="s">
        <v>6</v>
      </c>
      <c r="D776" t="s">
        <v>7</v>
      </c>
      <c r="E776">
        <v>24</v>
      </c>
      <c r="F776">
        <v>110.64</v>
      </c>
      <c r="G776">
        <v>68.3</v>
      </c>
      <c r="H776" t="s">
        <v>179</v>
      </c>
      <c r="I776" t="s">
        <v>122</v>
      </c>
      <c r="J776">
        <v>2655.36</v>
      </c>
      <c r="K776">
        <v>1639.1999999999998</v>
      </c>
      <c r="L776">
        <v>1016.1600000000003</v>
      </c>
    </row>
    <row r="777" spans="1:12" x14ac:dyDescent="0.25">
      <c r="A777">
        <v>38239</v>
      </c>
      <c r="B777">
        <v>10293</v>
      </c>
      <c r="C777" t="s">
        <v>8</v>
      </c>
      <c r="D777" t="s">
        <v>9</v>
      </c>
      <c r="E777">
        <v>22</v>
      </c>
      <c r="F777">
        <v>91.76</v>
      </c>
      <c r="G777">
        <v>67.56</v>
      </c>
      <c r="H777" t="s">
        <v>179</v>
      </c>
      <c r="I777" t="s">
        <v>122</v>
      </c>
      <c r="J777">
        <v>2018.72</v>
      </c>
      <c r="K777">
        <v>1486.3200000000002</v>
      </c>
      <c r="L777">
        <v>532.39999999999986</v>
      </c>
    </row>
    <row r="778" spans="1:12" x14ac:dyDescent="0.25">
      <c r="A778">
        <v>38239</v>
      </c>
      <c r="B778">
        <v>10293</v>
      </c>
      <c r="C778" t="s">
        <v>10</v>
      </c>
      <c r="D778" t="s">
        <v>7</v>
      </c>
      <c r="E778">
        <v>49</v>
      </c>
      <c r="F778">
        <v>72.849999999999994</v>
      </c>
      <c r="G778">
        <v>52.66</v>
      </c>
      <c r="H778" t="s">
        <v>179</v>
      </c>
      <c r="I778" t="s">
        <v>122</v>
      </c>
      <c r="J778">
        <v>3569.6499999999996</v>
      </c>
      <c r="K778">
        <v>2580.3399999999997</v>
      </c>
      <c r="L778">
        <v>989.31</v>
      </c>
    </row>
    <row r="779" spans="1:12" x14ac:dyDescent="0.25">
      <c r="A779">
        <v>38239</v>
      </c>
      <c r="B779">
        <v>10293</v>
      </c>
      <c r="C779" t="s">
        <v>11</v>
      </c>
      <c r="D779" t="s">
        <v>12</v>
      </c>
      <c r="E779">
        <v>21</v>
      </c>
      <c r="F779">
        <v>111.83</v>
      </c>
      <c r="G779">
        <v>82.34</v>
      </c>
      <c r="H779" t="s">
        <v>179</v>
      </c>
      <c r="I779" t="s">
        <v>122</v>
      </c>
      <c r="J779">
        <v>2348.4299999999998</v>
      </c>
      <c r="K779">
        <v>1729.14</v>
      </c>
      <c r="L779">
        <v>619.28999999999974</v>
      </c>
    </row>
    <row r="780" spans="1:12" x14ac:dyDescent="0.25">
      <c r="A780">
        <v>38239</v>
      </c>
      <c r="B780">
        <v>10293</v>
      </c>
      <c r="C780" t="s">
        <v>16</v>
      </c>
      <c r="D780" t="s">
        <v>12</v>
      </c>
      <c r="E780">
        <v>29</v>
      </c>
      <c r="F780">
        <v>77.95</v>
      </c>
      <c r="G780">
        <v>43.3</v>
      </c>
      <c r="H780" t="s">
        <v>179</v>
      </c>
      <c r="I780" t="s">
        <v>122</v>
      </c>
      <c r="J780">
        <v>2260.5500000000002</v>
      </c>
      <c r="K780">
        <v>1255.6999999999998</v>
      </c>
      <c r="L780">
        <v>1004.8500000000004</v>
      </c>
    </row>
    <row r="781" spans="1:12" x14ac:dyDescent="0.25">
      <c r="A781">
        <v>38239</v>
      </c>
      <c r="B781">
        <v>10293</v>
      </c>
      <c r="C781" t="s">
        <v>20</v>
      </c>
      <c r="D781" t="s">
        <v>12</v>
      </c>
      <c r="E781">
        <v>32</v>
      </c>
      <c r="F781">
        <v>51.32</v>
      </c>
      <c r="G781">
        <v>33.299999999999997</v>
      </c>
      <c r="H781" t="s">
        <v>179</v>
      </c>
      <c r="I781" t="s">
        <v>122</v>
      </c>
      <c r="J781">
        <v>1642.24</v>
      </c>
      <c r="K781">
        <v>1065.5999999999999</v>
      </c>
      <c r="L781">
        <v>576.6400000000001</v>
      </c>
    </row>
    <row r="782" spans="1:12" x14ac:dyDescent="0.25">
      <c r="A782">
        <v>38240</v>
      </c>
      <c r="B782">
        <v>10294</v>
      </c>
      <c r="C782" t="s">
        <v>19</v>
      </c>
      <c r="D782" t="s">
        <v>12</v>
      </c>
      <c r="E782">
        <v>45</v>
      </c>
      <c r="F782">
        <v>98.32</v>
      </c>
      <c r="G782">
        <v>53.63</v>
      </c>
      <c r="H782" t="s">
        <v>176</v>
      </c>
      <c r="I782" t="s">
        <v>23</v>
      </c>
      <c r="J782">
        <v>4424.3999999999996</v>
      </c>
      <c r="K782">
        <v>2413.35</v>
      </c>
      <c r="L782">
        <v>2011.0499999999997</v>
      </c>
    </row>
    <row r="783" spans="1:12" x14ac:dyDescent="0.25">
      <c r="A783">
        <v>38240</v>
      </c>
      <c r="B783">
        <v>10295</v>
      </c>
      <c r="C783" t="s">
        <v>21</v>
      </c>
      <c r="D783" t="s">
        <v>1</v>
      </c>
      <c r="E783">
        <v>24</v>
      </c>
      <c r="F783">
        <v>136</v>
      </c>
      <c r="G783">
        <v>85.68</v>
      </c>
      <c r="H783" t="s">
        <v>160</v>
      </c>
      <c r="I783" t="s">
        <v>23</v>
      </c>
      <c r="J783">
        <v>3264</v>
      </c>
      <c r="K783">
        <v>2056.3200000000002</v>
      </c>
      <c r="L783">
        <v>1207.6799999999998</v>
      </c>
    </row>
    <row r="784" spans="1:12" x14ac:dyDescent="0.25">
      <c r="A784">
        <v>38240</v>
      </c>
      <c r="B784">
        <v>10295</v>
      </c>
      <c r="C784" t="s">
        <v>13</v>
      </c>
      <c r="D784" t="s">
        <v>7</v>
      </c>
      <c r="E784">
        <v>46</v>
      </c>
      <c r="F784">
        <v>84.08</v>
      </c>
      <c r="G784">
        <v>46.91</v>
      </c>
      <c r="H784" t="s">
        <v>160</v>
      </c>
      <c r="I784" t="s">
        <v>23</v>
      </c>
      <c r="J784">
        <v>3867.68</v>
      </c>
      <c r="K784">
        <v>2157.8599999999997</v>
      </c>
      <c r="L784">
        <v>1709.8200000000002</v>
      </c>
    </row>
    <row r="785" spans="1:12" x14ac:dyDescent="0.25">
      <c r="A785">
        <v>38240</v>
      </c>
      <c r="B785">
        <v>10295</v>
      </c>
      <c r="C785" t="s">
        <v>15</v>
      </c>
      <c r="D785" t="s">
        <v>12</v>
      </c>
      <c r="E785">
        <v>26</v>
      </c>
      <c r="F785">
        <v>62</v>
      </c>
      <c r="G785">
        <v>34</v>
      </c>
      <c r="H785" t="s">
        <v>160</v>
      </c>
      <c r="I785" t="s">
        <v>23</v>
      </c>
      <c r="J785">
        <v>1612</v>
      </c>
      <c r="K785">
        <v>884</v>
      </c>
      <c r="L785">
        <v>728</v>
      </c>
    </row>
    <row r="786" spans="1:12" x14ac:dyDescent="0.25">
      <c r="A786">
        <v>38240</v>
      </c>
      <c r="B786">
        <v>10295</v>
      </c>
      <c r="C786" t="s">
        <v>17</v>
      </c>
      <c r="D786" t="s">
        <v>12</v>
      </c>
      <c r="E786">
        <v>44</v>
      </c>
      <c r="F786">
        <v>71.56</v>
      </c>
      <c r="G786">
        <v>33.97</v>
      </c>
      <c r="H786" t="s">
        <v>160</v>
      </c>
      <c r="I786" t="s">
        <v>23</v>
      </c>
      <c r="J786">
        <v>3148.6400000000003</v>
      </c>
      <c r="K786">
        <v>1494.6799999999998</v>
      </c>
      <c r="L786">
        <v>1653.9600000000005</v>
      </c>
    </row>
    <row r="787" spans="1:12" x14ac:dyDescent="0.25">
      <c r="A787">
        <v>38240</v>
      </c>
      <c r="B787">
        <v>10295</v>
      </c>
      <c r="C787" t="s">
        <v>18</v>
      </c>
      <c r="D787" t="s">
        <v>12</v>
      </c>
      <c r="E787">
        <v>34</v>
      </c>
      <c r="F787">
        <v>93.16</v>
      </c>
      <c r="G787">
        <v>51.09</v>
      </c>
      <c r="H787" t="s">
        <v>160</v>
      </c>
      <c r="I787" t="s">
        <v>23</v>
      </c>
      <c r="J787">
        <v>3167.44</v>
      </c>
      <c r="K787">
        <v>1737.0600000000002</v>
      </c>
      <c r="L787">
        <v>1430.3799999999999</v>
      </c>
    </row>
    <row r="788" spans="1:12" x14ac:dyDescent="0.25">
      <c r="A788">
        <v>38245</v>
      </c>
      <c r="B788">
        <v>10296</v>
      </c>
      <c r="C788" t="s">
        <v>37</v>
      </c>
      <c r="D788" t="s">
        <v>27</v>
      </c>
      <c r="E788">
        <v>36</v>
      </c>
      <c r="F788">
        <v>146.65</v>
      </c>
      <c r="G788">
        <v>77.27</v>
      </c>
      <c r="H788" t="s">
        <v>184</v>
      </c>
      <c r="I788" t="s">
        <v>146</v>
      </c>
      <c r="J788">
        <v>5279.4000000000005</v>
      </c>
      <c r="K788">
        <v>2781.72</v>
      </c>
      <c r="L788">
        <v>2497.6800000000007</v>
      </c>
    </row>
    <row r="789" spans="1:12" x14ac:dyDescent="0.25">
      <c r="A789">
        <v>38245</v>
      </c>
      <c r="B789">
        <v>10296</v>
      </c>
      <c r="C789" t="s">
        <v>24</v>
      </c>
      <c r="D789" t="s">
        <v>12</v>
      </c>
      <c r="E789">
        <v>21</v>
      </c>
      <c r="F789">
        <v>69.680000000000007</v>
      </c>
      <c r="G789">
        <v>51.61</v>
      </c>
      <c r="H789" t="s">
        <v>184</v>
      </c>
      <c r="I789" t="s">
        <v>146</v>
      </c>
      <c r="J789">
        <v>1463.2800000000002</v>
      </c>
      <c r="K789">
        <v>1083.81</v>
      </c>
      <c r="L789">
        <v>379.47000000000025</v>
      </c>
    </row>
    <row r="790" spans="1:12" x14ac:dyDescent="0.25">
      <c r="A790">
        <v>38245</v>
      </c>
      <c r="B790">
        <v>10296</v>
      </c>
      <c r="C790" t="s">
        <v>25</v>
      </c>
      <c r="D790" t="s">
        <v>7</v>
      </c>
      <c r="E790">
        <v>22</v>
      </c>
      <c r="F790">
        <v>105.87</v>
      </c>
      <c r="G790">
        <v>64.58</v>
      </c>
      <c r="H790" t="s">
        <v>184</v>
      </c>
      <c r="I790" t="s">
        <v>146</v>
      </c>
      <c r="J790">
        <v>2329.1400000000003</v>
      </c>
      <c r="K790">
        <v>1420.76</v>
      </c>
      <c r="L790">
        <v>908.38000000000034</v>
      </c>
    </row>
    <row r="791" spans="1:12" x14ac:dyDescent="0.25">
      <c r="A791">
        <v>38245</v>
      </c>
      <c r="B791">
        <v>10296</v>
      </c>
      <c r="C791" t="s">
        <v>26</v>
      </c>
      <c r="D791" t="s">
        <v>27</v>
      </c>
      <c r="E791">
        <v>21</v>
      </c>
      <c r="F791">
        <v>60.97</v>
      </c>
      <c r="G791">
        <v>34.25</v>
      </c>
      <c r="H791" t="s">
        <v>184</v>
      </c>
      <c r="I791" t="s">
        <v>146</v>
      </c>
      <c r="J791">
        <v>1280.3699999999999</v>
      </c>
      <c r="K791">
        <v>719.25</v>
      </c>
      <c r="L791">
        <v>561.11999999999989</v>
      </c>
    </row>
    <row r="792" spans="1:12" x14ac:dyDescent="0.25">
      <c r="A792">
        <v>38245</v>
      </c>
      <c r="B792">
        <v>10296</v>
      </c>
      <c r="C792" t="s">
        <v>28</v>
      </c>
      <c r="D792" t="s">
        <v>7</v>
      </c>
      <c r="E792">
        <v>31</v>
      </c>
      <c r="F792">
        <v>63.78</v>
      </c>
      <c r="G792">
        <v>26.3</v>
      </c>
      <c r="H792" t="s">
        <v>184</v>
      </c>
      <c r="I792" t="s">
        <v>146</v>
      </c>
      <c r="J792">
        <v>1977.18</v>
      </c>
      <c r="K792">
        <v>815.30000000000007</v>
      </c>
      <c r="L792">
        <v>1161.8800000000001</v>
      </c>
    </row>
    <row r="793" spans="1:12" x14ac:dyDescent="0.25">
      <c r="A793">
        <v>38245</v>
      </c>
      <c r="B793">
        <v>10296</v>
      </c>
      <c r="C793" t="s">
        <v>29</v>
      </c>
      <c r="D793" t="s">
        <v>7</v>
      </c>
      <c r="E793">
        <v>22</v>
      </c>
      <c r="F793">
        <v>83.02</v>
      </c>
      <c r="G793">
        <v>48.64</v>
      </c>
      <c r="H793" t="s">
        <v>184</v>
      </c>
      <c r="I793" t="s">
        <v>146</v>
      </c>
      <c r="J793">
        <v>1826.4399999999998</v>
      </c>
      <c r="K793">
        <v>1070.08</v>
      </c>
      <c r="L793">
        <v>756.3599999999999</v>
      </c>
    </row>
    <row r="794" spans="1:12" x14ac:dyDescent="0.25">
      <c r="A794">
        <v>38245</v>
      </c>
      <c r="B794">
        <v>10296</v>
      </c>
      <c r="C794" t="s">
        <v>42</v>
      </c>
      <c r="D794" t="s">
        <v>27</v>
      </c>
      <c r="E794">
        <v>32</v>
      </c>
      <c r="F794">
        <v>63.46</v>
      </c>
      <c r="G794">
        <v>29.34</v>
      </c>
      <c r="H794" t="s">
        <v>184</v>
      </c>
      <c r="I794" t="s">
        <v>146</v>
      </c>
      <c r="J794">
        <v>2030.72</v>
      </c>
      <c r="K794">
        <v>938.88</v>
      </c>
      <c r="L794">
        <v>1091.8400000000001</v>
      </c>
    </row>
    <row r="795" spans="1:12" x14ac:dyDescent="0.25">
      <c r="A795">
        <v>38245</v>
      </c>
      <c r="B795">
        <v>10296</v>
      </c>
      <c r="C795" t="s">
        <v>46</v>
      </c>
      <c r="D795" t="s">
        <v>7</v>
      </c>
      <c r="E795">
        <v>26</v>
      </c>
      <c r="F795">
        <v>41.02</v>
      </c>
      <c r="G795">
        <v>27.06</v>
      </c>
      <c r="H795" t="s">
        <v>184</v>
      </c>
      <c r="I795" t="s">
        <v>146</v>
      </c>
      <c r="J795">
        <v>1066.52</v>
      </c>
      <c r="K795">
        <v>703.56</v>
      </c>
      <c r="L795">
        <v>362.96000000000004</v>
      </c>
    </row>
    <row r="796" spans="1:12" x14ac:dyDescent="0.25">
      <c r="A796">
        <v>38245</v>
      </c>
      <c r="B796">
        <v>10296</v>
      </c>
      <c r="C796" t="s">
        <v>47</v>
      </c>
      <c r="D796" t="s">
        <v>27</v>
      </c>
      <c r="E796">
        <v>42</v>
      </c>
      <c r="F796">
        <v>75.81</v>
      </c>
      <c r="G796">
        <v>51.15</v>
      </c>
      <c r="H796" t="s">
        <v>184</v>
      </c>
      <c r="I796" t="s">
        <v>146</v>
      </c>
      <c r="J796">
        <v>3184.02</v>
      </c>
      <c r="K796">
        <v>2148.2999999999997</v>
      </c>
      <c r="L796">
        <v>1035.7200000000003</v>
      </c>
    </row>
    <row r="797" spans="1:12" x14ac:dyDescent="0.25">
      <c r="A797">
        <v>38245</v>
      </c>
      <c r="B797">
        <v>10296</v>
      </c>
      <c r="C797" t="s">
        <v>30</v>
      </c>
      <c r="D797" t="s">
        <v>12</v>
      </c>
      <c r="E797">
        <v>34</v>
      </c>
      <c r="F797">
        <v>89.61</v>
      </c>
      <c r="G797">
        <v>39.83</v>
      </c>
      <c r="H797" t="s">
        <v>184</v>
      </c>
      <c r="I797" t="s">
        <v>146</v>
      </c>
      <c r="J797">
        <v>3046.74</v>
      </c>
      <c r="K797">
        <v>1354.22</v>
      </c>
      <c r="L797">
        <v>1692.5199999999998</v>
      </c>
    </row>
    <row r="798" spans="1:12" x14ac:dyDescent="0.25">
      <c r="A798">
        <v>38245</v>
      </c>
      <c r="B798">
        <v>10296</v>
      </c>
      <c r="C798" t="s">
        <v>48</v>
      </c>
      <c r="D798" t="s">
        <v>27</v>
      </c>
      <c r="E798">
        <v>24</v>
      </c>
      <c r="F798">
        <v>96.73</v>
      </c>
      <c r="G798">
        <v>68.8</v>
      </c>
      <c r="H798" t="s">
        <v>184</v>
      </c>
      <c r="I798" t="s">
        <v>146</v>
      </c>
      <c r="J798">
        <v>2321.52</v>
      </c>
      <c r="K798">
        <v>1651.1999999999998</v>
      </c>
      <c r="L798">
        <v>670.32000000000016</v>
      </c>
    </row>
    <row r="799" spans="1:12" x14ac:dyDescent="0.25">
      <c r="A799">
        <v>38245</v>
      </c>
      <c r="B799">
        <v>10296</v>
      </c>
      <c r="C799" t="s">
        <v>50</v>
      </c>
      <c r="D799" t="s">
        <v>27</v>
      </c>
      <c r="E799">
        <v>22</v>
      </c>
      <c r="F799">
        <v>74.400000000000006</v>
      </c>
      <c r="G799">
        <v>54.4</v>
      </c>
      <c r="H799" t="s">
        <v>184</v>
      </c>
      <c r="I799" t="s">
        <v>146</v>
      </c>
      <c r="J799">
        <v>1636.8000000000002</v>
      </c>
      <c r="K799">
        <v>1196.8</v>
      </c>
      <c r="L799">
        <v>440.00000000000023</v>
      </c>
    </row>
    <row r="800" spans="1:12" x14ac:dyDescent="0.25">
      <c r="A800">
        <v>38245</v>
      </c>
      <c r="B800">
        <v>10296</v>
      </c>
      <c r="C800" t="s">
        <v>51</v>
      </c>
      <c r="D800" t="s">
        <v>27</v>
      </c>
      <c r="E800">
        <v>47</v>
      </c>
      <c r="F800">
        <v>61.44</v>
      </c>
      <c r="G800">
        <v>36.270000000000003</v>
      </c>
      <c r="H800" t="s">
        <v>184</v>
      </c>
      <c r="I800" t="s">
        <v>146</v>
      </c>
      <c r="J800">
        <v>2887.68</v>
      </c>
      <c r="K800">
        <v>1704.69</v>
      </c>
      <c r="L800">
        <v>1182.9899999999998</v>
      </c>
    </row>
    <row r="801" spans="1:12" x14ac:dyDescent="0.25">
      <c r="A801">
        <v>38245</v>
      </c>
      <c r="B801">
        <v>10296</v>
      </c>
      <c r="C801" t="s">
        <v>31</v>
      </c>
      <c r="D801" t="s">
        <v>27</v>
      </c>
      <c r="E801">
        <v>21</v>
      </c>
      <c r="F801">
        <v>46.68</v>
      </c>
      <c r="G801">
        <v>32.770000000000003</v>
      </c>
      <c r="H801" t="s">
        <v>184</v>
      </c>
      <c r="I801" t="s">
        <v>146</v>
      </c>
      <c r="J801">
        <v>980.28</v>
      </c>
      <c r="K801">
        <v>688.17000000000007</v>
      </c>
      <c r="L801">
        <v>292.1099999999999</v>
      </c>
    </row>
    <row r="802" spans="1:12" x14ac:dyDescent="0.25">
      <c r="A802">
        <v>38246</v>
      </c>
      <c r="B802">
        <v>10297</v>
      </c>
      <c r="C802" t="s">
        <v>38</v>
      </c>
      <c r="D802" t="s">
        <v>27</v>
      </c>
      <c r="E802">
        <v>25</v>
      </c>
      <c r="F802">
        <v>81.95</v>
      </c>
      <c r="G802">
        <v>49</v>
      </c>
      <c r="H802" t="s">
        <v>128</v>
      </c>
      <c r="I802" t="s">
        <v>129</v>
      </c>
      <c r="J802">
        <v>2048.75</v>
      </c>
      <c r="K802">
        <v>1225</v>
      </c>
      <c r="L802">
        <v>823.75</v>
      </c>
    </row>
    <row r="803" spans="1:12" x14ac:dyDescent="0.25">
      <c r="A803">
        <v>38246</v>
      </c>
      <c r="B803">
        <v>10297</v>
      </c>
      <c r="C803" t="s">
        <v>40</v>
      </c>
      <c r="D803" t="s">
        <v>27</v>
      </c>
      <c r="E803">
        <v>32</v>
      </c>
      <c r="F803">
        <v>107.23</v>
      </c>
      <c r="G803">
        <v>66.739999999999995</v>
      </c>
      <c r="H803" t="s">
        <v>128</v>
      </c>
      <c r="I803" t="s">
        <v>129</v>
      </c>
      <c r="J803">
        <v>3431.36</v>
      </c>
      <c r="K803">
        <v>2135.6799999999998</v>
      </c>
      <c r="L803">
        <v>1295.6800000000003</v>
      </c>
    </row>
    <row r="804" spans="1:12" x14ac:dyDescent="0.25">
      <c r="A804">
        <v>38246</v>
      </c>
      <c r="B804">
        <v>10297</v>
      </c>
      <c r="C804" t="s">
        <v>41</v>
      </c>
      <c r="D804" t="s">
        <v>33</v>
      </c>
      <c r="E804">
        <v>32</v>
      </c>
      <c r="F804">
        <v>70.08</v>
      </c>
      <c r="G804">
        <v>37.32</v>
      </c>
      <c r="H804" t="s">
        <v>128</v>
      </c>
      <c r="I804" t="s">
        <v>129</v>
      </c>
      <c r="J804">
        <v>2242.56</v>
      </c>
      <c r="K804">
        <v>1194.24</v>
      </c>
      <c r="L804">
        <v>1048.32</v>
      </c>
    </row>
    <row r="805" spans="1:12" x14ac:dyDescent="0.25">
      <c r="A805">
        <v>38246</v>
      </c>
      <c r="B805">
        <v>10297</v>
      </c>
      <c r="C805" t="s">
        <v>43</v>
      </c>
      <c r="D805" t="s">
        <v>27</v>
      </c>
      <c r="E805">
        <v>23</v>
      </c>
      <c r="F805">
        <v>71.73</v>
      </c>
      <c r="G805">
        <v>36.229999999999997</v>
      </c>
      <c r="H805" t="s">
        <v>128</v>
      </c>
      <c r="I805" t="s">
        <v>129</v>
      </c>
      <c r="J805">
        <v>1649.7900000000002</v>
      </c>
      <c r="K805">
        <v>833.29</v>
      </c>
      <c r="L805">
        <v>816.50000000000023</v>
      </c>
    </row>
    <row r="806" spans="1:12" x14ac:dyDescent="0.25">
      <c r="A806">
        <v>38246</v>
      </c>
      <c r="B806">
        <v>10297</v>
      </c>
      <c r="C806" t="s">
        <v>44</v>
      </c>
      <c r="D806" t="s">
        <v>33</v>
      </c>
      <c r="E806">
        <v>26</v>
      </c>
      <c r="F806">
        <v>88.9</v>
      </c>
      <c r="G806">
        <v>66.92</v>
      </c>
      <c r="H806" t="s">
        <v>128</v>
      </c>
      <c r="I806" t="s">
        <v>129</v>
      </c>
      <c r="J806">
        <v>2311.4</v>
      </c>
      <c r="K806">
        <v>1739.92</v>
      </c>
      <c r="L806">
        <v>571.48</v>
      </c>
    </row>
    <row r="807" spans="1:12" x14ac:dyDescent="0.25">
      <c r="A807">
        <v>38246</v>
      </c>
      <c r="B807">
        <v>10297</v>
      </c>
      <c r="C807" t="s">
        <v>45</v>
      </c>
      <c r="D807" t="s">
        <v>7</v>
      </c>
      <c r="E807">
        <v>28</v>
      </c>
      <c r="F807">
        <v>63.29</v>
      </c>
      <c r="G807">
        <v>33.020000000000003</v>
      </c>
      <c r="H807" t="s">
        <v>128</v>
      </c>
      <c r="I807" t="s">
        <v>129</v>
      </c>
      <c r="J807">
        <v>1772.12</v>
      </c>
      <c r="K807">
        <v>924.56000000000006</v>
      </c>
      <c r="L807">
        <v>847.55999999999983</v>
      </c>
    </row>
    <row r="808" spans="1:12" x14ac:dyDescent="0.25">
      <c r="A808">
        <v>38246</v>
      </c>
      <c r="B808">
        <v>10297</v>
      </c>
      <c r="C808" t="s">
        <v>49</v>
      </c>
      <c r="D808" t="s">
        <v>27</v>
      </c>
      <c r="E808">
        <v>35</v>
      </c>
      <c r="F808">
        <v>111.53</v>
      </c>
      <c r="G808">
        <v>59.33</v>
      </c>
      <c r="H808" t="s">
        <v>128</v>
      </c>
      <c r="I808" t="s">
        <v>129</v>
      </c>
      <c r="J808">
        <v>3903.55</v>
      </c>
      <c r="K808">
        <v>2076.5499999999997</v>
      </c>
      <c r="L808">
        <v>1827.0000000000005</v>
      </c>
    </row>
    <row r="809" spans="1:12" x14ac:dyDescent="0.25">
      <c r="A809">
        <v>38257</v>
      </c>
      <c r="B809">
        <v>10298</v>
      </c>
      <c r="C809" t="s">
        <v>32</v>
      </c>
      <c r="D809" t="s">
        <v>33</v>
      </c>
      <c r="E809">
        <v>39</v>
      </c>
      <c r="F809">
        <v>105.86</v>
      </c>
      <c r="G809">
        <v>68.989999999999995</v>
      </c>
      <c r="H809" t="s">
        <v>177</v>
      </c>
      <c r="I809" t="s">
        <v>3</v>
      </c>
      <c r="J809">
        <v>4128.54</v>
      </c>
      <c r="K809">
        <v>2690.6099999999997</v>
      </c>
      <c r="L809">
        <v>1437.9300000000003</v>
      </c>
    </row>
    <row r="810" spans="1:12" x14ac:dyDescent="0.25">
      <c r="A810">
        <v>38257</v>
      </c>
      <c r="B810">
        <v>10298</v>
      </c>
      <c r="C810" t="s">
        <v>39</v>
      </c>
      <c r="D810" t="s">
        <v>33</v>
      </c>
      <c r="E810">
        <v>32</v>
      </c>
      <c r="F810">
        <v>60.57</v>
      </c>
      <c r="G810">
        <v>24.23</v>
      </c>
      <c r="H810" t="s">
        <v>177</v>
      </c>
      <c r="I810" t="s">
        <v>3</v>
      </c>
      <c r="J810">
        <v>1938.24</v>
      </c>
      <c r="K810">
        <v>775.36</v>
      </c>
      <c r="L810">
        <v>1162.8800000000001</v>
      </c>
    </row>
    <row r="811" spans="1:12" x14ac:dyDescent="0.25">
      <c r="A811">
        <v>38260</v>
      </c>
      <c r="B811">
        <v>10299</v>
      </c>
      <c r="C811" t="s">
        <v>52</v>
      </c>
      <c r="D811" t="s">
        <v>33</v>
      </c>
      <c r="E811">
        <v>23</v>
      </c>
      <c r="F811">
        <v>76.56</v>
      </c>
      <c r="G811">
        <v>48.81</v>
      </c>
      <c r="H811" t="s">
        <v>185</v>
      </c>
      <c r="I811" t="s">
        <v>158</v>
      </c>
      <c r="J811">
        <v>1760.88</v>
      </c>
      <c r="K811">
        <v>1122.6300000000001</v>
      </c>
      <c r="L811">
        <v>638.25</v>
      </c>
    </row>
    <row r="812" spans="1:12" x14ac:dyDescent="0.25">
      <c r="A812">
        <v>38260</v>
      </c>
      <c r="B812">
        <v>10299</v>
      </c>
      <c r="C812" t="s">
        <v>36</v>
      </c>
      <c r="D812" t="s">
        <v>33</v>
      </c>
      <c r="E812">
        <v>29</v>
      </c>
      <c r="F812">
        <v>164.61</v>
      </c>
      <c r="G812">
        <v>91.02</v>
      </c>
      <c r="H812" t="s">
        <v>185</v>
      </c>
      <c r="I812" t="s">
        <v>158</v>
      </c>
      <c r="J812">
        <v>4773.6900000000005</v>
      </c>
      <c r="K812">
        <v>2639.58</v>
      </c>
      <c r="L812">
        <v>2134.1100000000006</v>
      </c>
    </row>
    <row r="813" spans="1:12" x14ac:dyDescent="0.25">
      <c r="A813">
        <v>38260</v>
      </c>
      <c r="B813">
        <v>10299</v>
      </c>
      <c r="C813" t="s">
        <v>55</v>
      </c>
      <c r="D813" t="s">
        <v>33</v>
      </c>
      <c r="E813">
        <v>24</v>
      </c>
      <c r="F813">
        <v>123.51</v>
      </c>
      <c r="G813">
        <v>66.27</v>
      </c>
      <c r="H813" t="s">
        <v>185</v>
      </c>
      <c r="I813" t="s">
        <v>158</v>
      </c>
      <c r="J813">
        <v>2964.2400000000002</v>
      </c>
      <c r="K813">
        <v>1590.48</v>
      </c>
      <c r="L813">
        <v>1373.7600000000002</v>
      </c>
    </row>
    <row r="814" spans="1:12" x14ac:dyDescent="0.25">
      <c r="A814">
        <v>38260</v>
      </c>
      <c r="B814">
        <v>10299</v>
      </c>
      <c r="C814" t="s">
        <v>59</v>
      </c>
      <c r="D814" t="s">
        <v>33</v>
      </c>
      <c r="E814">
        <v>39</v>
      </c>
      <c r="F814">
        <v>62.17</v>
      </c>
      <c r="G814">
        <v>32.950000000000003</v>
      </c>
      <c r="H814" t="s">
        <v>185</v>
      </c>
      <c r="I814" t="s">
        <v>158</v>
      </c>
      <c r="J814">
        <v>2424.63</v>
      </c>
      <c r="K814">
        <v>1285.0500000000002</v>
      </c>
      <c r="L814">
        <v>1139.58</v>
      </c>
    </row>
    <row r="815" spans="1:12" x14ac:dyDescent="0.25">
      <c r="A815">
        <v>38260</v>
      </c>
      <c r="B815">
        <v>10299</v>
      </c>
      <c r="C815" t="s">
        <v>60</v>
      </c>
      <c r="D815" t="s">
        <v>1</v>
      </c>
      <c r="E815">
        <v>49</v>
      </c>
      <c r="F815">
        <v>119.04</v>
      </c>
      <c r="G815">
        <v>69.930000000000007</v>
      </c>
      <c r="H815" t="s">
        <v>185</v>
      </c>
      <c r="I815" t="s">
        <v>158</v>
      </c>
      <c r="J815">
        <v>5832.96</v>
      </c>
      <c r="K815">
        <v>3426.57</v>
      </c>
      <c r="L815">
        <v>2406.39</v>
      </c>
    </row>
    <row r="816" spans="1:12" x14ac:dyDescent="0.25">
      <c r="A816">
        <v>38260</v>
      </c>
      <c r="B816">
        <v>10299</v>
      </c>
      <c r="C816" t="s">
        <v>61</v>
      </c>
      <c r="D816" t="s">
        <v>33</v>
      </c>
      <c r="E816">
        <v>47</v>
      </c>
      <c r="F816">
        <v>107.07</v>
      </c>
      <c r="G816">
        <v>60.86</v>
      </c>
      <c r="H816" t="s">
        <v>185</v>
      </c>
      <c r="I816" t="s">
        <v>158</v>
      </c>
      <c r="J816">
        <v>5032.29</v>
      </c>
      <c r="K816">
        <v>2860.42</v>
      </c>
      <c r="L816">
        <v>2171.87</v>
      </c>
    </row>
    <row r="817" spans="1:12" x14ac:dyDescent="0.25">
      <c r="A817">
        <v>38260</v>
      </c>
      <c r="B817">
        <v>10299</v>
      </c>
      <c r="C817" t="s">
        <v>62</v>
      </c>
      <c r="D817" t="s">
        <v>33</v>
      </c>
      <c r="E817">
        <v>33</v>
      </c>
      <c r="F817">
        <v>58.87</v>
      </c>
      <c r="G817">
        <v>47.1</v>
      </c>
      <c r="H817" t="s">
        <v>185</v>
      </c>
      <c r="I817" t="s">
        <v>158</v>
      </c>
      <c r="J817">
        <v>1942.7099999999998</v>
      </c>
      <c r="K817">
        <v>1554.3</v>
      </c>
      <c r="L817">
        <v>388.40999999999985</v>
      </c>
    </row>
    <row r="818" spans="1:12" x14ac:dyDescent="0.25">
      <c r="A818">
        <v>38260</v>
      </c>
      <c r="B818">
        <v>10299</v>
      </c>
      <c r="C818" t="s">
        <v>64</v>
      </c>
      <c r="D818" t="s">
        <v>1</v>
      </c>
      <c r="E818">
        <v>32</v>
      </c>
      <c r="F818">
        <v>66.290000000000006</v>
      </c>
      <c r="G818">
        <v>32.33</v>
      </c>
      <c r="H818" t="s">
        <v>185</v>
      </c>
      <c r="I818" t="s">
        <v>158</v>
      </c>
      <c r="J818">
        <v>2121.2800000000002</v>
      </c>
      <c r="K818">
        <v>1034.56</v>
      </c>
      <c r="L818">
        <v>1086.7200000000003</v>
      </c>
    </row>
    <row r="819" spans="1:12" x14ac:dyDescent="0.25">
      <c r="A819">
        <v>38260</v>
      </c>
      <c r="B819">
        <v>10299</v>
      </c>
      <c r="C819" t="s">
        <v>65</v>
      </c>
      <c r="D819" t="s">
        <v>33</v>
      </c>
      <c r="E819">
        <v>24</v>
      </c>
      <c r="F819">
        <v>36.21</v>
      </c>
      <c r="G819">
        <v>24.14</v>
      </c>
      <c r="H819" t="s">
        <v>185</v>
      </c>
      <c r="I819" t="s">
        <v>158</v>
      </c>
      <c r="J819">
        <v>869.04</v>
      </c>
      <c r="K819">
        <v>579.36</v>
      </c>
      <c r="L819">
        <v>289.67999999999995</v>
      </c>
    </row>
    <row r="820" spans="1:12" x14ac:dyDescent="0.25">
      <c r="A820">
        <v>38260</v>
      </c>
      <c r="B820">
        <v>10299</v>
      </c>
      <c r="C820" t="s">
        <v>66</v>
      </c>
      <c r="D820" t="s">
        <v>33</v>
      </c>
      <c r="E820">
        <v>38</v>
      </c>
      <c r="F820">
        <v>84.7</v>
      </c>
      <c r="G820">
        <v>56.13</v>
      </c>
      <c r="H820" t="s">
        <v>185</v>
      </c>
      <c r="I820" t="s">
        <v>158</v>
      </c>
      <c r="J820">
        <v>3218.6</v>
      </c>
      <c r="K820">
        <v>2132.94</v>
      </c>
      <c r="L820">
        <v>1085.6599999999999</v>
      </c>
    </row>
    <row r="821" spans="1:12" x14ac:dyDescent="0.25">
      <c r="A821">
        <v>38260</v>
      </c>
      <c r="B821">
        <v>10299</v>
      </c>
      <c r="C821" t="s">
        <v>67</v>
      </c>
      <c r="D821" t="s">
        <v>33</v>
      </c>
      <c r="E821">
        <v>44</v>
      </c>
      <c r="F821">
        <v>77.290000000000006</v>
      </c>
      <c r="G821">
        <v>34.17</v>
      </c>
      <c r="H821" t="s">
        <v>185</v>
      </c>
      <c r="I821" t="s">
        <v>158</v>
      </c>
      <c r="J821">
        <v>3400.76</v>
      </c>
      <c r="K821">
        <v>1503.48</v>
      </c>
      <c r="L821">
        <v>1897.2800000000002</v>
      </c>
    </row>
    <row r="822" spans="1:12" x14ac:dyDescent="0.25">
      <c r="A822">
        <v>38266</v>
      </c>
      <c r="B822">
        <v>10303</v>
      </c>
      <c r="C822" t="s">
        <v>92</v>
      </c>
      <c r="D822" t="s">
        <v>7</v>
      </c>
      <c r="E822">
        <v>46</v>
      </c>
      <c r="F822">
        <v>56.91</v>
      </c>
      <c r="G822">
        <v>33.299999999999997</v>
      </c>
      <c r="H822" t="s">
        <v>186</v>
      </c>
      <c r="I822" t="s">
        <v>70</v>
      </c>
      <c r="J822">
        <v>2617.8599999999997</v>
      </c>
      <c r="K822">
        <v>1531.8</v>
      </c>
      <c r="L822">
        <v>1086.0599999999997</v>
      </c>
    </row>
    <row r="823" spans="1:12" x14ac:dyDescent="0.25">
      <c r="A823">
        <v>38266</v>
      </c>
      <c r="B823">
        <v>10303</v>
      </c>
      <c r="C823" t="s">
        <v>97</v>
      </c>
      <c r="D823" t="s">
        <v>7</v>
      </c>
      <c r="E823">
        <v>24</v>
      </c>
      <c r="F823">
        <v>35.700000000000003</v>
      </c>
      <c r="G823">
        <v>21.75</v>
      </c>
      <c r="H823" t="s">
        <v>186</v>
      </c>
      <c r="I823" t="s">
        <v>70</v>
      </c>
      <c r="J823">
        <v>856.80000000000007</v>
      </c>
      <c r="K823">
        <v>522</v>
      </c>
      <c r="L823">
        <v>334.80000000000007</v>
      </c>
    </row>
    <row r="824" spans="1:12" x14ac:dyDescent="0.25">
      <c r="A824">
        <v>38271</v>
      </c>
      <c r="B824">
        <v>10304</v>
      </c>
      <c r="C824" t="s">
        <v>98</v>
      </c>
      <c r="D824" t="s">
        <v>1</v>
      </c>
      <c r="E824">
        <v>47</v>
      </c>
      <c r="F824">
        <v>201.44</v>
      </c>
      <c r="G824">
        <v>98.58</v>
      </c>
      <c r="H824" t="s">
        <v>111</v>
      </c>
      <c r="I824" t="s">
        <v>3</v>
      </c>
      <c r="J824">
        <v>9467.68</v>
      </c>
      <c r="K824">
        <v>4633.26</v>
      </c>
      <c r="L824">
        <v>4834.42</v>
      </c>
    </row>
    <row r="825" spans="1:12" x14ac:dyDescent="0.25">
      <c r="A825">
        <v>38271</v>
      </c>
      <c r="B825">
        <v>10304</v>
      </c>
      <c r="C825" t="s">
        <v>110</v>
      </c>
      <c r="D825" t="s">
        <v>101</v>
      </c>
      <c r="E825">
        <v>39</v>
      </c>
      <c r="F825">
        <v>117.54</v>
      </c>
      <c r="G825">
        <v>77.900000000000006</v>
      </c>
      <c r="H825" t="s">
        <v>111</v>
      </c>
      <c r="I825" t="s">
        <v>3</v>
      </c>
      <c r="J825">
        <v>4584.0600000000004</v>
      </c>
      <c r="K825">
        <v>3038.1000000000004</v>
      </c>
      <c r="L825">
        <v>1545.96</v>
      </c>
    </row>
    <row r="826" spans="1:12" x14ac:dyDescent="0.25">
      <c r="A826">
        <v>38271</v>
      </c>
      <c r="B826">
        <v>10304</v>
      </c>
      <c r="C826" t="s">
        <v>100</v>
      </c>
      <c r="D826" t="s">
        <v>101</v>
      </c>
      <c r="E826">
        <v>46</v>
      </c>
      <c r="F826">
        <v>106.17</v>
      </c>
      <c r="G826">
        <v>58.33</v>
      </c>
      <c r="H826" t="s">
        <v>111</v>
      </c>
      <c r="I826" t="s">
        <v>3</v>
      </c>
      <c r="J826">
        <v>4883.82</v>
      </c>
      <c r="K826">
        <v>2683.18</v>
      </c>
      <c r="L826">
        <v>2200.64</v>
      </c>
    </row>
    <row r="827" spans="1:12" x14ac:dyDescent="0.25">
      <c r="A827">
        <v>38271</v>
      </c>
      <c r="B827">
        <v>10304</v>
      </c>
      <c r="C827" t="s">
        <v>102</v>
      </c>
      <c r="D827" t="s">
        <v>7</v>
      </c>
      <c r="E827">
        <v>37</v>
      </c>
      <c r="F827">
        <v>95.55</v>
      </c>
      <c r="G827">
        <v>60.62</v>
      </c>
      <c r="H827" t="s">
        <v>111</v>
      </c>
      <c r="I827" t="s">
        <v>3</v>
      </c>
      <c r="J827">
        <v>3535.35</v>
      </c>
      <c r="K827">
        <v>2242.94</v>
      </c>
      <c r="L827">
        <v>1292.4099999999999</v>
      </c>
    </row>
    <row r="828" spans="1:12" x14ac:dyDescent="0.25">
      <c r="A828">
        <v>38271</v>
      </c>
      <c r="B828">
        <v>10304</v>
      </c>
      <c r="C828" t="s">
        <v>103</v>
      </c>
      <c r="D828" t="s">
        <v>7</v>
      </c>
      <c r="E828">
        <v>37</v>
      </c>
      <c r="F828">
        <v>46.9</v>
      </c>
      <c r="G828">
        <v>24.26</v>
      </c>
      <c r="H828" t="s">
        <v>111</v>
      </c>
      <c r="I828" t="s">
        <v>3</v>
      </c>
      <c r="J828">
        <v>1735.3</v>
      </c>
      <c r="K828">
        <v>897.62</v>
      </c>
      <c r="L828">
        <v>837.68</v>
      </c>
    </row>
    <row r="829" spans="1:12" x14ac:dyDescent="0.25">
      <c r="A829">
        <v>38271</v>
      </c>
      <c r="B829">
        <v>10304</v>
      </c>
      <c r="C829" t="s">
        <v>93</v>
      </c>
      <c r="D829" t="s">
        <v>7</v>
      </c>
      <c r="E829">
        <v>24</v>
      </c>
      <c r="F829">
        <v>102.98</v>
      </c>
      <c r="G829">
        <v>58.48</v>
      </c>
      <c r="H829" t="s">
        <v>111</v>
      </c>
      <c r="I829" t="s">
        <v>3</v>
      </c>
      <c r="J829">
        <v>2471.52</v>
      </c>
      <c r="K829">
        <v>1403.52</v>
      </c>
      <c r="L829">
        <v>1068</v>
      </c>
    </row>
    <row r="830" spans="1:12" x14ac:dyDescent="0.25">
      <c r="A830">
        <v>38271</v>
      </c>
      <c r="B830">
        <v>10304</v>
      </c>
      <c r="C830" t="s">
        <v>94</v>
      </c>
      <c r="D830" t="s">
        <v>7</v>
      </c>
      <c r="E830">
        <v>20</v>
      </c>
      <c r="F830">
        <v>141.75</v>
      </c>
      <c r="G830">
        <v>72.56</v>
      </c>
      <c r="H830" t="s">
        <v>111</v>
      </c>
      <c r="I830" t="s">
        <v>3</v>
      </c>
      <c r="J830">
        <v>2835</v>
      </c>
      <c r="K830">
        <v>1451.2</v>
      </c>
      <c r="L830">
        <v>1383.8</v>
      </c>
    </row>
    <row r="831" spans="1:12" x14ac:dyDescent="0.25">
      <c r="A831">
        <v>38271</v>
      </c>
      <c r="B831">
        <v>10304</v>
      </c>
      <c r="C831" t="s">
        <v>104</v>
      </c>
      <c r="D831" t="s">
        <v>7</v>
      </c>
      <c r="E831">
        <v>46</v>
      </c>
      <c r="F831">
        <v>98.27</v>
      </c>
      <c r="G831">
        <v>60.78</v>
      </c>
      <c r="H831" t="s">
        <v>111</v>
      </c>
      <c r="I831" t="s">
        <v>3</v>
      </c>
      <c r="J831">
        <v>4520.42</v>
      </c>
      <c r="K831">
        <v>2795.88</v>
      </c>
      <c r="L831">
        <v>1724.54</v>
      </c>
    </row>
    <row r="832" spans="1:12" x14ac:dyDescent="0.25">
      <c r="A832">
        <v>38271</v>
      </c>
      <c r="B832">
        <v>10304</v>
      </c>
      <c r="C832" t="s">
        <v>105</v>
      </c>
      <c r="D832" t="s">
        <v>7</v>
      </c>
      <c r="E832">
        <v>24</v>
      </c>
      <c r="F832">
        <v>54.34</v>
      </c>
      <c r="G832">
        <v>34.35</v>
      </c>
      <c r="H832" t="s">
        <v>111</v>
      </c>
      <c r="I832" t="s">
        <v>3</v>
      </c>
      <c r="J832">
        <v>1304.1600000000001</v>
      </c>
      <c r="K832">
        <v>824.40000000000009</v>
      </c>
      <c r="L832">
        <v>479.76</v>
      </c>
    </row>
    <row r="833" spans="1:12" x14ac:dyDescent="0.25">
      <c r="A833">
        <v>38271</v>
      </c>
      <c r="B833">
        <v>10304</v>
      </c>
      <c r="C833" t="s">
        <v>106</v>
      </c>
      <c r="D833" t="s">
        <v>7</v>
      </c>
      <c r="E833">
        <v>26</v>
      </c>
      <c r="F833">
        <v>90.06</v>
      </c>
      <c r="G833">
        <v>60.74</v>
      </c>
      <c r="H833" t="s">
        <v>111</v>
      </c>
      <c r="I833" t="s">
        <v>3</v>
      </c>
      <c r="J833">
        <v>2341.56</v>
      </c>
      <c r="K833">
        <v>1579.24</v>
      </c>
      <c r="L833">
        <v>762.31999999999994</v>
      </c>
    </row>
    <row r="834" spans="1:12" x14ac:dyDescent="0.25">
      <c r="A834">
        <v>38271</v>
      </c>
      <c r="B834">
        <v>10304</v>
      </c>
      <c r="C834" t="s">
        <v>107</v>
      </c>
      <c r="D834" t="s">
        <v>7</v>
      </c>
      <c r="E834">
        <v>38</v>
      </c>
      <c r="F834">
        <v>95.24</v>
      </c>
      <c r="G834">
        <v>57.54</v>
      </c>
      <c r="H834" t="s">
        <v>111</v>
      </c>
      <c r="I834" t="s">
        <v>3</v>
      </c>
      <c r="J834">
        <v>3619.12</v>
      </c>
      <c r="K834">
        <v>2186.52</v>
      </c>
      <c r="L834">
        <v>1432.6</v>
      </c>
    </row>
    <row r="835" spans="1:12" x14ac:dyDescent="0.25">
      <c r="A835">
        <v>38271</v>
      </c>
      <c r="B835">
        <v>10304</v>
      </c>
      <c r="C835" t="s">
        <v>108</v>
      </c>
      <c r="D835" t="s">
        <v>7</v>
      </c>
      <c r="E835">
        <v>34</v>
      </c>
      <c r="F835">
        <v>44.27</v>
      </c>
      <c r="G835">
        <v>23.14</v>
      </c>
      <c r="H835" t="s">
        <v>111</v>
      </c>
      <c r="I835" t="s">
        <v>3</v>
      </c>
      <c r="J835">
        <v>1505.18</v>
      </c>
      <c r="K835">
        <v>786.76</v>
      </c>
      <c r="L835">
        <v>718.42000000000007</v>
      </c>
    </row>
    <row r="836" spans="1:12" x14ac:dyDescent="0.25">
      <c r="A836">
        <v>38271</v>
      </c>
      <c r="B836">
        <v>10304</v>
      </c>
      <c r="C836" t="s">
        <v>95</v>
      </c>
      <c r="D836" t="s">
        <v>7</v>
      </c>
      <c r="E836">
        <v>23</v>
      </c>
      <c r="F836">
        <v>29.21</v>
      </c>
      <c r="G836">
        <v>22.57</v>
      </c>
      <c r="H836" t="s">
        <v>111</v>
      </c>
      <c r="I836" t="s">
        <v>3</v>
      </c>
      <c r="J836">
        <v>671.83</v>
      </c>
      <c r="K836">
        <v>519.11</v>
      </c>
      <c r="L836">
        <v>152.72000000000003</v>
      </c>
    </row>
    <row r="837" spans="1:12" x14ac:dyDescent="0.25">
      <c r="A837">
        <v>38271</v>
      </c>
      <c r="B837">
        <v>10304</v>
      </c>
      <c r="C837" t="s">
        <v>96</v>
      </c>
      <c r="D837" t="s">
        <v>7</v>
      </c>
      <c r="E837">
        <v>44</v>
      </c>
      <c r="F837">
        <v>42.11</v>
      </c>
      <c r="G837">
        <v>20.61</v>
      </c>
      <c r="H837" t="s">
        <v>111</v>
      </c>
      <c r="I837" t="s">
        <v>3</v>
      </c>
      <c r="J837">
        <v>1852.84</v>
      </c>
      <c r="K837">
        <v>906.83999999999992</v>
      </c>
      <c r="L837">
        <v>946</v>
      </c>
    </row>
    <row r="838" spans="1:12" x14ac:dyDescent="0.25">
      <c r="A838">
        <v>38271</v>
      </c>
      <c r="B838">
        <v>10304</v>
      </c>
      <c r="C838" t="s">
        <v>109</v>
      </c>
      <c r="D838" t="s">
        <v>7</v>
      </c>
      <c r="E838">
        <v>33</v>
      </c>
      <c r="F838">
        <v>80.83</v>
      </c>
      <c r="G838">
        <v>57.46</v>
      </c>
      <c r="H838" t="s">
        <v>111</v>
      </c>
      <c r="I838" t="s">
        <v>3</v>
      </c>
      <c r="J838">
        <v>2667.39</v>
      </c>
      <c r="K838">
        <v>1896.18</v>
      </c>
      <c r="L838">
        <v>771.20999999999981</v>
      </c>
    </row>
    <row r="839" spans="1:12" x14ac:dyDescent="0.25">
      <c r="A839">
        <v>38271</v>
      </c>
      <c r="B839">
        <v>10304</v>
      </c>
      <c r="C839" t="s">
        <v>118</v>
      </c>
      <c r="D839" t="s">
        <v>101</v>
      </c>
      <c r="E839">
        <v>36</v>
      </c>
      <c r="F839">
        <v>52.36</v>
      </c>
      <c r="G839">
        <v>33.61</v>
      </c>
      <c r="H839" t="s">
        <v>111</v>
      </c>
      <c r="I839" t="s">
        <v>3</v>
      </c>
      <c r="J839">
        <v>1884.96</v>
      </c>
      <c r="K839">
        <v>1209.96</v>
      </c>
      <c r="L839">
        <v>675</v>
      </c>
    </row>
    <row r="840" spans="1:12" x14ac:dyDescent="0.25">
      <c r="A840">
        <v>38271</v>
      </c>
      <c r="B840">
        <v>10304</v>
      </c>
      <c r="C840" t="s">
        <v>119</v>
      </c>
      <c r="D840" t="s">
        <v>1</v>
      </c>
      <c r="E840">
        <v>40</v>
      </c>
      <c r="F840">
        <v>80.92</v>
      </c>
      <c r="G840">
        <v>46.53</v>
      </c>
      <c r="H840" t="s">
        <v>111</v>
      </c>
      <c r="I840" t="s">
        <v>3</v>
      </c>
      <c r="J840">
        <v>3236.8</v>
      </c>
      <c r="K840">
        <v>1861.2</v>
      </c>
      <c r="L840">
        <v>1375.6000000000001</v>
      </c>
    </row>
    <row r="841" spans="1:12" x14ac:dyDescent="0.25">
      <c r="A841">
        <v>38273</v>
      </c>
      <c r="B841">
        <v>10305</v>
      </c>
      <c r="C841" t="s">
        <v>112</v>
      </c>
      <c r="D841" t="s">
        <v>1</v>
      </c>
      <c r="E841">
        <v>38</v>
      </c>
      <c r="F841">
        <v>130.01</v>
      </c>
      <c r="G841">
        <v>103.42</v>
      </c>
      <c r="H841" t="s">
        <v>143</v>
      </c>
      <c r="I841" t="s">
        <v>23</v>
      </c>
      <c r="J841">
        <v>4940.3799999999992</v>
      </c>
      <c r="K841">
        <v>3929.96</v>
      </c>
      <c r="L841">
        <v>1010.4199999999992</v>
      </c>
    </row>
    <row r="842" spans="1:12" x14ac:dyDescent="0.25">
      <c r="A842">
        <v>38273</v>
      </c>
      <c r="B842">
        <v>10305</v>
      </c>
      <c r="C842" t="s">
        <v>123</v>
      </c>
      <c r="D842" t="s">
        <v>101</v>
      </c>
      <c r="E842">
        <v>38</v>
      </c>
      <c r="F842">
        <v>107.84</v>
      </c>
      <c r="G842">
        <v>55.7</v>
      </c>
      <c r="H842" t="s">
        <v>143</v>
      </c>
      <c r="I842" t="s">
        <v>23</v>
      </c>
      <c r="J842">
        <v>4097.92</v>
      </c>
      <c r="K842">
        <v>2116.6</v>
      </c>
      <c r="L842">
        <v>1981.3200000000002</v>
      </c>
    </row>
    <row r="843" spans="1:12" x14ac:dyDescent="0.25">
      <c r="A843">
        <v>38273</v>
      </c>
      <c r="B843">
        <v>10305</v>
      </c>
      <c r="C843" t="s">
        <v>125</v>
      </c>
      <c r="D843" t="s">
        <v>1</v>
      </c>
      <c r="E843">
        <v>27</v>
      </c>
      <c r="F843">
        <v>132.62</v>
      </c>
      <c r="G843">
        <v>101.51</v>
      </c>
      <c r="H843" t="s">
        <v>143</v>
      </c>
      <c r="I843" t="s">
        <v>23</v>
      </c>
      <c r="J843">
        <v>3580.7400000000002</v>
      </c>
      <c r="K843">
        <v>2740.77</v>
      </c>
      <c r="L843">
        <v>839.97000000000025</v>
      </c>
    </row>
    <row r="844" spans="1:12" x14ac:dyDescent="0.25">
      <c r="A844">
        <v>38273</v>
      </c>
      <c r="B844">
        <v>10305</v>
      </c>
      <c r="C844" t="s">
        <v>120</v>
      </c>
      <c r="D844" t="s">
        <v>101</v>
      </c>
      <c r="E844">
        <v>36</v>
      </c>
      <c r="F844">
        <v>117.82</v>
      </c>
      <c r="G844">
        <v>74.86</v>
      </c>
      <c r="H844" t="s">
        <v>143</v>
      </c>
      <c r="I844" t="s">
        <v>23</v>
      </c>
      <c r="J844">
        <v>4241.5199999999995</v>
      </c>
      <c r="K844">
        <v>2694.96</v>
      </c>
      <c r="L844">
        <v>1546.5599999999995</v>
      </c>
    </row>
    <row r="845" spans="1:12" x14ac:dyDescent="0.25">
      <c r="A845">
        <v>38273</v>
      </c>
      <c r="B845">
        <v>10305</v>
      </c>
      <c r="C845" t="s">
        <v>114</v>
      </c>
      <c r="D845" t="s">
        <v>101</v>
      </c>
      <c r="E845">
        <v>41</v>
      </c>
      <c r="F845">
        <v>58.95</v>
      </c>
      <c r="G845">
        <v>24.92</v>
      </c>
      <c r="H845" t="s">
        <v>143</v>
      </c>
      <c r="I845" t="s">
        <v>23</v>
      </c>
      <c r="J845">
        <v>2416.9500000000003</v>
      </c>
      <c r="K845">
        <v>1021.72</v>
      </c>
      <c r="L845">
        <v>1395.2300000000002</v>
      </c>
    </row>
    <row r="846" spans="1:12" x14ac:dyDescent="0.25">
      <c r="A846">
        <v>38273</v>
      </c>
      <c r="B846">
        <v>10305</v>
      </c>
      <c r="C846" t="s">
        <v>77</v>
      </c>
      <c r="D846" t="s">
        <v>1</v>
      </c>
      <c r="E846">
        <v>37</v>
      </c>
      <c r="F846">
        <v>160.87</v>
      </c>
      <c r="G846">
        <v>77.900000000000006</v>
      </c>
      <c r="H846" t="s">
        <v>143</v>
      </c>
      <c r="I846" t="s">
        <v>23</v>
      </c>
      <c r="J846">
        <v>5952.1900000000005</v>
      </c>
      <c r="K846">
        <v>2882.3</v>
      </c>
      <c r="L846">
        <v>3069.8900000000003</v>
      </c>
    </row>
    <row r="847" spans="1:12" x14ac:dyDescent="0.25">
      <c r="A847">
        <v>38273</v>
      </c>
      <c r="B847">
        <v>10305</v>
      </c>
      <c r="C847" t="s">
        <v>115</v>
      </c>
      <c r="D847" t="s">
        <v>101</v>
      </c>
      <c r="E847">
        <v>22</v>
      </c>
      <c r="F847">
        <v>112.6</v>
      </c>
      <c r="G847">
        <v>84.76</v>
      </c>
      <c r="H847" t="s">
        <v>143</v>
      </c>
      <c r="I847" t="s">
        <v>23</v>
      </c>
      <c r="J847">
        <v>2477.1999999999998</v>
      </c>
      <c r="K847">
        <v>1864.72</v>
      </c>
      <c r="L847">
        <v>612.47999999999979</v>
      </c>
    </row>
    <row r="848" spans="1:12" x14ac:dyDescent="0.25">
      <c r="A848">
        <v>38273</v>
      </c>
      <c r="B848">
        <v>10305</v>
      </c>
      <c r="C848" t="s">
        <v>131</v>
      </c>
      <c r="D848" t="s">
        <v>1</v>
      </c>
      <c r="E848">
        <v>45</v>
      </c>
      <c r="F848">
        <v>48.55</v>
      </c>
      <c r="G848">
        <v>32.369999999999997</v>
      </c>
      <c r="H848" t="s">
        <v>143</v>
      </c>
      <c r="I848" t="s">
        <v>23</v>
      </c>
      <c r="J848">
        <v>2184.75</v>
      </c>
      <c r="K848">
        <v>1456.6499999999999</v>
      </c>
      <c r="L848">
        <v>728.10000000000014</v>
      </c>
    </row>
    <row r="849" spans="1:12" x14ac:dyDescent="0.25">
      <c r="A849">
        <v>38273</v>
      </c>
      <c r="B849">
        <v>10305</v>
      </c>
      <c r="C849" t="s">
        <v>116</v>
      </c>
      <c r="D849" t="s">
        <v>101</v>
      </c>
      <c r="E849">
        <v>24</v>
      </c>
      <c r="F849">
        <v>107.34</v>
      </c>
      <c r="G849">
        <v>61.34</v>
      </c>
      <c r="H849" t="s">
        <v>143</v>
      </c>
      <c r="I849" t="s">
        <v>23</v>
      </c>
      <c r="J849">
        <v>2576.16</v>
      </c>
      <c r="K849">
        <v>1472.16</v>
      </c>
      <c r="L849">
        <v>1103.9999999999998</v>
      </c>
    </row>
    <row r="850" spans="1:12" x14ac:dyDescent="0.25">
      <c r="A850">
        <v>38273</v>
      </c>
      <c r="B850">
        <v>10305</v>
      </c>
      <c r="C850" t="s">
        <v>126</v>
      </c>
      <c r="D850" t="s">
        <v>1</v>
      </c>
      <c r="E850">
        <v>48</v>
      </c>
      <c r="F850">
        <v>30.76</v>
      </c>
      <c r="G850">
        <v>15.91</v>
      </c>
      <c r="H850" t="s">
        <v>143</v>
      </c>
      <c r="I850" t="s">
        <v>23</v>
      </c>
      <c r="J850">
        <v>1476.48</v>
      </c>
      <c r="K850">
        <v>763.68000000000006</v>
      </c>
      <c r="L850">
        <v>712.8</v>
      </c>
    </row>
    <row r="851" spans="1:12" x14ac:dyDescent="0.25">
      <c r="A851">
        <v>38273</v>
      </c>
      <c r="B851">
        <v>10305</v>
      </c>
      <c r="C851" t="s">
        <v>132</v>
      </c>
      <c r="D851" t="s">
        <v>1</v>
      </c>
      <c r="E851">
        <v>36</v>
      </c>
      <c r="F851">
        <v>118.28</v>
      </c>
      <c r="G851">
        <v>69.78</v>
      </c>
      <c r="H851" t="s">
        <v>143</v>
      </c>
      <c r="I851" t="s">
        <v>23</v>
      </c>
      <c r="J851">
        <v>4258.08</v>
      </c>
      <c r="K851">
        <v>2512.08</v>
      </c>
      <c r="L851">
        <v>1746</v>
      </c>
    </row>
    <row r="852" spans="1:12" x14ac:dyDescent="0.25">
      <c r="A852">
        <v>38273</v>
      </c>
      <c r="B852">
        <v>10305</v>
      </c>
      <c r="C852" t="s">
        <v>117</v>
      </c>
      <c r="D852" t="s">
        <v>101</v>
      </c>
      <c r="E852">
        <v>28</v>
      </c>
      <c r="F852">
        <v>94.38</v>
      </c>
      <c r="G852">
        <v>53.93</v>
      </c>
      <c r="H852" t="s">
        <v>143</v>
      </c>
      <c r="I852" t="s">
        <v>23</v>
      </c>
      <c r="J852">
        <v>2642.64</v>
      </c>
      <c r="K852">
        <v>1510.04</v>
      </c>
      <c r="L852">
        <v>1132.5999999999999</v>
      </c>
    </row>
    <row r="853" spans="1:12" x14ac:dyDescent="0.25">
      <c r="A853">
        <v>38273</v>
      </c>
      <c r="B853">
        <v>10305</v>
      </c>
      <c r="C853" t="s">
        <v>127</v>
      </c>
      <c r="D853" t="s">
        <v>101</v>
      </c>
      <c r="E853">
        <v>40</v>
      </c>
      <c r="F853">
        <v>48.7</v>
      </c>
      <c r="G853">
        <v>25.98</v>
      </c>
      <c r="H853" t="s">
        <v>143</v>
      </c>
      <c r="I853" t="s">
        <v>23</v>
      </c>
      <c r="J853">
        <v>1948</v>
      </c>
      <c r="K853">
        <v>1039.2</v>
      </c>
      <c r="L853">
        <v>908.8</v>
      </c>
    </row>
    <row r="854" spans="1:12" x14ac:dyDescent="0.25">
      <c r="A854">
        <v>38273</v>
      </c>
      <c r="B854">
        <v>10305</v>
      </c>
      <c r="C854" t="s">
        <v>134</v>
      </c>
      <c r="D854" t="s">
        <v>101</v>
      </c>
      <c r="E854">
        <v>42</v>
      </c>
      <c r="F854">
        <v>109.96</v>
      </c>
      <c r="G854">
        <v>68.290000000000006</v>
      </c>
      <c r="H854" t="s">
        <v>143</v>
      </c>
      <c r="I854" t="s">
        <v>23</v>
      </c>
      <c r="J854">
        <v>4618.32</v>
      </c>
      <c r="K854">
        <v>2868.1800000000003</v>
      </c>
      <c r="L854">
        <v>1750.1399999999994</v>
      </c>
    </row>
    <row r="855" spans="1:12" x14ac:dyDescent="0.25">
      <c r="A855">
        <v>38274</v>
      </c>
      <c r="B855">
        <v>10306</v>
      </c>
      <c r="C855" t="s">
        <v>0</v>
      </c>
      <c r="D855" t="s">
        <v>1</v>
      </c>
      <c r="E855">
        <v>31</v>
      </c>
      <c r="F855">
        <v>182.86</v>
      </c>
      <c r="G855">
        <v>95.59</v>
      </c>
      <c r="H855" t="s">
        <v>187</v>
      </c>
      <c r="I855" t="s">
        <v>88</v>
      </c>
      <c r="J855">
        <v>5668.6600000000008</v>
      </c>
      <c r="K855">
        <v>2963.29</v>
      </c>
      <c r="L855">
        <v>2705.3700000000008</v>
      </c>
    </row>
    <row r="856" spans="1:12" x14ac:dyDescent="0.25">
      <c r="A856">
        <v>38274</v>
      </c>
      <c r="B856">
        <v>10306</v>
      </c>
      <c r="C856" t="s">
        <v>4</v>
      </c>
      <c r="D856" t="s">
        <v>1</v>
      </c>
      <c r="E856">
        <v>34</v>
      </c>
      <c r="F856">
        <v>145.04</v>
      </c>
      <c r="G856">
        <v>89.14</v>
      </c>
      <c r="H856" t="s">
        <v>187</v>
      </c>
      <c r="I856" t="s">
        <v>88</v>
      </c>
      <c r="J856">
        <v>4931.3599999999997</v>
      </c>
      <c r="K856">
        <v>3030.76</v>
      </c>
      <c r="L856">
        <v>1900.5999999999995</v>
      </c>
    </row>
    <row r="857" spans="1:12" x14ac:dyDescent="0.25">
      <c r="A857">
        <v>38274</v>
      </c>
      <c r="B857">
        <v>10306</v>
      </c>
      <c r="C857" t="s">
        <v>5</v>
      </c>
      <c r="D857" t="s">
        <v>1</v>
      </c>
      <c r="E857">
        <v>20</v>
      </c>
      <c r="F857">
        <v>145.34</v>
      </c>
      <c r="G857">
        <v>83.05</v>
      </c>
      <c r="H857" t="s">
        <v>187</v>
      </c>
      <c r="I857" t="s">
        <v>88</v>
      </c>
      <c r="J857">
        <v>2906.8</v>
      </c>
      <c r="K857">
        <v>1661</v>
      </c>
      <c r="L857">
        <v>1245.8000000000002</v>
      </c>
    </row>
    <row r="858" spans="1:12" x14ac:dyDescent="0.25">
      <c r="A858">
        <v>38274</v>
      </c>
      <c r="B858">
        <v>10306</v>
      </c>
      <c r="C858" t="s">
        <v>6</v>
      </c>
      <c r="D858" t="s">
        <v>7</v>
      </c>
      <c r="E858">
        <v>32</v>
      </c>
      <c r="F858">
        <v>114.74</v>
      </c>
      <c r="G858">
        <v>68.3</v>
      </c>
      <c r="H858" t="s">
        <v>187</v>
      </c>
      <c r="I858" t="s">
        <v>88</v>
      </c>
      <c r="J858">
        <v>3671.68</v>
      </c>
      <c r="K858">
        <v>2185.6</v>
      </c>
      <c r="L858">
        <v>1486.08</v>
      </c>
    </row>
    <row r="859" spans="1:12" x14ac:dyDescent="0.25">
      <c r="A859">
        <v>38274</v>
      </c>
      <c r="B859">
        <v>10306</v>
      </c>
      <c r="C859" t="s">
        <v>8</v>
      </c>
      <c r="D859" t="s">
        <v>9</v>
      </c>
      <c r="E859">
        <v>40</v>
      </c>
      <c r="F859">
        <v>83.7</v>
      </c>
      <c r="G859">
        <v>67.56</v>
      </c>
      <c r="H859" t="s">
        <v>187</v>
      </c>
      <c r="I859" t="s">
        <v>88</v>
      </c>
      <c r="J859">
        <v>3348</v>
      </c>
      <c r="K859">
        <v>2702.4</v>
      </c>
      <c r="L859">
        <v>645.59999999999991</v>
      </c>
    </row>
    <row r="860" spans="1:12" x14ac:dyDescent="0.25">
      <c r="A860">
        <v>38274</v>
      </c>
      <c r="B860">
        <v>10306</v>
      </c>
      <c r="C860" t="s">
        <v>130</v>
      </c>
      <c r="D860" t="s">
        <v>1</v>
      </c>
      <c r="E860">
        <v>23</v>
      </c>
      <c r="F860">
        <v>126.39</v>
      </c>
      <c r="G860">
        <v>91.92</v>
      </c>
      <c r="H860" t="s">
        <v>187</v>
      </c>
      <c r="I860" t="s">
        <v>88</v>
      </c>
      <c r="J860">
        <v>2906.97</v>
      </c>
      <c r="K860">
        <v>2114.16</v>
      </c>
      <c r="L860">
        <v>792.81</v>
      </c>
    </row>
    <row r="861" spans="1:12" x14ac:dyDescent="0.25">
      <c r="A861">
        <v>38274</v>
      </c>
      <c r="B861">
        <v>10306</v>
      </c>
      <c r="C861" t="s">
        <v>10</v>
      </c>
      <c r="D861" t="s">
        <v>7</v>
      </c>
      <c r="E861">
        <v>39</v>
      </c>
      <c r="F861">
        <v>85.14</v>
      </c>
      <c r="G861">
        <v>52.66</v>
      </c>
      <c r="H861" t="s">
        <v>187</v>
      </c>
      <c r="I861" t="s">
        <v>88</v>
      </c>
      <c r="J861">
        <v>3320.46</v>
      </c>
      <c r="K861">
        <v>2053.7399999999998</v>
      </c>
      <c r="L861">
        <v>1266.7200000000003</v>
      </c>
    </row>
    <row r="862" spans="1:12" x14ac:dyDescent="0.25">
      <c r="A862">
        <v>38274</v>
      </c>
      <c r="B862">
        <v>10306</v>
      </c>
      <c r="C862" t="s">
        <v>11</v>
      </c>
      <c r="D862" t="s">
        <v>12</v>
      </c>
      <c r="E862">
        <v>29</v>
      </c>
      <c r="F862">
        <v>109.37</v>
      </c>
      <c r="G862">
        <v>82.34</v>
      </c>
      <c r="H862" t="s">
        <v>187</v>
      </c>
      <c r="I862" t="s">
        <v>88</v>
      </c>
      <c r="J862">
        <v>3171.73</v>
      </c>
      <c r="K862">
        <v>2387.86</v>
      </c>
      <c r="L862">
        <v>783.86999999999989</v>
      </c>
    </row>
    <row r="863" spans="1:12" x14ac:dyDescent="0.25">
      <c r="A863">
        <v>38274</v>
      </c>
      <c r="B863">
        <v>10306</v>
      </c>
      <c r="C863" t="s">
        <v>13</v>
      </c>
      <c r="D863" t="s">
        <v>7</v>
      </c>
      <c r="E863">
        <v>31</v>
      </c>
      <c r="F863">
        <v>76.12</v>
      </c>
      <c r="G863">
        <v>46.91</v>
      </c>
      <c r="H863" t="s">
        <v>187</v>
      </c>
      <c r="I863" t="s">
        <v>88</v>
      </c>
      <c r="J863">
        <v>2359.7200000000003</v>
      </c>
      <c r="K863">
        <v>1454.2099999999998</v>
      </c>
      <c r="L863">
        <v>905.51000000000045</v>
      </c>
    </row>
    <row r="864" spans="1:12" x14ac:dyDescent="0.25">
      <c r="A864">
        <v>38274</v>
      </c>
      <c r="B864">
        <v>10306</v>
      </c>
      <c r="C864" t="s">
        <v>133</v>
      </c>
      <c r="D864" t="s">
        <v>9</v>
      </c>
      <c r="E864">
        <v>46</v>
      </c>
      <c r="F864">
        <v>60.28</v>
      </c>
      <c r="G864">
        <v>26.72</v>
      </c>
      <c r="H864" t="s">
        <v>187</v>
      </c>
      <c r="I864" t="s">
        <v>88</v>
      </c>
      <c r="J864">
        <v>2772.88</v>
      </c>
      <c r="K864">
        <v>1229.1199999999999</v>
      </c>
      <c r="L864">
        <v>1543.7600000000002</v>
      </c>
    </row>
    <row r="865" spans="1:12" x14ac:dyDescent="0.25">
      <c r="A865">
        <v>38274</v>
      </c>
      <c r="B865">
        <v>10306</v>
      </c>
      <c r="C865" t="s">
        <v>14</v>
      </c>
      <c r="D865" t="s">
        <v>9</v>
      </c>
      <c r="E865">
        <v>34</v>
      </c>
      <c r="F865">
        <v>51.55</v>
      </c>
      <c r="G865">
        <v>37.49</v>
      </c>
      <c r="H865" t="s">
        <v>187</v>
      </c>
      <c r="I865" t="s">
        <v>88</v>
      </c>
      <c r="J865">
        <v>1752.6999999999998</v>
      </c>
      <c r="K865">
        <v>1274.6600000000001</v>
      </c>
      <c r="L865">
        <v>478.03999999999974</v>
      </c>
    </row>
    <row r="866" spans="1:12" x14ac:dyDescent="0.25">
      <c r="A866">
        <v>38274</v>
      </c>
      <c r="B866">
        <v>10306</v>
      </c>
      <c r="C866" t="s">
        <v>15</v>
      </c>
      <c r="D866" t="s">
        <v>12</v>
      </c>
      <c r="E866">
        <v>50</v>
      </c>
      <c r="F866">
        <v>61.34</v>
      </c>
      <c r="G866">
        <v>34</v>
      </c>
      <c r="H866" t="s">
        <v>187</v>
      </c>
      <c r="I866" t="s">
        <v>88</v>
      </c>
      <c r="J866">
        <v>3067</v>
      </c>
      <c r="K866">
        <v>1700</v>
      </c>
      <c r="L866">
        <v>1367</v>
      </c>
    </row>
    <row r="867" spans="1:12" x14ac:dyDescent="0.25">
      <c r="A867">
        <v>38274</v>
      </c>
      <c r="B867">
        <v>10306</v>
      </c>
      <c r="C867" t="s">
        <v>16</v>
      </c>
      <c r="D867" t="s">
        <v>12</v>
      </c>
      <c r="E867">
        <v>38</v>
      </c>
      <c r="F867">
        <v>73.62</v>
      </c>
      <c r="G867">
        <v>43.3</v>
      </c>
      <c r="H867" t="s">
        <v>187</v>
      </c>
      <c r="I867" t="s">
        <v>88</v>
      </c>
      <c r="J867">
        <v>2797.5600000000004</v>
      </c>
      <c r="K867">
        <v>1645.3999999999999</v>
      </c>
      <c r="L867">
        <v>1152.1600000000005</v>
      </c>
    </row>
    <row r="868" spans="1:12" x14ac:dyDescent="0.25">
      <c r="A868">
        <v>38274</v>
      </c>
      <c r="B868">
        <v>10306</v>
      </c>
      <c r="C868" t="s">
        <v>17</v>
      </c>
      <c r="D868" t="s">
        <v>12</v>
      </c>
      <c r="E868">
        <v>43</v>
      </c>
      <c r="F868">
        <v>62.16</v>
      </c>
      <c r="G868">
        <v>33.97</v>
      </c>
      <c r="H868" t="s">
        <v>187</v>
      </c>
      <c r="I868" t="s">
        <v>88</v>
      </c>
      <c r="J868">
        <v>2672.8799999999997</v>
      </c>
      <c r="K868">
        <v>1460.71</v>
      </c>
      <c r="L868">
        <v>1212.1699999999996</v>
      </c>
    </row>
    <row r="869" spans="1:12" x14ac:dyDescent="0.25">
      <c r="A869">
        <v>38274</v>
      </c>
      <c r="B869">
        <v>10306</v>
      </c>
      <c r="C869" t="s">
        <v>18</v>
      </c>
      <c r="D869" t="s">
        <v>12</v>
      </c>
      <c r="E869">
        <v>32</v>
      </c>
      <c r="F869">
        <v>99.17</v>
      </c>
      <c r="G869">
        <v>51.09</v>
      </c>
      <c r="H869" t="s">
        <v>187</v>
      </c>
      <c r="I869" t="s">
        <v>88</v>
      </c>
      <c r="J869">
        <v>3173.44</v>
      </c>
      <c r="K869">
        <v>1634.88</v>
      </c>
      <c r="L869">
        <v>1538.56</v>
      </c>
    </row>
    <row r="870" spans="1:12" x14ac:dyDescent="0.25">
      <c r="A870">
        <v>38274</v>
      </c>
      <c r="B870">
        <v>10306</v>
      </c>
      <c r="C870" t="s">
        <v>19</v>
      </c>
      <c r="D870" t="s">
        <v>12</v>
      </c>
      <c r="E870">
        <v>30</v>
      </c>
      <c r="F870">
        <v>87.39</v>
      </c>
      <c r="G870">
        <v>53.63</v>
      </c>
      <c r="H870" t="s">
        <v>187</v>
      </c>
      <c r="I870" t="s">
        <v>88</v>
      </c>
      <c r="J870">
        <v>2621.7</v>
      </c>
      <c r="K870">
        <v>1608.9</v>
      </c>
      <c r="L870">
        <v>1012.7999999999997</v>
      </c>
    </row>
    <row r="871" spans="1:12" x14ac:dyDescent="0.25">
      <c r="A871">
        <v>38274</v>
      </c>
      <c r="B871">
        <v>10306</v>
      </c>
      <c r="C871" t="s">
        <v>20</v>
      </c>
      <c r="D871" t="s">
        <v>12</v>
      </c>
      <c r="E871">
        <v>35</v>
      </c>
      <c r="F871">
        <v>48.05</v>
      </c>
      <c r="G871">
        <v>33.299999999999997</v>
      </c>
      <c r="H871" t="s">
        <v>187</v>
      </c>
      <c r="I871" t="s">
        <v>88</v>
      </c>
      <c r="J871">
        <v>1681.75</v>
      </c>
      <c r="K871">
        <v>1165.5</v>
      </c>
      <c r="L871">
        <v>516.25</v>
      </c>
    </row>
    <row r="872" spans="1:12" x14ac:dyDescent="0.25">
      <c r="A872">
        <v>38274</v>
      </c>
      <c r="B872">
        <v>10307</v>
      </c>
      <c r="C872" t="s">
        <v>21</v>
      </c>
      <c r="D872" t="s">
        <v>1</v>
      </c>
      <c r="E872">
        <v>22</v>
      </c>
      <c r="F872">
        <v>118.32</v>
      </c>
      <c r="G872">
        <v>85.68</v>
      </c>
      <c r="H872" t="s">
        <v>153</v>
      </c>
      <c r="I872" t="s">
        <v>23</v>
      </c>
      <c r="J872">
        <v>2603.04</v>
      </c>
      <c r="K872">
        <v>1884.96</v>
      </c>
      <c r="L872">
        <v>718.07999999999993</v>
      </c>
    </row>
    <row r="873" spans="1:12" x14ac:dyDescent="0.25">
      <c r="A873">
        <v>38274</v>
      </c>
      <c r="B873">
        <v>10307</v>
      </c>
      <c r="C873" t="s">
        <v>37</v>
      </c>
      <c r="D873" t="s">
        <v>27</v>
      </c>
      <c r="E873">
        <v>39</v>
      </c>
      <c r="F873">
        <v>135.61000000000001</v>
      </c>
      <c r="G873">
        <v>77.27</v>
      </c>
      <c r="H873" t="s">
        <v>153</v>
      </c>
      <c r="I873" t="s">
        <v>23</v>
      </c>
      <c r="J873">
        <v>5288.7900000000009</v>
      </c>
      <c r="K873">
        <v>3013.5299999999997</v>
      </c>
      <c r="L873">
        <v>2275.2600000000011</v>
      </c>
    </row>
    <row r="874" spans="1:12" x14ac:dyDescent="0.25">
      <c r="A874">
        <v>38274</v>
      </c>
      <c r="B874">
        <v>10307</v>
      </c>
      <c r="C874" t="s">
        <v>24</v>
      </c>
      <c r="D874" t="s">
        <v>12</v>
      </c>
      <c r="E874">
        <v>31</v>
      </c>
      <c r="F874">
        <v>71.400000000000006</v>
      </c>
      <c r="G874">
        <v>51.61</v>
      </c>
      <c r="H874" t="s">
        <v>153</v>
      </c>
      <c r="I874" t="s">
        <v>23</v>
      </c>
      <c r="J874">
        <v>2213.4</v>
      </c>
      <c r="K874">
        <v>1599.91</v>
      </c>
      <c r="L874">
        <v>613.49</v>
      </c>
    </row>
    <row r="875" spans="1:12" x14ac:dyDescent="0.25">
      <c r="A875">
        <v>38274</v>
      </c>
      <c r="B875">
        <v>10307</v>
      </c>
      <c r="C875" t="s">
        <v>25</v>
      </c>
      <c r="D875" t="s">
        <v>7</v>
      </c>
      <c r="E875">
        <v>48</v>
      </c>
      <c r="F875">
        <v>92.11</v>
      </c>
      <c r="G875">
        <v>64.58</v>
      </c>
      <c r="H875" t="s">
        <v>153</v>
      </c>
      <c r="I875" t="s">
        <v>23</v>
      </c>
      <c r="J875">
        <v>4421.28</v>
      </c>
      <c r="K875">
        <v>3099.84</v>
      </c>
      <c r="L875">
        <v>1321.4399999999996</v>
      </c>
    </row>
    <row r="876" spans="1:12" x14ac:dyDescent="0.25">
      <c r="A876">
        <v>38274</v>
      </c>
      <c r="B876">
        <v>10307</v>
      </c>
      <c r="C876" t="s">
        <v>26</v>
      </c>
      <c r="D876" t="s">
        <v>27</v>
      </c>
      <c r="E876">
        <v>25</v>
      </c>
      <c r="F876">
        <v>58.23</v>
      </c>
      <c r="G876">
        <v>34.25</v>
      </c>
      <c r="H876" t="s">
        <v>153</v>
      </c>
      <c r="I876" t="s">
        <v>23</v>
      </c>
      <c r="J876">
        <v>1455.75</v>
      </c>
      <c r="K876">
        <v>856.25</v>
      </c>
      <c r="L876">
        <v>599.5</v>
      </c>
    </row>
    <row r="877" spans="1:12" x14ac:dyDescent="0.25">
      <c r="A877">
        <v>38274</v>
      </c>
      <c r="B877">
        <v>10307</v>
      </c>
      <c r="C877" t="s">
        <v>28</v>
      </c>
      <c r="D877" t="s">
        <v>7</v>
      </c>
      <c r="E877">
        <v>22</v>
      </c>
      <c r="F877">
        <v>64.44</v>
      </c>
      <c r="G877">
        <v>26.3</v>
      </c>
      <c r="H877" t="s">
        <v>153</v>
      </c>
      <c r="I877" t="s">
        <v>23</v>
      </c>
      <c r="J877">
        <v>1417.6799999999998</v>
      </c>
      <c r="K877">
        <v>578.6</v>
      </c>
      <c r="L877">
        <v>839.07999999999981</v>
      </c>
    </row>
    <row r="878" spans="1:12" x14ac:dyDescent="0.25">
      <c r="A878">
        <v>38274</v>
      </c>
      <c r="B878">
        <v>10307</v>
      </c>
      <c r="C878" t="s">
        <v>29</v>
      </c>
      <c r="D878" t="s">
        <v>7</v>
      </c>
      <c r="E878">
        <v>22</v>
      </c>
      <c r="F878">
        <v>75.47</v>
      </c>
      <c r="G878">
        <v>48.64</v>
      </c>
      <c r="H878" t="s">
        <v>153</v>
      </c>
      <c r="I878" t="s">
        <v>23</v>
      </c>
      <c r="J878">
        <v>1660.34</v>
      </c>
      <c r="K878">
        <v>1070.08</v>
      </c>
      <c r="L878">
        <v>590.26</v>
      </c>
    </row>
    <row r="879" spans="1:12" x14ac:dyDescent="0.25">
      <c r="A879">
        <v>38274</v>
      </c>
      <c r="B879">
        <v>10307</v>
      </c>
      <c r="C879" t="s">
        <v>30</v>
      </c>
      <c r="D879" t="s">
        <v>12</v>
      </c>
      <c r="E879">
        <v>34</v>
      </c>
      <c r="F879">
        <v>81.47</v>
      </c>
      <c r="G879">
        <v>39.83</v>
      </c>
      <c r="H879" t="s">
        <v>153</v>
      </c>
      <c r="I879" t="s">
        <v>23</v>
      </c>
      <c r="J879">
        <v>2769.98</v>
      </c>
      <c r="K879">
        <v>1354.22</v>
      </c>
      <c r="L879">
        <v>1415.76</v>
      </c>
    </row>
    <row r="880" spans="1:12" x14ac:dyDescent="0.25">
      <c r="A880">
        <v>38274</v>
      </c>
      <c r="B880">
        <v>10307</v>
      </c>
      <c r="C880" t="s">
        <v>31</v>
      </c>
      <c r="D880" t="s">
        <v>27</v>
      </c>
      <c r="E880">
        <v>34</v>
      </c>
      <c r="F880">
        <v>44.2</v>
      </c>
      <c r="G880">
        <v>32.770000000000003</v>
      </c>
      <c r="H880" t="s">
        <v>153</v>
      </c>
      <c r="I880" t="s">
        <v>23</v>
      </c>
      <c r="J880">
        <v>1502.8000000000002</v>
      </c>
      <c r="K880">
        <v>1114.18</v>
      </c>
      <c r="L880">
        <v>388.62000000000012</v>
      </c>
    </row>
    <row r="881" spans="1:12" x14ac:dyDescent="0.25">
      <c r="A881">
        <v>38275</v>
      </c>
      <c r="B881">
        <v>10308</v>
      </c>
      <c r="C881" t="s">
        <v>32</v>
      </c>
      <c r="D881" t="s">
        <v>33</v>
      </c>
      <c r="E881">
        <v>34</v>
      </c>
      <c r="F881">
        <v>115.37</v>
      </c>
      <c r="G881">
        <v>68.989999999999995</v>
      </c>
      <c r="H881" t="s">
        <v>188</v>
      </c>
      <c r="I881" t="s">
        <v>23</v>
      </c>
      <c r="J881">
        <v>3922.58</v>
      </c>
      <c r="K881">
        <v>2345.66</v>
      </c>
      <c r="L881">
        <v>1576.92</v>
      </c>
    </row>
    <row r="882" spans="1:12" x14ac:dyDescent="0.25">
      <c r="A882">
        <v>38275</v>
      </c>
      <c r="B882">
        <v>10308</v>
      </c>
      <c r="C882" t="s">
        <v>36</v>
      </c>
      <c r="D882" t="s">
        <v>33</v>
      </c>
      <c r="E882">
        <v>20</v>
      </c>
      <c r="F882">
        <v>187.85</v>
      </c>
      <c r="G882">
        <v>91.02</v>
      </c>
      <c r="H882" t="s">
        <v>188</v>
      </c>
      <c r="I882" t="s">
        <v>23</v>
      </c>
      <c r="J882">
        <v>3757</v>
      </c>
      <c r="K882">
        <v>1820.3999999999999</v>
      </c>
      <c r="L882">
        <v>1936.6000000000001</v>
      </c>
    </row>
    <row r="883" spans="1:12" x14ac:dyDescent="0.25">
      <c r="A883">
        <v>38275</v>
      </c>
      <c r="B883">
        <v>10308</v>
      </c>
      <c r="C883" t="s">
        <v>38</v>
      </c>
      <c r="D883" t="s">
        <v>27</v>
      </c>
      <c r="E883">
        <v>27</v>
      </c>
      <c r="F883">
        <v>81.95</v>
      </c>
      <c r="G883">
        <v>49</v>
      </c>
      <c r="H883" t="s">
        <v>188</v>
      </c>
      <c r="I883" t="s">
        <v>23</v>
      </c>
      <c r="J883">
        <v>2212.65</v>
      </c>
      <c r="K883">
        <v>1323</v>
      </c>
      <c r="L883">
        <v>889.65000000000009</v>
      </c>
    </row>
    <row r="884" spans="1:12" x14ac:dyDescent="0.25">
      <c r="A884">
        <v>38275</v>
      </c>
      <c r="B884">
        <v>10308</v>
      </c>
      <c r="C884" t="s">
        <v>39</v>
      </c>
      <c r="D884" t="s">
        <v>33</v>
      </c>
      <c r="E884">
        <v>34</v>
      </c>
      <c r="F884">
        <v>48.46</v>
      </c>
      <c r="G884">
        <v>24.23</v>
      </c>
      <c r="H884" t="s">
        <v>188</v>
      </c>
      <c r="I884" t="s">
        <v>23</v>
      </c>
      <c r="J884">
        <v>1647.64</v>
      </c>
      <c r="K884">
        <v>823.82</v>
      </c>
      <c r="L884">
        <v>823.82</v>
      </c>
    </row>
    <row r="885" spans="1:12" x14ac:dyDescent="0.25">
      <c r="A885">
        <v>38275</v>
      </c>
      <c r="B885">
        <v>10308</v>
      </c>
      <c r="C885" t="s">
        <v>40</v>
      </c>
      <c r="D885" t="s">
        <v>27</v>
      </c>
      <c r="E885">
        <v>31</v>
      </c>
      <c r="F885">
        <v>99.57</v>
      </c>
      <c r="G885">
        <v>66.739999999999995</v>
      </c>
      <c r="H885" t="s">
        <v>188</v>
      </c>
      <c r="I885" t="s">
        <v>23</v>
      </c>
      <c r="J885">
        <v>3086.6699999999996</v>
      </c>
      <c r="K885">
        <v>2068.94</v>
      </c>
      <c r="L885">
        <v>1017.7299999999996</v>
      </c>
    </row>
    <row r="886" spans="1:12" x14ac:dyDescent="0.25">
      <c r="A886">
        <v>38275</v>
      </c>
      <c r="B886">
        <v>10308</v>
      </c>
      <c r="C886" t="s">
        <v>41</v>
      </c>
      <c r="D886" t="s">
        <v>33</v>
      </c>
      <c r="E886">
        <v>47</v>
      </c>
      <c r="F886">
        <v>68.55</v>
      </c>
      <c r="G886">
        <v>37.32</v>
      </c>
      <c r="H886" t="s">
        <v>188</v>
      </c>
      <c r="I886" t="s">
        <v>23</v>
      </c>
      <c r="J886">
        <v>3221.85</v>
      </c>
      <c r="K886">
        <v>1754.04</v>
      </c>
      <c r="L886">
        <v>1467.81</v>
      </c>
    </row>
    <row r="887" spans="1:12" x14ac:dyDescent="0.25">
      <c r="A887">
        <v>38275</v>
      </c>
      <c r="B887">
        <v>10308</v>
      </c>
      <c r="C887" t="s">
        <v>42</v>
      </c>
      <c r="D887" t="s">
        <v>27</v>
      </c>
      <c r="E887">
        <v>43</v>
      </c>
      <c r="F887">
        <v>58</v>
      </c>
      <c r="G887">
        <v>29.34</v>
      </c>
      <c r="H887" t="s">
        <v>188</v>
      </c>
      <c r="I887" t="s">
        <v>23</v>
      </c>
      <c r="J887">
        <v>2494</v>
      </c>
      <c r="K887">
        <v>1261.6199999999999</v>
      </c>
      <c r="L887">
        <v>1232.3800000000001</v>
      </c>
    </row>
    <row r="888" spans="1:12" x14ac:dyDescent="0.25">
      <c r="A888">
        <v>38275</v>
      </c>
      <c r="B888">
        <v>10308</v>
      </c>
      <c r="C888" t="s">
        <v>43</v>
      </c>
      <c r="D888" t="s">
        <v>27</v>
      </c>
      <c r="E888">
        <v>44</v>
      </c>
      <c r="F888">
        <v>71.73</v>
      </c>
      <c r="G888">
        <v>36.229999999999997</v>
      </c>
      <c r="H888" t="s">
        <v>188</v>
      </c>
      <c r="I888" t="s">
        <v>23</v>
      </c>
      <c r="J888">
        <v>3156.1200000000003</v>
      </c>
      <c r="K888">
        <v>1594.12</v>
      </c>
      <c r="L888">
        <v>1562.0000000000005</v>
      </c>
    </row>
    <row r="889" spans="1:12" x14ac:dyDescent="0.25">
      <c r="A889">
        <v>38275</v>
      </c>
      <c r="B889">
        <v>10308</v>
      </c>
      <c r="C889" t="s">
        <v>44</v>
      </c>
      <c r="D889" t="s">
        <v>33</v>
      </c>
      <c r="E889">
        <v>24</v>
      </c>
      <c r="F889">
        <v>99.89</v>
      </c>
      <c r="G889">
        <v>66.92</v>
      </c>
      <c r="H889" t="s">
        <v>188</v>
      </c>
      <c r="I889" t="s">
        <v>23</v>
      </c>
      <c r="J889">
        <v>2397.36</v>
      </c>
      <c r="K889">
        <v>1606.08</v>
      </c>
      <c r="L889">
        <v>791.2800000000002</v>
      </c>
    </row>
    <row r="890" spans="1:12" x14ac:dyDescent="0.25">
      <c r="A890">
        <v>38275</v>
      </c>
      <c r="B890">
        <v>10308</v>
      </c>
      <c r="C890" t="s">
        <v>45</v>
      </c>
      <c r="D890" t="s">
        <v>7</v>
      </c>
      <c r="E890">
        <v>46</v>
      </c>
      <c r="F890">
        <v>61.22</v>
      </c>
      <c r="G890">
        <v>33.020000000000003</v>
      </c>
      <c r="H890" t="s">
        <v>188</v>
      </c>
      <c r="I890" t="s">
        <v>23</v>
      </c>
      <c r="J890">
        <v>2816.12</v>
      </c>
      <c r="K890">
        <v>1518.92</v>
      </c>
      <c r="L890">
        <v>1297.1999999999998</v>
      </c>
    </row>
    <row r="891" spans="1:12" x14ac:dyDescent="0.25">
      <c r="A891">
        <v>38275</v>
      </c>
      <c r="B891">
        <v>10308</v>
      </c>
      <c r="C891" t="s">
        <v>46</v>
      </c>
      <c r="D891" t="s">
        <v>7</v>
      </c>
      <c r="E891">
        <v>47</v>
      </c>
      <c r="F891">
        <v>37.090000000000003</v>
      </c>
      <c r="G891">
        <v>27.06</v>
      </c>
      <c r="H891" t="s">
        <v>188</v>
      </c>
      <c r="I891" t="s">
        <v>23</v>
      </c>
      <c r="J891">
        <v>1743.2300000000002</v>
      </c>
      <c r="K891">
        <v>1271.82</v>
      </c>
      <c r="L891">
        <v>471.41000000000031</v>
      </c>
    </row>
    <row r="892" spans="1:12" x14ac:dyDescent="0.25">
      <c r="A892">
        <v>38275</v>
      </c>
      <c r="B892">
        <v>10308</v>
      </c>
      <c r="C892" t="s">
        <v>47</v>
      </c>
      <c r="D892" t="s">
        <v>27</v>
      </c>
      <c r="E892">
        <v>21</v>
      </c>
      <c r="F892">
        <v>73.069999999999993</v>
      </c>
      <c r="G892">
        <v>51.15</v>
      </c>
      <c r="H892" t="s">
        <v>188</v>
      </c>
      <c r="I892" t="s">
        <v>23</v>
      </c>
      <c r="J892">
        <v>1534.4699999999998</v>
      </c>
      <c r="K892">
        <v>1074.1499999999999</v>
      </c>
      <c r="L892">
        <v>460.31999999999994</v>
      </c>
    </row>
    <row r="893" spans="1:12" x14ac:dyDescent="0.25">
      <c r="A893">
        <v>38275</v>
      </c>
      <c r="B893">
        <v>10308</v>
      </c>
      <c r="C893" t="s">
        <v>48</v>
      </c>
      <c r="D893" t="s">
        <v>27</v>
      </c>
      <c r="E893">
        <v>35</v>
      </c>
      <c r="F893">
        <v>88.75</v>
      </c>
      <c r="G893">
        <v>68.8</v>
      </c>
      <c r="H893" t="s">
        <v>188</v>
      </c>
      <c r="I893" t="s">
        <v>23</v>
      </c>
      <c r="J893">
        <v>3106.25</v>
      </c>
      <c r="K893">
        <v>2408</v>
      </c>
      <c r="L893">
        <v>698.25</v>
      </c>
    </row>
    <row r="894" spans="1:12" x14ac:dyDescent="0.25">
      <c r="A894">
        <v>38275</v>
      </c>
      <c r="B894">
        <v>10308</v>
      </c>
      <c r="C894" t="s">
        <v>49</v>
      </c>
      <c r="D894" t="s">
        <v>27</v>
      </c>
      <c r="E894">
        <v>31</v>
      </c>
      <c r="F894">
        <v>100.85</v>
      </c>
      <c r="G894">
        <v>59.33</v>
      </c>
      <c r="H894" t="s">
        <v>188</v>
      </c>
      <c r="I894" t="s">
        <v>23</v>
      </c>
      <c r="J894">
        <v>3126.35</v>
      </c>
      <c r="K894">
        <v>1839.23</v>
      </c>
      <c r="L894">
        <v>1287.1199999999999</v>
      </c>
    </row>
    <row r="895" spans="1:12" x14ac:dyDescent="0.25">
      <c r="A895">
        <v>38275</v>
      </c>
      <c r="B895">
        <v>10308</v>
      </c>
      <c r="C895" t="s">
        <v>50</v>
      </c>
      <c r="D895" t="s">
        <v>27</v>
      </c>
      <c r="E895">
        <v>21</v>
      </c>
      <c r="F895">
        <v>79.2</v>
      </c>
      <c r="G895">
        <v>54.4</v>
      </c>
      <c r="H895" t="s">
        <v>188</v>
      </c>
      <c r="I895" t="s">
        <v>23</v>
      </c>
      <c r="J895">
        <v>1663.2</v>
      </c>
      <c r="K895">
        <v>1142.3999999999999</v>
      </c>
      <c r="L895">
        <v>520.80000000000018</v>
      </c>
    </row>
    <row r="896" spans="1:12" x14ac:dyDescent="0.25">
      <c r="A896">
        <v>38275</v>
      </c>
      <c r="B896">
        <v>10308</v>
      </c>
      <c r="C896" t="s">
        <v>51</v>
      </c>
      <c r="D896" t="s">
        <v>27</v>
      </c>
      <c r="E896">
        <v>39</v>
      </c>
      <c r="F896">
        <v>62.93</v>
      </c>
      <c r="G896">
        <v>36.270000000000003</v>
      </c>
      <c r="H896" t="s">
        <v>188</v>
      </c>
      <c r="I896" t="s">
        <v>23</v>
      </c>
      <c r="J896">
        <v>2454.27</v>
      </c>
      <c r="K896">
        <v>1414.5300000000002</v>
      </c>
      <c r="L896">
        <v>1039.7399999999998</v>
      </c>
    </row>
    <row r="897" spans="1:12" x14ac:dyDescent="0.25">
      <c r="A897">
        <v>38275</v>
      </c>
      <c r="B897">
        <v>10309</v>
      </c>
      <c r="C897" t="s">
        <v>52</v>
      </c>
      <c r="D897" t="s">
        <v>33</v>
      </c>
      <c r="E897">
        <v>41</v>
      </c>
      <c r="F897">
        <v>94.74</v>
      </c>
      <c r="G897">
        <v>48.81</v>
      </c>
      <c r="H897" t="s">
        <v>189</v>
      </c>
      <c r="I897" t="s">
        <v>190</v>
      </c>
      <c r="J897">
        <v>3884.3399999999997</v>
      </c>
      <c r="K897">
        <v>2001.21</v>
      </c>
      <c r="L897">
        <v>1883.1299999999997</v>
      </c>
    </row>
    <row r="898" spans="1:12" x14ac:dyDescent="0.25">
      <c r="A898">
        <v>38275</v>
      </c>
      <c r="B898">
        <v>10309</v>
      </c>
      <c r="C898" t="s">
        <v>55</v>
      </c>
      <c r="D898" t="s">
        <v>33</v>
      </c>
      <c r="E898">
        <v>26</v>
      </c>
      <c r="F898">
        <v>144.6</v>
      </c>
      <c r="G898">
        <v>66.27</v>
      </c>
      <c r="H898" t="s">
        <v>189</v>
      </c>
      <c r="I898" t="s">
        <v>190</v>
      </c>
      <c r="J898">
        <v>3759.6</v>
      </c>
      <c r="K898">
        <v>1723.02</v>
      </c>
      <c r="L898">
        <v>2036.58</v>
      </c>
    </row>
    <row r="899" spans="1:12" x14ac:dyDescent="0.25">
      <c r="A899">
        <v>38275</v>
      </c>
      <c r="B899">
        <v>10309</v>
      </c>
      <c r="C899" t="s">
        <v>61</v>
      </c>
      <c r="D899" t="s">
        <v>33</v>
      </c>
      <c r="E899">
        <v>21</v>
      </c>
      <c r="F899">
        <v>96.92</v>
      </c>
      <c r="G899">
        <v>60.86</v>
      </c>
      <c r="H899" t="s">
        <v>189</v>
      </c>
      <c r="I899" t="s">
        <v>190</v>
      </c>
      <c r="J899">
        <v>2035.32</v>
      </c>
      <c r="K899">
        <v>1278.06</v>
      </c>
      <c r="L899">
        <v>757.26</v>
      </c>
    </row>
    <row r="900" spans="1:12" x14ac:dyDescent="0.25">
      <c r="A900">
        <v>38275</v>
      </c>
      <c r="B900">
        <v>10309</v>
      </c>
      <c r="C900" t="s">
        <v>62</v>
      </c>
      <c r="D900" t="s">
        <v>33</v>
      </c>
      <c r="E900">
        <v>24</v>
      </c>
      <c r="F900">
        <v>59.56</v>
      </c>
      <c r="G900">
        <v>47.1</v>
      </c>
      <c r="H900" t="s">
        <v>189</v>
      </c>
      <c r="I900" t="s">
        <v>190</v>
      </c>
      <c r="J900">
        <v>1429.44</v>
      </c>
      <c r="K900">
        <v>1130.4000000000001</v>
      </c>
      <c r="L900">
        <v>299.03999999999996</v>
      </c>
    </row>
    <row r="901" spans="1:12" x14ac:dyDescent="0.25">
      <c r="A901">
        <v>38275</v>
      </c>
      <c r="B901">
        <v>10309</v>
      </c>
      <c r="C901" t="s">
        <v>66</v>
      </c>
      <c r="D901" t="s">
        <v>33</v>
      </c>
      <c r="E901">
        <v>50</v>
      </c>
      <c r="F901">
        <v>93.89</v>
      </c>
      <c r="G901">
        <v>56.13</v>
      </c>
      <c r="H901" t="s">
        <v>189</v>
      </c>
      <c r="I901" t="s">
        <v>190</v>
      </c>
      <c r="J901">
        <v>4694.5</v>
      </c>
      <c r="K901">
        <v>2806.5</v>
      </c>
      <c r="L901">
        <v>1888</v>
      </c>
    </row>
    <row r="902" spans="1:12" x14ac:dyDescent="0.25">
      <c r="A902">
        <v>38275</v>
      </c>
      <c r="B902">
        <v>10309</v>
      </c>
      <c r="C902" t="s">
        <v>67</v>
      </c>
      <c r="D902" t="s">
        <v>33</v>
      </c>
      <c r="E902">
        <v>28</v>
      </c>
      <c r="F902">
        <v>74.040000000000006</v>
      </c>
      <c r="G902">
        <v>34.17</v>
      </c>
      <c r="H902" t="s">
        <v>189</v>
      </c>
      <c r="I902" t="s">
        <v>190</v>
      </c>
      <c r="J902">
        <v>2073.1200000000003</v>
      </c>
      <c r="K902">
        <v>956.76</v>
      </c>
      <c r="L902">
        <v>1116.3600000000004</v>
      </c>
    </row>
    <row r="903" spans="1:12" x14ac:dyDescent="0.25">
      <c r="A903">
        <v>38276</v>
      </c>
      <c r="B903">
        <v>10310</v>
      </c>
      <c r="C903" t="s">
        <v>54</v>
      </c>
      <c r="D903" t="s">
        <v>1</v>
      </c>
      <c r="E903">
        <v>33</v>
      </c>
      <c r="F903">
        <v>165.38</v>
      </c>
      <c r="G903">
        <v>95.34</v>
      </c>
      <c r="H903" t="s">
        <v>191</v>
      </c>
      <c r="I903" t="s">
        <v>146</v>
      </c>
      <c r="J903">
        <v>5457.54</v>
      </c>
      <c r="K903">
        <v>3146.2200000000003</v>
      </c>
      <c r="L903">
        <v>2311.3199999999997</v>
      </c>
    </row>
    <row r="904" spans="1:12" x14ac:dyDescent="0.25">
      <c r="A904">
        <v>38276</v>
      </c>
      <c r="B904">
        <v>10310</v>
      </c>
      <c r="C904" t="s">
        <v>68</v>
      </c>
      <c r="D904" t="s">
        <v>1</v>
      </c>
      <c r="E904">
        <v>24</v>
      </c>
      <c r="F904">
        <v>105.7</v>
      </c>
      <c r="G904">
        <v>75.16</v>
      </c>
      <c r="H904" t="s">
        <v>191</v>
      </c>
      <c r="I904" t="s">
        <v>146</v>
      </c>
      <c r="J904">
        <v>2536.8000000000002</v>
      </c>
      <c r="K904">
        <v>1803.84</v>
      </c>
      <c r="L904">
        <v>732.96000000000026</v>
      </c>
    </row>
    <row r="905" spans="1:12" x14ac:dyDescent="0.25">
      <c r="A905">
        <v>38276</v>
      </c>
      <c r="B905">
        <v>10310</v>
      </c>
      <c r="C905" t="s">
        <v>56</v>
      </c>
      <c r="D905" t="s">
        <v>1</v>
      </c>
      <c r="E905">
        <v>49</v>
      </c>
      <c r="F905">
        <v>77.41</v>
      </c>
      <c r="G905">
        <v>31.92</v>
      </c>
      <c r="H905" t="s">
        <v>191</v>
      </c>
      <c r="I905" t="s">
        <v>146</v>
      </c>
      <c r="J905">
        <v>3793.0899999999997</v>
      </c>
      <c r="K905">
        <v>1564.0800000000002</v>
      </c>
      <c r="L905">
        <v>2229.0099999999993</v>
      </c>
    </row>
    <row r="906" spans="1:12" x14ac:dyDescent="0.25">
      <c r="A906">
        <v>38276</v>
      </c>
      <c r="B906">
        <v>10310</v>
      </c>
      <c r="C906" t="s">
        <v>71</v>
      </c>
      <c r="D906" t="s">
        <v>1</v>
      </c>
      <c r="E906">
        <v>25</v>
      </c>
      <c r="F906">
        <v>101.34</v>
      </c>
      <c r="G906">
        <v>58.73</v>
      </c>
      <c r="H906" t="s">
        <v>191</v>
      </c>
      <c r="I906" t="s">
        <v>146</v>
      </c>
      <c r="J906">
        <v>2533.5</v>
      </c>
      <c r="K906">
        <v>1468.25</v>
      </c>
      <c r="L906">
        <v>1065.25</v>
      </c>
    </row>
    <row r="907" spans="1:12" x14ac:dyDescent="0.25">
      <c r="A907">
        <v>38276</v>
      </c>
      <c r="B907">
        <v>10310</v>
      </c>
      <c r="C907" t="s">
        <v>72</v>
      </c>
      <c r="D907" t="s">
        <v>1</v>
      </c>
      <c r="E907">
        <v>37</v>
      </c>
      <c r="F907">
        <v>128.80000000000001</v>
      </c>
      <c r="G907">
        <v>83.51</v>
      </c>
      <c r="H907" t="s">
        <v>191</v>
      </c>
      <c r="I907" t="s">
        <v>146</v>
      </c>
      <c r="J907">
        <v>4765.6000000000004</v>
      </c>
      <c r="K907">
        <v>3089.8700000000003</v>
      </c>
      <c r="L907">
        <v>1675.73</v>
      </c>
    </row>
    <row r="908" spans="1:12" x14ac:dyDescent="0.25">
      <c r="A908">
        <v>38276</v>
      </c>
      <c r="B908">
        <v>10310</v>
      </c>
      <c r="C908" t="s">
        <v>74</v>
      </c>
      <c r="D908" t="s">
        <v>1</v>
      </c>
      <c r="E908">
        <v>20</v>
      </c>
      <c r="F908">
        <v>66.989999999999995</v>
      </c>
      <c r="G908">
        <v>53.9</v>
      </c>
      <c r="H908" t="s">
        <v>191</v>
      </c>
      <c r="I908" t="s">
        <v>146</v>
      </c>
      <c r="J908">
        <v>1339.8</v>
      </c>
      <c r="K908">
        <v>1078</v>
      </c>
      <c r="L908">
        <v>261.79999999999995</v>
      </c>
    </row>
    <row r="909" spans="1:12" x14ac:dyDescent="0.25">
      <c r="A909">
        <v>38276</v>
      </c>
      <c r="B909">
        <v>10310</v>
      </c>
      <c r="C909" t="s">
        <v>75</v>
      </c>
      <c r="D909" t="s">
        <v>1</v>
      </c>
      <c r="E909">
        <v>24</v>
      </c>
      <c r="F909">
        <v>129.44999999999999</v>
      </c>
      <c r="G909">
        <v>93.89</v>
      </c>
      <c r="H909" t="s">
        <v>191</v>
      </c>
      <c r="I909" t="s">
        <v>146</v>
      </c>
      <c r="J909">
        <v>3106.7999999999997</v>
      </c>
      <c r="K909">
        <v>2253.36</v>
      </c>
      <c r="L909">
        <v>853.4399999999996</v>
      </c>
    </row>
    <row r="910" spans="1:12" x14ac:dyDescent="0.25">
      <c r="A910">
        <v>38276</v>
      </c>
      <c r="B910">
        <v>10310</v>
      </c>
      <c r="C910" t="s">
        <v>77</v>
      </c>
      <c r="D910" t="s">
        <v>1</v>
      </c>
      <c r="E910">
        <v>48</v>
      </c>
      <c r="F910">
        <v>159.18</v>
      </c>
      <c r="G910">
        <v>77.900000000000006</v>
      </c>
      <c r="H910" t="s">
        <v>191</v>
      </c>
      <c r="I910" t="s">
        <v>146</v>
      </c>
      <c r="J910">
        <v>7640.64</v>
      </c>
      <c r="K910">
        <v>3739.2000000000003</v>
      </c>
      <c r="L910">
        <v>3901.44</v>
      </c>
    </row>
    <row r="911" spans="1:12" x14ac:dyDescent="0.25">
      <c r="A911">
        <v>38276</v>
      </c>
      <c r="B911">
        <v>10310</v>
      </c>
      <c r="C911" t="s">
        <v>57</v>
      </c>
      <c r="D911" t="s">
        <v>1</v>
      </c>
      <c r="E911">
        <v>27</v>
      </c>
      <c r="F911">
        <v>70.760000000000005</v>
      </c>
      <c r="G911">
        <v>49.05</v>
      </c>
      <c r="H911" t="s">
        <v>191</v>
      </c>
      <c r="I911" t="s">
        <v>146</v>
      </c>
      <c r="J911">
        <v>1910.5200000000002</v>
      </c>
      <c r="K911">
        <v>1324.35</v>
      </c>
      <c r="L911">
        <v>586.1700000000003</v>
      </c>
    </row>
    <row r="912" spans="1:12" x14ac:dyDescent="0.25">
      <c r="A912">
        <v>38276</v>
      </c>
      <c r="B912">
        <v>10310</v>
      </c>
      <c r="C912" t="s">
        <v>58</v>
      </c>
      <c r="D912" t="s">
        <v>1</v>
      </c>
      <c r="E912">
        <v>49</v>
      </c>
      <c r="F912">
        <v>122</v>
      </c>
      <c r="G912">
        <v>73.489999999999995</v>
      </c>
      <c r="H912" t="s">
        <v>191</v>
      </c>
      <c r="I912" t="s">
        <v>146</v>
      </c>
      <c r="J912">
        <v>5978</v>
      </c>
      <c r="K912">
        <v>3601.0099999999998</v>
      </c>
      <c r="L912">
        <v>2376.9900000000002</v>
      </c>
    </row>
    <row r="913" spans="1:12" x14ac:dyDescent="0.25">
      <c r="A913">
        <v>38276</v>
      </c>
      <c r="B913">
        <v>10310</v>
      </c>
      <c r="C913" t="s">
        <v>59</v>
      </c>
      <c r="D913" t="s">
        <v>33</v>
      </c>
      <c r="E913">
        <v>42</v>
      </c>
      <c r="F913">
        <v>59.06</v>
      </c>
      <c r="G913">
        <v>32.950000000000003</v>
      </c>
      <c r="H913" t="s">
        <v>191</v>
      </c>
      <c r="I913" t="s">
        <v>146</v>
      </c>
      <c r="J913">
        <v>2480.52</v>
      </c>
      <c r="K913">
        <v>1383.9</v>
      </c>
      <c r="L913">
        <v>1096.6199999999999</v>
      </c>
    </row>
    <row r="914" spans="1:12" x14ac:dyDescent="0.25">
      <c r="A914">
        <v>38276</v>
      </c>
      <c r="B914">
        <v>10310</v>
      </c>
      <c r="C914" t="s">
        <v>60</v>
      </c>
      <c r="D914" t="s">
        <v>1</v>
      </c>
      <c r="E914">
        <v>40</v>
      </c>
      <c r="F914">
        <v>133.91999999999999</v>
      </c>
      <c r="G914">
        <v>69.930000000000007</v>
      </c>
      <c r="H914" t="s">
        <v>191</v>
      </c>
      <c r="I914" t="s">
        <v>146</v>
      </c>
      <c r="J914">
        <v>5356.7999999999993</v>
      </c>
      <c r="K914">
        <v>2797.2000000000003</v>
      </c>
      <c r="L914">
        <v>2559.599999999999</v>
      </c>
    </row>
    <row r="915" spans="1:12" x14ac:dyDescent="0.25">
      <c r="A915">
        <v>38276</v>
      </c>
      <c r="B915">
        <v>10310</v>
      </c>
      <c r="C915" t="s">
        <v>82</v>
      </c>
      <c r="D915" t="s">
        <v>1</v>
      </c>
      <c r="E915">
        <v>33</v>
      </c>
      <c r="F915">
        <v>33.229999999999997</v>
      </c>
      <c r="G915">
        <v>16.239999999999998</v>
      </c>
      <c r="H915" t="s">
        <v>191</v>
      </c>
      <c r="I915" t="s">
        <v>146</v>
      </c>
      <c r="J915">
        <v>1096.5899999999999</v>
      </c>
      <c r="K915">
        <v>535.91999999999996</v>
      </c>
      <c r="L915">
        <v>560.66999999999996</v>
      </c>
    </row>
    <row r="916" spans="1:12" x14ac:dyDescent="0.25">
      <c r="A916">
        <v>38276</v>
      </c>
      <c r="B916">
        <v>10310</v>
      </c>
      <c r="C916" t="s">
        <v>63</v>
      </c>
      <c r="D916" t="s">
        <v>1</v>
      </c>
      <c r="E916">
        <v>38</v>
      </c>
      <c r="F916">
        <v>50.21</v>
      </c>
      <c r="G916">
        <v>38.58</v>
      </c>
      <c r="H916" t="s">
        <v>191</v>
      </c>
      <c r="I916" t="s">
        <v>146</v>
      </c>
      <c r="J916">
        <v>1907.98</v>
      </c>
      <c r="K916">
        <v>1466.04</v>
      </c>
      <c r="L916">
        <v>441.94000000000005</v>
      </c>
    </row>
    <row r="917" spans="1:12" x14ac:dyDescent="0.25">
      <c r="A917">
        <v>38276</v>
      </c>
      <c r="B917">
        <v>10310</v>
      </c>
      <c r="C917" t="s">
        <v>85</v>
      </c>
      <c r="D917" t="s">
        <v>1</v>
      </c>
      <c r="E917">
        <v>45</v>
      </c>
      <c r="F917">
        <v>139.03</v>
      </c>
      <c r="G917">
        <v>98.3</v>
      </c>
      <c r="H917" t="s">
        <v>191</v>
      </c>
      <c r="I917" t="s">
        <v>146</v>
      </c>
      <c r="J917">
        <v>6256.35</v>
      </c>
      <c r="K917">
        <v>4423.5</v>
      </c>
      <c r="L917">
        <v>1832.8500000000004</v>
      </c>
    </row>
    <row r="918" spans="1:12" x14ac:dyDescent="0.25">
      <c r="A918">
        <v>38276</v>
      </c>
      <c r="B918">
        <v>10310</v>
      </c>
      <c r="C918" t="s">
        <v>64</v>
      </c>
      <c r="D918" t="s">
        <v>1</v>
      </c>
      <c r="E918">
        <v>49</v>
      </c>
      <c r="F918">
        <v>75.180000000000007</v>
      </c>
      <c r="G918">
        <v>32.33</v>
      </c>
      <c r="H918" t="s">
        <v>191</v>
      </c>
      <c r="I918" t="s">
        <v>146</v>
      </c>
      <c r="J918">
        <v>3683.82</v>
      </c>
      <c r="K918">
        <v>1584.1699999999998</v>
      </c>
      <c r="L918">
        <v>2099.6500000000005</v>
      </c>
    </row>
    <row r="919" spans="1:12" x14ac:dyDescent="0.25">
      <c r="A919">
        <v>38276</v>
      </c>
      <c r="B919">
        <v>10310</v>
      </c>
      <c r="C919" t="s">
        <v>65</v>
      </c>
      <c r="D919" t="s">
        <v>33</v>
      </c>
      <c r="E919">
        <v>36</v>
      </c>
      <c r="F919">
        <v>38.619999999999997</v>
      </c>
      <c r="G919">
        <v>24.14</v>
      </c>
      <c r="H919" t="s">
        <v>191</v>
      </c>
      <c r="I919" t="s">
        <v>146</v>
      </c>
      <c r="J919">
        <v>1390.32</v>
      </c>
      <c r="K919">
        <v>869.04</v>
      </c>
      <c r="L919">
        <v>521.28</v>
      </c>
    </row>
    <row r="920" spans="1:12" x14ac:dyDescent="0.25">
      <c r="A920">
        <v>38276</v>
      </c>
      <c r="B920">
        <v>10311</v>
      </c>
      <c r="C920" t="s">
        <v>73</v>
      </c>
      <c r="D920" t="s">
        <v>1</v>
      </c>
      <c r="E920">
        <v>29</v>
      </c>
      <c r="F920">
        <v>124.44</v>
      </c>
      <c r="G920">
        <v>65.959999999999994</v>
      </c>
      <c r="H920" t="s">
        <v>69</v>
      </c>
      <c r="I920" t="s">
        <v>70</v>
      </c>
      <c r="J920">
        <v>3608.7599999999998</v>
      </c>
      <c r="K920">
        <v>1912.84</v>
      </c>
      <c r="L920">
        <v>1695.9199999999998</v>
      </c>
    </row>
    <row r="921" spans="1:12" x14ac:dyDescent="0.25">
      <c r="A921">
        <v>38276</v>
      </c>
      <c r="B921">
        <v>10311</v>
      </c>
      <c r="C921" t="s">
        <v>76</v>
      </c>
      <c r="D921" t="s">
        <v>1</v>
      </c>
      <c r="E921">
        <v>43</v>
      </c>
      <c r="F921">
        <v>114.84</v>
      </c>
      <c r="G921">
        <v>56.76</v>
      </c>
      <c r="H921" t="s">
        <v>69</v>
      </c>
      <c r="I921" t="s">
        <v>70</v>
      </c>
      <c r="J921">
        <v>4938.12</v>
      </c>
      <c r="K921">
        <v>2440.6799999999998</v>
      </c>
      <c r="L921">
        <v>2497.44</v>
      </c>
    </row>
    <row r="922" spans="1:12" x14ac:dyDescent="0.25">
      <c r="A922">
        <v>38276</v>
      </c>
      <c r="B922">
        <v>10311</v>
      </c>
      <c r="C922" t="s">
        <v>78</v>
      </c>
      <c r="D922" t="s">
        <v>1</v>
      </c>
      <c r="E922">
        <v>32</v>
      </c>
      <c r="F922">
        <v>134.22</v>
      </c>
      <c r="G922">
        <v>62.16</v>
      </c>
      <c r="H922" t="s">
        <v>69</v>
      </c>
      <c r="I922" t="s">
        <v>70</v>
      </c>
      <c r="J922">
        <v>4295.04</v>
      </c>
      <c r="K922">
        <v>1989.12</v>
      </c>
      <c r="L922">
        <v>2305.92</v>
      </c>
    </row>
    <row r="923" spans="1:12" x14ac:dyDescent="0.25">
      <c r="A923">
        <v>38276</v>
      </c>
      <c r="B923">
        <v>10311</v>
      </c>
      <c r="C923" t="s">
        <v>86</v>
      </c>
      <c r="D923" t="s">
        <v>7</v>
      </c>
      <c r="E923">
        <v>41</v>
      </c>
      <c r="F923">
        <v>92.03</v>
      </c>
      <c r="G923">
        <v>43.26</v>
      </c>
      <c r="H923" t="s">
        <v>69</v>
      </c>
      <c r="I923" t="s">
        <v>70</v>
      </c>
      <c r="J923">
        <v>3773.23</v>
      </c>
      <c r="K923">
        <v>1773.6599999999999</v>
      </c>
      <c r="L923">
        <v>1999.5700000000002</v>
      </c>
    </row>
    <row r="924" spans="1:12" x14ac:dyDescent="0.25">
      <c r="A924">
        <v>38276</v>
      </c>
      <c r="B924">
        <v>10311</v>
      </c>
      <c r="C924" t="s">
        <v>89</v>
      </c>
      <c r="D924" t="s">
        <v>1</v>
      </c>
      <c r="E924">
        <v>25</v>
      </c>
      <c r="F924">
        <v>66.989999999999995</v>
      </c>
      <c r="G924">
        <v>34.21</v>
      </c>
      <c r="H924" t="s">
        <v>69</v>
      </c>
      <c r="I924" t="s">
        <v>70</v>
      </c>
      <c r="J924">
        <v>1674.7499999999998</v>
      </c>
      <c r="K924">
        <v>855.25</v>
      </c>
      <c r="L924">
        <v>819.49999999999977</v>
      </c>
    </row>
    <row r="925" spans="1:12" x14ac:dyDescent="0.25">
      <c r="A925">
        <v>38276</v>
      </c>
      <c r="B925">
        <v>10311</v>
      </c>
      <c r="C925" t="s">
        <v>79</v>
      </c>
      <c r="D925" t="s">
        <v>1</v>
      </c>
      <c r="E925">
        <v>26</v>
      </c>
      <c r="F925">
        <v>70.55</v>
      </c>
      <c r="G925">
        <v>49.24</v>
      </c>
      <c r="H925" t="s">
        <v>69</v>
      </c>
      <c r="I925" t="s">
        <v>70</v>
      </c>
      <c r="J925">
        <v>1834.3</v>
      </c>
      <c r="K925">
        <v>1280.24</v>
      </c>
      <c r="L925">
        <v>554.05999999999995</v>
      </c>
    </row>
    <row r="926" spans="1:12" x14ac:dyDescent="0.25">
      <c r="A926">
        <v>38276</v>
      </c>
      <c r="B926">
        <v>10311</v>
      </c>
      <c r="C926" t="s">
        <v>80</v>
      </c>
      <c r="D926" t="s">
        <v>1</v>
      </c>
      <c r="E926">
        <v>45</v>
      </c>
      <c r="F926">
        <v>48.8</v>
      </c>
      <c r="G926">
        <v>29.18</v>
      </c>
      <c r="H926" t="s">
        <v>69</v>
      </c>
      <c r="I926" t="s">
        <v>70</v>
      </c>
      <c r="J926">
        <v>2196</v>
      </c>
      <c r="K926">
        <v>1313.1</v>
      </c>
      <c r="L926">
        <v>882.90000000000009</v>
      </c>
    </row>
    <row r="927" spans="1:12" x14ac:dyDescent="0.25">
      <c r="A927">
        <v>38276</v>
      </c>
      <c r="B927">
        <v>10311</v>
      </c>
      <c r="C927" t="s">
        <v>81</v>
      </c>
      <c r="D927" t="s">
        <v>1</v>
      </c>
      <c r="E927">
        <v>28</v>
      </c>
      <c r="F927">
        <v>89.05</v>
      </c>
      <c r="G927">
        <v>47.25</v>
      </c>
      <c r="H927" t="s">
        <v>69</v>
      </c>
      <c r="I927" t="s">
        <v>70</v>
      </c>
      <c r="J927">
        <v>2493.4</v>
      </c>
      <c r="K927">
        <v>1323</v>
      </c>
      <c r="L927">
        <v>1170.4000000000001</v>
      </c>
    </row>
    <row r="928" spans="1:12" x14ac:dyDescent="0.25">
      <c r="A928">
        <v>38276</v>
      </c>
      <c r="B928">
        <v>10311</v>
      </c>
      <c r="C928" t="s">
        <v>90</v>
      </c>
      <c r="D928" t="s">
        <v>1</v>
      </c>
      <c r="E928">
        <v>43</v>
      </c>
      <c r="F928">
        <v>116.27</v>
      </c>
      <c r="G928">
        <v>72.819999999999993</v>
      </c>
      <c r="H928" t="s">
        <v>69</v>
      </c>
      <c r="I928" t="s">
        <v>70</v>
      </c>
      <c r="J928">
        <v>4999.6099999999997</v>
      </c>
      <c r="K928">
        <v>3131.2599999999998</v>
      </c>
      <c r="L928">
        <v>1868.35</v>
      </c>
    </row>
    <row r="929" spans="1:12" x14ac:dyDescent="0.25">
      <c r="A929">
        <v>38276</v>
      </c>
      <c r="B929">
        <v>10311</v>
      </c>
      <c r="C929" t="s">
        <v>83</v>
      </c>
      <c r="D929" t="s">
        <v>1</v>
      </c>
      <c r="E929">
        <v>25</v>
      </c>
      <c r="F929">
        <v>85.61</v>
      </c>
      <c r="G929">
        <v>50.51</v>
      </c>
      <c r="H929" t="s">
        <v>69</v>
      </c>
      <c r="I929" t="s">
        <v>70</v>
      </c>
      <c r="J929">
        <v>2140.25</v>
      </c>
      <c r="K929">
        <v>1262.75</v>
      </c>
      <c r="L929">
        <v>877.5</v>
      </c>
    </row>
    <row r="930" spans="1:12" x14ac:dyDescent="0.25">
      <c r="A930">
        <v>38276</v>
      </c>
      <c r="B930">
        <v>10311</v>
      </c>
      <c r="C930" t="s">
        <v>84</v>
      </c>
      <c r="D930" t="s">
        <v>1</v>
      </c>
      <c r="E930">
        <v>46</v>
      </c>
      <c r="F930">
        <v>91.02</v>
      </c>
      <c r="G930">
        <v>62.11</v>
      </c>
      <c r="H930" t="s">
        <v>69</v>
      </c>
      <c r="I930" t="s">
        <v>70</v>
      </c>
      <c r="J930">
        <v>4186.92</v>
      </c>
      <c r="K930">
        <v>2857.06</v>
      </c>
      <c r="L930">
        <v>1329.8600000000001</v>
      </c>
    </row>
    <row r="931" spans="1:12" x14ac:dyDescent="0.25">
      <c r="A931">
        <v>38281</v>
      </c>
      <c r="B931">
        <v>10312</v>
      </c>
      <c r="C931" t="s">
        <v>98</v>
      </c>
      <c r="D931" t="s">
        <v>1</v>
      </c>
      <c r="E931">
        <v>48</v>
      </c>
      <c r="F931">
        <v>214.3</v>
      </c>
      <c r="G931">
        <v>98.58</v>
      </c>
      <c r="H931" t="s">
        <v>144</v>
      </c>
      <c r="I931" t="s">
        <v>23</v>
      </c>
      <c r="J931">
        <v>10286.400000000001</v>
      </c>
      <c r="K931">
        <v>4731.84</v>
      </c>
      <c r="L931">
        <v>5554.5600000000013</v>
      </c>
    </row>
    <row r="932" spans="1:12" x14ac:dyDescent="0.25">
      <c r="A932">
        <v>38281</v>
      </c>
      <c r="B932">
        <v>10312</v>
      </c>
      <c r="C932" t="s">
        <v>100</v>
      </c>
      <c r="D932" t="s">
        <v>101</v>
      </c>
      <c r="E932">
        <v>32</v>
      </c>
      <c r="F932">
        <v>101.5</v>
      </c>
      <c r="G932">
        <v>58.33</v>
      </c>
      <c r="H932" t="s">
        <v>144</v>
      </c>
      <c r="I932" t="s">
        <v>23</v>
      </c>
      <c r="J932">
        <v>3248</v>
      </c>
      <c r="K932">
        <v>1866.56</v>
      </c>
      <c r="L932">
        <v>1381.44</v>
      </c>
    </row>
    <row r="933" spans="1:12" x14ac:dyDescent="0.25">
      <c r="A933">
        <v>38281</v>
      </c>
      <c r="B933">
        <v>10312</v>
      </c>
      <c r="C933" t="s">
        <v>102</v>
      </c>
      <c r="D933" t="s">
        <v>7</v>
      </c>
      <c r="E933">
        <v>43</v>
      </c>
      <c r="F933">
        <v>102.74</v>
      </c>
      <c r="G933">
        <v>60.62</v>
      </c>
      <c r="H933" t="s">
        <v>144</v>
      </c>
      <c r="I933" t="s">
        <v>23</v>
      </c>
      <c r="J933">
        <v>4417.82</v>
      </c>
      <c r="K933">
        <v>2606.66</v>
      </c>
      <c r="L933">
        <v>1811.1599999999999</v>
      </c>
    </row>
    <row r="934" spans="1:12" x14ac:dyDescent="0.25">
      <c r="A934">
        <v>38281</v>
      </c>
      <c r="B934">
        <v>10312</v>
      </c>
      <c r="C934" t="s">
        <v>103</v>
      </c>
      <c r="D934" t="s">
        <v>7</v>
      </c>
      <c r="E934">
        <v>25</v>
      </c>
      <c r="F934">
        <v>43.67</v>
      </c>
      <c r="G934">
        <v>24.26</v>
      </c>
      <c r="H934" t="s">
        <v>144</v>
      </c>
      <c r="I934" t="s">
        <v>23</v>
      </c>
      <c r="J934">
        <v>1091.75</v>
      </c>
      <c r="K934">
        <v>606.5</v>
      </c>
      <c r="L934">
        <v>485.25</v>
      </c>
    </row>
    <row r="935" spans="1:12" x14ac:dyDescent="0.25">
      <c r="A935">
        <v>38281</v>
      </c>
      <c r="B935">
        <v>10312</v>
      </c>
      <c r="C935" t="s">
        <v>91</v>
      </c>
      <c r="D935" t="s">
        <v>7</v>
      </c>
      <c r="E935">
        <v>48</v>
      </c>
      <c r="F935">
        <v>146.19999999999999</v>
      </c>
      <c r="G935">
        <v>86.7</v>
      </c>
      <c r="H935" t="s">
        <v>144</v>
      </c>
      <c r="I935" t="s">
        <v>23</v>
      </c>
      <c r="J935">
        <v>7017.5999999999995</v>
      </c>
      <c r="K935">
        <v>4161.6000000000004</v>
      </c>
      <c r="L935">
        <v>2855.9999999999991</v>
      </c>
    </row>
    <row r="936" spans="1:12" x14ac:dyDescent="0.25">
      <c r="A936">
        <v>38281</v>
      </c>
      <c r="B936">
        <v>10312</v>
      </c>
      <c r="C936" t="s">
        <v>92</v>
      </c>
      <c r="D936" t="s">
        <v>7</v>
      </c>
      <c r="E936">
        <v>30</v>
      </c>
      <c r="F936">
        <v>48.43</v>
      </c>
      <c r="G936">
        <v>33.299999999999997</v>
      </c>
      <c r="H936" t="s">
        <v>144</v>
      </c>
      <c r="I936" t="s">
        <v>23</v>
      </c>
      <c r="J936">
        <v>1452.9</v>
      </c>
      <c r="K936">
        <v>998.99999999999989</v>
      </c>
      <c r="L936">
        <v>453.9000000000002</v>
      </c>
    </row>
    <row r="937" spans="1:12" x14ac:dyDescent="0.25">
      <c r="A937">
        <v>38281</v>
      </c>
      <c r="B937">
        <v>10312</v>
      </c>
      <c r="C937" t="s">
        <v>93</v>
      </c>
      <c r="D937" t="s">
        <v>7</v>
      </c>
      <c r="E937">
        <v>31</v>
      </c>
      <c r="F937">
        <v>111.87</v>
      </c>
      <c r="G937">
        <v>58.48</v>
      </c>
      <c r="H937" t="s">
        <v>144</v>
      </c>
      <c r="I937" t="s">
        <v>23</v>
      </c>
      <c r="J937">
        <v>3467.9700000000003</v>
      </c>
      <c r="K937">
        <v>1812.8799999999999</v>
      </c>
      <c r="L937">
        <v>1655.0900000000004</v>
      </c>
    </row>
    <row r="938" spans="1:12" x14ac:dyDescent="0.25">
      <c r="A938">
        <v>38281</v>
      </c>
      <c r="B938">
        <v>10312</v>
      </c>
      <c r="C938" t="s">
        <v>94</v>
      </c>
      <c r="D938" t="s">
        <v>7</v>
      </c>
      <c r="E938">
        <v>25</v>
      </c>
      <c r="F938">
        <v>150.19</v>
      </c>
      <c r="G938">
        <v>72.56</v>
      </c>
      <c r="H938" t="s">
        <v>144</v>
      </c>
      <c r="I938" t="s">
        <v>23</v>
      </c>
      <c r="J938">
        <v>3754.75</v>
      </c>
      <c r="K938">
        <v>1814</v>
      </c>
      <c r="L938">
        <v>1940.75</v>
      </c>
    </row>
    <row r="939" spans="1:12" x14ac:dyDescent="0.25">
      <c r="A939">
        <v>38281</v>
      </c>
      <c r="B939">
        <v>10312</v>
      </c>
      <c r="C939" t="s">
        <v>104</v>
      </c>
      <c r="D939" t="s">
        <v>7</v>
      </c>
      <c r="E939">
        <v>37</v>
      </c>
      <c r="F939">
        <v>91.18</v>
      </c>
      <c r="G939">
        <v>60.78</v>
      </c>
      <c r="H939" t="s">
        <v>144</v>
      </c>
      <c r="I939" t="s">
        <v>23</v>
      </c>
      <c r="J939">
        <v>3373.6600000000003</v>
      </c>
      <c r="K939">
        <v>2248.86</v>
      </c>
      <c r="L939">
        <v>1124.8000000000002</v>
      </c>
    </row>
    <row r="940" spans="1:12" x14ac:dyDescent="0.25">
      <c r="A940">
        <v>38281</v>
      </c>
      <c r="B940">
        <v>10312</v>
      </c>
      <c r="C940" t="s">
        <v>105</v>
      </c>
      <c r="D940" t="s">
        <v>7</v>
      </c>
      <c r="E940">
        <v>35</v>
      </c>
      <c r="F940">
        <v>54.34</v>
      </c>
      <c r="G940">
        <v>34.35</v>
      </c>
      <c r="H940" t="s">
        <v>144</v>
      </c>
      <c r="I940" t="s">
        <v>23</v>
      </c>
      <c r="J940">
        <v>1901.9</v>
      </c>
      <c r="K940">
        <v>1202.25</v>
      </c>
      <c r="L940">
        <v>699.65000000000009</v>
      </c>
    </row>
    <row r="941" spans="1:12" x14ac:dyDescent="0.25">
      <c r="A941">
        <v>38281</v>
      </c>
      <c r="B941">
        <v>10312</v>
      </c>
      <c r="C941" t="s">
        <v>106</v>
      </c>
      <c r="D941" t="s">
        <v>7</v>
      </c>
      <c r="E941">
        <v>38</v>
      </c>
      <c r="F941">
        <v>93.2</v>
      </c>
      <c r="G941">
        <v>60.74</v>
      </c>
      <c r="H941" t="s">
        <v>144</v>
      </c>
      <c r="I941" t="s">
        <v>23</v>
      </c>
      <c r="J941">
        <v>3541.6</v>
      </c>
      <c r="K941">
        <v>2308.12</v>
      </c>
      <c r="L941">
        <v>1233.48</v>
      </c>
    </row>
    <row r="942" spans="1:12" x14ac:dyDescent="0.25">
      <c r="A942">
        <v>38281</v>
      </c>
      <c r="B942">
        <v>10312</v>
      </c>
      <c r="C942" t="s">
        <v>107</v>
      </c>
      <c r="D942" t="s">
        <v>7</v>
      </c>
      <c r="E942">
        <v>33</v>
      </c>
      <c r="F942">
        <v>84.33</v>
      </c>
      <c r="G942">
        <v>57.54</v>
      </c>
      <c r="H942" t="s">
        <v>144</v>
      </c>
      <c r="I942" t="s">
        <v>23</v>
      </c>
      <c r="J942">
        <v>2782.89</v>
      </c>
      <c r="K942">
        <v>1898.82</v>
      </c>
      <c r="L942">
        <v>884.06999999999994</v>
      </c>
    </row>
    <row r="943" spans="1:12" x14ac:dyDescent="0.25">
      <c r="A943">
        <v>38281</v>
      </c>
      <c r="B943">
        <v>10312</v>
      </c>
      <c r="C943" t="s">
        <v>108</v>
      </c>
      <c r="D943" t="s">
        <v>7</v>
      </c>
      <c r="E943">
        <v>39</v>
      </c>
      <c r="F943">
        <v>44.27</v>
      </c>
      <c r="G943">
        <v>23.14</v>
      </c>
      <c r="H943" t="s">
        <v>144</v>
      </c>
      <c r="I943" t="s">
        <v>23</v>
      </c>
      <c r="J943">
        <v>1726.5300000000002</v>
      </c>
      <c r="K943">
        <v>902.46</v>
      </c>
      <c r="L943">
        <v>824.07000000000016</v>
      </c>
    </row>
    <row r="944" spans="1:12" x14ac:dyDescent="0.25">
      <c r="A944">
        <v>38281</v>
      </c>
      <c r="B944">
        <v>10312</v>
      </c>
      <c r="C944" t="s">
        <v>95</v>
      </c>
      <c r="D944" t="s">
        <v>7</v>
      </c>
      <c r="E944">
        <v>39</v>
      </c>
      <c r="F944">
        <v>27.88</v>
      </c>
      <c r="G944">
        <v>22.57</v>
      </c>
      <c r="H944" t="s">
        <v>144</v>
      </c>
      <c r="I944" t="s">
        <v>23</v>
      </c>
      <c r="J944">
        <v>1087.32</v>
      </c>
      <c r="K944">
        <v>880.23</v>
      </c>
      <c r="L944">
        <v>207.08999999999992</v>
      </c>
    </row>
    <row r="945" spans="1:12" x14ac:dyDescent="0.25">
      <c r="A945">
        <v>38281</v>
      </c>
      <c r="B945">
        <v>10312</v>
      </c>
      <c r="C945" t="s">
        <v>96</v>
      </c>
      <c r="D945" t="s">
        <v>7</v>
      </c>
      <c r="E945">
        <v>23</v>
      </c>
      <c r="F945">
        <v>43.46</v>
      </c>
      <c r="G945">
        <v>20.61</v>
      </c>
      <c r="H945" t="s">
        <v>144</v>
      </c>
      <c r="I945" t="s">
        <v>23</v>
      </c>
      <c r="J945">
        <v>999.58</v>
      </c>
      <c r="K945">
        <v>474.03</v>
      </c>
      <c r="L945">
        <v>525.55000000000007</v>
      </c>
    </row>
    <row r="946" spans="1:12" x14ac:dyDescent="0.25">
      <c r="A946">
        <v>38281</v>
      </c>
      <c r="B946">
        <v>10312</v>
      </c>
      <c r="C946" t="s">
        <v>97</v>
      </c>
      <c r="D946" t="s">
        <v>7</v>
      </c>
      <c r="E946">
        <v>31</v>
      </c>
      <c r="F946">
        <v>40.21</v>
      </c>
      <c r="G946">
        <v>21.75</v>
      </c>
      <c r="H946" t="s">
        <v>144</v>
      </c>
      <c r="I946" t="s">
        <v>23</v>
      </c>
      <c r="J946">
        <v>1246.51</v>
      </c>
      <c r="K946">
        <v>674.25</v>
      </c>
      <c r="L946">
        <v>572.26</v>
      </c>
    </row>
    <row r="947" spans="1:12" x14ac:dyDescent="0.25">
      <c r="A947">
        <v>38281</v>
      </c>
      <c r="B947">
        <v>10312</v>
      </c>
      <c r="C947" t="s">
        <v>109</v>
      </c>
      <c r="D947" t="s">
        <v>7</v>
      </c>
      <c r="E947">
        <v>44</v>
      </c>
      <c r="F947">
        <v>96.42</v>
      </c>
      <c r="G947">
        <v>57.46</v>
      </c>
      <c r="H947" t="s">
        <v>144</v>
      </c>
      <c r="I947" t="s">
        <v>23</v>
      </c>
      <c r="J947">
        <v>4242.4800000000005</v>
      </c>
      <c r="K947">
        <v>2528.2400000000002</v>
      </c>
      <c r="L947">
        <v>1714.2400000000002</v>
      </c>
    </row>
    <row r="948" spans="1:12" x14ac:dyDescent="0.25">
      <c r="A948">
        <v>38282</v>
      </c>
      <c r="B948">
        <v>10313</v>
      </c>
      <c r="C948" t="s">
        <v>112</v>
      </c>
      <c r="D948" t="s">
        <v>1</v>
      </c>
      <c r="E948">
        <v>40</v>
      </c>
      <c r="F948">
        <v>141.83000000000001</v>
      </c>
      <c r="G948">
        <v>103.42</v>
      </c>
      <c r="H948" t="s">
        <v>192</v>
      </c>
      <c r="I948" t="s">
        <v>152</v>
      </c>
      <c r="J948">
        <v>5673.2000000000007</v>
      </c>
      <c r="K948">
        <v>4136.8</v>
      </c>
      <c r="L948">
        <v>1536.4000000000005</v>
      </c>
    </row>
    <row r="949" spans="1:12" x14ac:dyDescent="0.25">
      <c r="A949">
        <v>38282</v>
      </c>
      <c r="B949">
        <v>10313</v>
      </c>
      <c r="C949" t="s">
        <v>110</v>
      </c>
      <c r="D949" t="s">
        <v>101</v>
      </c>
      <c r="E949">
        <v>21</v>
      </c>
      <c r="F949">
        <v>131.19999999999999</v>
      </c>
      <c r="G949">
        <v>77.900000000000006</v>
      </c>
      <c r="H949" t="s">
        <v>192</v>
      </c>
      <c r="I949" t="s">
        <v>152</v>
      </c>
      <c r="J949">
        <v>2755.2</v>
      </c>
      <c r="K949">
        <v>1635.9</v>
      </c>
      <c r="L949">
        <v>1119.2999999999997</v>
      </c>
    </row>
    <row r="950" spans="1:12" x14ac:dyDescent="0.25">
      <c r="A950">
        <v>38282</v>
      </c>
      <c r="B950">
        <v>10313</v>
      </c>
      <c r="C950" t="s">
        <v>120</v>
      </c>
      <c r="D950" t="s">
        <v>101</v>
      </c>
      <c r="E950">
        <v>29</v>
      </c>
      <c r="F950">
        <v>109.23</v>
      </c>
      <c r="G950">
        <v>74.86</v>
      </c>
      <c r="H950" t="s">
        <v>192</v>
      </c>
      <c r="I950" t="s">
        <v>152</v>
      </c>
      <c r="J950">
        <v>3167.67</v>
      </c>
      <c r="K950">
        <v>2170.94</v>
      </c>
      <c r="L950">
        <v>996.73</v>
      </c>
    </row>
    <row r="951" spans="1:12" x14ac:dyDescent="0.25">
      <c r="A951">
        <v>38282</v>
      </c>
      <c r="B951">
        <v>10313</v>
      </c>
      <c r="C951" t="s">
        <v>114</v>
      </c>
      <c r="D951" t="s">
        <v>101</v>
      </c>
      <c r="E951">
        <v>34</v>
      </c>
      <c r="F951">
        <v>52.87</v>
      </c>
      <c r="G951">
        <v>24.92</v>
      </c>
      <c r="H951" t="s">
        <v>192</v>
      </c>
      <c r="I951" t="s">
        <v>152</v>
      </c>
      <c r="J951">
        <v>1797.58</v>
      </c>
      <c r="K951">
        <v>847.28000000000009</v>
      </c>
      <c r="L951">
        <v>950.29999999999984</v>
      </c>
    </row>
    <row r="952" spans="1:12" x14ac:dyDescent="0.25">
      <c r="A952">
        <v>38282</v>
      </c>
      <c r="B952">
        <v>10313</v>
      </c>
      <c r="C952" t="s">
        <v>77</v>
      </c>
      <c r="D952" t="s">
        <v>1</v>
      </c>
      <c r="E952">
        <v>25</v>
      </c>
      <c r="F952">
        <v>143.94</v>
      </c>
      <c r="G952">
        <v>77.900000000000006</v>
      </c>
      <c r="H952" t="s">
        <v>192</v>
      </c>
      <c r="I952" t="s">
        <v>152</v>
      </c>
      <c r="J952">
        <v>3598.5</v>
      </c>
      <c r="K952">
        <v>1947.5000000000002</v>
      </c>
      <c r="L952">
        <v>1650.9999999999998</v>
      </c>
    </row>
    <row r="953" spans="1:12" x14ac:dyDescent="0.25">
      <c r="A953">
        <v>38282</v>
      </c>
      <c r="B953">
        <v>10313</v>
      </c>
      <c r="C953" t="s">
        <v>115</v>
      </c>
      <c r="D953" t="s">
        <v>101</v>
      </c>
      <c r="E953">
        <v>28</v>
      </c>
      <c r="F953">
        <v>110.18</v>
      </c>
      <c r="G953">
        <v>84.76</v>
      </c>
      <c r="H953" t="s">
        <v>192</v>
      </c>
      <c r="I953" t="s">
        <v>152</v>
      </c>
      <c r="J953">
        <v>3085.04</v>
      </c>
      <c r="K953">
        <v>2373.2800000000002</v>
      </c>
      <c r="L953">
        <v>711.75999999999976</v>
      </c>
    </row>
    <row r="954" spans="1:12" x14ac:dyDescent="0.25">
      <c r="A954">
        <v>38282</v>
      </c>
      <c r="B954">
        <v>10313</v>
      </c>
      <c r="C954" t="s">
        <v>116</v>
      </c>
      <c r="D954" t="s">
        <v>101</v>
      </c>
      <c r="E954">
        <v>42</v>
      </c>
      <c r="F954">
        <v>102.23</v>
      </c>
      <c r="G954">
        <v>61.34</v>
      </c>
      <c r="H954" t="s">
        <v>192</v>
      </c>
      <c r="I954" t="s">
        <v>152</v>
      </c>
      <c r="J954">
        <v>4293.66</v>
      </c>
      <c r="K954">
        <v>2576.2800000000002</v>
      </c>
      <c r="L954">
        <v>1717.3799999999997</v>
      </c>
    </row>
    <row r="955" spans="1:12" x14ac:dyDescent="0.25">
      <c r="A955">
        <v>38282</v>
      </c>
      <c r="B955">
        <v>10313</v>
      </c>
      <c r="C955" t="s">
        <v>117</v>
      </c>
      <c r="D955" t="s">
        <v>101</v>
      </c>
      <c r="E955">
        <v>27</v>
      </c>
      <c r="F955">
        <v>96.31</v>
      </c>
      <c r="G955">
        <v>53.93</v>
      </c>
      <c r="H955" t="s">
        <v>192</v>
      </c>
      <c r="I955" t="s">
        <v>152</v>
      </c>
      <c r="J955">
        <v>2600.37</v>
      </c>
      <c r="K955">
        <v>1456.11</v>
      </c>
      <c r="L955">
        <v>1144.26</v>
      </c>
    </row>
    <row r="956" spans="1:12" x14ac:dyDescent="0.25">
      <c r="A956">
        <v>38282</v>
      </c>
      <c r="B956">
        <v>10313</v>
      </c>
      <c r="C956" t="s">
        <v>127</v>
      </c>
      <c r="D956" t="s">
        <v>101</v>
      </c>
      <c r="E956">
        <v>38</v>
      </c>
      <c r="F956">
        <v>48.7</v>
      </c>
      <c r="G956">
        <v>25.98</v>
      </c>
      <c r="H956" t="s">
        <v>192</v>
      </c>
      <c r="I956" t="s">
        <v>152</v>
      </c>
      <c r="J956">
        <v>1850.6000000000001</v>
      </c>
      <c r="K956">
        <v>987.24</v>
      </c>
      <c r="L956">
        <v>863.36000000000013</v>
      </c>
    </row>
    <row r="957" spans="1:12" x14ac:dyDescent="0.25">
      <c r="A957">
        <v>38282</v>
      </c>
      <c r="B957">
        <v>10313</v>
      </c>
      <c r="C957" t="s">
        <v>118</v>
      </c>
      <c r="D957" t="s">
        <v>101</v>
      </c>
      <c r="E957">
        <v>34</v>
      </c>
      <c r="F957">
        <v>55.59</v>
      </c>
      <c r="G957">
        <v>33.61</v>
      </c>
      <c r="H957" t="s">
        <v>192</v>
      </c>
      <c r="I957" t="s">
        <v>152</v>
      </c>
      <c r="J957">
        <v>1890.0600000000002</v>
      </c>
      <c r="K957">
        <v>1142.74</v>
      </c>
      <c r="L957">
        <v>747.32000000000016</v>
      </c>
    </row>
    <row r="958" spans="1:12" x14ac:dyDescent="0.25">
      <c r="A958">
        <v>38282</v>
      </c>
      <c r="B958">
        <v>10313</v>
      </c>
      <c r="C958" t="s">
        <v>119</v>
      </c>
      <c r="D958" t="s">
        <v>1</v>
      </c>
      <c r="E958">
        <v>30</v>
      </c>
      <c r="F958">
        <v>96.09</v>
      </c>
      <c r="G958">
        <v>46.53</v>
      </c>
      <c r="H958" t="s">
        <v>192</v>
      </c>
      <c r="I958" t="s">
        <v>152</v>
      </c>
      <c r="J958">
        <v>2882.7000000000003</v>
      </c>
      <c r="K958">
        <v>1395.9</v>
      </c>
      <c r="L958">
        <v>1486.8000000000002</v>
      </c>
    </row>
    <row r="959" spans="1:12" x14ac:dyDescent="0.25">
      <c r="A959">
        <v>38282</v>
      </c>
      <c r="B959">
        <v>10314</v>
      </c>
      <c r="C959" t="s">
        <v>0</v>
      </c>
      <c r="D959" t="s">
        <v>1</v>
      </c>
      <c r="E959">
        <v>38</v>
      </c>
      <c r="F959">
        <v>176.63</v>
      </c>
      <c r="G959">
        <v>95.59</v>
      </c>
      <c r="H959" t="s">
        <v>193</v>
      </c>
      <c r="I959" t="s">
        <v>156</v>
      </c>
      <c r="J959">
        <v>6711.94</v>
      </c>
      <c r="K959">
        <v>3632.42</v>
      </c>
      <c r="L959">
        <v>3079.5199999999995</v>
      </c>
    </row>
    <row r="960" spans="1:12" x14ac:dyDescent="0.25">
      <c r="A960">
        <v>38282</v>
      </c>
      <c r="B960">
        <v>10314</v>
      </c>
      <c r="C960" t="s">
        <v>4</v>
      </c>
      <c r="D960" t="s">
        <v>1</v>
      </c>
      <c r="E960">
        <v>46</v>
      </c>
      <c r="F960">
        <v>125.4</v>
      </c>
      <c r="G960">
        <v>89.14</v>
      </c>
      <c r="H960" t="s">
        <v>193</v>
      </c>
      <c r="I960" t="s">
        <v>156</v>
      </c>
      <c r="J960">
        <v>5768.4000000000005</v>
      </c>
      <c r="K960">
        <v>4100.4399999999996</v>
      </c>
      <c r="L960">
        <v>1667.9600000000009</v>
      </c>
    </row>
    <row r="961" spans="1:12" x14ac:dyDescent="0.25">
      <c r="A961">
        <v>38282</v>
      </c>
      <c r="B961">
        <v>10314</v>
      </c>
      <c r="C961" t="s">
        <v>5</v>
      </c>
      <c r="D961" t="s">
        <v>1</v>
      </c>
      <c r="E961">
        <v>36</v>
      </c>
      <c r="F961">
        <v>169.56</v>
      </c>
      <c r="G961">
        <v>83.05</v>
      </c>
      <c r="H961" t="s">
        <v>193</v>
      </c>
      <c r="I961" t="s">
        <v>156</v>
      </c>
      <c r="J961">
        <v>6104.16</v>
      </c>
      <c r="K961">
        <v>2989.7999999999997</v>
      </c>
      <c r="L961">
        <v>3114.36</v>
      </c>
    </row>
    <row r="962" spans="1:12" x14ac:dyDescent="0.25">
      <c r="A962">
        <v>38282</v>
      </c>
      <c r="B962">
        <v>10314</v>
      </c>
      <c r="C962" t="s">
        <v>123</v>
      </c>
      <c r="D962" t="s">
        <v>101</v>
      </c>
      <c r="E962">
        <v>45</v>
      </c>
      <c r="F962">
        <v>95.99</v>
      </c>
      <c r="G962">
        <v>55.7</v>
      </c>
      <c r="H962" t="s">
        <v>193</v>
      </c>
      <c r="I962" t="s">
        <v>156</v>
      </c>
      <c r="J962">
        <v>4319.55</v>
      </c>
      <c r="K962">
        <v>2506.5</v>
      </c>
      <c r="L962">
        <v>1813.0500000000002</v>
      </c>
    </row>
    <row r="963" spans="1:12" x14ac:dyDescent="0.25">
      <c r="A963">
        <v>38282</v>
      </c>
      <c r="B963">
        <v>10314</v>
      </c>
      <c r="C963" t="s">
        <v>125</v>
      </c>
      <c r="D963" t="s">
        <v>1</v>
      </c>
      <c r="E963">
        <v>42</v>
      </c>
      <c r="F963">
        <v>135.9</v>
      </c>
      <c r="G963">
        <v>101.51</v>
      </c>
      <c r="H963" t="s">
        <v>193</v>
      </c>
      <c r="I963" t="s">
        <v>156</v>
      </c>
      <c r="J963">
        <v>5707.8</v>
      </c>
      <c r="K963">
        <v>4263.42</v>
      </c>
      <c r="L963">
        <v>1444.38</v>
      </c>
    </row>
    <row r="964" spans="1:12" x14ac:dyDescent="0.25">
      <c r="A964">
        <v>38282</v>
      </c>
      <c r="B964">
        <v>10314</v>
      </c>
      <c r="C964" t="s">
        <v>6</v>
      </c>
      <c r="D964" t="s">
        <v>7</v>
      </c>
      <c r="E964">
        <v>20</v>
      </c>
      <c r="F964">
        <v>129.76</v>
      </c>
      <c r="G964">
        <v>68.3</v>
      </c>
      <c r="H964" t="s">
        <v>193</v>
      </c>
      <c r="I964" t="s">
        <v>156</v>
      </c>
      <c r="J964">
        <v>2595.1999999999998</v>
      </c>
      <c r="K964">
        <v>1366</v>
      </c>
      <c r="L964">
        <v>1229.1999999999998</v>
      </c>
    </row>
    <row r="965" spans="1:12" x14ac:dyDescent="0.25">
      <c r="A965">
        <v>38282</v>
      </c>
      <c r="B965">
        <v>10314</v>
      </c>
      <c r="C965" t="s">
        <v>8</v>
      </c>
      <c r="D965" t="s">
        <v>9</v>
      </c>
      <c r="E965">
        <v>23</v>
      </c>
      <c r="F965">
        <v>84.71</v>
      </c>
      <c r="G965">
        <v>67.56</v>
      </c>
      <c r="H965" t="s">
        <v>193</v>
      </c>
      <c r="I965" t="s">
        <v>156</v>
      </c>
      <c r="J965">
        <v>1948.33</v>
      </c>
      <c r="K965">
        <v>1553.88</v>
      </c>
      <c r="L965">
        <v>394.44999999999982</v>
      </c>
    </row>
    <row r="966" spans="1:12" x14ac:dyDescent="0.25">
      <c r="A966">
        <v>38282</v>
      </c>
      <c r="B966">
        <v>10314</v>
      </c>
      <c r="C966" t="s">
        <v>130</v>
      </c>
      <c r="D966" t="s">
        <v>1</v>
      </c>
      <c r="E966">
        <v>29</v>
      </c>
      <c r="F966">
        <v>129.26</v>
      </c>
      <c r="G966">
        <v>91.92</v>
      </c>
      <c r="H966" t="s">
        <v>193</v>
      </c>
      <c r="I966" t="s">
        <v>156</v>
      </c>
      <c r="J966">
        <v>3748.54</v>
      </c>
      <c r="K966">
        <v>2665.68</v>
      </c>
      <c r="L966">
        <v>1082.8600000000001</v>
      </c>
    </row>
    <row r="967" spans="1:12" x14ac:dyDescent="0.25">
      <c r="A967">
        <v>38282</v>
      </c>
      <c r="B967">
        <v>10314</v>
      </c>
      <c r="C967" t="s">
        <v>131</v>
      </c>
      <c r="D967" t="s">
        <v>1</v>
      </c>
      <c r="E967">
        <v>44</v>
      </c>
      <c r="F967">
        <v>51.44</v>
      </c>
      <c r="G967">
        <v>32.369999999999997</v>
      </c>
      <c r="H967" t="s">
        <v>193</v>
      </c>
      <c r="I967" t="s">
        <v>156</v>
      </c>
      <c r="J967">
        <v>2263.3599999999997</v>
      </c>
      <c r="K967">
        <v>1424.28</v>
      </c>
      <c r="L967">
        <v>839.0799999999997</v>
      </c>
    </row>
    <row r="968" spans="1:12" x14ac:dyDescent="0.25">
      <c r="A968">
        <v>38282</v>
      </c>
      <c r="B968">
        <v>10314</v>
      </c>
      <c r="C968" t="s">
        <v>126</v>
      </c>
      <c r="D968" t="s">
        <v>1</v>
      </c>
      <c r="E968">
        <v>39</v>
      </c>
      <c r="F968">
        <v>31.82</v>
      </c>
      <c r="G968">
        <v>15.91</v>
      </c>
      <c r="H968" t="s">
        <v>193</v>
      </c>
      <c r="I968" t="s">
        <v>156</v>
      </c>
      <c r="J968">
        <v>1240.98</v>
      </c>
      <c r="K968">
        <v>620.49</v>
      </c>
      <c r="L968">
        <v>620.49</v>
      </c>
    </row>
    <row r="969" spans="1:12" x14ac:dyDescent="0.25">
      <c r="A969">
        <v>38282</v>
      </c>
      <c r="B969">
        <v>10314</v>
      </c>
      <c r="C969" t="s">
        <v>132</v>
      </c>
      <c r="D969" t="s">
        <v>1</v>
      </c>
      <c r="E969">
        <v>38</v>
      </c>
      <c r="F969">
        <v>111.18</v>
      </c>
      <c r="G969">
        <v>69.78</v>
      </c>
      <c r="H969" t="s">
        <v>193</v>
      </c>
      <c r="I969" t="s">
        <v>156</v>
      </c>
      <c r="J969">
        <v>4224.84</v>
      </c>
      <c r="K969">
        <v>2651.64</v>
      </c>
      <c r="L969">
        <v>1573.2000000000003</v>
      </c>
    </row>
    <row r="970" spans="1:12" x14ac:dyDescent="0.25">
      <c r="A970">
        <v>38282</v>
      </c>
      <c r="B970">
        <v>10314</v>
      </c>
      <c r="C970" t="s">
        <v>133</v>
      </c>
      <c r="D970" t="s">
        <v>9</v>
      </c>
      <c r="E970">
        <v>35</v>
      </c>
      <c r="F970">
        <v>58.41</v>
      </c>
      <c r="G970">
        <v>26.72</v>
      </c>
      <c r="H970" t="s">
        <v>193</v>
      </c>
      <c r="I970" t="s">
        <v>156</v>
      </c>
      <c r="J970">
        <v>2044.35</v>
      </c>
      <c r="K970">
        <v>935.19999999999993</v>
      </c>
      <c r="L970">
        <v>1109.1500000000001</v>
      </c>
    </row>
    <row r="971" spans="1:12" x14ac:dyDescent="0.25">
      <c r="A971">
        <v>38282</v>
      </c>
      <c r="B971">
        <v>10314</v>
      </c>
      <c r="C971" t="s">
        <v>134</v>
      </c>
      <c r="D971" t="s">
        <v>101</v>
      </c>
      <c r="E971">
        <v>28</v>
      </c>
      <c r="F971">
        <v>115.75</v>
      </c>
      <c r="G971">
        <v>68.290000000000006</v>
      </c>
      <c r="H971" t="s">
        <v>193</v>
      </c>
      <c r="I971" t="s">
        <v>156</v>
      </c>
      <c r="J971">
        <v>3241</v>
      </c>
      <c r="K971">
        <v>1912.1200000000001</v>
      </c>
      <c r="L971">
        <v>1328.8799999999999</v>
      </c>
    </row>
    <row r="972" spans="1:12" x14ac:dyDescent="0.25">
      <c r="A972">
        <v>38282</v>
      </c>
      <c r="B972">
        <v>10314</v>
      </c>
      <c r="C972" t="s">
        <v>14</v>
      </c>
      <c r="D972" t="s">
        <v>9</v>
      </c>
      <c r="E972">
        <v>38</v>
      </c>
      <c r="F972">
        <v>50.38</v>
      </c>
      <c r="G972">
        <v>37.49</v>
      </c>
      <c r="H972" t="s">
        <v>193</v>
      </c>
      <c r="I972" t="s">
        <v>156</v>
      </c>
      <c r="J972">
        <v>1914.44</v>
      </c>
      <c r="K972">
        <v>1424.6200000000001</v>
      </c>
      <c r="L972">
        <v>489.81999999999994</v>
      </c>
    </row>
    <row r="973" spans="1:12" x14ac:dyDescent="0.25">
      <c r="A973">
        <v>38282</v>
      </c>
      <c r="B973">
        <v>10314</v>
      </c>
      <c r="C973" t="s">
        <v>16</v>
      </c>
      <c r="D973" t="s">
        <v>12</v>
      </c>
      <c r="E973">
        <v>23</v>
      </c>
      <c r="F973">
        <v>83.15</v>
      </c>
      <c r="G973">
        <v>43.3</v>
      </c>
      <c r="H973" t="s">
        <v>193</v>
      </c>
      <c r="I973" t="s">
        <v>156</v>
      </c>
      <c r="J973">
        <v>1912.45</v>
      </c>
      <c r="K973">
        <v>995.9</v>
      </c>
      <c r="L973">
        <v>916.55000000000007</v>
      </c>
    </row>
    <row r="974" spans="1:12" x14ac:dyDescent="0.25">
      <c r="A974">
        <v>38289</v>
      </c>
      <c r="B974">
        <v>10315</v>
      </c>
      <c r="C974" t="s">
        <v>10</v>
      </c>
      <c r="D974" t="s">
        <v>7</v>
      </c>
      <c r="E974">
        <v>36</v>
      </c>
      <c r="F974">
        <v>78.12</v>
      </c>
      <c r="G974">
        <v>52.66</v>
      </c>
      <c r="H974" t="s">
        <v>177</v>
      </c>
      <c r="I974" t="s">
        <v>3</v>
      </c>
      <c r="J974">
        <v>2812.32</v>
      </c>
      <c r="K974">
        <v>1895.7599999999998</v>
      </c>
      <c r="L974">
        <v>916.5600000000004</v>
      </c>
    </row>
    <row r="975" spans="1:12" x14ac:dyDescent="0.25">
      <c r="A975">
        <v>38289</v>
      </c>
      <c r="B975">
        <v>10315</v>
      </c>
      <c r="C975" t="s">
        <v>11</v>
      </c>
      <c r="D975" t="s">
        <v>12</v>
      </c>
      <c r="E975">
        <v>35</v>
      </c>
      <c r="F975">
        <v>111.83</v>
      </c>
      <c r="G975">
        <v>82.34</v>
      </c>
      <c r="H975" t="s">
        <v>177</v>
      </c>
      <c r="I975" t="s">
        <v>3</v>
      </c>
      <c r="J975">
        <v>3914.0499999999997</v>
      </c>
      <c r="K975">
        <v>2881.9</v>
      </c>
      <c r="L975">
        <v>1032.1499999999996</v>
      </c>
    </row>
    <row r="976" spans="1:12" x14ac:dyDescent="0.25">
      <c r="A976">
        <v>38289</v>
      </c>
      <c r="B976">
        <v>10315</v>
      </c>
      <c r="C976" t="s">
        <v>13</v>
      </c>
      <c r="D976" t="s">
        <v>7</v>
      </c>
      <c r="E976">
        <v>24</v>
      </c>
      <c r="F976">
        <v>78.77</v>
      </c>
      <c r="G976">
        <v>46.91</v>
      </c>
      <c r="H976" t="s">
        <v>177</v>
      </c>
      <c r="I976" t="s">
        <v>3</v>
      </c>
      <c r="J976">
        <v>1890.48</v>
      </c>
      <c r="K976">
        <v>1125.8399999999999</v>
      </c>
      <c r="L976">
        <v>764.6400000000001</v>
      </c>
    </row>
    <row r="977" spans="1:12" x14ac:dyDescent="0.25">
      <c r="A977">
        <v>38289</v>
      </c>
      <c r="B977">
        <v>10315</v>
      </c>
      <c r="C977" t="s">
        <v>15</v>
      </c>
      <c r="D977" t="s">
        <v>12</v>
      </c>
      <c r="E977">
        <v>41</v>
      </c>
      <c r="F977">
        <v>60.67</v>
      </c>
      <c r="G977">
        <v>34</v>
      </c>
      <c r="H977" t="s">
        <v>177</v>
      </c>
      <c r="I977" t="s">
        <v>3</v>
      </c>
      <c r="J977">
        <v>2487.4700000000003</v>
      </c>
      <c r="K977">
        <v>1394</v>
      </c>
      <c r="L977">
        <v>1093.4700000000003</v>
      </c>
    </row>
    <row r="978" spans="1:12" x14ac:dyDescent="0.25">
      <c r="A978">
        <v>38289</v>
      </c>
      <c r="B978">
        <v>10315</v>
      </c>
      <c r="C978" t="s">
        <v>18</v>
      </c>
      <c r="D978" t="s">
        <v>12</v>
      </c>
      <c r="E978">
        <v>31</v>
      </c>
      <c r="F978">
        <v>99.17</v>
      </c>
      <c r="G978">
        <v>51.09</v>
      </c>
      <c r="H978" t="s">
        <v>177</v>
      </c>
      <c r="I978" t="s">
        <v>3</v>
      </c>
      <c r="J978">
        <v>3074.27</v>
      </c>
      <c r="K978">
        <v>1583.7900000000002</v>
      </c>
      <c r="L978">
        <v>1490.4799999999998</v>
      </c>
    </row>
    <row r="979" spans="1:12" x14ac:dyDescent="0.25">
      <c r="A979">
        <v>38289</v>
      </c>
      <c r="B979">
        <v>10315</v>
      </c>
      <c r="C979" t="s">
        <v>19</v>
      </c>
      <c r="D979" t="s">
        <v>12</v>
      </c>
      <c r="E979">
        <v>37</v>
      </c>
      <c r="F979">
        <v>88.39</v>
      </c>
      <c r="G979">
        <v>53.63</v>
      </c>
      <c r="H979" t="s">
        <v>177</v>
      </c>
      <c r="I979" t="s">
        <v>3</v>
      </c>
      <c r="J979">
        <v>3270.43</v>
      </c>
      <c r="K979">
        <v>1984.3100000000002</v>
      </c>
      <c r="L979">
        <v>1286.1199999999997</v>
      </c>
    </row>
    <row r="980" spans="1:12" x14ac:dyDescent="0.25">
      <c r="A980">
        <v>38289</v>
      </c>
      <c r="B980">
        <v>10315</v>
      </c>
      <c r="C980" t="s">
        <v>20</v>
      </c>
      <c r="D980" t="s">
        <v>12</v>
      </c>
      <c r="E980">
        <v>40</v>
      </c>
      <c r="F980">
        <v>51.32</v>
      </c>
      <c r="G980">
        <v>33.299999999999997</v>
      </c>
      <c r="H980" t="s">
        <v>177</v>
      </c>
      <c r="I980" t="s">
        <v>3</v>
      </c>
      <c r="J980">
        <v>2052.8000000000002</v>
      </c>
      <c r="K980">
        <v>1332</v>
      </c>
      <c r="L980">
        <v>720.80000000000018</v>
      </c>
    </row>
    <row r="981" spans="1:12" x14ac:dyDescent="0.25">
      <c r="A981">
        <v>38292</v>
      </c>
      <c r="B981">
        <v>10316</v>
      </c>
      <c r="C981" t="s">
        <v>21</v>
      </c>
      <c r="D981" t="s">
        <v>1</v>
      </c>
      <c r="E981">
        <v>33</v>
      </c>
      <c r="F981">
        <v>126.48</v>
      </c>
      <c r="G981">
        <v>85.68</v>
      </c>
      <c r="H981" t="s">
        <v>147</v>
      </c>
      <c r="I981" t="s">
        <v>88</v>
      </c>
      <c r="J981">
        <v>4173.84</v>
      </c>
      <c r="K981">
        <v>2827.44</v>
      </c>
      <c r="L981">
        <v>1346.4</v>
      </c>
    </row>
    <row r="982" spans="1:12" x14ac:dyDescent="0.25">
      <c r="A982">
        <v>38292</v>
      </c>
      <c r="B982">
        <v>10316</v>
      </c>
      <c r="C982" t="s">
        <v>37</v>
      </c>
      <c r="D982" t="s">
        <v>27</v>
      </c>
      <c r="E982">
        <v>27</v>
      </c>
      <c r="F982">
        <v>140.34</v>
      </c>
      <c r="G982">
        <v>77.27</v>
      </c>
      <c r="H982" t="s">
        <v>147</v>
      </c>
      <c r="I982" t="s">
        <v>88</v>
      </c>
      <c r="J982">
        <v>3789.1800000000003</v>
      </c>
      <c r="K982">
        <v>2086.29</v>
      </c>
      <c r="L982">
        <v>1702.8900000000003</v>
      </c>
    </row>
    <row r="983" spans="1:12" x14ac:dyDescent="0.25">
      <c r="A983">
        <v>38292</v>
      </c>
      <c r="B983">
        <v>10316</v>
      </c>
      <c r="C983" t="s">
        <v>24</v>
      </c>
      <c r="D983" t="s">
        <v>12</v>
      </c>
      <c r="E983">
        <v>21</v>
      </c>
      <c r="F983">
        <v>72.260000000000005</v>
      </c>
      <c r="G983">
        <v>51.61</v>
      </c>
      <c r="H983" t="s">
        <v>147</v>
      </c>
      <c r="I983" t="s">
        <v>88</v>
      </c>
      <c r="J983">
        <v>1517.46</v>
      </c>
      <c r="K983">
        <v>1083.81</v>
      </c>
      <c r="L983">
        <v>433.65000000000009</v>
      </c>
    </row>
    <row r="984" spans="1:12" x14ac:dyDescent="0.25">
      <c r="A984">
        <v>38292</v>
      </c>
      <c r="B984">
        <v>10316</v>
      </c>
      <c r="C984" t="s">
        <v>25</v>
      </c>
      <c r="D984" t="s">
        <v>7</v>
      </c>
      <c r="E984">
        <v>47</v>
      </c>
      <c r="F984">
        <v>89.99</v>
      </c>
      <c r="G984">
        <v>64.58</v>
      </c>
      <c r="H984" t="s">
        <v>147</v>
      </c>
      <c r="I984" t="s">
        <v>88</v>
      </c>
      <c r="J984">
        <v>4229.53</v>
      </c>
      <c r="K984">
        <v>3035.2599999999998</v>
      </c>
      <c r="L984">
        <v>1194.27</v>
      </c>
    </row>
    <row r="985" spans="1:12" x14ac:dyDescent="0.25">
      <c r="A985">
        <v>38292</v>
      </c>
      <c r="B985">
        <v>10316</v>
      </c>
      <c r="C985" t="s">
        <v>40</v>
      </c>
      <c r="D985" t="s">
        <v>27</v>
      </c>
      <c r="E985">
        <v>25</v>
      </c>
      <c r="F985">
        <v>93.01</v>
      </c>
      <c r="G985">
        <v>66.739999999999995</v>
      </c>
      <c r="H985" t="s">
        <v>147</v>
      </c>
      <c r="I985" t="s">
        <v>88</v>
      </c>
      <c r="J985">
        <v>2325.25</v>
      </c>
      <c r="K985">
        <v>1668.4999999999998</v>
      </c>
      <c r="L985">
        <v>656.75000000000023</v>
      </c>
    </row>
    <row r="986" spans="1:12" x14ac:dyDescent="0.25">
      <c r="A986">
        <v>38292</v>
      </c>
      <c r="B986">
        <v>10316</v>
      </c>
      <c r="C986" t="s">
        <v>26</v>
      </c>
      <c r="D986" t="s">
        <v>27</v>
      </c>
      <c r="E986">
        <v>34</v>
      </c>
      <c r="F986">
        <v>67.14</v>
      </c>
      <c r="G986">
        <v>34.25</v>
      </c>
      <c r="H986" t="s">
        <v>147</v>
      </c>
      <c r="I986" t="s">
        <v>88</v>
      </c>
      <c r="J986">
        <v>2282.7600000000002</v>
      </c>
      <c r="K986">
        <v>1164.5</v>
      </c>
      <c r="L986">
        <v>1118.2600000000002</v>
      </c>
    </row>
    <row r="987" spans="1:12" x14ac:dyDescent="0.25">
      <c r="A987">
        <v>38292</v>
      </c>
      <c r="B987">
        <v>10316</v>
      </c>
      <c r="C987" t="s">
        <v>28</v>
      </c>
      <c r="D987" t="s">
        <v>7</v>
      </c>
      <c r="E987">
        <v>47</v>
      </c>
      <c r="F987">
        <v>55.23</v>
      </c>
      <c r="G987">
        <v>26.3</v>
      </c>
      <c r="H987" t="s">
        <v>147</v>
      </c>
      <c r="I987" t="s">
        <v>88</v>
      </c>
      <c r="J987">
        <v>2595.81</v>
      </c>
      <c r="K987">
        <v>1236.1000000000001</v>
      </c>
      <c r="L987">
        <v>1359.7099999999998</v>
      </c>
    </row>
    <row r="988" spans="1:12" x14ac:dyDescent="0.25">
      <c r="A988">
        <v>38292</v>
      </c>
      <c r="B988">
        <v>10316</v>
      </c>
      <c r="C988" t="s">
        <v>29</v>
      </c>
      <c r="D988" t="s">
        <v>7</v>
      </c>
      <c r="E988">
        <v>25</v>
      </c>
      <c r="F988">
        <v>77.150000000000006</v>
      </c>
      <c r="G988">
        <v>48.64</v>
      </c>
      <c r="H988" t="s">
        <v>147</v>
      </c>
      <c r="I988" t="s">
        <v>88</v>
      </c>
      <c r="J988">
        <v>1928.7500000000002</v>
      </c>
      <c r="K988">
        <v>1216</v>
      </c>
      <c r="L988">
        <v>712.75000000000023</v>
      </c>
    </row>
    <row r="989" spans="1:12" x14ac:dyDescent="0.25">
      <c r="A989">
        <v>38292</v>
      </c>
      <c r="B989">
        <v>10316</v>
      </c>
      <c r="C989" t="s">
        <v>42</v>
      </c>
      <c r="D989" t="s">
        <v>27</v>
      </c>
      <c r="E989">
        <v>30</v>
      </c>
      <c r="F989">
        <v>67.56</v>
      </c>
      <c r="G989">
        <v>29.34</v>
      </c>
      <c r="H989" t="s">
        <v>147</v>
      </c>
      <c r="I989" t="s">
        <v>88</v>
      </c>
      <c r="J989">
        <v>2026.8000000000002</v>
      </c>
      <c r="K989">
        <v>880.2</v>
      </c>
      <c r="L989">
        <v>1146.6000000000001</v>
      </c>
    </row>
    <row r="990" spans="1:12" x14ac:dyDescent="0.25">
      <c r="A990">
        <v>38292</v>
      </c>
      <c r="B990">
        <v>10316</v>
      </c>
      <c r="C990" t="s">
        <v>45</v>
      </c>
      <c r="D990" t="s">
        <v>7</v>
      </c>
      <c r="E990">
        <v>24</v>
      </c>
      <c r="F990">
        <v>59.16</v>
      </c>
      <c r="G990">
        <v>33.020000000000003</v>
      </c>
      <c r="H990" t="s">
        <v>147</v>
      </c>
      <c r="I990" t="s">
        <v>88</v>
      </c>
      <c r="J990">
        <v>1419.84</v>
      </c>
      <c r="K990">
        <v>792.48</v>
      </c>
      <c r="L990">
        <v>627.3599999999999</v>
      </c>
    </row>
    <row r="991" spans="1:12" x14ac:dyDescent="0.25">
      <c r="A991">
        <v>38292</v>
      </c>
      <c r="B991">
        <v>10316</v>
      </c>
      <c r="C991" t="s">
        <v>46</v>
      </c>
      <c r="D991" t="s">
        <v>7</v>
      </c>
      <c r="E991">
        <v>34</v>
      </c>
      <c r="F991">
        <v>36.659999999999997</v>
      </c>
      <c r="G991">
        <v>27.06</v>
      </c>
      <c r="H991" t="s">
        <v>147</v>
      </c>
      <c r="I991" t="s">
        <v>88</v>
      </c>
      <c r="J991">
        <v>1246.4399999999998</v>
      </c>
      <c r="K991">
        <v>920.04</v>
      </c>
      <c r="L991">
        <v>326.39999999999986</v>
      </c>
    </row>
    <row r="992" spans="1:12" x14ac:dyDescent="0.25">
      <c r="A992">
        <v>38292</v>
      </c>
      <c r="B992">
        <v>10316</v>
      </c>
      <c r="C992" t="s">
        <v>47</v>
      </c>
      <c r="D992" t="s">
        <v>27</v>
      </c>
      <c r="E992">
        <v>34</v>
      </c>
      <c r="F992">
        <v>74.900000000000006</v>
      </c>
      <c r="G992">
        <v>51.15</v>
      </c>
      <c r="H992" t="s">
        <v>147</v>
      </c>
      <c r="I992" t="s">
        <v>88</v>
      </c>
      <c r="J992">
        <v>2546.6000000000004</v>
      </c>
      <c r="K992">
        <v>1739.1</v>
      </c>
      <c r="L992">
        <v>807.50000000000045</v>
      </c>
    </row>
    <row r="993" spans="1:12" x14ac:dyDescent="0.25">
      <c r="A993">
        <v>38292</v>
      </c>
      <c r="B993">
        <v>10316</v>
      </c>
      <c r="C993" t="s">
        <v>30</v>
      </c>
      <c r="D993" t="s">
        <v>12</v>
      </c>
      <c r="E993">
        <v>45</v>
      </c>
      <c r="F993">
        <v>73.319999999999993</v>
      </c>
      <c r="G993">
        <v>39.83</v>
      </c>
      <c r="H993" t="s">
        <v>147</v>
      </c>
      <c r="I993" t="s">
        <v>88</v>
      </c>
      <c r="J993">
        <v>3299.3999999999996</v>
      </c>
      <c r="K993">
        <v>1792.35</v>
      </c>
      <c r="L993">
        <v>1507.0499999999997</v>
      </c>
    </row>
    <row r="994" spans="1:12" x14ac:dyDescent="0.25">
      <c r="A994">
        <v>38292</v>
      </c>
      <c r="B994">
        <v>10316</v>
      </c>
      <c r="C994" t="s">
        <v>48</v>
      </c>
      <c r="D994" t="s">
        <v>27</v>
      </c>
      <c r="E994">
        <v>23</v>
      </c>
      <c r="F994">
        <v>85.76</v>
      </c>
      <c r="G994">
        <v>68.8</v>
      </c>
      <c r="H994" t="s">
        <v>147</v>
      </c>
      <c r="I994" t="s">
        <v>88</v>
      </c>
      <c r="J994">
        <v>1972.48</v>
      </c>
      <c r="K994">
        <v>1582.3999999999999</v>
      </c>
      <c r="L994">
        <v>390.08000000000015</v>
      </c>
    </row>
    <row r="995" spans="1:12" x14ac:dyDescent="0.25">
      <c r="A995">
        <v>38292</v>
      </c>
      <c r="B995">
        <v>10316</v>
      </c>
      <c r="C995" t="s">
        <v>17</v>
      </c>
      <c r="D995" t="s">
        <v>12</v>
      </c>
      <c r="E995">
        <v>48</v>
      </c>
      <c r="F995">
        <v>67.22</v>
      </c>
      <c r="G995">
        <v>33.97</v>
      </c>
      <c r="H995" t="s">
        <v>147</v>
      </c>
      <c r="I995" t="s">
        <v>88</v>
      </c>
      <c r="J995">
        <v>3226.56</v>
      </c>
      <c r="K995">
        <v>1630.56</v>
      </c>
      <c r="L995">
        <v>1596</v>
      </c>
    </row>
    <row r="996" spans="1:12" x14ac:dyDescent="0.25">
      <c r="A996">
        <v>38292</v>
      </c>
      <c r="B996">
        <v>10316</v>
      </c>
      <c r="C996" t="s">
        <v>50</v>
      </c>
      <c r="D996" t="s">
        <v>27</v>
      </c>
      <c r="E996">
        <v>48</v>
      </c>
      <c r="F996">
        <v>77.599999999999994</v>
      </c>
      <c r="G996">
        <v>54.4</v>
      </c>
      <c r="H996" t="s">
        <v>147</v>
      </c>
      <c r="I996" t="s">
        <v>88</v>
      </c>
      <c r="J996">
        <v>3724.7999999999997</v>
      </c>
      <c r="K996">
        <v>2611.1999999999998</v>
      </c>
      <c r="L996">
        <v>1113.5999999999999</v>
      </c>
    </row>
    <row r="997" spans="1:12" x14ac:dyDescent="0.25">
      <c r="A997">
        <v>38292</v>
      </c>
      <c r="B997">
        <v>10316</v>
      </c>
      <c r="C997" t="s">
        <v>51</v>
      </c>
      <c r="D997" t="s">
        <v>27</v>
      </c>
      <c r="E997">
        <v>44</v>
      </c>
      <c r="F997">
        <v>68.11</v>
      </c>
      <c r="G997">
        <v>36.270000000000003</v>
      </c>
      <c r="H997" t="s">
        <v>147</v>
      </c>
      <c r="I997" t="s">
        <v>88</v>
      </c>
      <c r="J997">
        <v>2996.84</v>
      </c>
      <c r="K997">
        <v>1595.88</v>
      </c>
      <c r="L997">
        <v>1400.96</v>
      </c>
    </row>
    <row r="998" spans="1:12" x14ac:dyDescent="0.25">
      <c r="A998">
        <v>38292</v>
      </c>
      <c r="B998">
        <v>10316</v>
      </c>
      <c r="C998" t="s">
        <v>31</v>
      </c>
      <c r="D998" t="s">
        <v>27</v>
      </c>
      <c r="E998">
        <v>34</v>
      </c>
      <c r="F998">
        <v>43.7</v>
      </c>
      <c r="G998">
        <v>32.770000000000003</v>
      </c>
      <c r="H998" t="s">
        <v>147</v>
      </c>
      <c r="I998" t="s">
        <v>88</v>
      </c>
      <c r="J998">
        <v>1485.8000000000002</v>
      </c>
      <c r="K998">
        <v>1114.18</v>
      </c>
      <c r="L998">
        <v>371.62000000000012</v>
      </c>
    </row>
    <row r="999" spans="1:12" x14ac:dyDescent="0.25">
      <c r="A999">
        <v>38293</v>
      </c>
      <c r="B999">
        <v>10317</v>
      </c>
      <c r="C999" t="s">
        <v>43</v>
      </c>
      <c r="D999" t="s">
        <v>27</v>
      </c>
      <c r="E999">
        <v>35</v>
      </c>
      <c r="F999">
        <v>69.55</v>
      </c>
      <c r="G999">
        <v>36.229999999999997</v>
      </c>
      <c r="H999" t="s">
        <v>194</v>
      </c>
      <c r="I999" t="s">
        <v>23</v>
      </c>
      <c r="J999">
        <v>2434.25</v>
      </c>
      <c r="K999">
        <v>1268.05</v>
      </c>
      <c r="L999">
        <v>1166.2</v>
      </c>
    </row>
    <row r="1000" spans="1:12" x14ac:dyDescent="0.25">
      <c r="A1000">
        <v>38293</v>
      </c>
      <c r="B1000">
        <v>10318</v>
      </c>
      <c r="C1000" t="s">
        <v>52</v>
      </c>
      <c r="D1000" t="s">
        <v>33</v>
      </c>
      <c r="E1000">
        <v>46</v>
      </c>
      <c r="F1000">
        <v>84.22</v>
      </c>
      <c r="G1000">
        <v>48.81</v>
      </c>
      <c r="H1000" t="s">
        <v>175</v>
      </c>
      <c r="I1000" t="s">
        <v>23</v>
      </c>
      <c r="J1000">
        <v>3874.12</v>
      </c>
      <c r="K1000">
        <v>2245.2600000000002</v>
      </c>
      <c r="L1000">
        <v>1628.8599999999997</v>
      </c>
    </row>
    <row r="1001" spans="1:12" x14ac:dyDescent="0.25">
      <c r="A1001">
        <v>38293</v>
      </c>
      <c r="B1001">
        <v>10318</v>
      </c>
      <c r="C1001" t="s">
        <v>32</v>
      </c>
      <c r="D1001" t="s">
        <v>33</v>
      </c>
      <c r="E1001">
        <v>45</v>
      </c>
      <c r="F1001">
        <v>102.29</v>
      </c>
      <c r="G1001">
        <v>68.989999999999995</v>
      </c>
      <c r="H1001" t="s">
        <v>175</v>
      </c>
      <c r="I1001" t="s">
        <v>23</v>
      </c>
      <c r="J1001">
        <v>4603.05</v>
      </c>
      <c r="K1001">
        <v>3104.5499999999997</v>
      </c>
      <c r="L1001">
        <v>1498.5000000000005</v>
      </c>
    </row>
  </sheetData>
  <autoFilter ref="A1:L1001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zoomScale="80" zoomScaleNormal="80" workbookViewId="0">
      <selection activeCell="G10" sqref="G10"/>
    </sheetView>
  </sheetViews>
  <sheetFormatPr defaultRowHeight="15" x14ac:dyDescent="0.25"/>
  <cols>
    <col min="1" max="1" width="43.85546875" customWidth="1"/>
    <col min="2" max="2" width="18" customWidth="1"/>
    <col min="3" max="3" width="12.7109375" customWidth="1"/>
    <col min="4" max="4" width="12.140625" customWidth="1"/>
    <col min="5" max="5" width="43.85546875" customWidth="1"/>
    <col min="6" max="6" width="19.28515625" customWidth="1"/>
    <col min="7" max="7" width="12.7109375" customWidth="1"/>
    <col min="8" max="8" width="40.140625" customWidth="1"/>
    <col min="9" max="9" width="17.5703125" customWidth="1"/>
    <col min="10" max="10" width="18.5703125" customWidth="1"/>
    <col min="11" max="11" width="16.140625" customWidth="1"/>
    <col min="12" max="13" width="40.140625" bestFit="1" customWidth="1"/>
    <col min="14" max="14" width="14.140625" customWidth="1"/>
    <col min="15" max="15" width="16.42578125" customWidth="1"/>
    <col min="16" max="109" width="40.140625" bestFit="1" customWidth="1"/>
    <col min="110" max="110" width="11.28515625" bestFit="1" customWidth="1"/>
  </cols>
  <sheetData>
    <row r="1" spans="1:15" x14ac:dyDescent="0.25">
      <c r="A1" s="1" t="s">
        <v>200</v>
      </c>
      <c r="B1" t="s">
        <v>211</v>
      </c>
      <c r="E1" s="1" t="s">
        <v>200</v>
      </c>
      <c r="F1" t="s">
        <v>211</v>
      </c>
    </row>
    <row r="3" spans="1:15" x14ac:dyDescent="0.25">
      <c r="A3" s="1" t="s">
        <v>210</v>
      </c>
      <c r="B3" t="s">
        <v>212</v>
      </c>
      <c r="E3" s="1" t="s">
        <v>207</v>
      </c>
      <c r="F3" t="s">
        <v>213</v>
      </c>
      <c r="H3" s="1" t="s">
        <v>207</v>
      </c>
      <c r="I3" t="s">
        <v>212</v>
      </c>
      <c r="J3" t="s">
        <v>213</v>
      </c>
      <c r="K3" t="s">
        <v>214</v>
      </c>
      <c r="N3" s="1" t="s">
        <v>207</v>
      </c>
      <c r="O3" t="s">
        <v>214</v>
      </c>
    </row>
    <row r="4" spans="1:15" x14ac:dyDescent="0.25">
      <c r="A4" s="2" t="s">
        <v>208</v>
      </c>
      <c r="E4" s="2" t="s">
        <v>208</v>
      </c>
      <c r="H4" s="2" t="s">
        <v>208</v>
      </c>
      <c r="N4" s="2">
        <v>597.4</v>
      </c>
      <c r="O4">
        <v>146</v>
      </c>
    </row>
    <row r="5" spans="1:15" x14ac:dyDescent="0.25">
      <c r="A5" s="2" t="s">
        <v>95</v>
      </c>
      <c r="B5">
        <v>8244.6299999999992</v>
      </c>
      <c r="E5" s="2" t="s">
        <v>82</v>
      </c>
      <c r="F5">
        <v>4384.7999999999993</v>
      </c>
      <c r="H5" s="2" t="s">
        <v>95</v>
      </c>
      <c r="I5">
        <v>8244.6299999999992</v>
      </c>
      <c r="J5">
        <v>6251.8899999999994</v>
      </c>
      <c r="K5">
        <v>1992.7399999999998</v>
      </c>
      <c r="N5" s="2">
        <v>643.79999999999995</v>
      </c>
      <c r="O5">
        <v>192.39999999999998</v>
      </c>
    </row>
    <row r="6" spans="1:15" x14ac:dyDescent="0.25">
      <c r="A6" s="2" t="s">
        <v>82</v>
      </c>
      <c r="B6">
        <v>9346.69</v>
      </c>
      <c r="E6" s="2" t="s">
        <v>126</v>
      </c>
      <c r="F6">
        <v>5059.38</v>
      </c>
      <c r="H6" s="2" t="s">
        <v>65</v>
      </c>
      <c r="I6">
        <v>10788.150000000001</v>
      </c>
      <c r="J6">
        <v>7000.6</v>
      </c>
      <c r="K6">
        <v>3787.5499999999993</v>
      </c>
      <c r="N6" s="2">
        <v>649.4</v>
      </c>
      <c r="O6">
        <v>324.60000000000002</v>
      </c>
    </row>
    <row r="7" spans="1:15" x14ac:dyDescent="0.25">
      <c r="A7" s="2" t="s">
        <v>126</v>
      </c>
      <c r="B7">
        <v>10292.869999999999</v>
      </c>
      <c r="E7" s="2" t="s">
        <v>103</v>
      </c>
      <c r="F7">
        <v>6113.52</v>
      </c>
      <c r="H7" s="2" t="s">
        <v>74</v>
      </c>
      <c r="I7">
        <v>18153.52</v>
      </c>
      <c r="J7">
        <v>14121.800000000001</v>
      </c>
      <c r="K7">
        <v>4031.7200000000003</v>
      </c>
      <c r="N7" s="2">
        <v>653.52</v>
      </c>
      <c r="O7">
        <v>319.40999999999997</v>
      </c>
    </row>
    <row r="8" spans="1:15" x14ac:dyDescent="0.25">
      <c r="A8" s="2" t="s">
        <v>97</v>
      </c>
      <c r="B8">
        <v>10760.89</v>
      </c>
      <c r="E8" s="2" t="s">
        <v>95</v>
      </c>
      <c r="F8">
        <v>6251.8899999999994</v>
      </c>
      <c r="H8" s="2" t="s">
        <v>63</v>
      </c>
      <c r="I8">
        <v>14396.33</v>
      </c>
      <c r="J8">
        <v>10339.439999999999</v>
      </c>
      <c r="K8">
        <v>4056.8900000000008</v>
      </c>
      <c r="N8" s="2">
        <v>671.83</v>
      </c>
      <c r="O8">
        <v>152.72000000000003</v>
      </c>
    </row>
    <row r="9" spans="1:15" x14ac:dyDescent="0.25">
      <c r="A9" s="2" t="s">
        <v>65</v>
      </c>
      <c r="B9">
        <v>10788.150000000001</v>
      </c>
      <c r="E9" s="2" t="s">
        <v>97</v>
      </c>
      <c r="F9">
        <v>6264</v>
      </c>
      <c r="H9" s="2" t="s">
        <v>31</v>
      </c>
      <c r="I9">
        <v>15129.580000000002</v>
      </c>
      <c r="J9">
        <v>11010.720000000001</v>
      </c>
      <c r="K9">
        <v>4118.8599999999988</v>
      </c>
      <c r="N9" s="2">
        <v>679</v>
      </c>
      <c r="O9">
        <v>360.8</v>
      </c>
    </row>
    <row r="10" spans="1:15" x14ac:dyDescent="0.25">
      <c r="A10" s="2" t="s">
        <v>103</v>
      </c>
      <c r="B10">
        <v>12209.089999999998</v>
      </c>
      <c r="E10" s="2" t="s">
        <v>114</v>
      </c>
      <c r="F10">
        <v>6927.76</v>
      </c>
      <c r="H10" s="2" t="s">
        <v>46</v>
      </c>
      <c r="I10">
        <v>14895.720000000001</v>
      </c>
      <c r="J10">
        <v>10499.279999999999</v>
      </c>
      <c r="K10">
        <v>4396.4400000000005</v>
      </c>
      <c r="N10" s="2">
        <v>780.40000000000009</v>
      </c>
      <c r="O10">
        <v>297.60000000000008</v>
      </c>
    </row>
    <row r="11" spans="1:15" x14ac:dyDescent="0.25">
      <c r="A11" s="2" t="s">
        <v>80</v>
      </c>
      <c r="B11">
        <v>13541.32</v>
      </c>
      <c r="E11" s="2" t="s">
        <v>65</v>
      </c>
      <c r="F11">
        <v>7000.6</v>
      </c>
      <c r="H11" s="2" t="s">
        <v>97</v>
      </c>
      <c r="I11">
        <v>10760.89</v>
      </c>
      <c r="J11">
        <v>6264</v>
      </c>
      <c r="K11">
        <v>4496.8900000000003</v>
      </c>
      <c r="N11" s="2">
        <v>796</v>
      </c>
      <c r="O11">
        <v>361</v>
      </c>
    </row>
    <row r="12" spans="1:15" x14ac:dyDescent="0.25">
      <c r="A12" s="2" t="s">
        <v>96</v>
      </c>
      <c r="B12">
        <v>13726.279999999999</v>
      </c>
      <c r="E12" s="2" t="s">
        <v>39</v>
      </c>
      <c r="F12">
        <v>7075.16</v>
      </c>
      <c r="H12" s="2" t="s">
        <v>62</v>
      </c>
      <c r="I12">
        <v>19057.39</v>
      </c>
      <c r="J12">
        <v>14553.899999999998</v>
      </c>
      <c r="K12">
        <v>4503.4899999999989</v>
      </c>
      <c r="N12" s="2">
        <v>856.80000000000007</v>
      </c>
      <c r="O12">
        <v>334.80000000000007</v>
      </c>
    </row>
    <row r="13" spans="1:15" x14ac:dyDescent="0.25">
      <c r="A13" s="2" t="s">
        <v>63</v>
      </c>
      <c r="B13">
        <v>14396.33</v>
      </c>
      <c r="E13" s="2" t="s">
        <v>96</v>
      </c>
      <c r="F13">
        <v>7131.0599999999995</v>
      </c>
      <c r="H13" s="2" t="s">
        <v>79</v>
      </c>
      <c r="I13">
        <v>17072.879999999997</v>
      </c>
      <c r="J13">
        <v>12408.48</v>
      </c>
      <c r="K13">
        <v>4664.3999999999978</v>
      </c>
      <c r="N13" s="2">
        <v>869.04</v>
      </c>
      <c r="O13">
        <v>289.67999999999995</v>
      </c>
    </row>
    <row r="14" spans="1:15" x14ac:dyDescent="0.25">
      <c r="A14" s="2" t="s">
        <v>46</v>
      </c>
      <c r="B14">
        <v>14895.720000000001</v>
      </c>
      <c r="E14" s="2" t="s">
        <v>108</v>
      </c>
      <c r="F14">
        <v>7890.7400000000007</v>
      </c>
      <c r="H14" s="2" t="s">
        <v>82</v>
      </c>
      <c r="I14">
        <v>9346.69</v>
      </c>
      <c r="J14">
        <v>4384.7999999999993</v>
      </c>
      <c r="K14">
        <v>4961.8900000000012</v>
      </c>
      <c r="N14" s="2">
        <v>875.91</v>
      </c>
      <c r="O14">
        <v>187.7399999999999</v>
      </c>
    </row>
    <row r="15" spans="1:15" x14ac:dyDescent="0.25">
      <c r="A15" s="2" t="s">
        <v>89</v>
      </c>
      <c r="B15">
        <v>15080.27</v>
      </c>
      <c r="E15" s="2" t="s">
        <v>89</v>
      </c>
      <c r="F15">
        <v>7936.72</v>
      </c>
      <c r="H15" s="2" t="s">
        <v>80</v>
      </c>
      <c r="I15">
        <v>13541.32</v>
      </c>
      <c r="J15">
        <v>8520.56</v>
      </c>
      <c r="K15">
        <v>5020.76</v>
      </c>
      <c r="N15" s="2">
        <v>910</v>
      </c>
      <c r="O15">
        <v>282.36</v>
      </c>
    </row>
    <row r="16" spans="1:15" x14ac:dyDescent="0.25">
      <c r="A16" s="2" t="s">
        <v>108</v>
      </c>
      <c r="B16">
        <v>15113.270000000002</v>
      </c>
      <c r="E16" s="2" t="s">
        <v>127</v>
      </c>
      <c r="F16">
        <v>8495.4600000000009</v>
      </c>
      <c r="H16" s="2" t="s">
        <v>126</v>
      </c>
      <c r="I16">
        <v>10292.869999999999</v>
      </c>
      <c r="J16">
        <v>5059.38</v>
      </c>
      <c r="K16">
        <v>5233.49</v>
      </c>
      <c r="N16" s="2">
        <v>933.51</v>
      </c>
      <c r="O16">
        <v>278.98</v>
      </c>
    </row>
    <row r="17" spans="1:15" x14ac:dyDescent="0.25">
      <c r="A17" s="2" t="s">
        <v>31</v>
      </c>
      <c r="B17">
        <v>15129.580000000002</v>
      </c>
      <c r="E17" s="2" t="s">
        <v>80</v>
      </c>
      <c r="F17">
        <v>8520.56</v>
      </c>
      <c r="H17" s="2" t="s">
        <v>20</v>
      </c>
      <c r="I17">
        <v>16328.2</v>
      </c>
      <c r="J17">
        <v>11022.3</v>
      </c>
      <c r="K17">
        <v>5305.9000000000015</v>
      </c>
      <c r="N17" s="2">
        <v>941.7600000000001</v>
      </c>
      <c r="O17">
        <v>354.5100000000001</v>
      </c>
    </row>
    <row r="18" spans="1:15" x14ac:dyDescent="0.25">
      <c r="A18" s="2" t="s">
        <v>92</v>
      </c>
      <c r="B18">
        <v>15304.76</v>
      </c>
      <c r="E18" s="2" t="s">
        <v>133</v>
      </c>
      <c r="F18">
        <v>8710.7199999999993</v>
      </c>
      <c r="H18" s="2" t="s">
        <v>131</v>
      </c>
      <c r="I18">
        <v>16382.869999999999</v>
      </c>
      <c r="J18">
        <v>10908.69</v>
      </c>
      <c r="K18">
        <v>5474.1800000000012</v>
      </c>
      <c r="N18" s="2">
        <v>946.08</v>
      </c>
      <c r="O18">
        <v>451.44000000000005</v>
      </c>
    </row>
    <row r="19" spans="1:15" x14ac:dyDescent="0.25">
      <c r="A19" s="2" t="s">
        <v>39</v>
      </c>
      <c r="B19">
        <v>15714.89</v>
      </c>
      <c r="E19" s="2" t="s">
        <v>56</v>
      </c>
      <c r="F19">
        <v>8714.1600000000017</v>
      </c>
      <c r="H19" s="2" t="s">
        <v>14</v>
      </c>
      <c r="I19">
        <v>19427.86</v>
      </c>
      <c r="J19">
        <v>13496.400000000001</v>
      </c>
      <c r="K19">
        <v>5931.4599999999982</v>
      </c>
      <c r="N19" s="2">
        <v>955.8</v>
      </c>
      <c r="O19">
        <v>304.02</v>
      </c>
    </row>
    <row r="20" spans="1:15" x14ac:dyDescent="0.25">
      <c r="A20" s="2" t="s">
        <v>114</v>
      </c>
      <c r="B20">
        <v>15758.86</v>
      </c>
      <c r="E20" s="2" t="s">
        <v>28</v>
      </c>
      <c r="F20">
        <v>8889.4</v>
      </c>
      <c r="H20" s="2" t="s">
        <v>50</v>
      </c>
      <c r="I20">
        <v>23312.799999999999</v>
      </c>
      <c r="J20">
        <v>17353.599999999995</v>
      </c>
      <c r="K20">
        <v>5959.2000000000007</v>
      </c>
      <c r="N20" s="2">
        <v>970.40000000000009</v>
      </c>
      <c r="O20">
        <v>485.20000000000005</v>
      </c>
    </row>
    <row r="21" spans="1:15" x14ac:dyDescent="0.25">
      <c r="A21" s="2" t="s">
        <v>127</v>
      </c>
      <c r="B21">
        <v>15956.55</v>
      </c>
      <c r="E21" s="2" t="s">
        <v>92</v>
      </c>
      <c r="F21">
        <v>9257.4</v>
      </c>
      <c r="H21" s="2" t="s">
        <v>92</v>
      </c>
      <c r="I21">
        <v>15304.76</v>
      </c>
      <c r="J21">
        <v>9257.4</v>
      </c>
      <c r="K21">
        <v>6047.3600000000006</v>
      </c>
      <c r="N21" s="2">
        <v>975.56999999999994</v>
      </c>
      <c r="O21">
        <v>482.35999999999996</v>
      </c>
    </row>
    <row r="22" spans="1:15" x14ac:dyDescent="0.25">
      <c r="A22" s="2" t="s">
        <v>118</v>
      </c>
      <c r="B22">
        <v>16147.019999999999</v>
      </c>
      <c r="E22" s="2" t="s">
        <v>118</v>
      </c>
      <c r="F22">
        <v>9814.1200000000008</v>
      </c>
      <c r="H22" s="2" t="s">
        <v>103</v>
      </c>
      <c r="I22">
        <v>12209.089999999998</v>
      </c>
      <c r="J22">
        <v>6113.52</v>
      </c>
      <c r="K22">
        <v>6095.57</v>
      </c>
      <c r="N22" s="2">
        <v>980.28</v>
      </c>
      <c r="O22">
        <v>292.1099999999999</v>
      </c>
    </row>
    <row r="23" spans="1:15" x14ac:dyDescent="0.25">
      <c r="A23" s="2" t="s">
        <v>20</v>
      </c>
      <c r="B23">
        <v>16328.2</v>
      </c>
      <c r="E23" s="2" t="s">
        <v>63</v>
      </c>
      <c r="F23">
        <v>10339.439999999999</v>
      </c>
      <c r="H23" s="2" t="s">
        <v>118</v>
      </c>
      <c r="I23">
        <v>16147.019999999999</v>
      </c>
      <c r="J23">
        <v>9814.1200000000008</v>
      </c>
      <c r="K23">
        <v>6332.9</v>
      </c>
      <c r="N23" s="2">
        <v>993.09</v>
      </c>
      <c r="O23">
        <v>380.31000000000006</v>
      </c>
    </row>
    <row r="24" spans="1:15" x14ac:dyDescent="0.25">
      <c r="A24" s="2" t="s">
        <v>131</v>
      </c>
      <c r="B24">
        <v>16382.869999999999</v>
      </c>
      <c r="E24" s="2" t="s">
        <v>46</v>
      </c>
      <c r="F24">
        <v>10499.279999999999</v>
      </c>
      <c r="H24" s="2" t="s">
        <v>96</v>
      </c>
      <c r="I24">
        <v>13726.279999999999</v>
      </c>
      <c r="J24">
        <v>7131.0599999999995</v>
      </c>
      <c r="K24">
        <v>6595.22</v>
      </c>
      <c r="N24" s="2">
        <v>994.2</v>
      </c>
      <c r="O24">
        <v>459.80000000000007</v>
      </c>
    </row>
    <row r="25" spans="1:15" x14ac:dyDescent="0.25">
      <c r="A25" s="2" t="s">
        <v>79</v>
      </c>
      <c r="B25">
        <v>17072.879999999997</v>
      </c>
      <c r="E25" s="2" t="s">
        <v>42</v>
      </c>
      <c r="F25">
        <v>10709.100000000002</v>
      </c>
      <c r="H25" s="2" t="s">
        <v>57</v>
      </c>
      <c r="I25">
        <v>20626.09</v>
      </c>
      <c r="J25">
        <v>14028.3</v>
      </c>
      <c r="K25">
        <v>6597.79</v>
      </c>
      <c r="N25" s="2">
        <v>999.58</v>
      </c>
      <c r="O25">
        <v>525.55000000000007</v>
      </c>
    </row>
    <row r="26" spans="1:15" x14ac:dyDescent="0.25">
      <c r="A26" s="2" t="s">
        <v>105</v>
      </c>
      <c r="B26">
        <v>18016.080000000002</v>
      </c>
      <c r="E26" s="2" t="s">
        <v>26</v>
      </c>
      <c r="F26">
        <v>10720.25</v>
      </c>
      <c r="H26" s="2" t="s">
        <v>44</v>
      </c>
      <c r="I26">
        <v>25393.279999999999</v>
      </c>
      <c r="J26">
        <v>18737.600000000006</v>
      </c>
      <c r="K26">
        <v>6655.68</v>
      </c>
      <c r="N26" s="2">
        <v>1017.6</v>
      </c>
      <c r="O26">
        <v>533</v>
      </c>
    </row>
    <row r="27" spans="1:15" x14ac:dyDescent="0.25">
      <c r="A27" s="2" t="s">
        <v>74</v>
      </c>
      <c r="B27">
        <v>18153.52</v>
      </c>
      <c r="E27" s="2" t="s">
        <v>131</v>
      </c>
      <c r="F27">
        <v>10908.69</v>
      </c>
      <c r="H27" s="2" t="s">
        <v>105</v>
      </c>
      <c r="I27">
        <v>18016.080000000002</v>
      </c>
      <c r="J27">
        <v>10992</v>
      </c>
      <c r="K27">
        <v>7024.08</v>
      </c>
      <c r="N27" s="2">
        <v>1018.71</v>
      </c>
      <c r="O27">
        <v>273.89999999999998</v>
      </c>
    </row>
    <row r="28" spans="1:15" x14ac:dyDescent="0.25">
      <c r="A28" s="2" t="s">
        <v>133</v>
      </c>
      <c r="B28">
        <v>18607.089999999997</v>
      </c>
      <c r="E28" s="2" t="s">
        <v>105</v>
      </c>
      <c r="F28">
        <v>10992</v>
      </c>
      <c r="H28" s="2" t="s">
        <v>48</v>
      </c>
      <c r="I28">
        <v>30129.9</v>
      </c>
      <c r="J28">
        <v>23048</v>
      </c>
      <c r="K28">
        <v>7081.9</v>
      </c>
      <c r="N28" s="2">
        <v>1046.01</v>
      </c>
      <c r="O28">
        <v>560.06999999999994</v>
      </c>
    </row>
    <row r="29" spans="1:15" x14ac:dyDescent="0.25">
      <c r="A29" s="2" t="s">
        <v>62</v>
      </c>
      <c r="B29">
        <v>19057.39</v>
      </c>
      <c r="E29" s="2" t="s">
        <v>31</v>
      </c>
      <c r="F29">
        <v>11010.720000000001</v>
      </c>
      <c r="H29" s="2" t="s">
        <v>89</v>
      </c>
      <c r="I29">
        <v>15080.27</v>
      </c>
      <c r="J29">
        <v>7936.72</v>
      </c>
      <c r="K29">
        <v>7143.55</v>
      </c>
      <c r="N29" s="2">
        <v>1051.3799999999999</v>
      </c>
      <c r="O29">
        <v>306.56999999999982</v>
      </c>
    </row>
    <row r="30" spans="1:15" x14ac:dyDescent="0.25">
      <c r="A30" s="2" t="s">
        <v>59</v>
      </c>
      <c r="B30">
        <v>19278.3</v>
      </c>
      <c r="E30" s="2" t="s">
        <v>20</v>
      </c>
      <c r="F30">
        <v>11022.3</v>
      </c>
      <c r="H30" s="2" t="s">
        <v>108</v>
      </c>
      <c r="I30">
        <v>15113.270000000002</v>
      </c>
      <c r="J30">
        <v>7890.7400000000007</v>
      </c>
      <c r="K30">
        <v>7222.5300000000007</v>
      </c>
      <c r="N30" s="2">
        <v>1066.52</v>
      </c>
      <c r="O30">
        <v>362.96000000000004</v>
      </c>
    </row>
    <row r="31" spans="1:15" x14ac:dyDescent="0.25">
      <c r="A31" s="2" t="s">
        <v>14</v>
      </c>
      <c r="B31">
        <v>19427.86</v>
      </c>
      <c r="E31" s="2" t="s">
        <v>64</v>
      </c>
      <c r="F31">
        <v>11121.52</v>
      </c>
      <c r="H31" s="2" t="s">
        <v>38</v>
      </c>
      <c r="I31">
        <v>21912.590000000004</v>
      </c>
      <c r="J31">
        <v>14651</v>
      </c>
      <c r="K31">
        <v>7261.59</v>
      </c>
      <c r="N31" s="2">
        <v>1074</v>
      </c>
      <c r="O31">
        <v>491.76</v>
      </c>
    </row>
    <row r="32" spans="1:15" x14ac:dyDescent="0.25">
      <c r="A32" s="2" t="s">
        <v>26</v>
      </c>
      <c r="B32">
        <v>19501.949999999997</v>
      </c>
      <c r="E32" s="2" t="s">
        <v>59</v>
      </c>
      <c r="F32">
        <v>11235.949999999999</v>
      </c>
      <c r="H32" s="2" t="s">
        <v>83</v>
      </c>
      <c r="I32">
        <v>20990.48</v>
      </c>
      <c r="J32">
        <v>13688.210000000001</v>
      </c>
      <c r="K32">
        <v>7302.2700000000013</v>
      </c>
      <c r="N32" s="2">
        <v>1087.32</v>
      </c>
      <c r="O32">
        <v>207.08999999999992</v>
      </c>
    </row>
    <row r="33" spans="1:15" x14ac:dyDescent="0.25">
      <c r="A33" s="2" t="s">
        <v>56</v>
      </c>
      <c r="B33">
        <v>19557.52</v>
      </c>
      <c r="E33" s="2" t="s">
        <v>43</v>
      </c>
      <c r="F33">
        <v>11376.219999999998</v>
      </c>
      <c r="H33" s="2" t="s">
        <v>115</v>
      </c>
      <c r="I33">
        <v>32909</v>
      </c>
      <c r="J33">
        <v>25597.52</v>
      </c>
      <c r="K33">
        <v>7311.4799999999977</v>
      </c>
      <c r="N33" s="2">
        <v>1088.32</v>
      </c>
      <c r="O33">
        <v>483.7399999999999</v>
      </c>
    </row>
    <row r="34" spans="1:15" x14ac:dyDescent="0.25">
      <c r="A34" s="2" t="s">
        <v>57</v>
      </c>
      <c r="B34">
        <v>20626.09</v>
      </c>
      <c r="E34" s="2" t="s">
        <v>67</v>
      </c>
      <c r="F34">
        <v>11515.289999999999</v>
      </c>
      <c r="H34" s="2" t="s">
        <v>127</v>
      </c>
      <c r="I34">
        <v>15956.55</v>
      </c>
      <c r="J34">
        <v>8495.4600000000009</v>
      </c>
      <c r="K34">
        <v>7461.09</v>
      </c>
      <c r="N34" s="2">
        <v>1091.75</v>
      </c>
      <c r="O34">
        <v>485.25</v>
      </c>
    </row>
    <row r="35" spans="1:15" x14ac:dyDescent="0.25">
      <c r="A35" s="2" t="s">
        <v>41</v>
      </c>
      <c r="B35">
        <v>20795.54</v>
      </c>
      <c r="E35" s="2" t="s">
        <v>45</v>
      </c>
      <c r="F35">
        <v>11854.18</v>
      </c>
      <c r="H35" s="2" t="s">
        <v>68</v>
      </c>
      <c r="I35">
        <v>26859.42</v>
      </c>
      <c r="J35">
        <v>19015.48</v>
      </c>
      <c r="K35">
        <v>7843.94</v>
      </c>
      <c r="N35" s="2">
        <v>1096.2</v>
      </c>
      <c r="O35">
        <v>411.20000000000005</v>
      </c>
    </row>
    <row r="36" spans="1:15" x14ac:dyDescent="0.25">
      <c r="A36" s="2" t="s">
        <v>28</v>
      </c>
      <c r="B36">
        <v>20846.95</v>
      </c>
      <c r="E36" s="2" t="s">
        <v>41</v>
      </c>
      <c r="F36">
        <v>11979.720000000001</v>
      </c>
      <c r="H36" s="2" t="s">
        <v>59</v>
      </c>
      <c r="I36">
        <v>19278.3</v>
      </c>
      <c r="J36">
        <v>11235.949999999999</v>
      </c>
      <c r="K36">
        <v>8042.3499999999985</v>
      </c>
      <c r="N36" s="2">
        <v>1096.5899999999999</v>
      </c>
      <c r="O36">
        <v>560.66999999999996</v>
      </c>
    </row>
    <row r="37" spans="1:15" x14ac:dyDescent="0.25">
      <c r="A37" s="2" t="s">
        <v>83</v>
      </c>
      <c r="B37">
        <v>20990.48</v>
      </c>
      <c r="E37" s="2" t="s">
        <v>15</v>
      </c>
      <c r="F37">
        <v>12172</v>
      </c>
      <c r="H37" s="2" t="s">
        <v>24</v>
      </c>
      <c r="I37">
        <v>24253.82</v>
      </c>
      <c r="J37">
        <v>15792.659999999998</v>
      </c>
      <c r="K37">
        <v>8461.1600000000017</v>
      </c>
      <c r="N37" s="2">
        <v>1097.44</v>
      </c>
      <c r="O37">
        <v>239.78000000000009</v>
      </c>
    </row>
    <row r="38" spans="1:15" x14ac:dyDescent="0.25">
      <c r="A38" s="2" t="s">
        <v>43</v>
      </c>
      <c r="B38">
        <v>21377.06</v>
      </c>
      <c r="E38" s="2" t="s">
        <v>79</v>
      </c>
      <c r="F38">
        <v>12408.48</v>
      </c>
      <c r="H38" s="2" t="s">
        <v>8</v>
      </c>
      <c r="I38">
        <v>32752.940000000002</v>
      </c>
      <c r="J38">
        <v>24186.48</v>
      </c>
      <c r="K38">
        <v>8566.4599999999991</v>
      </c>
      <c r="N38" s="2">
        <v>1099.56</v>
      </c>
      <c r="O38">
        <v>393.75</v>
      </c>
    </row>
    <row r="39" spans="1:15" x14ac:dyDescent="0.25">
      <c r="A39" s="2" t="s">
        <v>42</v>
      </c>
      <c r="B39">
        <v>21698.579999999998</v>
      </c>
      <c r="E39" s="2" t="s">
        <v>86</v>
      </c>
      <c r="F39">
        <v>12718.44</v>
      </c>
      <c r="H39" s="2" t="s">
        <v>40</v>
      </c>
      <c r="I39">
        <v>27574.03</v>
      </c>
      <c r="J39">
        <v>18954.16</v>
      </c>
      <c r="K39">
        <v>8619.8700000000008</v>
      </c>
      <c r="N39" s="2">
        <v>1118.8800000000001</v>
      </c>
      <c r="O39">
        <v>419.58000000000015</v>
      </c>
    </row>
    <row r="40" spans="1:15" x14ac:dyDescent="0.25">
      <c r="A40" s="2" t="s">
        <v>38</v>
      </c>
      <c r="B40">
        <v>21912.590000000004</v>
      </c>
      <c r="E40" s="2" t="s">
        <v>30</v>
      </c>
      <c r="F40">
        <v>13104.07</v>
      </c>
      <c r="H40" s="2" t="s">
        <v>85</v>
      </c>
      <c r="I40">
        <v>36844.83</v>
      </c>
      <c r="J40">
        <v>28212.100000000002</v>
      </c>
      <c r="K40">
        <v>8632.7300000000014</v>
      </c>
      <c r="N40" s="2">
        <v>1127</v>
      </c>
      <c r="O40">
        <v>309.96000000000004</v>
      </c>
    </row>
    <row r="41" spans="1:15" x14ac:dyDescent="0.25">
      <c r="A41" s="2" t="s">
        <v>45</v>
      </c>
      <c r="B41">
        <v>22191.359999999997</v>
      </c>
      <c r="E41" s="2" t="s">
        <v>14</v>
      </c>
      <c r="F41">
        <v>13496.400000000001</v>
      </c>
      <c r="H41" s="2" t="s">
        <v>39</v>
      </c>
      <c r="I41">
        <v>15714.89</v>
      </c>
      <c r="J41">
        <v>7075.16</v>
      </c>
      <c r="K41">
        <v>8639.73</v>
      </c>
      <c r="N41" s="2">
        <v>1128.24</v>
      </c>
      <c r="O41">
        <v>543.6</v>
      </c>
    </row>
    <row r="42" spans="1:15" x14ac:dyDescent="0.25">
      <c r="A42" s="2" t="s">
        <v>15</v>
      </c>
      <c r="B42">
        <v>22242.7</v>
      </c>
      <c r="E42" s="2" t="s">
        <v>71</v>
      </c>
      <c r="F42">
        <v>13625.36</v>
      </c>
      <c r="H42" s="2" t="s">
        <v>26</v>
      </c>
      <c r="I42">
        <v>19501.949999999997</v>
      </c>
      <c r="J42">
        <v>10720.25</v>
      </c>
      <c r="K42">
        <v>8781.7000000000007</v>
      </c>
      <c r="N42" s="2">
        <v>1132.5</v>
      </c>
      <c r="O42">
        <v>480</v>
      </c>
    </row>
    <row r="43" spans="1:15" x14ac:dyDescent="0.25">
      <c r="A43" s="2" t="s">
        <v>50</v>
      </c>
      <c r="B43">
        <v>23312.799999999999</v>
      </c>
      <c r="E43" s="2" t="s">
        <v>16</v>
      </c>
      <c r="F43">
        <v>13682.8</v>
      </c>
      <c r="H43" s="2" t="s">
        <v>41</v>
      </c>
      <c r="I43">
        <v>20795.54</v>
      </c>
      <c r="J43">
        <v>11979.720000000001</v>
      </c>
      <c r="K43">
        <v>8815.82</v>
      </c>
      <c r="N43" s="2">
        <v>1143.24</v>
      </c>
      <c r="O43">
        <v>195.29999999999995</v>
      </c>
    </row>
    <row r="44" spans="1:15" x14ac:dyDescent="0.25">
      <c r="A44" s="2" t="s">
        <v>117</v>
      </c>
      <c r="B44">
        <v>23684.32</v>
      </c>
      <c r="E44" s="2" t="s">
        <v>83</v>
      </c>
      <c r="F44">
        <v>13688.210000000001</v>
      </c>
      <c r="H44" s="2" t="s">
        <v>114</v>
      </c>
      <c r="I44">
        <v>15758.86</v>
      </c>
      <c r="J44">
        <v>6927.76</v>
      </c>
      <c r="K44">
        <v>8831.1</v>
      </c>
      <c r="N44" s="2">
        <v>1143.45</v>
      </c>
      <c r="O44">
        <v>618.42000000000007</v>
      </c>
    </row>
    <row r="45" spans="1:15" x14ac:dyDescent="0.25">
      <c r="A45" s="2" t="s">
        <v>24</v>
      </c>
      <c r="B45">
        <v>24253.82</v>
      </c>
      <c r="E45" s="2" t="s">
        <v>17</v>
      </c>
      <c r="F45">
        <v>13961.67</v>
      </c>
      <c r="H45" s="2" t="s">
        <v>106</v>
      </c>
      <c r="I45">
        <v>27334.1</v>
      </c>
      <c r="J45">
        <v>18222</v>
      </c>
      <c r="K45">
        <v>9112.1</v>
      </c>
      <c r="N45" s="2">
        <v>1144.94</v>
      </c>
      <c r="O45">
        <v>547.40000000000009</v>
      </c>
    </row>
    <row r="46" spans="1:15" x14ac:dyDescent="0.25">
      <c r="A46" s="2" t="s">
        <v>71</v>
      </c>
      <c r="B46">
        <v>24464.57</v>
      </c>
      <c r="E46" s="2" t="s">
        <v>51</v>
      </c>
      <c r="F46">
        <v>13963.95</v>
      </c>
      <c r="H46" s="2" t="s">
        <v>117</v>
      </c>
      <c r="I46">
        <v>23684.32</v>
      </c>
      <c r="J46">
        <v>14561.099999999999</v>
      </c>
      <c r="K46">
        <v>9123.2199999999993</v>
      </c>
      <c r="N46" s="2">
        <v>1158.78</v>
      </c>
      <c r="O46">
        <v>655.34</v>
      </c>
    </row>
    <row r="47" spans="1:15" x14ac:dyDescent="0.25">
      <c r="A47" s="2" t="s">
        <v>47</v>
      </c>
      <c r="B47">
        <v>24613.550000000003</v>
      </c>
      <c r="E47" s="2" t="s">
        <v>57</v>
      </c>
      <c r="F47">
        <v>14028.3</v>
      </c>
      <c r="H47" s="2" t="s">
        <v>10</v>
      </c>
      <c r="I47">
        <v>28215.949999999997</v>
      </c>
      <c r="J47">
        <v>18957.599999999995</v>
      </c>
      <c r="K47">
        <v>9258.3500000000022</v>
      </c>
      <c r="N47" s="2">
        <v>1163.4000000000001</v>
      </c>
      <c r="O47">
        <v>783.60000000000036</v>
      </c>
    </row>
    <row r="48" spans="1:15" x14ac:dyDescent="0.25">
      <c r="A48" s="2" t="s">
        <v>16</v>
      </c>
      <c r="B48">
        <v>24619.260000000002</v>
      </c>
      <c r="E48" s="2" t="s">
        <v>74</v>
      </c>
      <c r="F48">
        <v>14121.800000000001</v>
      </c>
      <c r="H48" s="2" t="s">
        <v>47</v>
      </c>
      <c r="I48">
        <v>24613.550000000003</v>
      </c>
      <c r="J48">
        <v>15089.249999999998</v>
      </c>
      <c r="K48">
        <v>9524.2999999999993</v>
      </c>
      <c r="N48" s="2">
        <v>1164.57</v>
      </c>
      <c r="O48">
        <v>446.81999999999994</v>
      </c>
    </row>
    <row r="49" spans="1:15" x14ac:dyDescent="0.25">
      <c r="A49" s="2" t="s">
        <v>86</v>
      </c>
      <c r="B49">
        <v>24789.940000000002</v>
      </c>
      <c r="E49" s="2" t="s">
        <v>62</v>
      </c>
      <c r="F49">
        <v>14553.899999999998</v>
      </c>
      <c r="H49" s="2" t="s">
        <v>75</v>
      </c>
      <c r="I49">
        <v>34292.910000000003</v>
      </c>
      <c r="J49">
        <v>24505.290000000005</v>
      </c>
      <c r="K49">
        <v>9787.619999999999</v>
      </c>
      <c r="N49" s="2">
        <v>1166.1600000000001</v>
      </c>
      <c r="O49">
        <v>366.96000000000015</v>
      </c>
    </row>
    <row r="50" spans="1:15" x14ac:dyDescent="0.25">
      <c r="A50" s="2" t="s">
        <v>67</v>
      </c>
      <c r="B50">
        <v>25001.920000000002</v>
      </c>
      <c r="E50" s="2" t="s">
        <v>117</v>
      </c>
      <c r="F50">
        <v>14561.099999999999</v>
      </c>
      <c r="H50" s="2" t="s">
        <v>133</v>
      </c>
      <c r="I50">
        <v>18607.089999999997</v>
      </c>
      <c r="J50">
        <v>8710.7199999999993</v>
      </c>
      <c r="K50">
        <v>9896.3700000000008</v>
      </c>
      <c r="N50" s="2">
        <v>1180.74</v>
      </c>
      <c r="O50">
        <v>287.7600000000001</v>
      </c>
    </row>
    <row r="51" spans="1:15" x14ac:dyDescent="0.25">
      <c r="A51" s="2" t="s">
        <v>51</v>
      </c>
      <c r="B51">
        <v>25106.71</v>
      </c>
      <c r="E51" s="2" t="s">
        <v>38</v>
      </c>
      <c r="F51">
        <v>14651</v>
      </c>
      <c r="H51" s="2" t="s">
        <v>72</v>
      </c>
      <c r="I51">
        <v>31741.690000000002</v>
      </c>
      <c r="J51">
        <v>21796.11</v>
      </c>
      <c r="K51">
        <v>9945.58</v>
      </c>
      <c r="N51" s="2">
        <v>1181.04</v>
      </c>
      <c r="O51">
        <v>393.74999999999989</v>
      </c>
    </row>
    <row r="52" spans="1:15" x14ac:dyDescent="0.25">
      <c r="A52" s="2" t="s">
        <v>73</v>
      </c>
      <c r="B52">
        <v>25188.979999999996</v>
      </c>
      <c r="E52" s="2" t="s">
        <v>13</v>
      </c>
      <c r="F52">
        <v>15058.11</v>
      </c>
      <c r="H52" s="2" t="s">
        <v>43</v>
      </c>
      <c r="I52">
        <v>21377.06</v>
      </c>
      <c r="J52">
        <v>11376.219999999998</v>
      </c>
      <c r="K52">
        <v>10000.840000000002</v>
      </c>
      <c r="N52" s="2">
        <v>1191.32</v>
      </c>
      <c r="O52">
        <v>560.55999999999995</v>
      </c>
    </row>
    <row r="53" spans="1:15" x14ac:dyDescent="0.25">
      <c r="A53" s="2" t="s">
        <v>64</v>
      </c>
      <c r="B53">
        <v>25212.48</v>
      </c>
      <c r="E53" s="2" t="s">
        <v>47</v>
      </c>
      <c r="F53">
        <v>15089.249999999998</v>
      </c>
      <c r="H53" s="2" t="s">
        <v>15</v>
      </c>
      <c r="I53">
        <v>22242.7</v>
      </c>
      <c r="J53">
        <v>12172</v>
      </c>
      <c r="K53">
        <v>10070.700000000001</v>
      </c>
      <c r="N53" s="2">
        <v>1194.08</v>
      </c>
      <c r="O53">
        <v>641.91999999999996</v>
      </c>
    </row>
    <row r="54" spans="1:15" x14ac:dyDescent="0.25">
      <c r="A54" s="2" t="s">
        <v>13</v>
      </c>
      <c r="B54">
        <v>25392.07</v>
      </c>
      <c r="E54" s="2" t="s">
        <v>73</v>
      </c>
      <c r="F54">
        <v>15104.84</v>
      </c>
      <c r="H54" s="2" t="s">
        <v>73</v>
      </c>
      <c r="I54">
        <v>25188.979999999996</v>
      </c>
      <c r="J54">
        <v>15104.84</v>
      </c>
      <c r="K54">
        <v>10084.140000000001</v>
      </c>
      <c r="N54" s="2">
        <v>1212.1000000000001</v>
      </c>
      <c r="O54">
        <v>654.81000000000017</v>
      </c>
    </row>
    <row r="55" spans="1:15" x14ac:dyDescent="0.25">
      <c r="A55" s="2" t="s">
        <v>44</v>
      </c>
      <c r="B55">
        <v>25393.279999999999</v>
      </c>
      <c r="E55" s="2" t="s">
        <v>81</v>
      </c>
      <c r="F55">
        <v>15120</v>
      </c>
      <c r="H55" s="2" t="s">
        <v>29</v>
      </c>
      <c r="I55">
        <v>25707.05</v>
      </c>
      <c r="J55">
        <v>15613.44</v>
      </c>
      <c r="K55">
        <v>10093.61</v>
      </c>
      <c r="N55" s="2">
        <v>1219.68</v>
      </c>
      <c r="O55">
        <v>293.7600000000001</v>
      </c>
    </row>
    <row r="56" spans="1:15" x14ac:dyDescent="0.25">
      <c r="A56" s="2" t="s">
        <v>29</v>
      </c>
      <c r="B56">
        <v>25707.05</v>
      </c>
      <c r="E56" s="2" t="s">
        <v>29</v>
      </c>
      <c r="F56">
        <v>15613.44</v>
      </c>
      <c r="H56" s="2" t="s">
        <v>107</v>
      </c>
      <c r="I56">
        <v>27864.76</v>
      </c>
      <c r="J56">
        <v>17607.240000000002</v>
      </c>
      <c r="K56">
        <v>10257.52</v>
      </c>
      <c r="N56" s="2">
        <v>1230.73</v>
      </c>
      <c r="O56">
        <v>464.83000000000004</v>
      </c>
    </row>
    <row r="57" spans="1:15" x14ac:dyDescent="0.25">
      <c r="A57" s="2" t="s">
        <v>81</v>
      </c>
      <c r="B57">
        <v>26481.850000000002</v>
      </c>
      <c r="E57" s="2" t="s">
        <v>24</v>
      </c>
      <c r="F57">
        <v>15792.659999999998</v>
      </c>
      <c r="H57" s="2" t="s">
        <v>90</v>
      </c>
      <c r="I57">
        <v>32385.479999999996</v>
      </c>
      <c r="J57">
        <v>22064.46</v>
      </c>
      <c r="K57">
        <v>10321.020000000002</v>
      </c>
      <c r="N57" s="2">
        <v>1234.32</v>
      </c>
      <c r="O57">
        <v>308.39999999999998</v>
      </c>
    </row>
    <row r="58" spans="1:15" x14ac:dyDescent="0.25">
      <c r="A58" s="2" t="s">
        <v>68</v>
      </c>
      <c r="B58">
        <v>26859.42</v>
      </c>
      <c r="E58" s="2" t="s">
        <v>119</v>
      </c>
      <c r="F58">
        <v>15866.73</v>
      </c>
      <c r="H58" s="2" t="s">
        <v>13</v>
      </c>
      <c r="I58">
        <v>25392.07</v>
      </c>
      <c r="J58">
        <v>15058.11</v>
      </c>
      <c r="K58">
        <v>10333.960000000001</v>
      </c>
      <c r="N58" s="2">
        <v>1240.98</v>
      </c>
      <c r="O58">
        <v>620.49</v>
      </c>
    </row>
    <row r="59" spans="1:15" x14ac:dyDescent="0.25">
      <c r="A59" s="2" t="s">
        <v>17</v>
      </c>
      <c r="B59">
        <v>26895.050000000003</v>
      </c>
      <c r="E59" s="2" t="s">
        <v>76</v>
      </c>
      <c r="F59">
        <v>16517.16</v>
      </c>
      <c r="H59" s="2" t="s">
        <v>45</v>
      </c>
      <c r="I59">
        <v>22191.359999999997</v>
      </c>
      <c r="J59">
        <v>11854.18</v>
      </c>
      <c r="K59">
        <v>10337.18</v>
      </c>
      <c r="N59" s="2">
        <v>1245.75</v>
      </c>
      <c r="O59">
        <v>528</v>
      </c>
    </row>
    <row r="60" spans="1:15" x14ac:dyDescent="0.25">
      <c r="A60" s="2" t="s">
        <v>30</v>
      </c>
      <c r="B60">
        <v>27004.599999999991</v>
      </c>
      <c r="E60" s="2" t="s">
        <v>66</v>
      </c>
      <c r="F60">
        <v>17119.650000000001</v>
      </c>
      <c r="H60" s="2" t="s">
        <v>112</v>
      </c>
      <c r="I60">
        <v>45303.539999999994</v>
      </c>
      <c r="J60">
        <v>34749.119999999995</v>
      </c>
      <c r="K60">
        <v>10554.420000000002</v>
      </c>
      <c r="N60" s="2">
        <v>1246.4399999999998</v>
      </c>
      <c r="O60">
        <v>326.39999999999986</v>
      </c>
    </row>
    <row r="61" spans="1:15" x14ac:dyDescent="0.25">
      <c r="A61" s="2" t="s">
        <v>106</v>
      </c>
      <c r="B61">
        <v>27334.1</v>
      </c>
      <c r="E61" s="2" t="s">
        <v>18</v>
      </c>
      <c r="F61">
        <v>17217.330000000002</v>
      </c>
      <c r="H61" s="2" t="s">
        <v>11</v>
      </c>
      <c r="I61">
        <v>40631.360000000008</v>
      </c>
      <c r="J61">
        <v>29889.420000000002</v>
      </c>
      <c r="K61">
        <v>10741.939999999997</v>
      </c>
      <c r="N61" s="2">
        <v>1246.51</v>
      </c>
      <c r="O61">
        <v>572.26</v>
      </c>
    </row>
    <row r="62" spans="1:15" x14ac:dyDescent="0.25">
      <c r="A62" s="2" t="s">
        <v>40</v>
      </c>
      <c r="B62">
        <v>27574.03</v>
      </c>
      <c r="E62" s="2" t="s">
        <v>50</v>
      </c>
      <c r="F62">
        <v>17353.599999999995</v>
      </c>
      <c r="H62" s="2" t="s">
        <v>71</v>
      </c>
      <c r="I62">
        <v>24464.57</v>
      </c>
      <c r="J62">
        <v>13625.36</v>
      </c>
      <c r="K62">
        <v>10839.210000000001</v>
      </c>
      <c r="N62" s="2">
        <v>1254</v>
      </c>
      <c r="O62">
        <v>581.79999999999995</v>
      </c>
    </row>
    <row r="63" spans="1:15" x14ac:dyDescent="0.25">
      <c r="A63" s="2" t="s">
        <v>107</v>
      </c>
      <c r="B63">
        <v>27864.76</v>
      </c>
      <c r="E63" s="2" t="s">
        <v>78</v>
      </c>
      <c r="F63">
        <v>17529.119999999995</v>
      </c>
      <c r="H63" s="2" t="s">
        <v>56</v>
      </c>
      <c r="I63">
        <v>19557.52</v>
      </c>
      <c r="J63">
        <v>8714.1600000000017</v>
      </c>
      <c r="K63">
        <v>10843.359999999997</v>
      </c>
      <c r="N63" s="2">
        <v>1262.3</v>
      </c>
      <c r="O63">
        <v>420.68000000000006</v>
      </c>
    </row>
    <row r="64" spans="1:15" x14ac:dyDescent="0.25">
      <c r="A64" s="2" t="s">
        <v>10</v>
      </c>
      <c r="B64">
        <v>28215.949999999997</v>
      </c>
      <c r="E64" s="2" t="s">
        <v>107</v>
      </c>
      <c r="F64">
        <v>17607.240000000002</v>
      </c>
      <c r="H64" s="2" t="s">
        <v>16</v>
      </c>
      <c r="I64">
        <v>24619.260000000002</v>
      </c>
      <c r="J64">
        <v>13682.8</v>
      </c>
      <c r="K64">
        <v>10936.46</v>
      </c>
      <c r="N64" s="2">
        <v>1266.72</v>
      </c>
      <c r="O64">
        <v>301.0200000000001</v>
      </c>
    </row>
    <row r="65" spans="1:15" x14ac:dyDescent="0.25">
      <c r="A65" s="2" t="s">
        <v>66</v>
      </c>
      <c r="B65">
        <v>28789.07</v>
      </c>
      <c r="E65" s="2" t="s">
        <v>61</v>
      </c>
      <c r="F65">
        <v>17771.12</v>
      </c>
      <c r="H65" s="2" t="s">
        <v>42</v>
      </c>
      <c r="I65">
        <v>21698.579999999998</v>
      </c>
      <c r="J65">
        <v>10709.100000000002</v>
      </c>
      <c r="K65">
        <v>10989.480000000001</v>
      </c>
      <c r="N65" s="2">
        <v>1270.92</v>
      </c>
      <c r="O65">
        <v>718.7600000000001</v>
      </c>
    </row>
    <row r="66" spans="1:15" x14ac:dyDescent="0.25">
      <c r="A66" s="2" t="s">
        <v>61</v>
      </c>
      <c r="B66">
        <v>29825.47</v>
      </c>
      <c r="E66" s="2" t="s">
        <v>106</v>
      </c>
      <c r="F66">
        <v>18222</v>
      </c>
      <c r="H66" s="2" t="s">
        <v>109</v>
      </c>
      <c r="I66">
        <v>31076.530000000002</v>
      </c>
      <c r="J66">
        <v>20053.54</v>
      </c>
      <c r="K66">
        <v>11022.99</v>
      </c>
      <c r="N66" s="2">
        <v>1280.3699999999999</v>
      </c>
      <c r="O66">
        <v>561.11999999999989</v>
      </c>
    </row>
    <row r="67" spans="1:15" x14ac:dyDescent="0.25">
      <c r="A67" s="2" t="s">
        <v>48</v>
      </c>
      <c r="B67">
        <v>30129.9</v>
      </c>
      <c r="E67" s="2" t="s">
        <v>44</v>
      </c>
      <c r="F67">
        <v>18737.600000000006</v>
      </c>
      <c r="H67" s="2" t="s">
        <v>51</v>
      </c>
      <c r="I67">
        <v>25106.71</v>
      </c>
      <c r="J67">
        <v>13963.95</v>
      </c>
      <c r="K67">
        <v>11142.759999999998</v>
      </c>
      <c r="N67" s="2">
        <v>1280.8799999999999</v>
      </c>
      <c r="O67">
        <v>625.85999999999979</v>
      </c>
    </row>
    <row r="68" spans="1:15" x14ac:dyDescent="0.25">
      <c r="A68" s="2" t="s">
        <v>119</v>
      </c>
      <c r="B68">
        <v>30473.480000000003</v>
      </c>
      <c r="E68" s="2" t="s">
        <v>52</v>
      </c>
      <c r="F68">
        <v>18791.849999999999</v>
      </c>
      <c r="H68" s="2" t="s">
        <v>81</v>
      </c>
      <c r="I68">
        <v>26481.850000000002</v>
      </c>
      <c r="J68">
        <v>15120</v>
      </c>
      <c r="K68">
        <v>11361.85</v>
      </c>
      <c r="N68" s="2">
        <v>1293.24</v>
      </c>
      <c r="O68">
        <v>436.53999999999996</v>
      </c>
    </row>
    <row r="69" spans="1:15" x14ac:dyDescent="0.25">
      <c r="A69" s="2" t="s">
        <v>18</v>
      </c>
      <c r="B69">
        <v>30606.839999999997</v>
      </c>
      <c r="E69" s="2" t="s">
        <v>40</v>
      </c>
      <c r="F69">
        <v>18954.16</v>
      </c>
      <c r="H69" s="2" t="s">
        <v>104</v>
      </c>
      <c r="I69">
        <v>33268.130000000005</v>
      </c>
      <c r="J69">
        <v>21880.800000000003</v>
      </c>
      <c r="K69">
        <v>11387.329999999998</v>
      </c>
      <c r="N69" s="2">
        <v>1293.6000000000001</v>
      </c>
      <c r="O69">
        <v>215.60000000000014</v>
      </c>
    </row>
    <row r="70" spans="1:15" x14ac:dyDescent="0.25">
      <c r="A70" s="2" t="s">
        <v>109</v>
      </c>
      <c r="B70">
        <v>31076.530000000002</v>
      </c>
      <c r="E70" s="2" t="s">
        <v>10</v>
      </c>
      <c r="F70">
        <v>18957.599999999995</v>
      </c>
      <c r="H70" s="2" t="s">
        <v>102</v>
      </c>
      <c r="I70">
        <v>32208.039999999997</v>
      </c>
      <c r="J70">
        <v>20792.659999999996</v>
      </c>
      <c r="K70">
        <v>11415.380000000001</v>
      </c>
      <c r="N70" s="2">
        <v>1303.56</v>
      </c>
      <c r="O70">
        <v>434.52</v>
      </c>
    </row>
    <row r="71" spans="1:15" x14ac:dyDescent="0.25">
      <c r="A71" s="2" t="s">
        <v>72</v>
      </c>
      <c r="B71">
        <v>31741.690000000002</v>
      </c>
      <c r="E71" s="2" t="s">
        <v>68</v>
      </c>
      <c r="F71">
        <v>19015.48</v>
      </c>
      <c r="H71" s="2" t="s">
        <v>132</v>
      </c>
      <c r="I71">
        <v>33304.36</v>
      </c>
      <c r="J71">
        <v>21841.14</v>
      </c>
      <c r="K71">
        <v>11463.22</v>
      </c>
      <c r="N71" s="2">
        <v>1304.1600000000001</v>
      </c>
      <c r="O71">
        <v>479.76</v>
      </c>
    </row>
    <row r="72" spans="1:15" x14ac:dyDescent="0.25">
      <c r="A72" s="2" t="s">
        <v>19</v>
      </c>
      <c r="B72">
        <v>32058.690000000006</v>
      </c>
      <c r="E72" s="2" t="s">
        <v>19</v>
      </c>
      <c r="F72">
        <v>19306.800000000007</v>
      </c>
      <c r="H72" s="2" t="s">
        <v>25</v>
      </c>
      <c r="I72">
        <v>37200.51</v>
      </c>
      <c r="J72">
        <v>25638.259999999995</v>
      </c>
      <c r="K72">
        <v>11562.250000000004</v>
      </c>
      <c r="N72" s="2">
        <v>1308.93</v>
      </c>
      <c r="O72">
        <v>319.83000000000004</v>
      </c>
    </row>
    <row r="73" spans="1:15" x14ac:dyDescent="0.25">
      <c r="A73" s="2" t="s">
        <v>102</v>
      </c>
      <c r="B73">
        <v>32208.039999999997</v>
      </c>
      <c r="E73" s="2" t="s">
        <v>100</v>
      </c>
      <c r="F73">
        <v>19482.22</v>
      </c>
      <c r="H73" s="2" t="s">
        <v>120</v>
      </c>
      <c r="I73">
        <v>34635.640000000007</v>
      </c>
      <c r="J73">
        <v>23056.879999999994</v>
      </c>
      <c r="K73">
        <v>11578.76</v>
      </c>
      <c r="N73" s="2">
        <v>1310.96</v>
      </c>
      <c r="O73">
        <v>404.60000000000014</v>
      </c>
    </row>
    <row r="74" spans="1:15" x14ac:dyDescent="0.25">
      <c r="A74" s="2" t="s">
        <v>90</v>
      </c>
      <c r="B74">
        <v>32385.479999999996</v>
      </c>
      <c r="E74" s="2" t="s">
        <v>49</v>
      </c>
      <c r="F74">
        <v>19519.57</v>
      </c>
      <c r="H74" s="2" t="s">
        <v>134</v>
      </c>
      <c r="I74">
        <v>32452.870000000003</v>
      </c>
      <c r="J74">
        <v>20828.45</v>
      </c>
      <c r="K74">
        <v>11624.419999999998</v>
      </c>
      <c r="N74" s="2">
        <v>1311.46</v>
      </c>
      <c r="O74">
        <v>524.63</v>
      </c>
    </row>
    <row r="75" spans="1:15" x14ac:dyDescent="0.25">
      <c r="A75" s="2" t="s">
        <v>134</v>
      </c>
      <c r="B75">
        <v>32452.870000000003</v>
      </c>
      <c r="E75" s="2" t="s">
        <v>93</v>
      </c>
      <c r="F75">
        <v>19532.32</v>
      </c>
      <c r="H75" s="2" t="s">
        <v>66</v>
      </c>
      <c r="I75">
        <v>28789.07</v>
      </c>
      <c r="J75">
        <v>17119.650000000001</v>
      </c>
      <c r="K75">
        <v>11669.419999999998</v>
      </c>
      <c r="N75" s="2">
        <v>1313.1200000000001</v>
      </c>
      <c r="O75">
        <v>642.06000000000006</v>
      </c>
    </row>
    <row r="76" spans="1:15" x14ac:dyDescent="0.25">
      <c r="A76" s="2" t="s">
        <v>8</v>
      </c>
      <c r="B76">
        <v>32752.940000000002</v>
      </c>
      <c r="E76" s="2" t="s">
        <v>123</v>
      </c>
      <c r="F76">
        <v>19606.400000000001</v>
      </c>
      <c r="H76" s="2" t="s">
        <v>28</v>
      </c>
      <c r="I76">
        <v>20846.95</v>
      </c>
      <c r="J76">
        <v>8889.4</v>
      </c>
      <c r="K76">
        <v>11957.549999999997</v>
      </c>
      <c r="N76" s="2">
        <v>1319.04</v>
      </c>
      <c r="O76">
        <v>494.63999999999987</v>
      </c>
    </row>
    <row r="77" spans="1:15" x14ac:dyDescent="0.25">
      <c r="A77" s="2" t="s">
        <v>115</v>
      </c>
      <c r="B77">
        <v>32909</v>
      </c>
      <c r="E77" s="2" t="s">
        <v>109</v>
      </c>
      <c r="F77">
        <v>20053.54</v>
      </c>
      <c r="H77" s="2" t="s">
        <v>61</v>
      </c>
      <c r="I77">
        <v>29825.47</v>
      </c>
      <c r="J77">
        <v>17771.12</v>
      </c>
      <c r="K77">
        <v>12054.35</v>
      </c>
      <c r="N77" s="2">
        <v>1319.7599999999998</v>
      </c>
      <c r="O77">
        <v>345.5999999999998</v>
      </c>
    </row>
    <row r="78" spans="1:15" x14ac:dyDescent="0.25">
      <c r="A78" s="2" t="s">
        <v>104</v>
      </c>
      <c r="B78">
        <v>33268.130000000005</v>
      </c>
      <c r="E78" s="2" t="s">
        <v>116</v>
      </c>
      <c r="F78">
        <v>20487.560000000001</v>
      </c>
      <c r="H78" s="2" t="s">
        <v>86</v>
      </c>
      <c r="I78">
        <v>24789.940000000002</v>
      </c>
      <c r="J78">
        <v>12718.44</v>
      </c>
      <c r="K78">
        <v>12071.5</v>
      </c>
      <c r="N78" s="2">
        <v>1332</v>
      </c>
      <c r="O78">
        <v>499.50000000000011</v>
      </c>
    </row>
    <row r="79" spans="1:15" x14ac:dyDescent="0.25">
      <c r="A79" s="2" t="s">
        <v>132</v>
      </c>
      <c r="B79">
        <v>33304.36</v>
      </c>
      <c r="E79" s="2" t="s">
        <v>6</v>
      </c>
      <c r="F79">
        <v>20626.599999999999</v>
      </c>
      <c r="H79" s="2" t="s">
        <v>130</v>
      </c>
      <c r="I79">
        <v>41322.949999999997</v>
      </c>
      <c r="J79">
        <v>28954.799999999999</v>
      </c>
      <c r="K79">
        <v>12368.150000000001</v>
      </c>
      <c r="N79" s="2">
        <v>1334.6000000000001</v>
      </c>
      <c r="O79">
        <v>674.2</v>
      </c>
    </row>
    <row r="80" spans="1:15" x14ac:dyDescent="0.25">
      <c r="A80" s="2" t="s">
        <v>52</v>
      </c>
      <c r="B80">
        <v>34000.060000000005</v>
      </c>
      <c r="E80" s="2" t="s">
        <v>102</v>
      </c>
      <c r="F80">
        <v>20792.659999999996</v>
      </c>
      <c r="H80" s="2" t="s">
        <v>84</v>
      </c>
      <c r="I80">
        <v>34248.869999999995</v>
      </c>
      <c r="J80">
        <v>21614.28</v>
      </c>
      <c r="K80">
        <v>12634.590000000002</v>
      </c>
      <c r="N80" s="2">
        <v>1337.6999999999998</v>
      </c>
      <c r="O80">
        <v>717.20999999999981</v>
      </c>
    </row>
    <row r="81" spans="1:15" x14ac:dyDescent="0.25">
      <c r="A81" s="2" t="s">
        <v>84</v>
      </c>
      <c r="B81">
        <v>34248.869999999995</v>
      </c>
      <c r="E81" s="2" t="s">
        <v>134</v>
      </c>
      <c r="F81">
        <v>20828.45</v>
      </c>
      <c r="H81" s="2" t="s">
        <v>19</v>
      </c>
      <c r="I81">
        <v>32058.690000000006</v>
      </c>
      <c r="J81">
        <v>19306.800000000007</v>
      </c>
      <c r="K81">
        <v>12751.889999999998</v>
      </c>
      <c r="N81" s="2">
        <v>1339.8</v>
      </c>
      <c r="O81">
        <v>261.79999999999995</v>
      </c>
    </row>
    <row r="82" spans="1:15" x14ac:dyDescent="0.25">
      <c r="A82" s="2" t="s">
        <v>75</v>
      </c>
      <c r="B82">
        <v>34292.910000000003</v>
      </c>
      <c r="E82" s="2" t="s">
        <v>94</v>
      </c>
      <c r="F82">
        <v>21114.960000000003</v>
      </c>
      <c r="H82" s="2" t="s">
        <v>17</v>
      </c>
      <c r="I82">
        <v>26895.050000000003</v>
      </c>
      <c r="J82">
        <v>13961.67</v>
      </c>
      <c r="K82">
        <v>12933.380000000001</v>
      </c>
      <c r="N82" s="2">
        <v>1354.57</v>
      </c>
      <c r="O82">
        <v>461.38999999999987</v>
      </c>
    </row>
    <row r="83" spans="1:15" x14ac:dyDescent="0.25">
      <c r="A83" s="2" t="s">
        <v>100</v>
      </c>
      <c r="B83">
        <v>34300.11</v>
      </c>
      <c r="E83" s="2" t="s">
        <v>84</v>
      </c>
      <c r="F83">
        <v>21614.28</v>
      </c>
      <c r="H83" s="2" t="s">
        <v>21</v>
      </c>
      <c r="I83">
        <v>40321.279999999999</v>
      </c>
      <c r="J83">
        <v>27160.560000000001</v>
      </c>
      <c r="K83">
        <v>13160.719999999998</v>
      </c>
      <c r="N83" s="2">
        <v>1358.76</v>
      </c>
      <c r="O83">
        <v>710.83999999999992</v>
      </c>
    </row>
    <row r="84" spans="1:15" x14ac:dyDescent="0.25">
      <c r="A84" s="2" t="s">
        <v>76</v>
      </c>
      <c r="B84">
        <v>34376.76</v>
      </c>
      <c r="E84" s="2" t="s">
        <v>72</v>
      </c>
      <c r="F84">
        <v>21796.11</v>
      </c>
      <c r="H84" s="2" t="s">
        <v>125</v>
      </c>
      <c r="I84">
        <v>46742.13</v>
      </c>
      <c r="J84">
        <v>33498.300000000003</v>
      </c>
      <c r="K84">
        <v>13243.830000000002</v>
      </c>
      <c r="N84" s="2">
        <v>1373.61</v>
      </c>
      <c r="O84">
        <v>339.56999999999994</v>
      </c>
    </row>
    <row r="85" spans="1:15" x14ac:dyDescent="0.25">
      <c r="A85" s="2" t="s">
        <v>120</v>
      </c>
      <c r="B85">
        <v>34635.640000000007</v>
      </c>
      <c r="E85" s="2" t="s">
        <v>132</v>
      </c>
      <c r="F85">
        <v>21841.14</v>
      </c>
      <c r="H85" s="2" t="s">
        <v>18</v>
      </c>
      <c r="I85">
        <v>30606.839999999997</v>
      </c>
      <c r="J85">
        <v>17217.330000000002</v>
      </c>
      <c r="K85">
        <v>13389.509999999998</v>
      </c>
      <c r="N85" s="2">
        <v>1375.71</v>
      </c>
      <c r="O85">
        <v>759.57</v>
      </c>
    </row>
    <row r="86" spans="1:15" x14ac:dyDescent="0.25">
      <c r="A86" s="2" t="s">
        <v>49</v>
      </c>
      <c r="B86">
        <v>35045.46</v>
      </c>
      <c r="E86" s="2" t="s">
        <v>104</v>
      </c>
      <c r="F86">
        <v>21880.800000000003</v>
      </c>
      <c r="H86" s="2" t="s">
        <v>67</v>
      </c>
      <c r="I86">
        <v>25001.920000000002</v>
      </c>
      <c r="J86">
        <v>11515.289999999999</v>
      </c>
      <c r="K86">
        <v>13486.630000000001</v>
      </c>
      <c r="N86" s="2">
        <v>1384.64</v>
      </c>
      <c r="O86">
        <v>450.88000000000011</v>
      </c>
    </row>
    <row r="87" spans="1:15" x14ac:dyDescent="0.25">
      <c r="A87" s="2" t="s">
        <v>123</v>
      </c>
      <c r="B87">
        <v>35508.370000000003</v>
      </c>
      <c r="E87" s="2" t="s">
        <v>90</v>
      </c>
      <c r="F87">
        <v>22064.46</v>
      </c>
      <c r="H87" s="2" t="s">
        <v>30</v>
      </c>
      <c r="I87">
        <v>27004.599999999991</v>
      </c>
      <c r="J87">
        <v>13104.07</v>
      </c>
      <c r="K87">
        <v>13900.53</v>
      </c>
      <c r="N87" s="2">
        <v>1386</v>
      </c>
      <c r="O87">
        <v>672</v>
      </c>
    </row>
    <row r="88" spans="1:15" x14ac:dyDescent="0.25">
      <c r="A88" s="2" t="s">
        <v>78</v>
      </c>
      <c r="B88">
        <v>35984.340000000004</v>
      </c>
      <c r="E88" s="2" t="s">
        <v>55</v>
      </c>
      <c r="F88">
        <v>22995.69</v>
      </c>
      <c r="H88" s="2" t="s">
        <v>64</v>
      </c>
      <c r="I88">
        <v>25212.48</v>
      </c>
      <c r="J88">
        <v>11121.52</v>
      </c>
      <c r="K88">
        <v>14090.960000000003</v>
      </c>
      <c r="N88" s="2">
        <v>1389.6000000000001</v>
      </c>
      <c r="O88">
        <v>740.00000000000023</v>
      </c>
    </row>
    <row r="89" spans="1:15" x14ac:dyDescent="0.25">
      <c r="A89" s="2" t="s">
        <v>85</v>
      </c>
      <c r="B89">
        <v>36844.83</v>
      </c>
      <c r="E89" s="2" t="s">
        <v>58</v>
      </c>
      <c r="F89">
        <v>23002.369999999995</v>
      </c>
      <c r="H89" s="2" t="s">
        <v>4</v>
      </c>
      <c r="I89">
        <v>42118.53</v>
      </c>
      <c r="J89">
        <v>27811.680000000004</v>
      </c>
      <c r="K89">
        <v>14306.85</v>
      </c>
      <c r="N89" s="2">
        <v>1390.32</v>
      </c>
      <c r="O89">
        <v>521.28</v>
      </c>
    </row>
    <row r="90" spans="1:15" x14ac:dyDescent="0.25">
      <c r="A90" s="2" t="s">
        <v>25</v>
      </c>
      <c r="B90">
        <v>37200.51</v>
      </c>
      <c r="E90" s="2" t="s">
        <v>48</v>
      </c>
      <c r="F90">
        <v>23048</v>
      </c>
      <c r="H90" s="2" t="s">
        <v>110</v>
      </c>
      <c r="I90">
        <v>37936.879999999997</v>
      </c>
      <c r="J90">
        <v>23447.9</v>
      </c>
      <c r="K90">
        <v>14488.98</v>
      </c>
      <c r="N90" s="2">
        <v>1392.2099999999998</v>
      </c>
      <c r="O90">
        <v>586.82999999999981</v>
      </c>
    </row>
    <row r="91" spans="1:15" x14ac:dyDescent="0.25">
      <c r="A91" s="2" t="s">
        <v>6</v>
      </c>
      <c r="B91">
        <v>37262.369999999995</v>
      </c>
      <c r="E91" s="2" t="s">
        <v>120</v>
      </c>
      <c r="F91">
        <v>23056.879999999994</v>
      </c>
      <c r="H91" s="2" t="s">
        <v>119</v>
      </c>
      <c r="I91">
        <v>30473.480000000003</v>
      </c>
      <c r="J91">
        <v>15866.73</v>
      </c>
      <c r="K91">
        <v>14606.749999999996</v>
      </c>
      <c r="N91" s="2">
        <v>1392.3100000000002</v>
      </c>
      <c r="O91">
        <v>629.74000000000024</v>
      </c>
    </row>
    <row r="92" spans="1:15" x14ac:dyDescent="0.25">
      <c r="A92" s="2" t="s">
        <v>93</v>
      </c>
      <c r="B92">
        <v>37723.449999999997</v>
      </c>
      <c r="E92" s="2" t="s">
        <v>110</v>
      </c>
      <c r="F92">
        <v>23447.9</v>
      </c>
      <c r="H92" s="2" t="s">
        <v>100</v>
      </c>
      <c r="I92">
        <v>34300.11</v>
      </c>
      <c r="J92">
        <v>19482.22</v>
      </c>
      <c r="K92">
        <v>14817.890000000001</v>
      </c>
      <c r="N92" s="2">
        <v>1399.65</v>
      </c>
      <c r="O92">
        <v>638.82000000000016</v>
      </c>
    </row>
    <row r="93" spans="1:15" x14ac:dyDescent="0.25">
      <c r="A93" s="2" t="s">
        <v>116</v>
      </c>
      <c r="B93">
        <v>37802.680000000008</v>
      </c>
      <c r="E93" s="2" t="s">
        <v>60</v>
      </c>
      <c r="F93">
        <v>23566.41</v>
      </c>
      <c r="H93" s="2" t="s">
        <v>32</v>
      </c>
      <c r="I93">
        <v>39875.620000000003</v>
      </c>
      <c r="J93">
        <v>25043.37</v>
      </c>
      <c r="K93">
        <v>14832.250000000002</v>
      </c>
      <c r="N93" s="2">
        <v>1400.8899999999999</v>
      </c>
      <c r="O93">
        <v>385.01999999999975</v>
      </c>
    </row>
    <row r="94" spans="1:15" x14ac:dyDescent="0.25">
      <c r="A94" s="2" t="s">
        <v>110</v>
      </c>
      <c r="B94">
        <v>37936.879999999997</v>
      </c>
      <c r="E94" s="2" t="s">
        <v>8</v>
      </c>
      <c r="F94">
        <v>24186.48</v>
      </c>
      <c r="H94" s="2" t="s">
        <v>52</v>
      </c>
      <c r="I94">
        <v>34000.060000000005</v>
      </c>
      <c r="J94">
        <v>18791.849999999999</v>
      </c>
      <c r="K94">
        <v>15208.21</v>
      </c>
      <c r="N94" s="2">
        <v>1407</v>
      </c>
      <c r="O94">
        <v>474.60000000000014</v>
      </c>
    </row>
    <row r="95" spans="1:15" x14ac:dyDescent="0.25">
      <c r="A95" s="2" t="s">
        <v>32</v>
      </c>
      <c r="B95">
        <v>39875.620000000003</v>
      </c>
      <c r="E95" s="2" t="s">
        <v>75</v>
      </c>
      <c r="F95">
        <v>24505.290000000005</v>
      </c>
      <c r="H95" s="2" t="s">
        <v>49</v>
      </c>
      <c r="I95">
        <v>35045.46</v>
      </c>
      <c r="J95">
        <v>19519.57</v>
      </c>
      <c r="K95">
        <v>15525.890000000003</v>
      </c>
      <c r="N95" s="2">
        <v>1417.6799999999998</v>
      </c>
      <c r="O95">
        <v>839.07999999999981</v>
      </c>
    </row>
    <row r="96" spans="1:15" x14ac:dyDescent="0.25">
      <c r="A96" s="2" t="s">
        <v>21</v>
      </c>
      <c r="B96">
        <v>40321.279999999999</v>
      </c>
      <c r="E96" s="2" t="s">
        <v>91</v>
      </c>
      <c r="F96">
        <v>24796.200000000004</v>
      </c>
      <c r="H96" s="2" t="s">
        <v>123</v>
      </c>
      <c r="I96">
        <v>35508.370000000003</v>
      </c>
      <c r="J96">
        <v>19606.400000000001</v>
      </c>
      <c r="K96">
        <v>15901.969999999998</v>
      </c>
      <c r="N96" s="2">
        <v>1418.13</v>
      </c>
      <c r="O96">
        <v>700.56000000000006</v>
      </c>
    </row>
    <row r="97" spans="1:15" x14ac:dyDescent="0.25">
      <c r="A97" s="2" t="s">
        <v>11</v>
      </c>
      <c r="B97">
        <v>40631.360000000008</v>
      </c>
      <c r="E97" s="2" t="s">
        <v>32</v>
      </c>
      <c r="F97">
        <v>25043.37</v>
      </c>
      <c r="H97" s="2" t="s">
        <v>6</v>
      </c>
      <c r="I97">
        <v>37262.369999999995</v>
      </c>
      <c r="J97">
        <v>20626.599999999999</v>
      </c>
      <c r="K97">
        <v>16635.77</v>
      </c>
      <c r="N97" s="2">
        <v>1419.84</v>
      </c>
      <c r="O97">
        <v>627.3599999999999</v>
      </c>
    </row>
    <row r="98" spans="1:15" x14ac:dyDescent="0.25">
      <c r="A98" s="2" t="s">
        <v>130</v>
      </c>
      <c r="B98">
        <v>41322.949999999997</v>
      </c>
      <c r="E98" s="2" t="s">
        <v>54</v>
      </c>
      <c r="F98">
        <v>25551.120000000003</v>
      </c>
      <c r="H98" s="2" t="s">
        <v>116</v>
      </c>
      <c r="I98">
        <v>37802.680000000008</v>
      </c>
      <c r="J98">
        <v>20487.560000000001</v>
      </c>
      <c r="K98">
        <v>17315.120000000003</v>
      </c>
      <c r="N98" s="2">
        <v>1425.84</v>
      </c>
      <c r="O98">
        <v>556.31999999999994</v>
      </c>
    </row>
    <row r="99" spans="1:15" x14ac:dyDescent="0.25">
      <c r="A99" s="2" t="s">
        <v>58</v>
      </c>
      <c r="B99">
        <v>41440.58</v>
      </c>
      <c r="E99" s="2" t="s">
        <v>115</v>
      </c>
      <c r="F99">
        <v>25597.52</v>
      </c>
      <c r="H99" s="2" t="s">
        <v>76</v>
      </c>
      <c r="I99">
        <v>34376.76</v>
      </c>
      <c r="J99">
        <v>16517.16</v>
      </c>
      <c r="K99">
        <v>17859.600000000002</v>
      </c>
      <c r="N99" s="2">
        <v>1429.44</v>
      </c>
      <c r="O99">
        <v>299.03999999999996</v>
      </c>
    </row>
    <row r="100" spans="1:15" x14ac:dyDescent="0.25">
      <c r="A100" s="2" t="s">
        <v>4</v>
      </c>
      <c r="B100">
        <v>42118.53</v>
      </c>
      <c r="E100" s="2" t="s">
        <v>25</v>
      </c>
      <c r="F100">
        <v>25638.259999999995</v>
      </c>
      <c r="H100" s="2" t="s">
        <v>93</v>
      </c>
      <c r="I100">
        <v>37723.449999999997</v>
      </c>
      <c r="J100">
        <v>19532.32</v>
      </c>
      <c r="K100">
        <v>18191.13</v>
      </c>
      <c r="N100" s="2">
        <v>1441.59</v>
      </c>
      <c r="O100">
        <v>502.86</v>
      </c>
    </row>
    <row r="101" spans="1:15" x14ac:dyDescent="0.25">
      <c r="A101" s="2" t="s">
        <v>60</v>
      </c>
      <c r="B101">
        <v>42993.05</v>
      </c>
      <c r="E101" s="2" t="s">
        <v>21</v>
      </c>
      <c r="F101">
        <v>27160.560000000001</v>
      </c>
      <c r="H101" s="2" t="s">
        <v>58</v>
      </c>
      <c r="I101">
        <v>41440.58</v>
      </c>
      <c r="J101">
        <v>23002.369999999995</v>
      </c>
      <c r="K101">
        <v>18438.210000000003</v>
      </c>
      <c r="N101" s="2">
        <v>1451.6</v>
      </c>
      <c r="O101">
        <v>627.19999999999993</v>
      </c>
    </row>
    <row r="102" spans="1:15" x14ac:dyDescent="0.25">
      <c r="A102" s="2" t="s">
        <v>94</v>
      </c>
      <c r="B102">
        <v>43318.1</v>
      </c>
      <c r="E102" s="2" t="s">
        <v>5</v>
      </c>
      <c r="F102">
        <v>27489.55</v>
      </c>
      <c r="H102" s="2" t="s">
        <v>78</v>
      </c>
      <c r="I102">
        <v>35984.340000000004</v>
      </c>
      <c r="J102">
        <v>17529.119999999995</v>
      </c>
      <c r="K102">
        <v>18455.22</v>
      </c>
      <c r="N102" s="2">
        <v>1452.9</v>
      </c>
      <c r="O102">
        <v>453.9000000000002</v>
      </c>
    </row>
    <row r="103" spans="1:15" x14ac:dyDescent="0.25">
      <c r="A103" s="2" t="s">
        <v>91</v>
      </c>
      <c r="B103">
        <v>43763.1</v>
      </c>
      <c r="E103" s="2" t="s">
        <v>4</v>
      </c>
      <c r="F103">
        <v>27811.680000000004</v>
      </c>
      <c r="H103" s="2" t="s">
        <v>91</v>
      </c>
      <c r="I103">
        <v>43763.1</v>
      </c>
      <c r="J103">
        <v>24796.200000000004</v>
      </c>
      <c r="K103">
        <v>18966.899999999998</v>
      </c>
      <c r="N103" s="2">
        <v>1455.75</v>
      </c>
      <c r="O103">
        <v>599.5</v>
      </c>
    </row>
    <row r="104" spans="1:15" x14ac:dyDescent="0.25">
      <c r="A104" s="2" t="s">
        <v>112</v>
      </c>
      <c r="B104">
        <v>45303.539999999994</v>
      </c>
      <c r="E104" s="2" t="s">
        <v>85</v>
      </c>
      <c r="F104">
        <v>28212.100000000002</v>
      </c>
      <c r="H104" s="2" t="s">
        <v>60</v>
      </c>
      <c r="I104">
        <v>42993.05</v>
      </c>
      <c r="J104">
        <v>23566.41</v>
      </c>
      <c r="K104">
        <v>19426.639999999996</v>
      </c>
      <c r="N104" s="2">
        <v>1459.0800000000002</v>
      </c>
      <c r="O104">
        <v>777.00000000000023</v>
      </c>
    </row>
    <row r="105" spans="1:15" x14ac:dyDescent="0.25">
      <c r="A105" s="2" t="s">
        <v>55</v>
      </c>
      <c r="B105">
        <v>46295.939999999995</v>
      </c>
      <c r="E105" s="2" t="s">
        <v>36</v>
      </c>
      <c r="F105">
        <v>28944.36</v>
      </c>
      <c r="H105" s="2" t="s">
        <v>54</v>
      </c>
      <c r="I105">
        <v>46587.279999999992</v>
      </c>
      <c r="J105">
        <v>25551.120000000003</v>
      </c>
      <c r="K105">
        <v>21036.159999999996</v>
      </c>
      <c r="N105" s="2">
        <v>1461</v>
      </c>
      <c r="O105">
        <v>605.75</v>
      </c>
    </row>
    <row r="106" spans="1:15" x14ac:dyDescent="0.25">
      <c r="A106" s="2" t="s">
        <v>54</v>
      </c>
      <c r="B106">
        <v>46587.279999999992</v>
      </c>
      <c r="E106" s="2" t="s">
        <v>130</v>
      </c>
      <c r="F106">
        <v>28954.799999999999</v>
      </c>
      <c r="H106" s="2" t="s">
        <v>94</v>
      </c>
      <c r="I106">
        <v>43318.1</v>
      </c>
      <c r="J106">
        <v>21114.960000000003</v>
      </c>
      <c r="K106">
        <v>22203.139999999996</v>
      </c>
      <c r="N106" s="2">
        <v>1463.2800000000002</v>
      </c>
      <c r="O106">
        <v>379.47000000000025</v>
      </c>
    </row>
    <row r="107" spans="1:15" x14ac:dyDescent="0.25">
      <c r="A107" s="2" t="s">
        <v>125</v>
      </c>
      <c r="B107">
        <v>46742.13</v>
      </c>
      <c r="E107" s="2" t="s">
        <v>11</v>
      </c>
      <c r="F107">
        <v>29889.420000000002</v>
      </c>
      <c r="H107" s="2" t="s">
        <v>55</v>
      </c>
      <c r="I107">
        <v>46295.939999999995</v>
      </c>
      <c r="J107">
        <v>22995.69</v>
      </c>
      <c r="K107">
        <v>23300.250000000007</v>
      </c>
      <c r="N107" s="2">
        <v>1468.4</v>
      </c>
      <c r="O107">
        <v>830</v>
      </c>
    </row>
    <row r="108" spans="1:15" x14ac:dyDescent="0.25">
      <c r="A108" s="2" t="s">
        <v>5</v>
      </c>
      <c r="B108">
        <v>53320.03</v>
      </c>
      <c r="E108" s="2" t="s">
        <v>98</v>
      </c>
      <c r="F108">
        <v>31249.859999999997</v>
      </c>
      <c r="H108" s="2" t="s">
        <v>5</v>
      </c>
      <c r="I108">
        <v>53320.03</v>
      </c>
      <c r="J108">
        <v>27489.55</v>
      </c>
      <c r="K108">
        <v>25830.480000000003</v>
      </c>
      <c r="N108" s="2">
        <v>1476.48</v>
      </c>
      <c r="O108">
        <v>712.8</v>
      </c>
    </row>
    <row r="109" spans="1:15" x14ac:dyDescent="0.25">
      <c r="A109" s="2" t="s">
        <v>36</v>
      </c>
      <c r="B109">
        <v>55902.33</v>
      </c>
      <c r="E109" s="2" t="s">
        <v>37</v>
      </c>
      <c r="F109">
        <v>31835.239999999998</v>
      </c>
      <c r="H109" s="2" t="s">
        <v>37</v>
      </c>
      <c r="I109">
        <v>58684.12</v>
      </c>
      <c r="J109">
        <v>31835.239999999998</v>
      </c>
      <c r="K109">
        <v>26848.880000000005</v>
      </c>
      <c r="N109" s="2">
        <v>1484.6000000000001</v>
      </c>
      <c r="O109">
        <v>688.00000000000023</v>
      </c>
    </row>
    <row r="110" spans="1:15" x14ac:dyDescent="0.25">
      <c r="A110" s="2" t="s">
        <v>37</v>
      </c>
      <c r="B110">
        <v>58684.12</v>
      </c>
      <c r="E110" s="2" t="s">
        <v>125</v>
      </c>
      <c r="F110">
        <v>33498.300000000003</v>
      </c>
      <c r="H110" s="2" t="s">
        <v>36</v>
      </c>
      <c r="I110">
        <v>55902.33</v>
      </c>
      <c r="J110">
        <v>28944.36</v>
      </c>
      <c r="K110">
        <v>26957.970000000005</v>
      </c>
      <c r="N110" s="2">
        <v>1485.8000000000002</v>
      </c>
      <c r="O110">
        <v>371.62000000000012</v>
      </c>
    </row>
    <row r="111" spans="1:15" x14ac:dyDescent="0.25">
      <c r="A111" s="2" t="s">
        <v>98</v>
      </c>
      <c r="B111">
        <v>63856.94</v>
      </c>
      <c r="E111" s="2" t="s">
        <v>112</v>
      </c>
      <c r="F111">
        <v>34749.119999999995</v>
      </c>
      <c r="H111" s="2" t="s">
        <v>98</v>
      </c>
      <c r="I111">
        <v>63856.94</v>
      </c>
      <c r="J111">
        <v>31249.859999999997</v>
      </c>
      <c r="K111">
        <v>32607.079999999998</v>
      </c>
      <c r="N111" s="2">
        <v>1488.75</v>
      </c>
      <c r="O111">
        <v>865.75</v>
      </c>
    </row>
    <row r="112" spans="1:15" x14ac:dyDescent="0.25">
      <c r="A112" s="2" t="s">
        <v>0</v>
      </c>
      <c r="B112">
        <v>73974.590000000011</v>
      </c>
      <c r="E112" s="2" t="s">
        <v>0</v>
      </c>
      <c r="F112">
        <v>38331.589999999997</v>
      </c>
      <c r="H112" s="2" t="s">
        <v>0</v>
      </c>
      <c r="I112">
        <v>73974.590000000011</v>
      </c>
      <c r="J112">
        <v>38331.589999999997</v>
      </c>
      <c r="K112">
        <v>35642.999999999993</v>
      </c>
      <c r="N112" s="2">
        <v>1493.1</v>
      </c>
      <c r="O112">
        <v>771.66</v>
      </c>
    </row>
    <row r="113" spans="1:15" x14ac:dyDescent="0.25">
      <c r="A113" s="2" t="s">
        <v>77</v>
      </c>
      <c r="B113">
        <v>86435.030000000013</v>
      </c>
      <c r="E113" s="2" t="s">
        <v>77</v>
      </c>
      <c r="F113">
        <v>44558.8</v>
      </c>
      <c r="H113" s="2" t="s">
        <v>77</v>
      </c>
      <c r="I113">
        <v>86435.030000000013</v>
      </c>
      <c r="J113">
        <v>44558.8</v>
      </c>
      <c r="K113">
        <v>41876.229999999996</v>
      </c>
      <c r="N113" s="2">
        <v>1494.02</v>
      </c>
      <c r="O113">
        <v>782.76</v>
      </c>
    </row>
    <row r="114" spans="1:15" x14ac:dyDescent="0.25">
      <c r="A114" s="2" t="s">
        <v>209</v>
      </c>
      <c r="B114">
        <v>3165474.9199999995</v>
      </c>
      <c r="E114" s="2" t="s">
        <v>209</v>
      </c>
      <c r="F114">
        <v>1893567.2700000007</v>
      </c>
      <c r="H114" s="2" t="s">
        <v>209</v>
      </c>
      <c r="I114">
        <v>3165474.9199999995</v>
      </c>
      <c r="J114">
        <v>1893567.2700000007</v>
      </c>
      <c r="K114">
        <v>1271907.6499999994</v>
      </c>
      <c r="N114" s="2">
        <v>1495.6</v>
      </c>
      <c r="O114">
        <v>514.59999999999991</v>
      </c>
    </row>
    <row r="115" spans="1:15" x14ac:dyDescent="0.25">
      <c r="N115" s="2">
        <v>1497.4399999999998</v>
      </c>
      <c r="O115">
        <v>799.67999999999984</v>
      </c>
    </row>
    <row r="116" spans="1:15" x14ac:dyDescent="0.25">
      <c r="N116" s="2">
        <v>1502.8000000000002</v>
      </c>
      <c r="O116">
        <v>388.62000000000012</v>
      </c>
    </row>
    <row r="117" spans="1:15" x14ac:dyDescent="0.25">
      <c r="N117" s="2">
        <v>1505.18</v>
      </c>
      <c r="O117">
        <v>718.42000000000007</v>
      </c>
    </row>
    <row r="118" spans="1:15" x14ac:dyDescent="0.25">
      <c r="N118" s="2">
        <v>1517.46</v>
      </c>
      <c r="O118">
        <v>433.65000000000009</v>
      </c>
    </row>
    <row r="119" spans="1:15" x14ac:dyDescent="0.25">
      <c r="N119" s="2">
        <v>1520.69</v>
      </c>
      <c r="O119">
        <v>411.23</v>
      </c>
    </row>
    <row r="120" spans="1:15" x14ac:dyDescent="0.25">
      <c r="N120" s="2">
        <v>1525.7</v>
      </c>
      <c r="O120">
        <v>497.42000000000007</v>
      </c>
    </row>
    <row r="121" spans="1:15" x14ac:dyDescent="0.25">
      <c r="N121" s="2">
        <v>1529.04</v>
      </c>
      <c r="O121">
        <v>707.04</v>
      </c>
    </row>
    <row r="122" spans="1:15" x14ac:dyDescent="0.25">
      <c r="N122" s="2">
        <v>1532.07</v>
      </c>
      <c r="O122">
        <v>828.52999999999986</v>
      </c>
    </row>
    <row r="123" spans="1:15" x14ac:dyDescent="0.25">
      <c r="N123" s="2">
        <v>1534.4699999999998</v>
      </c>
      <c r="O123">
        <v>460.31999999999994</v>
      </c>
    </row>
    <row r="124" spans="1:15" x14ac:dyDescent="0.25">
      <c r="N124" s="2">
        <v>1554.34</v>
      </c>
      <c r="O124">
        <v>802.27999999999986</v>
      </c>
    </row>
    <row r="125" spans="1:15" x14ac:dyDescent="0.25">
      <c r="N125" s="2">
        <v>1558.48</v>
      </c>
      <c r="O125">
        <v>318.77999999999997</v>
      </c>
    </row>
    <row r="126" spans="1:15" x14ac:dyDescent="0.25">
      <c r="N126" s="2">
        <v>1561.16</v>
      </c>
      <c r="O126">
        <v>539.71</v>
      </c>
    </row>
    <row r="127" spans="1:15" x14ac:dyDescent="0.25">
      <c r="N127" s="2">
        <v>1562.16</v>
      </c>
      <c r="O127">
        <v>930.96</v>
      </c>
    </row>
    <row r="128" spans="1:15" x14ac:dyDescent="0.25">
      <c r="N128" s="2">
        <v>1566.3</v>
      </c>
      <c r="O128">
        <v>733.01</v>
      </c>
    </row>
    <row r="129" spans="14:15" x14ac:dyDescent="0.25">
      <c r="N129" s="2">
        <v>1570.8</v>
      </c>
      <c r="O129">
        <v>562.5</v>
      </c>
    </row>
    <row r="130" spans="14:15" x14ac:dyDescent="0.25">
      <c r="N130" s="2">
        <v>1573.12</v>
      </c>
      <c r="O130">
        <v>524.47999999999979</v>
      </c>
    </row>
    <row r="131" spans="14:15" x14ac:dyDescent="0.25">
      <c r="N131" s="2">
        <v>1578.4</v>
      </c>
      <c r="O131">
        <v>895</v>
      </c>
    </row>
    <row r="132" spans="14:15" x14ac:dyDescent="0.25">
      <c r="N132" s="2">
        <v>1584.4399999999998</v>
      </c>
      <c r="O132">
        <v>501.15999999999985</v>
      </c>
    </row>
    <row r="133" spans="14:15" x14ac:dyDescent="0.25">
      <c r="N133" s="2">
        <v>1589.12</v>
      </c>
      <c r="O133">
        <v>540.47999999999979</v>
      </c>
    </row>
    <row r="134" spans="14:15" x14ac:dyDescent="0.25">
      <c r="N134" s="2">
        <v>1590.75</v>
      </c>
      <c r="O134">
        <v>681.44999999999993</v>
      </c>
    </row>
    <row r="135" spans="14:15" x14ac:dyDescent="0.25">
      <c r="N135" s="2">
        <v>1591.4299999999998</v>
      </c>
      <c r="O135">
        <v>553.40999999999985</v>
      </c>
    </row>
    <row r="136" spans="14:15" x14ac:dyDescent="0.25">
      <c r="N136" s="2">
        <v>1593.67</v>
      </c>
      <c r="O136">
        <v>597.7700000000001</v>
      </c>
    </row>
    <row r="137" spans="14:15" x14ac:dyDescent="0.25">
      <c r="N137" s="2">
        <v>1610.8000000000002</v>
      </c>
      <c r="O137">
        <v>672.60000000000025</v>
      </c>
    </row>
    <row r="138" spans="14:15" x14ac:dyDescent="0.25">
      <c r="N138" s="2">
        <v>1612</v>
      </c>
      <c r="O138">
        <v>728</v>
      </c>
    </row>
    <row r="139" spans="14:15" x14ac:dyDescent="0.25">
      <c r="N139" s="2">
        <v>1615</v>
      </c>
      <c r="O139">
        <v>561.80000000000018</v>
      </c>
    </row>
    <row r="140" spans="14:15" x14ac:dyDescent="0.25">
      <c r="N140" s="2">
        <v>1620.58</v>
      </c>
      <c r="O140">
        <v>395.97999999999979</v>
      </c>
    </row>
    <row r="141" spans="14:15" x14ac:dyDescent="0.25">
      <c r="N141" s="2">
        <v>1621.6200000000001</v>
      </c>
      <c r="O141">
        <v>522.72000000000025</v>
      </c>
    </row>
    <row r="142" spans="14:15" x14ac:dyDescent="0.25">
      <c r="N142" s="2">
        <v>1627.25</v>
      </c>
      <c r="O142">
        <v>969.75</v>
      </c>
    </row>
    <row r="143" spans="14:15" x14ac:dyDescent="0.25">
      <c r="N143" s="2">
        <v>1633.03</v>
      </c>
      <c r="O143">
        <v>643.29</v>
      </c>
    </row>
    <row r="144" spans="14:15" x14ac:dyDescent="0.25">
      <c r="N144" s="2">
        <v>1633.05</v>
      </c>
      <c r="O144">
        <v>705.6</v>
      </c>
    </row>
    <row r="145" spans="14:15" x14ac:dyDescent="0.25">
      <c r="N145" s="2">
        <v>1636.8000000000002</v>
      </c>
      <c r="O145">
        <v>440.00000000000023</v>
      </c>
    </row>
    <row r="146" spans="14:15" x14ac:dyDescent="0.25">
      <c r="N146" s="2">
        <v>1636.95</v>
      </c>
      <c r="O146">
        <v>727.65000000000009</v>
      </c>
    </row>
    <row r="147" spans="14:15" x14ac:dyDescent="0.25">
      <c r="N147" s="2">
        <v>1637.1599999999999</v>
      </c>
      <c r="O147">
        <v>712.5999999999998</v>
      </c>
    </row>
    <row r="148" spans="14:15" x14ac:dyDescent="0.25">
      <c r="N148" s="2">
        <v>1639.0800000000002</v>
      </c>
      <c r="O148">
        <v>916.40000000000009</v>
      </c>
    </row>
    <row r="149" spans="14:15" x14ac:dyDescent="0.25">
      <c r="N149" s="2">
        <v>1642.24</v>
      </c>
      <c r="O149">
        <v>576.6400000000001</v>
      </c>
    </row>
    <row r="150" spans="14:15" x14ac:dyDescent="0.25">
      <c r="N150" s="2">
        <v>1642.29</v>
      </c>
      <c r="O150">
        <v>838.5</v>
      </c>
    </row>
    <row r="151" spans="14:15" x14ac:dyDescent="0.25">
      <c r="N151" s="2">
        <v>1642.56</v>
      </c>
      <c r="O151">
        <v>791.69999999999993</v>
      </c>
    </row>
    <row r="152" spans="14:15" x14ac:dyDescent="0.25">
      <c r="N152" s="2">
        <v>1643.75</v>
      </c>
      <c r="O152">
        <v>986.25</v>
      </c>
    </row>
    <row r="153" spans="14:15" x14ac:dyDescent="0.25">
      <c r="N153" s="2">
        <v>1643.88</v>
      </c>
      <c r="O153">
        <v>560.07000000000016</v>
      </c>
    </row>
    <row r="154" spans="14:15" x14ac:dyDescent="0.25">
      <c r="N154" s="2">
        <v>1645</v>
      </c>
      <c r="O154">
        <v>966.56</v>
      </c>
    </row>
    <row r="155" spans="14:15" x14ac:dyDescent="0.25">
      <c r="N155" s="2">
        <v>1647.64</v>
      </c>
      <c r="O155">
        <v>823.82</v>
      </c>
    </row>
    <row r="156" spans="14:15" x14ac:dyDescent="0.25">
      <c r="N156" s="2">
        <v>1649.7900000000002</v>
      </c>
      <c r="O156">
        <v>816.50000000000023</v>
      </c>
    </row>
    <row r="157" spans="14:15" x14ac:dyDescent="0.25">
      <c r="N157" s="2">
        <v>1658.37</v>
      </c>
      <c r="O157">
        <v>525.83999999999992</v>
      </c>
    </row>
    <row r="158" spans="14:15" x14ac:dyDescent="0.25">
      <c r="N158" s="2">
        <v>1660.34</v>
      </c>
      <c r="O158">
        <v>590.26</v>
      </c>
    </row>
    <row r="159" spans="14:15" x14ac:dyDescent="0.25">
      <c r="N159" s="2">
        <v>1663.2</v>
      </c>
      <c r="O159">
        <v>520.80000000000018</v>
      </c>
    </row>
    <row r="160" spans="14:15" x14ac:dyDescent="0.25">
      <c r="N160" s="2">
        <v>1666.6999999999998</v>
      </c>
      <c r="O160">
        <v>757.39999999999975</v>
      </c>
    </row>
    <row r="161" spans="14:15" x14ac:dyDescent="0.25">
      <c r="N161" s="2">
        <v>1674.7499999999998</v>
      </c>
      <c r="O161">
        <v>819.49999999999977</v>
      </c>
    </row>
    <row r="162" spans="14:15" x14ac:dyDescent="0.25">
      <c r="N162" s="2">
        <v>1675.75</v>
      </c>
      <c r="O162">
        <v>877.75</v>
      </c>
    </row>
    <row r="163" spans="14:15" x14ac:dyDescent="0.25">
      <c r="N163" s="2">
        <v>1677.06</v>
      </c>
      <c r="O163">
        <v>470.39999999999986</v>
      </c>
    </row>
    <row r="164" spans="14:15" x14ac:dyDescent="0.25">
      <c r="N164" s="2">
        <v>1678.04</v>
      </c>
      <c r="O164">
        <v>745.6400000000001</v>
      </c>
    </row>
    <row r="165" spans="14:15" x14ac:dyDescent="0.25">
      <c r="N165" s="2">
        <v>1679.92</v>
      </c>
      <c r="O165">
        <v>679.42000000000007</v>
      </c>
    </row>
    <row r="166" spans="14:15" x14ac:dyDescent="0.25">
      <c r="N166" s="2">
        <v>1681.75</v>
      </c>
      <c r="O166">
        <v>516.25</v>
      </c>
    </row>
    <row r="167" spans="14:15" x14ac:dyDescent="0.25">
      <c r="N167" s="2">
        <v>1681.8200000000002</v>
      </c>
      <c r="O167">
        <v>572.36000000000013</v>
      </c>
    </row>
    <row r="168" spans="14:15" x14ac:dyDescent="0.25">
      <c r="N168" s="2">
        <v>1696</v>
      </c>
      <c r="O168">
        <v>620.48</v>
      </c>
    </row>
    <row r="169" spans="14:15" x14ac:dyDescent="0.25">
      <c r="N169" s="2">
        <v>1697.08</v>
      </c>
      <c r="O169">
        <v>740.07999999999993</v>
      </c>
    </row>
    <row r="170" spans="14:15" x14ac:dyDescent="0.25">
      <c r="N170" s="2">
        <v>1697.85</v>
      </c>
      <c r="O170">
        <v>918.25999999999988</v>
      </c>
    </row>
    <row r="171" spans="14:15" x14ac:dyDescent="0.25">
      <c r="N171" s="2">
        <v>1698.06</v>
      </c>
      <c r="O171">
        <v>614.25</v>
      </c>
    </row>
    <row r="172" spans="14:15" x14ac:dyDescent="0.25">
      <c r="N172" s="2">
        <v>1700</v>
      </c>
      <c r="O172">
        <v>340</v>
      </c>
    </row>
    <row r="173" spans="14:15" x14ac:dyDescent="0.25">
      <c r="N173" s="2">
        <v>1704.6</v>
      </c>
      <c r="O173">
        <v>579.89999999999986</v>
      </c>
    </row>
    <row r="174" spans="14:15" x14ac:dyDescent="0.25">
      <c r="N174" s="2">
        <v>1706.3999999999999</v>
      </c>
      <c r="O174">
        <v>541.07999999999993</v>
      </c>
    </row>
    <row r="175" spans="14:15" x14ac:dyDescent="0.25">
      <c r="N175" s="2">
        <v>1707.0300000000002</v>
      </c>
      <c r="O175">
        <v>804.57000000000016</v>
      </c>
    </row>
    <row r="176" spans="14:15" x14ac:dyDescent="0.25">
      <c r="N176" s="2">
        <v>1708</v>
      </c>
      <c r="O176">
        <v>686.7</v>
      </c>
    </row>
    <row r="177" spans="14:15" x14ac:dyDescent="0.25">
      <c r="N177" s="2">
        <v>1709.18</v>
      </c>
      <c r="O177">
        <v>885.36</v>
      </c>
    </row>
    <row r="178" spans="14:15" x14ac:dyDescent="0.25">
      <c r="N178" s="2">
        <v>1720.44</v>
      </c>
      <c r="O178">
        <v>669.96</v>
      </c>
    </row>
    <row r="179" spans="14:15" x14ac:dyDescent="0.25">
      <c r="N179" s="2">
        <v>1726.5300000000002</v>
      </c>
      <c r="O179">
        <v>824.07000000000016</v>
      </c>
    </row>
    <row r="180" spans="14:15" x14ac:dyDescent="0.25">
      <c r="N180" s="2">
        <v>1731.8999999999999</v>
      </c>
      <c r="O180">
        <v>984.29999999999984</v>
      </c>
    </row>
    <row r="181" spans="14:15" x14ac:dyDescent="0.25">
      <c r="N181" s="2">
        <v>1735.3</v>
      </c>
      <c r="O181">
        <v>837.68</v>
      </c>
    </row>
    <row r="182" spans="14:15" x14ac:dyDescent="0.25">
      <c r="N182" s="2">
        <v>1739.7</v>
      </c>
      <c r="O182">
        <v>615</v>
      </c>
    </row>
    <row r="183" spans="14:15" x14ac:dyDescent="0.25">
      <c r="N183" s="2">
        <v>1742.51</v>
      </c>
      <c r="O183">
        <v>677.65999999999985</v>
      </c>
    </row>
    <row r="184" spans="14:15" x14ac:dyDescent="0.25">
      <c r="N184" s="2">
        <v>1742.6499999999999</v>
      </c>
      <c r="O184">
        <v>430.49999999999977</v>
      </c>
    </row>
    <row r="185" spans="14:15" x14ac:dyDescent="0.25">
      <c r="N185" s="2">
        <v>1743.2300000000002</v>
      </c>
      <c r="O185">
        <v>471.41000000000031</v>
      </c>
    </row>
    <row r="186" spans="14:15" x14ac:dyDescent="0.25">
      <c r="N186" s="2">
        <v>1749.2400000000002</v>
      </c>
      <c r="O186">
        <v>550.44000000000028</v>
      </c>
    </row>
    <row r="187" spans="14:15" x14ac:dyDescent="0.25">
      <c r="N187" s="2">
        <v>1749.6</v>
      </c>
      <c r="O187">
        <v>280.79999999999995</v>
      </c>
    </row>
    <row r="188" spans="14:15" x14ac:dyDescent="0.25">
      <c r="N188" s="2">
        <v>1752.52</v>
      </c>
      <c r="O188">
        <v>720.5</v>
      </c>
    </row>
    <row r="189" spans="14:15" x14ac:dyDescent="0.25">
      <c r="N189" s="2">
        <v>1752.6999999999998</v>
      </c>
      <c r="O189">
        <v>478.03999999999974</v>
      </c>
    </row>
    <row r="190" spans="14:15" x14ac:dyDescent="0.25">
      <c r="N190" s="2">
        <v>1752.74</v>
      </c>
      <c r="O190">
        <v>682.66000000000008</v>
      </c>
    </row>
    <row r="191" spans="14:15" x14ac:dyDescent="0.25">
      <c r="N191" s="2">
        <v>1753.22</v>
      </c>
      <c r="O191">
        <v>427.2800000000002</v>
      </c>
    </row>
    <row r="192" spans="14:15" x14ac:dyDescent="0.25">
      <c r="N192" s="2">
        <v>1760.88</v>
      </c>
      <c r="O192">
        <v>638.25</v>
      </c>
    </row>
    <row r="193" spans="14:15" x14ac:dyDescent="0.25">
      <c r="N193" s="2">
        <v>1771</v>
      </c>
      <c r="O193">
        <v>752.83999999999992</v>
      </c>
    </row>
    <row r="194" spans="14:15" x14ac:dyDescent="0.25">
      <c r="N194" s="2">
        <v>1772.12</v>
      </c>
      <c r="O194">
        <v>847.55999999999983</v>
      </c>
    </row>
    <row r="195" spans="14:15" x14ac:dyDescent="0.25">
      <c r="N195" s="2">
        <v>1772.46</v>
      </c>
      <c r="O195">
        <v>363.34999999999991</v>
      </c>
    </row>
    <row r="196" spans="14:15" x14ac:dyDescent="0.25">
      <c r="N196" s="2">
        <v>1778.48</v>
      </c>
      <c r="O196">
        <v>1067.22</v>
      </c>
    </row>
    <row r="197" spans="14:15" x14ac:dyDescent="0.25">
      <c r="N197" s="2">
        <v>1778.92</v>
      </c>
      <c r="O197">
        <v>889.46</v>
      </c>
    </row>
    <row r="198" spans="14:15" x14ac:dyDescent="0.25">
      <c r="N198" s="2">
        <v>1779.03</v>
      </c>
      <c r="O198">
        <v>978.44999999999993</v>
      </c>
    </row>
    <row r="199" spans="14:15" x14ac:dyDescent="0.25">
      <c r="N199" s="2">
        <v>1786.5</v>
      </c>
      <c r="O199">
        <v>1038.9000000000001</v>
      </c>
    </row>
    <row r="200" spans="14:15" x14ac:dyDescent="0.25">
      <c r="N200" s="2">
        <v>1796.1</v>
      </c>
      <c r="O200">
        <v>769.8</v>
      </c>
    </row>
    <row r="201" spans="14:15" x14ac:dyDescent="0.25">
      <c r="N201" s="2">
        <v>1796.7600000000002</v>
      </c>
      <c r="O201">
        <v>585.58000000000038</v>
      </c>
    </row>
    <row r="202" spans="14:15" x14ac:dyDescent="0.25">
      <c r="N202" s="2">
        <v>1797.58</v>
      </c>
      <c r="O202">
        <v>950.29999999999984</v>
      </c>
    </row>
    <row r="203" spans="14:15" x14ac:dyDescent="0.25">
      <c r="N203" s="2">
        <v>1802.8400000000001</v>
      </c>
      <c r="O203">
        <v>489.58000000000015</v>
      </c>
    </row>
    <row r="204" spans="14:15" x14ac:dyDescent="0.25">
      <c r="N204" s="2">
        <v>1803.12</v>
      </c>
      <c r="O204">
        <v>847.19999999999993</v>
      </c>
    </row>
    <row r="205" spans="14:15" x14ac:dyDescent="0.25">
      <c r="N205" s="2">
        <v>1805.43</v>
      </c>
      <c r="O205">
        <v>718.07999999999993</v>
      </c>
    </row>
    <row r="206" spans="14:15" x14ac:dyDescent="0.25">
      <c r="N206" s="2">
        <v>1818.25</v>
      </c>
      <c r="O206">
        <v>908.94999999999993</v>
      </c>
    </row>
    <row r="207" spans="14:15" x14ac:dyDescent="0.25">
      <c r="N207" s="2">
        <v>1818.77</v>
      </c>
      <c r="O207">
        <v>764.77</v>
      </c>
    </row>
    <row r="208" spans="14:15" x14ac:dyDescent="0.25">
      <c r="N208" s="2">
        <v>1819.2599999999998</v>
      </c>
      <c r="O208">
        <v>841.04999999999984</v>
      </c>
    </row>
    <row r="209" spans="14:15" x14ac:dyDescent="0.25">
      <c r="N209" s="2">
        <v>1819.52</v>
      </c>
      <c r="O209">
        <v>723.52</v>
      </c>
    </row>
    <row r="210" spans="14:15" x14ac:dyDescent="0.25">
      <c r="N210" s="2">
        <v>1823.91</v>
      </c>
      <c r="O210">
        <v>855.69</v>
      </c>
    </row>
    <row r="211" spans="14:15" x14ac:dyDescent="0.25">
      <c r="N211" s="2">
        <v>1826.4399999999998</v>
      </c>
      <c r="O211">
        <v>756.3599999999999</v>
      </c>
    </row>
    <row r="212" spans="14:15" x14ac:dyDescent="0.25">
      <c r="N212" s="2">
        <v>1827.6</v>
      </c>
      <c r="O212">
        <v>516.79999999999973</v>
      </c>
    </row>
    <row r="213" spans="14:15" x14ac:dyDescent="0.25">
      <c r="N213" s="2">
        <v>1834.3</v>
      </c>
      <c r="O213">
        <v>554.05999999999995</v>
      </c>
    </row>
    <row r="214" spans="14:15" x14ac:dyDescent="0.25">
      <c r="N214" s="2">
        <v>1838.1000000000001</v>
      </c>
      <c r="O214">
        <v>739.20000000000027</v>
      </c>
    </row>
    <row r="215" spans="14:15" x14ac:dyDescent="0.25">
      <c r="N215" s="2">
        <v>1838.72</v>
      </c>
      <c r="O215">
        <v>739.52</v>
      </c>
    </row>
    <row r="216" spans="14:15" x14ac:dyDescent="0.25">
      <c r="N216" s="2">
        <v>1839.6000000000001</v>
      </c>
      <c r="O216">
        <v>800.40000000000009</v>
      </c>
    </row>
    <row r="217" spans="14:15" x14ac:dyDescent="0.25">
      <c r="N217" s="2">
        <v>1841.49</v>
      </c>
      <c r="O217">
        <v>767.34000000000015</v>
      </c>
    </row>
    <row r="218" spans="14:15" x14ac:dyDescent="0.25">
      <c r="N218" s="2">
        <v>1849.1499999999999</v>
      </c>
      <c r="O218">
        <v>1020.8299999999999</v>
      </c>
    </row>
    <row r="219" spans="14:15" x14ac:dyDescent="0.25">
      <c r="N219" s="2">
        <v>1850.6000000000001</v>
      </c>
      <c r="O219">
        <v>863.36000000000013</v>
      </c>
    </row>
    <row r="220" spans="14:15" x14ac:dyDescent="0.25">
      <c r="N220" s="2">
        <v>1851</v>
      </c>
      <c r="O220">
        <v>731.40000000000009</v>
      </c>
    </row>
    <row r="221" spans="14:15" x14ac:dyDescent="0.25">
      <c r="N221" s="2">
        <v>1852.84</v>
      </c>
      <c r="O221">
        <v>946</v>
      </c>
    </row>
    <row r="222" spans="14:15" x14ac:dyDescent="0.25">
      <c r="N222" s="2">
        <v>1854.8999999999999</v>
      </c>
      <c r="O222">
        <v>927.44999999999993</v>
      </c>
    </row>
    <row r="223" spans="14:15" x14ac:dyDescent="0.25">
      <c r="N223" s="2">
        <v>1856.8799999999999</v>
      </c>
      <c r="O223">
        <v>894.95999999999992</v>
      </c>
    </row>
    <row r="224" spans="14:15" x14ac:dyDescent="0.25">
      <c r="N224" s="2">
        <v>1857.6000000000001</v>
      </c>
      <c r="O224">
        <v>694.02000000000021</v>
      </c>
    </row>
    <row r="225" spans="14:15" x14ac:dyDescent="0.25">
      <c r="N225" s="2">
        <v>1858.76</v>
      </c>
      <c r="O225">
        <v>734.38999999999987</v>
      </c>
    </row>
    <row r="226" spans="14:15" x14ac:dyDescent="0.25">
      <c r="N226" s="2">
        <v>1876.74</v>
      </c>
      <c r="O226">
        <v>844.44</v>
      </c>
    </row>
    <row r="227" spans="14:15" x14ac:dyDescent="0.25">
      <c r="N227" s="2">
        <v>1881.4399999999998</v>
      </c>
      <c r="O227">
        <v>863.27999999999975</v>
      </c>
    </row>
    <row r="228" spans="14:15" x14ac:dyDescent="0.25">
      <c r="N228" s="2">
        <v>1881.6</v>
      </c>
      <c r="O228">
        <v>855.3</v>
      </c>
    </row>
    <row r="229" spans="14:15" x14ac:dyDescent="0.25">
      <c r="N229" s="2">
        <v>1884.96</v>
      </c>
      <c r="O229">
        <v>675</v>
      </c>
    </row>
    <row r="230" spans="14:15" x14ac:dyDescent="0.25">
      <c r="N230" s="2">
        <v>1890.0600000000002</v>
      </c>
      <c r="O230">
        <v>747.32000000000016</v>
      </c>
    </row>
    <row r="231" spans="14:15" x14ac:dyDescent="0.25">
      <c r="N231" s="2">
        <v>1890.48</v>
      </c>
      <c r="O231">
        <v>764.6400000000001</v>
      </c>
    </row>
    <row r="232" spans="14:15" x14ac:dyDescent="0.25">
      <c r="N232" s="2">
        <v>1896.6</v>
      </c>
      <c r="O232">
        <v>777</v>
      </c>
    </row>
    <row r="233" spans="14:15" x14ac:dyDescent="0.25">
      <c r="N233" s="2">
        <v>1898.84</v>
      </c>
      <c r="O233">
        <v>666.74</v>
      </c>
    </row>
    <row r="234" spans="14:15" x14ac:dyDescent="0.25">
      <c r="N234" s="2">
        <v>1901.9</v>
      </c>
      <c r="O234">
        <v>699.65000000000009</v>
      </c>
    </row>
    <row r="235" spans="14:15" x14ac:dyDescent="0.25">
      <c r="N235" s="2">
        <v>1907.98</v>
      </c>
      <c r="O235">
        <v>441.94000000000005</v>
      </c>
    </row>
    <row r="236" spans="14:15" x14ac:dyDescent="0.25">
      <c r="N236" s="2">
        <v>1908.9</v>
      </c>
      <c r="O236">
        <v>503.58000000000015</v>
      </c>
    </row>
    <row r="237" spans="14:15" x14ac:dyDescent="0.25">
      <c r="N237" s="2">
        <v>1909.4599999999998</v>
      </c>
      <c r="O237">
        <v>790.73999999999978</v>
      </c>
    </row>
    <row r="238" spans="14:15" x14ac:dyDescent="0.25">
      <c r="N238" s="2">
        <v>1910.5200000000002</v>
      </c>
      <c r="O238">
        <v>586.1700000000003</v>
      </c>
    </row>
    <row r="239" spans="14:15" x14ac:dyDescent="0.25">
      <c r="N239" s="2">
        <v>1912.45</v>
      </c>
      <c r="O239">
        <v>916.55000000000007</v>
      </c>
    </row>
    <row r="240" spans="14:15" x14ac:dyDescent="0.25">
      <c r="N240" s="2">
        <v>1914.44</v>
      </c>
      <c r="O240">
        <v>489.81999999999994</v>
      </c>
    </row>
    <row r="241" spans="14:15" x14ac:dyDescent="0.25">
      <c r="N241" s="2">
        <v>1927.3300000000002</v>
      </c>
      <c r="O241">
        <v>1030.8200000000002</v>
      </c>
    </row>
    <row r="242" spans="14:15" x14ac:dyDescent="0.25">
      <c r="N242" s="2">
        <v>1928.7500000000002</v>
      </c>
      <c r="O242">
        <v>712.75000000000023</v>
      </c>
    </row>
    <row r="243" spans="14:15" x14ac:dyDescent="0.25">
      <c r="N243" s="2">
        <v>1938.24</v>
      </c>
      <c r="O243">
        <v>1162.8800000000001</v>
      </c>
    </row>
    <row r="244" spans="14:15" x14ac:dyDescent="0.25">
      <c r="N244" s="2">
        <v>1939.3000000000002</v>
      </c>
      <c r="O244">
        <v>815.32000000000016</v>
      </c>
    </row>
    <row r="245" spans="14:15" x14ac:dyDescent="0.25">
      <c r="N245" s="2">
        <v>1942</v>
      </c>
      <c r="O245">
        <v>647.20000000000005</v>
      </c>
    </row>
    <row r="246" spans="14:15" x14ac:dyDescent="0.25">
      <c r="N246" s="2">
        <v>1942.7099999999998</v>
      </c>
      <c r="O246">
        <v>388.40999999999985</v>
      </c>
    </row>
    <row r="247" spans="14:15" x14ac:dyDescent="0.25">
      <c r="N247" s="2">
        <v>1947.15</v>
      </c>
      <c r="O247">
        <v>634.05000000000018</v>
      </c>
    </row>
    <row r="248" spans="14:15" x14ac:dyDescent="0.25">
      <c r="N248" s="2">
        <v>1948</v>
      </c>
      <c r="O248">
        <v>1565.2</v>
      </c>
    </row>
    <row r="249" spans="14:15" x14ac:dyDescent="0.25">
      <c r="N249" s="2">
        <v>1948.33</v>
      </c>
      <c r="O249">
        <v>394.44999999999982</v>
      </c>
    </row>
    <row r="250" spans="14:15" x14ac:dyDescent="0.25">
      <c r="N250" s="2">
        <v>1952.3999999999999</v>
      </c>
      <c r="O250">
        <v>924.89999999999986</v>
      </c>
    </row>
    <row r="251" spans="14:15" x14ac:dyDescent="0.25">
      <c r="N251" s="2">
        <v>1953.6299999999999</v>
      </c>
      <c r="O251">
        <v>943.7399999999999</v>
      </c>
    </row>
    <row r="252" spans="14:15" x14ac:dyDescent="0.25">
      <c r="N252" s="2">
        <v>1960.8</v>
      </c>
      <c r="O252">
        <v>708.69999999999982</v>
      </c>
    </row>
    <row r="253" spans="14:15" x14ac:dyDescent="0.25">
      <c r="N253" s="2">
        <v>1966.8000000000002</v>
      </c>
      <c r="O253">
        <v>790.80000000000018</v>
      </c>
    </row>
    <row r="254" spans="14:15" x14ac:dyDescent="0.25">
      <c r="N254" s="2">
        <v>1966.9599999999998</v>
      </c>
      <c r="O254">
        <v>902.51999999999975</v>
      </c>
    </row>
    <row r="255" spans="14:15" x14ac:dyDescent="0.25">
      <c r="N255" s="2">
        <v>1970.26</v>
      </c>
      <c r="O255">
        <v>985.13</v>
      </c>
    </row>
    <row r="256" spans="14:15" x14ac:dyDescent="0.25">
      <c r="N256" s="2">
        <v>1972.48</v>
      </c>
      <c r="O256">
        <v>390.08000000000015</v>
      </c>
    </row>
    <row r="257" spans="14:15" x14ac:dyDescent="0.25">
      <c r="N257" s="2">
        <v>1974.25</v>
      </c>
      <c r="O257">
        <v>626</v>
      </c>
    </row>
    <row r="258" spans="14:15" x14ac:dyDescent="0.25">
      <c r="N258" s="2">
        <v>1977.18</v>
      </c>
      <c r="O258">
        <v>1161.8800000000001</v>
      </c>
    </row>
    <row r="259" spans="14:15" x14ac:dyDescent="0.25">
      <c r="N259" s="2">
        <v>1983.2400000000002</v>
      </c>
      <c r="O259">
        <v>784.44000000000028</v>
      </c>
    </row>
    <row r="260" spans="14:15" x14ac:dyDescent="0.25">
      <c r="N260" s="2">
        <v>1984</v>
      </c>
      <c r="O260">
        <v>297.60000000000014</v>
      </c>
    </row>
    <row r="261" spans="14:15" x14ac:dyDescent="0.25">
      <c r="N261" s="2">
        <v>1990.8</v>
      </c>
      <c r="O261">
        <v>821.09999999999991</v>
      </c>
    </row>
    <row r="262" spans="14:15" x14ac:dyDescent="0.25">
      <c r="N262" s="2">
        <v>2018.1</v>
      </c>
      <c r="O262">
        <v>619.5</v>
      </c>
    </row>
    <row r="263" spans="14:15" x14ac:dyDescent="0.25">
      <c r="N263" s="2">
        <v>2018.72</v>
      </c>
      <c r="O263">
        <v>532.39999999999986</v>
      </c>
    </row>
    <row r="264" spans="14:15" x14ac:dyDescent="0.25">
      <c r="N264" s="2">
        <v>2023.04</v>
      </c>
      <c r="O264">
        <v>828.8</v>
      </c>
    </row>
    <row r="265" spans="14:15" x14ac:dyDescent="0.25">
      <c r="N265" s="2">
        <v>2026.8000000000002</v>
      </c>
      <c r="O265">
        <v>1146.6000000000001</v>
      </c>
    </row>
    <row r="266" spans="14:15" x14ac:dyDescent="0.25">
      <c r="N266" s="2">
        <v>2030.72</v>
      </c>
      <c r="O266">
        <v>1091.8400000000001</v>
      </c>
    </row>
    <row r="267" spans="14:15" x14ac:dyDescent="0.25">
      <c r="N267" s="2">
        <v>2034.5600000000002</v>
      </c>
      <c r="O267">
        <v>610.2800000000002</v>
      </c>
    </row>
    <row r="268" spans="14:15" x14ac:dyDescent="0.25">
      <c r="N268" s="2">
        <v>2035.32</v>
      </c>
      <c r="O268">
        <v>757.26</v>
      </c>
    </row>
    <row r="269" spans="14:15" x14ac:dyDescent="0.25">
      <c r="N269" s="2">
        <v>2035.8</v>
      </c>
      <c r="O269">
        <v>1089</v>
      </c>
    </row>
    <row r="270" spans="14:15" x14ac:dyDescent="0.25">
      <c r="N270" s="2">
        <v>2041.9</v>
      </c>
      <c r="O270">
        <v>1169.7</v>
      </c>
    </row>
    <row r="271" spans="14:15" x14ac:dyDescent="0.25">
      <c r="N271" s="2">
        <v>2044.35</v>
      </c>
      <c r="O271">
        <v>1109.1500000000001</v>
      </c>
    </row>
    <row r="272" spans="14:15" x14ac:dyDescent="0.25">
      <c r="N272" s="2">
        <v>2048.75</v>
      </c>
      <c r="O272">
        <v>823.75</v>
      </c>
    </row>
    <row r="273" spans="14:15" x14ac:dyDescent="0.25">
      <c r="N273" s="2">
        <v>2052.8000000000002</v>
      </c>
      <c r="O273">
        <v>720.80000000000018</v>
      </c>
    </row>
    <row r="274" spans="14:15" x14ac:dyDescent="0.25">
      <c r="N274" s="2">
        <v>2059.1999999999998</v>
      </c>
      <c r="O274">
        <v>1089.9999999999998</v>
      </c>
    </row>
    <row r="275" spans="14:15" x14ac:dyDescent="0.25">
      <c r="N275" s="2">
        <v>2059.2000000000003</v>
      </c>
      <c r="O275">
        <v>644.80000000000041</v>
      </c>
    </row>
    <row r="276" spans="14:15" x14ac:dyDescent="0.25">
      <c r="N276" s="2">
        <v>2063.56</v>
      </c>
      <c r="O276">
        <v>528.54</v>
      </c>
    </row>
    <row r="277" spans="14:15" x14ac:dyDescent="0.25">
      <c r="N277" s="2">
        <v>2064.25</v>
      </c>
      <c r="O277">
        <v>510.36999999999989</v>
      </c>
    </row>
    <row r="278" spans="14:15" x14ac:dyDescent="0.25">
      <c r="N278" s="2">
        <v>2067.7000000000003</v>
      </c>
      <c r="O278">
        <v>528.54000000000019</v>
      </c>
    </row>
    <row r="279" spans="14:15" x14ac:dyDescent="0.25">
      <c r="N279" s="2">
        <v>2073.1200000000003</v>
      </c>
      <c r="O279">
        <v>1116.3600000000004</v>
      </c>
    </row>
    <row r="280" spans="14:15" x14ac:dyDescent="0.25">
      <c r="N280" s="2">
        <v>2079.77</v>
      </c>
      <c r="O280">
        <v>808.81999999999994</v>
      </c>
    </row>
    <row r="281" spans="14:15" x14ac:dyDescent="0.25">
      <c r="N281" s="2">
        <v>2080.88</v>
      </c>
      <c r="O281">
        <v>693.75</v>
      </c>
    </row>
    <row r="282" spans="14:15" x14ac:dyDescent="0.25">
      <c r="N282" s="2">
        <v>2089.36</v>
      </c>
      <c r="O282">
        <v>593.32000000000016</v>
      </c>
    </row>
    <row r="283" spans="14:15" x14ac:dyDescent="0.25">
      <c r="N283" s="2">
        <v>2094.56</v>
      </c>
      <c r="O283">
        <v>1058.98</v>
      </c>
    </row>
    <row r="284" spans="14:15" x14ac:dyDescent="0.25">
      <c r="N284" s="2">
        <v>2100.75</v>
      </c>
      <c r="O284">
        <v>822</v>
      </c>
    </row>
    <row r="285" spans="14:15" x14ac:dyDescent="0.25">
      <c r="N285" s="2">
        <v>2103.5699999999997</v>
      </c>
      <c r="O285">
        <v>739.79999999999973</v>
      </c>
    </row>
    <row r="286" spans="14:15" x14ac:dyDescent="0.25">
      <c r="N286" s="2">
        <v>2103.9899999999998</v>
      </c>
      <c r="O286">
        <v>1741.3199999999997</v>
      </c>
    </row>
    <row r="287" spans="14:15" x14ac:dyDescent="0.25">
      <c r="N287" s="2">
        <v>2104.56</v>
      </c>
      <c r="O287">
        <v>876.96</v>
      </c>
    </row>
    <row r="288" spans="14:15" x14ac:dyDescent="0.25">
      <c r="N288" s="2">
        <v>2113.0100000000002</v>
      </c>
      <c r="O288">
        <v>990.38000000000011</v>
      </c>
    </row>
    <row r="289" spans="14:15" x14ac:dyDescent="0.25">
      <c r="N289" s="2">
        <v>2121.2800000000002</v>
      </c>
      <c r="O289">
        <v>1086.7200000000003</v>
      </c>
    </row>
    <row r="290" spans="14:15" x14ac:dyDescent="0.25">
      <c r="N290" s="2">
        <v>2121.3300000000004</v>
      </c>
      <c r="O290">
        <v>602.33000000000038</v>
      </c>
    </row>
    <row r="291" spans="14:15" x14ac:dyDescent="0.25">
      <c r="N291" s="2">
        <v>2121.3500000000004</v>
      </c>
      <c r="O291">
        <v>558.25000000000045</v>
      </c>
    </row>
    <row r="292" spans="14:15" x14ac:dyDescent="0.25">
      <c r="N292" s="2">
        <v>2121.6000000000004</v>
      </c>
      <c r="O292">
        <v>548.64000000000033</v>
      </c>
    </row>
    <row r="293" spans="14:15" x14ac:dyDescent="0.25">
      <c r="N293" s="2">
        <v>2131.75</v>
      </c>
      <c r="O293">
        <v>616.25</v>
      </c>
    </row>
    <row r="294" spans="14:15" x14ac:dyDescent="0.25">
      <c r="N294" s="2">
        <v>2140.25</v>
      </c>
      <c r="O294">
        <v>877.5</v>
      </c>
    </row>
    <row r="295" spans="14:15" x14ac:dyDescent="0.25">
      <c r="N295" s="2">
        <v>2140.92</v>
      </c>
      <c r="O295">
        <v>930.96</v>
      </c>
    </row>
    <row r="296" spans="14:15" x14ac:dyDescent="0.25">
      <c r="N296" s="2">
        <v>2143.6</v>
      </c>
      <c r="O296">
        <v>746.57999999999993</v>
      </c>
    </row>
    <row r="297" spans="14:15" x14ac:dyDescent="0.25">
      <c r="N297" s="2">
        <v>2153.46</v>
      </c>
      <c r="O297">
        <v>861.46</v>
      </c>
    </row>
    <row r="298" spans="14:15" x14ac:dyDescent="0.25">
      <c r="N298" s="2">
        <v>2153.58</v>
      </c>
      <c r="O298">
        <v>751.39999999999986</v>
      </c>
    </row>
    <row r="299" spans="14:15" x14ac:dyDescent="0.25">
      <c r="N299" s="2">
        <v>2173.6</v>
      </c>
      <c r="O299">
        <v>921.49999999999977</v>
      </c>
    </row>
    <row r="300" spans="14:15" x14ac:dyDescent="0.25">
      <c r="N300" s="2">
        <v>2176</v>
      </c>
      <c r="O300">
        <v>1020</v>
      </c>
    </row>
    <row r="301" spans="14:15" x14ac:dyDescent="0.25">
      <c r="N301" s="2">
        <v>2184.75</v>
      </c>
      <c r="O301">
        <v>728.10000000000014</v>
      </c>
    </row>
    <row r="302" spans="14:15" x14ac:dyDescent="0.25">
      <c r="N302" s="2">
        <v>2186.3999999999996</v>
      </c>
      <c r="O302">
        <v>969.19999999999959</v>
      </c>
    </row>
    <row r="303" spans="14:15" x14ac:dyDescent="0.25">
      <c r="N303" s="2">
        <v>2187.1999999999998</v>
      </c>
      <c r="O303">
        <v>611.51999999999975</v>
      </c>
    </row>
    <row r="304" spans="14:15" x14ac:dyDescent="0.25">
      <c r="N304" s="2">
        <v>2193.36</v>
      </c>
      <c r="O304">
        <v>882.57000000000016</v>
      </c>
    </row>
    <row r="305" spans="14:15" x14ac:dyDescent="0.25">
      <c r="N305" s="2">
        <v>2196</v>
      </c>
      <c r="O305">
        <v>2037.6000000000001</v>
      </c>
    </row>
    <row r="306" spans="14:15" x14ac:dyDescent="0.25">
      <c r="N306" s="2">
        <v>2206.88</v>
      </c>
      <c r="O306">
        <v>1081.0800000000002</v>
      </c>
    </row>
    <row r="307" spans="14:15" x14ac:dyDescent="0.25">
      <c r="N307" s="2">
        <v>2212.65</v>
      </c>
      <c r="O307">
        <v>889.65000000000009</v>
      </c>
    </row>
    <row r="308" spans="14:15" x14ac:dyDescent="0.25">
      <c r="N308" s="2">
        <v>2213.4</v>
      </c>
      <c r="O308">
        <v>613.49</v>
      </c>
    </row>
    <row r="309" spans="14:15" x14ac:dyDescent="0.25">
      <c r="N309" s="2">
        <v>2214.08</v>
      </c>
      <c r="O309">
        <v>567.15999999999985</v>
      </c>
    </row>
    <row r="310" spans="14:15" x14ac:dyDescent="0.25">
      <c r="N310" s="2">
        <v>2215</v>
      </c>
      <c r="O310">
        <v>936.25</v>
      </c>
    </row>
    <row r="311" spans="14:15" x14ac:dyDescent="0.25">
      <c r="N311" s="2">
        <v>2220.48</v>
      </c>
      <c r="O311">
        <v>1133.44</v>
      </c>
    </row>
    <row r="312" spans="14:15" x14ac:dyDescent="0.25">
      <c r="N312" s="2">
        <v>2224.7399999999998</v>
      </c>
      <c r="O312">
        <v>946.67999999999984</v>
      </c>
    </row>
    <row r="313" spans="14:15" x14ac:dyDescent="0.25">
      <c r="N313" s="2">
        <v>2226.9</v>
      </c>
      <c r="O313">
        <v>939.11999999999989</v>
      </c>
    </row>
    <row r="314" spans="14:15" x14ac:dyDescent="0.25">
      <c r="N314" s="2">
        <v>2228.75</v>
      </c>
      <c r="O314">
        <v>951.5</v>
      </c>
    </row>
    <row r="315" spans="14:15" x14ac:dyDescent="0.25">
      <c r="N315" s="2">
        <v>2229.62</v>
      </c>
      <c r="O315">
        <v>486.91999999999985</v>
      </c>
    </row>
    <row r="316" spans="14:15" x14ac:dyDescent="0.25">
      <c r="N316" s="2">
        <v>2230.14</v>
      </c>
      <c r="O316">
        <v>613.13999999999987</v>
      </c>
    </row>
    <row r="317" spans="14:15" x14ac:dyDescent="0.25">
      <c r="N317" s="2">
        <v>2234.4</v>
      </c>
      <c r="O317">
        <v>1340.64</v>
      </c>
    </row>
    <row r="318" spans="14:15" x14ac:dyDescent="0.25">
      <c r="N318" s="2">
        <v>2236.9499999999998</v>
      </c>
      <c r="O318">
        <v>780.3</v>
      </c>
    </row>
    <row r="319" spans="14:15" x14ac:dyDescent="0.25">
      <c r="N319" s="2">
        <v>2238.7200000000003</v>
      </c>
      <c r="O319">
        <v>770.44000000000028</v>
      </c>
    </row>
    <row r="320" spans="14:15" x14ac:dyDescent="0.25">
      <c r="N320" s="2">
        <v>2242.56</v>
      </c>
      <c r="O320">
        <v>1048.32</v>
      </c>
    </row>
    <row r="321" spans="14:15" x14ac:dyDescent="0.25">
      <c r="N321" s="2">
        <v>2247.7400000000002</v>
      </c>
      <c r="O321">
        <v>594.22000000000025</v>
      </c>
    </row>
    <row r="322" spans="14:15" x14ac:dyDescent="0.25">
      <c r="N322" s="2">
        <v>2254.35</v>
      </c>
      <c r="O322">
        <v>984.89999999999986</v>
      </c>
    </row>
    <row r="323" spans="14:15" x14ac:dyDescent="0.25">
      <c r="N323" s="2">
        <v>2260.5500000000002</v>
      </c>
      <c r="O323">
        <v>1004.8500000000004</v>
      </c>
    </row>
    <row r="324" spans="14:15" x14ac:dyDescent="0.25">
      <c r="N324" s="2">
        <v>2263.3599999999997</v>
      </c>
      <c r="O324">
        <v>839.0799999999997</v>
      </c>
    </row>
    <row r="325" spans="14:15" x14ac:dyDescent="0.25">
      <c r="N325" s="2">
        <v>2268.8200000000002</v>
      </c>
      <c r="O325">
        <v>1146.1400000000001</v>
      </c>
    </row>
    <row r="326" spans="14:15" x14ac:dyDescent="0.25">
      <c r="N326" s="2">
        <v>2270.16</v>
      </c>
      <c r="O326">
        <v>1003.5899999999999</v>
      </c>
    </row>
    <row r="327" spans="14:15" x14ac:dyDescent="0.25">
      <c r="N327" s="2">
        <v>2270.4</v>
      </c>
      <c r="O327">
        <v>1135.2</v>
      </c>
    </row>
    <row r="328" spans="14:15" x14ac:dyDescent="0.25">
      <c r="N328" s="2">
        <v>2271.06</v>
      </c>
      <c r="O328">
        <v>459.57999999999993</v>
      </c>
    </row>
    <row r="329" spans="14:15" x14ac:dyDescent="0.25">
      <c r="N329" s="2">
        <v>2273.92</v>
      </c>
      <c r="O329">
        <v>599.76</v>
      </c>
    </row>
    <row r="330" spans="14:15" x14ac:dyDescent="0.25">
      <c r="N330" s="2">
        <v>2274.4</v>
      </c>
      <c r="O330">
        <v>904.40000000000009</v>
      </c>
    </row>
    <row r="331" spans="14:15" x14ac:dyDescent="0.25">
      <c r="N331" s="2">
        <v>2280.6799999999998</v>
      </c>
      <c r="O331">
        <v>537.97999999999979</v>
      </c>
    </row>
    <row r="332" spans="14:15" x14ac:dyDescent="0.25">
      <c r="N332" s="2">
        <v>2280.96</v>
      </c>
      <c r="O332">
        <v>957.96</v>
      </c>
    </row>
    <row r="333" spans="14:15" x14ac:dyDescent="0.25">
      <c r="N333" s="2">
        <v>2282.7600000000002</v>
      </c>
      <c r="O333">
        <v>1118.2600000000002</v>
      </c>
    </row>
    <row r="334" spans="14:15" x14ac:dyDescent="0.25">
      <c r="N334" s="2">
        <v>2311.4</v>
      </c>
      <c r="O334">
        <v>571.48</v>
      </c>
    </row>
    <row r="335" spans="14:15" x14ac:dyDescent="0.25">
      <c r="N335" s="2">
        <v>2312.2399999999998</v>
      </c>
      <c r="O335">
        <v>867.15999999999985</v>
      </c>
    </row>
    <row r="336" spans="14:15" x14ac:dyDescent="0.25">
      <c r="N336" s="2">
        <v>2315.7199999999998</v>
      </c>
      <c r="O336">
        <v>897.55999999999972</v>
      </c>
    </row>
    <row r="337" spans="14:15" x14ac:dyDescent="0.25">
      <c r="N337" s="2">
        <v>2317.27</v>
      </c>
      <c r="O337">
        <v>705.19999999999982</v>
      </c>
    </row>
    <row r="338" spans="14:15" x14ac:dyDescent="0.25">
      <c r="N338" s="2">
        <v>2321.52</v>
      </c>
      <c r="O338">
        <v>670.32000000000016</v>
      </c>
    </row>
    <row r="339" spans="14:15" x14ac:dyDescent="0.25">
      <c r="N339" s="2">
        <v>2323.88</v>
      </c>
      <c r="O339">
        <v>929.5</v>
      </c>
    </row>
    <row r="340" spans="14:15" x14ac:dyDescent="0.25">
      <c r="N340" s="2">
        <v>2325.25</v>
      </c>
      <c r="O340">
        <v>656.75000000000023</v>
      </c>
    </row>
    <row r="341" spans="14:15" x14ac:dyDescent="0.25">
      <c r="N341" s="2">
        <v>2328.92</v>
      </c>
      <c r="O341">
        <v>811.1400000000001</v>
      </c>
    </row>
    <row r="342" spans="14:15" x14ac:dyDescent="0.25">
      <c r="N342" s="2">
        <v>2329.1400000000003</v>
      </c>
      <c r="O342">
        <v>908.38000000000034</v>
      </c>
    </row>
    <row r="343" spans="14:15" x14ac:dyDescent="0.25">
      <c r="N343" s="2">
        <v>2333.37</v>
      </c>
      <c r="O343">
        <v>1307.6699999999998</v>
      </c>
    </row>
    <row r="344" spans="14:15" x14ac:dyDescent="0.25">
      <c r="N344" s="2">
        <v>2336.3999999999996</v>
      </c>
      <c r="O344">
        <v>1267.5999999999997</v>
      </c>
    </row>
    <row r="345" spans="14:15" x14ac:dyDescent="0.25">
      <c r="N345" s="2">
        <v>2336.6200000000003</v>
      </c>
      <c r="O345">
        <v>859.57000000000039</v>
      </c>
    </row>
    <row r="346" spans="14:15" x14ac:dyDescent="0.25">
      <c r="N346" s="2">
        <v>2339.19</v>
      </c>
      <c r="O346">
        <v>559.23</v>
      </c>
    </row>
    <row r="347" spans="14:15" x14ac:dyDescent="0.25">
      <c r="N347" s="2">
        <v>2341.56</v>
      </c>
      <c r="O347">
        <v>762.31999999999994</v>
      </c>
    </row>
    <row r="348" spans="14:15" x14ac:dyDescent="0.25">
      <c r="N348" s="2">
        <v>2345.2800000000002</v>
      </c>
      <c r="O348">
        <v>1184.6400000000001</v>
      </c>
    </row>
    <row r="349" spans="14:15" x14ac:dyDescent="0.25">
      <c r="N349" s="2">
        <v>2346.1000000000004</v>
      </c>
      <c r="O349">
        <v>782.13000000000034</v>
      </c>
    </row>
    <row r="350" spans="14:15" x14ac:dyDescent="0.25">
      <c r="N350" s="2">
        <v>2347.25</v>
      </c>
      <c r="O350">
        <v>944</v>
      </c>
    </row>
    <row r="351" spans="14:15" x14ac:dyDescent="0.25">
      <c r="N351" s="2">
        <v>2348.4299999999998</v>
      </c>
      <c r="O351">
        <v>619.28999999999974</v>
      </c>
    </row>
    <row r="352" spans="14:15" x14ac:dyDescent="0.25">
      <c r="N352" s="2">
        <v>2352</v>
      </c>
      <c r="O352">
        <v>952.07999999999993</v>
      </c>
    </row>
    <row r="353" spans="14:15" x14ac:dyDescent="0.25">
      <c r="N353" s="2">
        <v>2355.1999999999998</v>
      </c>
      <c r="O353">
        <v>614.39999999999986</v>
      </c>
    </row>
    <row r="354" spans="14:15" x14ac:dyDescent="0.25">
      <c r="N354" s="2">
        <v>2358.36</v>
      </c>
      <c r="O354">
        <v>1014.8400000000001</v>
      </c>
    </row>
    <row r="355" spans="14:15" x14ac:dyDescent="0.25">
      <c r="N355" s="2">
        <v>2359.7200000000003</v>
      </c>
      <c r="O355">
        <v>905.51000000000045</v>
      </c>
    </row>
    <row r="356" spans="14:15" x14ac:dyDescent="0.25">
      <c r="N356" s="2">
        <v>2373.02</v>
      </c>
      <c r="O356">
        <v>876.98</v>
      </c>
    </row>
    <row r="357" spans="14:15" x14ac:dyDescent="0.25">
      <c r="N357" s="2">
        <v>2374.0499999999997</v>
      </c>
      <c r="O357">
        <v>1256.8499999999997</v>
      </c>
    </row>
    <row r="358" spans="14:15" x14ac:dyDescent="0.25">
      <c r="N358" s="2">
        <v>2376</v>
      </c>
      <c r="O358">
        <v>2304</v>
      </c>
    </row>
    <row r="359" spans="14:15" x14ac:dyDescent="0.25">
      <c r="N359" s="2">
        <v>2378</v>
      </c>
      <c r="O359">
        <v>1175.06</v>
      </c>
    </row>
    <row r="360" spans="14:15" x14ac:dyDescent="0.25">
      <c r="N360" s="2">
        <v>2391.2199999999998</v>
      </c>
      <c r="O360">
        <v>1158.0399999999997</v>
      </c>
    </row>
    <row r="361" spans="14:15" x14ac:dyDescent="0.25">
      <c r="N361" s="2">
        <v>2391.6799999999998</v>
      </c>
      <c r="O361">
        <v>1210.6399999999999</v>
      </c>
    </row>
    <row r="362" spans="14:15" x14ac:dyDescent="0.25">
      <c r="N362" s="2">
        <v>2397.36</v>
      </c>
      <c r="O362">
        <v>791.2800000000002</v>
      </c>
    </row>
    <row r="363" spans="14:15" x14ac:dyDescent="0.25">
      <c r="N363" s="2">
        <v>2403.27</v>
      </c>
      <c r="O363">
        <v>1146.96</v>
      </c>
    </row>
    <row r="364" spans="14:15" x14ac:dyDescent="0.25">
      <c r="N364" s="2">
        <v>2404.0499999999997</v>
      </c>
      <c r="O364">
        <v>666.26999999999975</v>
      </c>
    </row>
    <row r="365" spans="14:15" x14ac:dyDescent="0.25">
      <c r="N365" s="2">
        <v>2406.3000000000002</v>
      </c>
      <c r="O365">
        <v>950.82000000000016</v>
      </c>
    </row>
    <row r="366" spans="14:15" x14ac:dyDescent="0.25">
      <c r="N366" s="2">
        <v>2407.6799999999998</v>
      </c>
      <c r="O366">
        <v>635.03999999999974</v>
      </c>
    </row>
    <row r="367" spans="14:15" x14ac:dyDescent="0.25">
      <c r="N367" s="2">
        <v>2414.1999999999998</v>
      </c>
      <c r="O367">
        <v>1095</v>
      </c>
    </row>
    <row r="368" spans="14:15" x14ac:dyDescent="0.25">
      <c r="N368" s="2">
        <v>2415.12</v>
      </c>
      <c r="O368">
        <v>1260.05</v>
      </c>
    </row>
    <row r="369" spans="14:15" x14ac:dyDescent="0.25">
      <c r="N369" s="2">
        <v>2416.9500000000003</v>
      </c>
      <c r="O369">
        <v>1395.2300000000002</v>
      </c>
    </row>
    <row r="370" spans="14:15" x14ac:dyDescent="0.25">
      <c r="N370" s="2">
        <v>2417.3599999999997</v>
      </c>
      <c r="O370">
        <v>938.51999999999975</v>
      </c>
    </row>
    <row r="371" spans="14:15" x14ac:dyDescent="0.25">
      <c r="N371" s="2">
        <v>2420</v>
      </c>
      <c r="O371">
        <v>884.83999999999992</v>
      </c>
    </row>
    <row r="372" spans="14:15" x14ac:dyDescent="0.25">
      <c r="N372" s="2">
        <v>2421.5</v>
      </c>
      <c r="O372">
        <v>302.5</v>
      </c>
    </row>
    <row r="373" spans="14:15" x14ac:dyDescent="0.25">
      <c r="N373" s="2">
        <v>2424.63</v>
      </c>
      <c r="O373">
        <v>1139.58</v>
      </c>
    </row>
    <row r="374" spans="14:15" x14ac:dyDescent="0.25">
      <c r="N374" s="2">
        <v>2428.44</v>
      </c>
      <c r="O374">
        <v>1001.7</v>
      </c>
    </row>
    <row r="375" spans="14:15" x14ac:dyDescent="0.25">
      <c r="N375" s="2">
        <v>2428.58</v>
      </c>
      <c r="O375">
        <v>775.06</v>
      </c>
    </row>
    <row r="376" spans="14:15" x14ac:dyDescent="0.25">
      <c r="N376" s="2">
        <v>2430.12</v>
      </c>
      <c r="O376">
        <v>783.19999999999982</v>
      </c>
    </row>
    <row r="377" spans="14:15" x14ac:dyDescent="0.25">
      <c r="N377" s="2">
        <v>2431.44</v>
      </c>
      <c r="O377">
        <v>972.72</v>
      </c>
    </row>
    <row r="378" spans="14:15" x14ac:dyDescent="0.25">
      <c r="N378" s="2">
        <v>2434.25</v>
      </c>
      <c r="O378">
        <v>1166.2</v>
      </c>
    </row>
    <row r="379" spans="14:15" x14ac:dyDescent="0.25">
      <c r="N379" s="2">
        <v>2434.5</v>
      </c>
      <c r="O379">
        <v>766.00000000000023</v>
      </c>
    </row>
    <row r="380" spans="14:15" x14ac:dyDescent="0.25">
      <c r="N380" s="2">
        <v>2435.7199999999998</v>
      </c>
      <c r="O380">
        <v>1132.8799999999997</v>
      </c>
    </row>
    <row r="381" spans="14:15" x14ac:dyDescent="0.25">
      <c r="N381" s="2">
        <v>2437.2399999999998</v>
      </c>
      <c r="O381">
        <v>648.43999999999983</v>
      </c>
    </row>
    <row r="382" spans="14:15" x14ac:dyDescent="0.25">
      <c r="N382" s="2">
        <v>2443.73</v>
      </c>
      <c r="O382">
        <v>935.8900000000001</v>
      </c>
    </row>
    <row r="383" spans="14:15" x14ac:dyDescent="0.25">
      <c r="N383" s="2">
        <v>2446.98</v>
      </c>
      <c r="O383">
        <v>656.54000000000019</v>
      </c>
    </row>
    <row r="384" spans="14:15" x14ac:dyDescent="0.25">
      <c r="N384" s="2">
        <v>2447.58</v>
      </c>
      <c r="O384">
        <v>657.78</v>
      </c>
    </row>
    <row r="385" spans="14:15" x14ac:dyDescent="0.25">
      <c r="N385" s="2">
        <v>2454.2000000000003</v>
      </c>
      <c r="O385">
        <v>739.20000000000027</v>
      </c>
    </row>
    <row r="386" spans="14:15" x14ac:dyDescent="0.25">
      <c r="N386" s="2">
        <v>2454.27</v>
      </c>
      <c r="O386">
        <v>1039.7399999999998</v>
      </c>
    </row>
    <row r="387" spans="14:15" x14ac:dyDescent="0.25">
      <c r="N387" s="2">
        <v>2456.8000000000002</v>
      </c>
      <c r="O387">
        <v>1283.2000000000003</v>
      </c>
    </row>
    <row r="388" spans="14:15" x14ac:dyDescent="0.25">
      <c r="N388" s="2">
        <v>2461.46</v>
      </c>
      <c r="O388">
        <v>944.38000000000011</v>
      </c>
    </row>
    <row r="389" spans="14:15" x14ac:dyDescent="0.25">
      <c r="N389" s="2">
        <v>2462</v>
      </c>
      <c r="O389">
        <v>978.75</v>
      </c>
    </row>
    <row r="390" spans="14:15" x14ac:dyDescent="0.25">
      <c r="N390" s="2">
        <v>2463.2999999999997</v>
      </c>
      <c r="O390">
        <v>1112.5099999999998</v>
      </c>
    </row>
    <row r="391" spans="14:15" x14ac:dyDescent="0.25">
      <c r="N391" s="2">
        <v>2465</v>
      </c>
      <c r="O391">
        <v>1006</v>
      </c>
    </row>
    <row r="392" spans="14:15" x14ac:dyDescent="0.25">
      <c r="N392" s="2">
        <v>2468.6299999999997</v>
      </c>
      <c r="O392">
        <v>856.55999999999949</v>
      </c>
    </row>
    <row r="393" spans="14:15" x14ac:dyDescent="0.25">
      <c r="N393" s="2">
        <v>2471.52</v>
      </c>
      <c r="O393">
        <v>1068</v>
      </c>
    </row>
    <row r="394" spans="14:15" x14ac:dyDescent="0.25">
      <c r="N394" s="2">
        <v>2477.1999999999998</v>
      </c>
      <c r="O394">
        <v>612.47999999999979</v>
      </c>
    </row>
    <row r="395" spans="14:15" x14ac:dyDescent="0.25">
      <c r="N395" s="2">
        <v>2478.96</v>
      </c>
      <c r="O395">
        <v>895.92000000000007</v>
      </c>
    </row>
    <row r="396" spans="14:15" x14ac:dyDescent="0.25">
      <c r="N396" s="2">
        <v>2480.11</v>
      </c>
      <c r="O396">
        <v>1099.2700000000002</v>
      </c>
    </row>
    <row r="397" spans="14:15" x14ac:dyDescent="0.25">
      <c r="N397" s="2">
        <v>2480.52</v>
      </c>
      <c r="O397">
        <v>1096.6199999999999</v>
      </c>
    </row>
    <row r="398" spans="14:15" x14ac:dyDescent="0.25">
      <c r="N398" s="2">
        <v>2487.4700000000003</v>
      </c>
      <c r="O398">
        <v>1093.4700000000003</v>
      </c>
    </row>
    <row r="399" spans="14:15" x14ac:dyDescent="0.25">
      <c r="N399" s="2">
        <v>2490.23</v>
      </c>
      <c r="O399">
        <v>728.77</v>
      </c>
    </row>
    <row r="400" spans="14:15" x14ac:dyDescent="0.25">
      <c r="N400" s="2">
        <v>2493.4</v>
      </c>
      <c r="O400">
        <v>1170.4000000000001</v>
      </c>
    </row>
    <row r="401" spans="14:15" x14ac:dyDescent="0.25">
      <c r="N401" s="2">
        <v>2494</v>
      </c>
      <c r="O401">
        <v>1232.3800000000001</v>
      </c>
    </row>
    <row r="402" spans="14:15" x14ac:dyDescent="0.25">
      <c r="N402" s="2">
        <v>2495.6799999999998</v>
      </c>
      <c r="O402">
        <v>993.29999999999973</v>
      </c>
    </row>
    <row r="403" spans="14:15" x14ac:dyDescent="0.25">
      <c r="N403" s="2">
        <v>2496.69</v>
      </c>
      <c r="O403">
        <v>859.95</v>
      </c>
    </row>
    <row r="404" spans="14:15" x14ac:dyDescent="0.25">
      <c r="N404" s="2">
        <v>2498.04</v>
      </c>
      <c r="O404">
        <v>1275.1199999999999</v>
      </c>
    </row>
    <row r="405" spans="14:15" x14ac:dyDescent="0.25">
      <c r="N405" s="2">
        <v>2499.7999999999997</v>
      </c>
      <c r="O405">
        <v>1101.1999999999996</v>
      </c>
    </row>
    <row r="406" spans="14:15" x14ac:dyDescent="0.25">
      <c r="N406" s="2">
        <v>2503.8200000000002</v>
      </c>
      <c r="O406">
        <v>1125.56</v>
      </c>
    </row>
    <row r="407" spans="14:15" x14ac:dyDescent="0.25">
      <c r="N407" s="2">
        <v>2508.66</v>
      </c>
      <c r="O407">
        <v>1123.5</v>
      </c>
    </row>
    <row r="408" spans="14:15" x14ac:dyDescent="0.25">
      <c r="N408" s="2">
        <v>2512.5499999999997</v>
      </c>
      <c r="O408">
        <v>628.36999999999966</v>
      </c>
    </row>
    <row r="409" spans="14:15" x14ac:dyDescent="0.25">
      <c r="N409" s="2">
        <v>2521.1999999999998</v>
      </c>
      <c r="O409">
        <v>1072</v>
      </c>
    </row>
    <row r="410" spans="14:15" x14ac:dyDescent="0.25">
      <c r="N410" s="2">
        <v>2524.1999999999998</v>
      </c>
      <c r="O410">
        <v>991.49999999999977</v>
      </c>
    </row>
    <row r="411" spans="14:15" x14ac:dyDescent="0.25">
      <c r="N411" s="2">
        <v>2524.3300000000004</v>
      </c>
      <c r="O411">
        <v>861.80000000000041</v>
      </c>
    </row>
    <row r="412" spans="14:15" x14ac:dyDescent="0.25">
      <c r="N412" s="2">
        <v>2525</v>
      </c>
      <c r="O412">
        <v>646</v>
      </c>
    </row>
    <row r="413" spans="14:15" x14ac:dyDescent="0.25">
      <c r="N413" s="2">
        <v>2525.9499999999998</v>
      </c>
      <c r="O413">
        <v>688.93999999999983</v>
      </c>
    </row>
    <row r="414" spans="14:15" x14ac:dyDescent="0.25">
      <c r="N414" s="2">
        <v>2527.6799999999998</v>
      </c>
      <c r="O414">
        <v>675.83999999999992</v>
      </c>
    </row>
    <row r="415" spans="14:15" x14ac:dyDescent="0.25">
      <c r="N415" s="2">
        <v>2529.6</v>
      </c>
      <c r="O415">
        <v>815.99999999999977</v>
      </c>
    </row>
    <row r="416" spans="14:15" x14ac:dyDescent="0.25">
      <c r="N416" s="2">
        <v>2530.9299999999998</v>
      </c>
      <c r="O416">
        <v>512.08999999999969</v>
      </c>
    </row>
    <row r="417" spans="14:15" x14ac:dyDescent="0.25">
      <c r="N417" s="2">
        <v>2532.36</v>
      </c>
      <c r="O417">
        <v>719.10000000000014</v>
      </c>
    </row>
    <row r="418" spans="14:15" x14ac:dyDescent="0.25">
      <c r="N418" s="2">
        <v>2533.5</v>
      </c>
      <c r="O418">
        <v>1065.25</v>
      </c>
    </row>
    <row r="419" spans="14:15" x14ac:dyDescent="0.25">
      <c r="N419" s="2">
        <v>2536.8000000000002</v>
      </c>
      <c r="O419">
        <v>732.96000000000026</v>
      </c>
    </row>
    <row r="420" spans="14:15" x14ac:dyDescent="0.25">
      <c r="N420" s="2">
        <v>2538.1400000000003</v>
      </c>
      <c r="O420">
        <v>1020.3600000000004</v>
      </c>
    </row>
    <row r="421" spans="14:15" x14ac:dyDescent="0.25">
      <c r="N421" s="2">
        <v>2541</v>
      </c>
      <c r="O421">
        <v>762.3</v>
      </c>
    </row>
    <row r="422" spans="14:15" x14ac:dyDescent="0.25">
      <c r="N422" s="2">
        <v>2544.75</v>
      </c>
      <c r="O422">
        <v>1342.3500000000001</v>
      </c>
    </row>
    <row r="423" spans="14:15" x14ac:dyDescent="0.25">
      <c r="N423" s="2">
        <v>2545.9500000000003</v>
      </c>
      <c r="O423">
        <v>940.83000000000015</v>
      </c>
    </row>
    <row r="424" spans="14:15" x14ac:dyDescent="0.25">
      <c r="N424" s="2">
        <v>2546.6000000000004</v>
      </c>
      <c r="O424">
        <v>807.50000000000045</v>
      </c>
    </row>
    <row r="425" spans="14:15" x14ac:dyDescent="0.25">
      <c r="N425" s="2">
        <v>2549.4</v>
      </c>
      <c r="O425">
        <v>1026.06</v>
      </c>
    </row>
    <row r="426" spans="14:15" x14ac:dyDescent="0.25">
      <c r="N426" s="2">
        <v>2558.6</v>
      </c>
      <c r="O426">
        <v>1492.4799999999998</v>
      </c>
    </row>
    <row r="427" spans="14:15" x14ac:dyDescent="0.25">
      <c r="N427" s="2">
        <v>2558.8000000000002</v>
      </c>
      <c r="O427">
        <v>1238</v>
      </c>
    </row>
    <row r="428" spans="14:15" x14ac:dyDescent="0.25">
      <c r="N428" s="2">
        <v>2560.9500000000003</v>
      </c>
      <c r="O428">
        <v>844.20000000000027</v>
      </c>
    </row>
    <row r="429" spans="14:15" x14ac:dyDescent="0.25">
      <c r="N429" s="2">
        <v>2562.5699999999997</v>
      </c>
      <c r="O429">
        <v>1047.0599999999997</v>
      </c>
    </row>
    <row r="430" spans="14:15" x14ac:dyDescent="0.25">
      <c r="N430" s="2">
        <v>2565.7199999999998</v>
      </c>
      <c r="O430">
        <v>1334.1599999999999</v>
      </c>
    </row>
    <row r="431" spans="14:15" x14ac:dyDescent="0.25">
      <c r="N431" s="2">
        <v>2575.5</v>
      </c>
      <c r="O431">
        <v>1168.2</v>
      </c>
    </row>
    <row r="432" spans="14:15" x14ac:dyDescent="0.25">
      <c r="N432" s="2">
        <v>2576.16</v>
      </c>
      <c r="O432">
        <v>1103.9999999999998</v>
      </c>
    </row>
    <row r="433" spans="14:15" x14ac:dyDescent="0.25">
      <c r="N433" s="2">
        <v>2576.1999999999998</v>
      </c>
      <c r="O433">
        <v>1081.52</v>
      </c>
    </row>
    <row r="434" spans="14:15" x14ac:dyDescent="0.25">
      <c r="N434" s="2">
        <v>2577.54</v>
      </c>
      <c r="O434">
        <v>1364.58</v>
      </c>
    </row>
    <row r="435" spans="14:15" x14ac:dyDescent="0.25">
      <c r="N435" s="2">
        <v>2585.6999999999998</v>
      </c>
      <c r="O435">
        <v>1039.9499999999998</v>
      </c>
    </row>
    <row r="436" spans="14:15" x14ac:dyDescent="0.25">
      <c r="N436" s="2">
        <v>2588.52</v>
      </c>
      <c r="O436">
        <v>773.67000000000007</v>
      </c>
    </row>
    <row r="437" spans="14:15" x14ac:dyDescent="0.25">
      <c r="N437" s="2">
        <v>2590.46</v>
      </c>
      <c r="O437">
        <v>873.12000000000012</v>
      </c>
    </row>
    <row r="438" spans="14:15" x14ac:dyDescent="0.25">
      <c r="N438" s="2">
        <v>2595.1999999999998</v>
      </c>
      <c r="O438">
        <v>1229.1999999999998</v>
      </c>
    </row>
    <row r="439" spans="14:15" x14ac:dyDescent="0.25">
      <c r="N439" s="2">
        <v>2595.81</v>
      </c>
      <c r="O439">
        <v>1359.7099999999998</v>
      </c>
    </row>
    <row r="440" spans="14:15" x14ac:dyDescent="0.25">
      <c r="N440" s="2">
        <v>2598.77</v>
      </c>
      <c r="O440">
        <v>1012</v>
      </c>
    </row>
    <row r="441" spans="14:15" x14ac:dyDescent="0.25">
      <c r="N441" s="2">
        <v>2599.0800000000004</v>
      </c>
      <c r="O441">
        <v>932.25000000000045</v>
      </c>
    </row>
    <row r="442" spans="14:15" x14ac:dyDescent="0.25">
      <c r="N442" s="2">
        <v>2600.2600000000002</v>
      </c>
      <c r="O442">
        <v>1140.8800000000001</v>
      </c>
    </row>
    <row r="443" spans="14:15" x14ac:dyDescent="0.25">
      <c r="N443" s="2">
        <v>2600.37</v>
      </c>
      <c r="O443">
        <v>1144.26</v>
      </c>
    </row>
    <row r="444" spans="14:15" x14ac:dyDescent="0.25">
      <c r="N444" s="2">
        <v>2603.04</v>
      </c>
      <c r="O444">
        <v>718.07999999999993</v>
      </c>
    </row>
    <row r="445" spans="14:15" x14ac:dyDescent="0.25">
      <c r="N445" s="2">
        <v>2610.7200000000003</v>
      </c>
      <c r="O445">
        <v>1344.9500000000003</v>
      </c>
    </row>
    <row r="446" spans="14:15" x14ac:dyDescent="0.25">
      <c r="N446" s="2">
        <v>2611.84</v>
      </c>
      <c r="O446">
        <v>967.40000000000032</v>
      </c>
    </row>
    <row r="447" spans="14:15" x14ac:dyDescent="0.25">
      <c r="N447" s="2">
        <v>2613.8999999999996</v>
      </c>
      <c r="O447">
        <v>790.49999999999955</v>
      </c>
    </row>
    <row r="448" spans="14:15" x14ac:dyDescent="0.25">
      <c r="N448" s="2">
        <v>2615.04</v>
      </c>
      <c r="O448">
        <v>963.52</v>
      </c>
    </row>
    <row r="449" spans="14:15" x14ac:dyDescent="0.25">
      <c r="N449" s="2">
        <v>2617.8599999999997</v>
      </c>
      <c r="O449">
        <v>1086.0599999999997</v>
      </c>
    </row>
    <row r="450" spans="14:15" x14ac:dyDescent="0.25">
      <c r="N450" s="2">
        <v>2621.7</v>
      </c>
      <c r="O450">
        <v>1012.7999999999997</v>
      </c>
    </row>
    <row r="451" spans="14:15" x14ac:dyDescent="0.25">
      <c r="N451" s="2">
        <v>2629.45</v>
      </c>
      <c r="O451">
        <v>1498.5499999999997</v>
      </c>
    </row>
    <row r="452" spans="14:15" x14ac:dyDescent="0.25">
      <c r="N452" s="2">
        <v>2631.96</v>
      </c>
      <c r="O452">
        <v>665.82000000000016</v>
      </c>
    </row>
    <row r="453" spans="14:15" x14ac:dyDescent="0.25">
      <c r="N453" s="2">
        <v>2641.7599999999998</v>
      </c>
      <c r="O453">
        <v>1413.2199999999998</v>
      </c>
    </row>
    <row r="454" spans="14:15" x14ac:dyDescent="0.25">
      <c r="N454" s="2">
        <v>2642.64</v>
      </c>
      <c r="O454">
        <v>1132.5999999999999</v>
      </c>
    </row>
    <row r="455" spans="14:15" x14ac:dyDescent="0.25">
      <c r="N455" s="2">
        <v>2647.5099999999998</v>
      </c>
      <c r="O455">
        <v>834.24999999999977</v>
      </c>
    </row>
    <row r="456" spans="14:15" x14ac:dyDescent="0.25">
      <c r="N456" s="2">
        <v>2648.02</v>
      </c>
      <c r="O456">
        <v>1183.27</v>
      </c>
    </row>
    <row r="457" spans="14:15" x14ac:dyDescent="0.25">
      <c r="N457" s="2">
        <v>2652.96</v>
      </c>
      <c r="O457">
        <v>1244.6400000000001</v>
      </c>
    </row>
    <row r="458" spans="14:15" x14ac:dyDescent="0.25">
      <c r="N458" s="2">
        <v>2655.36</v>
      </c>
      <c r="O458">
        <v>1016.1600000000003</v>
      </c>
    </row>
    <row r="459" spans="14:15" x14ac:dyDescent="0.25">
      <c r="N459" s="2">
        <v>2658.15</v>
      </c>
      <c r="O459">
        <v>1229.2500000000002</v>
      </c>
    </row>
    <row r="460" spans="14:15" x14ac:dyDescent="0.25">
      <c r="N460" s="2">
        <v>2667.39</v>
      </c>
      <c r="O460">
        <v>771.20999999999981</v>
      </c>
    </row>
    <row r="461" spans="14:15" x14ac:dyDescent="0.25">
      <c r="N461" s="2">
        <v>2672.8799999999997</v>
      </c>
      <c r="O461">
        <v>1212.1699999999996</v>
      </c>
    </row>
    <row r="462" spans="14:15" x14ac:dyDescent="0.25">
      <c r="N462" s="2">
        <v>2680.65</v>
      </c>
      <c r="O462">
        <v>1340.14</v>
      </c>
    </row>
    <row r="463" spans="14:15" x14ac:dyDescent="0.25">
      <c r="N463" s="2">
        <v>2690.33</v>
      </c>
      <c r="O463">
        <v>731.08999999999992</v>
      </c>
    </row>
    <row r="464" spans="14:15" x14ac:dyDescent="0.25">
      <c r="N464" s="2">
        <v>2693.2999999999997</v>
      </c>
      <c r="O464">
        <v>1088.3599999999997</v>
      </c>
    </row>
    <row r="465" spans="14:15" x14ac:dyDescent="0.25">
      <c r="N465" s="2">
        <v>2698.41</v>
      </c>
      <c r="O465">
        <v>428.00999999999976</v>
      </c>
    </row>
    <row r="466" spans="14:15" x14ac:dyDescent="0.25">
      <c r="N466" s="2">
        <v>2705.5</v>
      </c>
      <c r="O466">
        <v>1406.5</v>
      </c>
    </row>
    <row r="467" spans="14:15" x14ac:dyDescent="0.25">
      <c r="N467" s="2">
        <v>2705.85</v>
      </c>
      <c r="O467">
        <v>1191.75</v>
      </c>
    </row>
    <row r="468" spans="14:15" x14ac:dyDescent="0.25">
      <c r="N468" s="2">
        <v>2710.4</v>
      </c>
      <c r="O468">
        <v>338.80000000000018</v>
      </c>
    </row>
    <row r="469" spans="14:15" x14ac:dyDescent="0.25">
      <c r="N469" s="2">
        <v>2712.3199999999997</v>
      </c>
      <c r="O469">
        <v>765.95999999999981</v>
      </c>
    </row>
    <row r="470" spans="14:15" x14ac:dyDescent="0.25">
      <c r="N470" s="2">
        <v>2715.38</v>
      </c>
      <c r="O470">
        <v>1486.2600000000002</v>
      </c>
    </row>
    <row r="471" spans="14:15" x14ac:dyDescent="0.25">
      <c r="N471" s="2">
        <v>2718.09</v>
      </c>
      <c r="O471">
        <v>916.11000000000035</v>
      </c>
    </row>
    <row r="472" spans="14:15" x14ac:dyDescent="0.25">
      <c r="N472" s="2">
        <v>2724</v>
      </c>
      <c r="O472">
        <v>1274.8000000000002</v>
      </c>
    </row>
    <row r="473" spans="14:15" x14ac:dyDescent="0.25">
      <c r="N473" s="2">
        <v>2733</v>
      </c>
      <c r="O473">
        <v>1211.5</v>
      </c>
    </row>
    <row r="474" spans="14:15" x14ac:dyDescent="0.25">
      <c r="N474" s="2">
        <v>2738.36</v>
      </c>
      <c r="O474">
        <v>1143.4200000000003</v>
      </c>
    </row>
    <row r="475" spans="14:15" x14ac:dyDescent="0.25">
      <c r="N475" s="2">
        <v>2747.52</v>
      </c>
      <c r="O475">
        <v>1110.72</v>
      </c>
    </row>
    <row r="476" spans="14:15" x14ac:dyDescent="0.25">
      <c r="N476" s="2">
        <v>2753.66</v>
      </c>
      <c r="O476">
        <v>1282.82</v>
      </c>
    </row>
    <row r="477" spans="14:15" x14ac:dyDescent="0.25">
      <c r="N477" s="2">
        <v>2755.2</v>
      </c>
      <c r="O477">
        <v>1119.2999999999997</v>
      </c>
    </row>
    <row r="478" spans="14:15" x14ac:dyDescent="0.25">
      <c r="N478" s="2">
        <v>2764.23</v>
      </c>
      <c r="O478">
        <v>1010.52</v>
      </c>
    </row>
    <row r="479" spans="14:15" x14ac:dyDescent="0.25">
      <c r="N479" s="2">
        <v>2767.5</v>
      </c>
      <c r="O479">
        <v>819.99999999999977</v>
      </c>
    </row>
    <row r="480" spans="14:15" x14ac:dyDescent="0.25">
      <c r="N480" s="2">
        <v>2769.98</v>
      </c>
      <c r="O480">
        <v>1415.76</v>
      </c>
    </row>
    <row r="481" spans="14:15" x14ac:dyDescent="0.25">
      <c r="N481" s="2">
        <v>2772.88</v>
      </c>
      <c r="O481">
        <v>1543.7600000000002</v>
      </c>
    </row>
    <row r="482" spans="14:15" x14ac:dyDescent="0.25">
      <c r="N482" s="2">
        <v>2773.7999999999997</v>
      </c>
      <c r="O482">
        <v>1258.0999999999997</v>
      </c>
    </row>
    <row r="483" spans="14:15" x14ac:dyDescent="0.25">
      <c r="N483" s="2">
        <v>2782.89</v>
      </c>
      <c r="O483">
        <v>884.06999999999994</v>
      </c>
    </row>
    <row r="484" spans="14:15" x14ac:dyDescent="0.25">
      <c r="N484" s="2">
        <v>2790</v>
      </c>
      <c r="O484">
        <v>1260</v>
      </c>
    </row>
    <row r="485" spans="14:15" x14ac:dyDescent="0.25">
      <c r="N485" s="2">
        <v>2790.62</v>
      </c>
      <c r="O485">
        <v>1348.1899999999998</v>
      </c>
    </row>
    <row r="486" spans="14:15" x14ac:dyDescent="0.25">
      <c r="N486" s="2">
        <v>2796.09</v>
      </c>
      <c r="O486">
        <v>899.91000000000008</v>
      </c>
    </row>
    <row r="487" spans="14:15" x14ac:dyDescent="0.25">
      <c r="N487" s="2">
        <v>2797.5600000000004</v>
      </c>
      <c r="O487">
        <v>1152.1600000000005</v>
      </c>
    </row>
    <row r="488" spans="14:15" x14ac:dyDescent="0.25">
      <c r="N488" s="2">
        <v>2802.35</v>
      </c>
      <c r="O488">
        <v>791.3</v>
      </c>
    </row>
    <row r="489" spans="14:15" x14ac:dyDescent="0.25">
      <c r="N489" s="2">
        <v>2805.12</v>
      </c>
      <c r="O489">
        <v>1223.5199999999998</v>
      </c>
    </row>
    <row r="490" spans="14:15" x14ac:dyDescent="0.25">
      <c r="N490" s="2">
        <v>2811.5</v>
      </c>
      <c r="O490">
        <v>1278</v>
      </c>
    </row>
    <row r="491" spans="14:15" x14ac:dyDescent="0.25">
      <c r="N491" s="2">
        <v>2812.32</v>
      </c>
      <c r="O491">
        <v>916.5600000000004</v>
      </c>
    </row>
    <row r="492" spans="14:15" x14ac:dyDescent="0.25">
      <c r="N492" s="2">
        <v>2816.12</v>
      </c>
      <c r="O492">
        <v>1297.1999999999998</v>
      </c>
    </row>
    <row r="493" spans="14:15" x14ac:dyDescent="0.25">
      <c r="N493" s="2">
        <v>2817.12</v>
      </c>
      <c r="O493">
        <v>1408.8</v>
      </c>
    </row>
    <row r="494" spans="14:15" x14ac:dyDescent="0.25">
      <c r="N494" s="2">
        <v>2819.2799999999997</v>
      </c>
      <c r="O494">
        <v>1180.08</v>
      </c>
    </row>
    <row r="495" spans="14:15" x14ac:dyDescent="0.25">
      <c r="N495" s="2">
        <v>2831.2</v>
      </c>
      <c r="O495">
        <v>1464.3999999999996</v>
      </c>
    </row>
    <row r="496" spans="14:15" x14ac:dyDescent="0.25">
      <c r="N496" s="2">
        <v>2831.54</v>
      </c>
      <c r="O496">
        <v>1245.8900000000001</v>
      </c>
    </row>
    <row r="497" spans="14:15" x14ac:dyDescent="0.25">
      <c r="N497" s="2">
        <v>2832.4</v>
      </c>
      <c r="O497">
        <v>956.00000000000023</v>
      </c>
    </row>
    <row r="498" spans="14:15" x14ac:dyDescent="0.25">
      <c r="N498" s="2">
        <v>2835</v>
      </c>
      <c r="O498">
        <v>1383.8</v>
      </c>
    </row>
    <row r="499" spans="14:15" x14ac:dyDescent="0.25">
      <c r="N499" s="2">
        <v>2835.44</v>
      </c>
      <c r="O499">
        <v>668.84000000000015</v>
      </c>
    </row>
    <row r="500" spans="14:15" x14ac:dyDescent="0.25">
      <c r="N500" s="2">
        <v>2847.2999999999997</v>
      </c>
      <c r="O500">
        <v>1163.3999999999996</v>
      </c>
    </row>
    <row r="501" spans="14:15" x14ac:dyDescent="0.25">
      <c r="N501" s="2">
        <v>2850.05</v>
      </c>
      <c r="O501">
        <v>973</v>
      </c>
    </row>
    <row r="502" spans="14:15" x14ac:dyDescent="0.25">
      <c r="N502" s="2">
        <v>2857.35</v>
      </c>
      <c r="O502">
        <v>1384.6</v>
      </c>
    </row>
    <row r="503" spans="14:15" x14ac:dyDescent="0.25">
      <c r="N503" s="2">
        <v>2862.3</v>
      </c>
      <c r="O503">
        <v>1208.5500000000002</v>
      </c>
    </row>
    <row r="504" spans="14:15" x14ac:dyDescent="0.25">
      <c r="N504" s="2">
        <v>2864.88</v>
      </c>
      <c r="O504">
        <v>505.68000000000029</v>
      </c>
    </row>
    <row r="505" spans="14:15" x14ac:dyDescent="0.25">
      <c r="N505" s="2">
        <v>2865.0899999999997</v>
      </c>
      <c r="O505">
        <v>1305.4799999999996</v>
      </c>
    </row>
    <row r="506" spans="14:15" x14ac:dyDescent="0.25">
      <c r="N506" s="2">
        <v>2866.2</v>
      </c>
      <c r="O506">
        <v>1111.4599999999998</v>
      </c>
    </row>
    <row r="507" spans="14:15" x14ac:dyDescent="0.25">
      <c r="N507" s="2">
        <v>2880.7999999999997</v>
      </c>
      <c r="O507">
        <v>911.19999999999959</v>
      </c>
    </row>
    <row r="508" spans="14:15" x14ac:dyDescent="0.25">
      <c r="N508" s="2">
        <v>2882.7000000000003</v>
      </c>
      <c r="O508">
        <v>1486.8000000000002</v>
      </c>
    </row>
    <row r="509" spans="14:15" x14ac:dyDescent="0.25">
      <c r="N509" s="2">
        <v>2887.68</v>
      </c>
      <c r="O509">
        <v>1182.9899999999998</v>
      </c>
    </row>
    <row r="510" spans="14:15" x14ac:dyDescent="0.25">
      <c r="N510" s="2">
        <v>2891.16</v>
      </c>
      <c r="O510">
        <v>1214.1899999999998</v>
      </c>
    </row>
    <row r="511" spans="14:15" x14ac:dyDescent="0.25">
      <c r="N511" s="2">
        <v>2898.28</v>
      </c>
      <c r="O511">
        <v>1180.7600000000002</v>
      </c>
    </row>
    <row r="512" spans="14:15" x14ac:dyDescent="0.25">
      <c r="N512" s="2">
        <v>2900.54</v>
      </c>
      <c r="O512">
        <v>1105.04</v>
      </c>
    </row>
    <row r="513" spans="14:15" x14ac:dyDescent="0.25">
      <c r="N513" s="2">
        <v>2906.8</v>
      </c>
      <c r="O513">
        <v>1245.8000000000002</v>
      </c>
    </row>
    <row r="514" spans="14:15" x14ac:dyDescent="0.25">
      <c r="N514" s="2">
        <v>2906.97</v>
      </c>
      <c r="O514">
        <v>792.81</v>
      </c>
    </row>
    <row r="515" spans="14:15" x14ac:dyDescent="0.25">
      <c r="N515" s="2">
        <v>2907</v>
      </c>
      <c r="O515">
        <v>1423.75</v>
      </c>
    </row>
    <row r="516" spans="14:15" x14ac:dyDescent="0.25">
      <c r="N516" s="2">
        <v>2907.6600000000003</v>
      </c>
      <c r="O516">
        <v>1224.5100000000002</v>
      </c>
    </row>
    <row r="517" spans="14:15" x14ac:dyDescent="0.25">
      <c r="N517" s="2">
        <v>2910.9</v>
      </c>
      <c r="O517">
        <v>836.38000000000011</v>
      </c>
    </row>
    <row r="518" spans="14:15" x14ac:dyDescent="0.25">
      <c r="N518" s="2">
        <v>2912.28</v>
      </c>
      <c r="O518">
        <v>790.86000000000013</v>
      </c>
    </row>
    <row r="519" spans="14:15" x14ac:dyDescent="0.25">
      <c r="N519" s="2">
        <v>2915.5</v>
      </c>
      <c r="O519">
        <v>719.7800000000002</v>
      </c>
    </row>
    <row r="520" spans="14:15" x14ac:dyDescent="0.25">
      <c r="N520" s="2">
        <v>2926.06</v>
      </c>
      <c r="O520">
        <v>1363.44</v>
      </c>
    </row>
    <row r="521" spans="14:15" x14ac:dyDescent="0.25">
      <c r="N521" s="2">
        <v>2939.0499999999997</v>
      </c>
      <c r="O521">
        <v>829.89999999999964</v>
      </c>
    </row>
    <row r="522" spans="14:15" x14ac:dyDescent="0.25">
      <c r="N522" s="2">
        <v>2944.8</v>
      </c>
      <c r="O522">
        <v>1212.8000000000002</v>
      </c>
    </row>
    <row r="523" spans="14:15" x14ac:dyDescent="0.25">
      <c r="N523" s="2">
        <v>2944.92</v>
      </c>
      <c r="O523">
        <v>1442.3200000000002</v>
      </c>
    </row>
    <row r="524" spans="14:15" x14ac:dyDescent="0.25">
      <c r="N524" s="2">
        <v>2951.2000000000003</v>
      </c>
      <c r="O524">
        <v>882.26000000000022</v>
      </c>
    </row>
    <row r="525" spans="14:15" x14ac:dyDescent="0.25">
      <c r="N525" s="2">
        <v>2954.16</v>
      </c>
      <c r="O525">
        <v>1447.1599999999999</v>
      </c>
    </row>
    <row r="526" spans="14:15" x14ac:dyDescent="0.25">
      <c r="N526" s="2">
        <v>2962.41</v>
      </c>
      <c r="O526">
        <v>748.70999999999958</v>
      </c>
    </row>
    <row r="527" spans="14:15" x14ac:dyDescent="0.25">
      <c r="N527" s="2">
        <v>2963.4500000000003</v>
      </c>
      <c r="O527">
        <v>1449.3500000000004</v>
      </c>
    </row>
    <row r="528" spans="14:15" x14ac:dyDescent="0.25">
      <c r="N528" s="2">
        <v>2964</v>
      </c>
      <c r="O528">
        <v>1100.1000000000001</v>
      </c>
    </row>
    <row r="529" spans="14:15" x14ac:dyDescent="0.25">
      <c r="N529" s="2">
        <v>2964.2400000000002</v>
      </c>
      <c r="O529">
        <v>1373.7600000000002</v>
      </c>
    </row>
    <row r="530" spans="14:15" x14ac:dyDescent="0.25">
      <c r="N530" s="2">
        <v>2970.2400000000002</v>
      </c>
      <c r="O530">
        <v>716.88000000000011</v>
      </c>
    </row>
    <row r="531" spans="14:15" x14ac:dyDescent="0.25">
      <c r="N531" s="2">
        <v>2972.6200000000003</v>
      </c>
      <c r="O531">
        <v>1501.7800000000004</v>
      </c>
    </row>
    <row r="532" spans="14:15" x14ac:dyDescent="0.25">
      <c r="N532" s="2">
        <v>2974.43</v>
      </c>
      <c r="O532">
        <v>1168.4599999999998</v>
      </c>
    </row>
    <row r="533" spans="14:15" x14ac:dyDescent="0.25">
      <c r="N533" s="2">
        <v>2976.27</v>
      </c>
      <c r="O533">
        <v>1214.81</v>
      </c>
    </row>
    <row r="534" spans="14:15" x14ac:dyDescent="0.25">
      <c r="N534" s="2">
        <v>2976.36</v>
      </c>
      <c r="O534">
        <v>707.20000000000027</v>
      </c>
    </row>
    <row r="535" spans="14:15" x14ac:dyDescent="0.25">
      <c r="N535" s="2">
        <v>2982.7200000000003</v>
      </c>
      <c r="O535">
        <v>1650.0900000000001</v>
      </c>
    </row>
    <row r="536" spans="14:15" x14ac:dyDescent="0.25">
      <c r="N536" s="2">
        <v>2987.16</v>
      </c>
      <c r="O536">
        <v>1672.77</v>
      </c>
    </row>
    <row r="537" spans="14:15" x14ac:dyDescent="0.25">
      <c r="N537" s="2">
        <v>2989.44</v>
      </c>
      <c r="O537">
        <v>1263.68</v>
      </c>
    </row>
    <row r="538" spans="14:15" x14ac:dyDescent="0.25">
      <c r="N538" s="2">
        <v>2996.84</v>
      </c>
      <c r="O538">
        <v>1400.96</v>
      </c>
    </row>
    <row r="539" spans="14:15" x14ac:dyDescent="0.25">
      <c r="N539" s="2">
        <v>3009.6000000000004</v>
      </c>
      <c r="O539">
        <v>1647.3600000000004</v>
      </c>
    </row>
    <row r="540" spans="14:15" x14ac:dyDescent="0.25">
      <c r="N540" s="2">
        <v>3024.5</v>
      </c>
      <c r="O540">
        <v>1814.7</v>
      </c>
    </row>
    <row r="541" spans="14:15" x14ac:dyDescent="0.25">
      <c r="N541" s="2">
        <v>3026</v>
      </c>
      <c r="O541">
        <v>1366.46</v>
      </c>
    </row>
    <row r="542" spans="14:15" x14ac:dyDescent="0.25">
      <c r="N542" s="2">
        <v>3027</v>
      </c>
      <c r="O542">
        <v>1375.9999999999998</v>
      </c>
    </row>
    <row r="543" spans="14:15" x14ac:dyDescent="0.25">
      <c r="N543" s="2">
        <v>3028.82</v>
      </c>
      <c r="O543">
        <v>1033.4100000000001</v>
      </c>
    </row>
    <row r="544" spans="14:15" x14ac:dyDescent="0.25">
      <c r="N544" s="2">
        <v>3031.08</v>
      </c>
      <c r="O544">
        <v>851.44</v>
      </c>
    </row>
    <row r="545" spans="14:15" x14ac:dyDescent="0.25">
      <c r="N545" s="2">
        <v>3042.6099999999997</v>
      </c>
      <c r="O545">
        <v>1733.8899999999996</v>
      </c>
    </row>
    <row r="546" spans="14:15" x14ac:dyDescent="0.25">
      <c r="N546" s="2">
        <v>3045.2</v>
      </c>
      <c r="O546">
        <v>1384.1999999999998</v>
      </c>
    </row>
    <row r="547" spans="14:15" x14ac:dyDescent="0.25">
      <c r="N547" s="2">
        <v>3046.74</v>
      </c>
      <c r="O547">
        <v>1692.5199999999998</v>
      </c>
    </row>
    <row r="548" spans="14:15" x14ac:dyDescent="0.25">
      <c r="N548" s="2">
        <v>3054.57</v>
      </c>
      <c r="O548">
        <v>1074.1600000000001</v>
      </c>
    </row>
    <row r="549" spans="14:15" x14ac:dyDescent="0.25">
      <c r="N549" s="2">
        <v>3065.85</v>
      </c>
      <c r="O549">
        <v>1181.79</v>
      </c>
    </row>
    <row r="550" spans="14:15" x14ac:dyDescent="0.25">
      <c r="N550" s="2">
        <v>3067</v>
      </c>
      <c r="O550">
        <v>1367</v>
      </c>
    </row>
    <row r="551" spans="14:15" x14ac:dyDescent="0.25">
      <c r="N551" s="2">
        <v>3067.67</v>
      </c>
      <c r="O551">
        <v>591.63000000000011</v>
      </c>
    </row>
    <row r="552" spans="14:15" x14ac:dyDescent="0.25">
      <c r="N552" s="2">
        <v>3074.27</v>
      </c>
      <c r="O552">
        <v>1490.4799999999998</v>
      </c>
    </row>
    <row r="553" spans="14:15" x14ac:dyDescent="0.25">
      <c r="N553" s="2">
        <v>3085.04</v>
      </c>
      <c r="O553">
        <v>711.75999999999976</v>
      </c>
    </row>
    <row r="554" spans="14:15" x14ac:dyDescent="0.25">
      <c r="N554" s="2">
        <v>3085.7400000000002</v>
      </c>
      <c r="O554">
        <v>1359.0400000000002</v>
      </c>
    </row>
    <row r="555" spans="14:15" x14ac:dyDescent="0.25">
      <c r="N555" s="2">
        <v>3086.6699999999996</v>
      </c>
      <c r="O555">
        <v>1017.7299999999996</v>
      </c>
    </row>
    <row r="556" spans="14:15" x14ac:dyDescent="0.25">
      <c r="N556" s="2">
        <v>3093.9300000000003</v>
      </c>
      <c r="O556">
        <v>1458.0300000000002</v>
      </c>
    </row>
    <row r="557" spans="14:15" x14ac:dyDescent="0.25">
      <c r="N557" s="2">
        <v>3096</v>
      </c>
      <c r="O557">
        <v>756.80000000000018</v>
      </c>
    </row>
    <row r="558" spans="14:15" x14ac:dyDescent="0.25">
      <c r="N558" s="2">
        <v>3096.59</v>
      </c>
      <c r="O558">
        <v>1022.0700000000002</v>
      </c>
    </row>
    <row r="559" spans="14:15" x14ac:dyDescent="0.25">
      <c r="N559" s="2">
        <v>3099.86</v>
      </c>
      <c r="O559">
        <v>852.48</v>
      </c>
    </row>
    <row r="560" spans="14:15" x14ac:dyDescent="0.25">
      <c r="N560" s="2">
        <v>3103.86</v>
      </c>
      <c r="O560">
        <v>1034.6200000000003</v>
      </c>
    </row>
    <row r="561" spans="14:15" x14ac:dyDescent="0.25">
      <c r="N561" s="2">
        <v>3106.25</v>
      </c>
      <c r="O561">
        <v>698.25</v>
      </c>
    </row>
    <row r="562" spans="14:15" x14ac:dyDescent="0.25">
      <c r="N562" s="2">
        <v>3106.7999999999997</v>
      </c>
      <c r="O562">
        <v>1706.8799999999992</v>
      </c>
    </row>
    <row r="563" spans="14:15" x14ac:dyDescent="0.25">
      <c r="N563" s="2">
        <v>3116.43</v>
      </c>
      <c r="O563">
        <v>1233.4899999999998</v>
      </c>
    </row>
    <row r="564" spans="14:15" x14ac:dyDescent="0.25">
      <c r="N564" s="2">
        <v>3118.32</v>
      </c>
      <c r="O564">
        <v>978.96</v>
      </c>
    </row>
    <row r="565" spans="14:15" x14ac:dyDescent="0.25">
      <c r="N565" s="2">
        <v>3126.35</v>
      </c>
      <c r="O565">
        <v>1287.1199999999999</v>
      </c>
    </row>
    <row r="566" spans="14:15" x14ac:dyDescent="0.25">
      <c r="N566" s="2">
        <v>3130</v>
      </c>
      <c r="O566">
        <v>1478.9999999999998</v>
      </c>
    </row>
    <row r="567" spans="14:15" x14ac:dyDescent="0.25">
      <c r="N567" s="2">
        <v>3142.7999999999997</v>
      </c>
      <c r="O567">
        <v>1071.3599999999997</v>
      </c>
    </row>
    <row r="568" spans="14:15" x14ac:dyDescent="0.25">
      <c r="N568" s="2">
        <v>3146.2200000000003</v>
      </c>
      <c r="O568">
        <v>1376.43</v>
      </c>
    </row>
    <row r="569" spans="14:15" x14ac:dyDescent="0.25">
      <c r="N569" s="2">
        <v>3148.6400000000003</v>
      </c>
      <c r="O569">
        <v>1653.9600000000005</v>
      </c>
    </row>
    <row r="570" spans="14:15" x14ac:dyDescent="0.25">
      <c r="N570" s="2">
        <v>3149.9</v>
      </c>
      <c r="O570">
        <v>460.98</v>
      </c>
    </row>
    <row r="571" spans="14:15" x14ac:dyDescent="0.25">
      <c r="N571" s="2">
        <v>3150.4</v>
      </c>
      <c r="O571">
        <v>1130.0000000000002</v>
      </c>
    </row>
    <row r="572" spans="14:15" x14ac:dyDescent="0.25">
      <c r="N572" s="2">
        <v>3156.1200000000003</v>
      </c>
      <c r="O572">
        <v>1562.0000000000005</v>
      </c>
    </row>
    <row r="573" spans="14:15" x14ac:dyDescent="0.25">
      <c r="N573" s="2">
        <v>3156.65</v>
      </c>
      <c r="O573">
        <v>1642.5500000000002</v>
      </c>
    </row>
    <row r="574" spans="14:15" x14ac:dyDescent="0.25">
      <c r="N574" s="2">
        <v>3157.9199999999996</v>
      </c>
      <c r="O574">
        <v>844.55999999999949</v>
      </c>
    </row>
    <row r="575" spans="14:15" x14ac:dyDescent="0.25">
      <c r="N575" s="2">
        <v>3159.75</v>
      </c>
      <c r="O575">
        <v>861.75</v>
      </c>
    </row>
    <row r="576" spans="14:15" x14ac:dyDescent="0.25">
      <c r="N576" s="2">
        <v>3167.44</v>
      </c>
      <c r="O576">
        <v>1430.3799999999999</v>
      </c>
    </row>
    <row r="577" spans="14:15" x14ac:dyDescent="0.25">
      <c r="N577" s="2">
        <v>3167.67</v>
      </c>
      <c r="O577">
        <v>996.73</v>
      </c>
    </row>
    <row r="578" spans="14:15" x14ac:dyDescent="0.25">
      <c r="N578" s="2">
        <v>3168.8</v>
      </c>
      <c r="O578">
        <v>1875.6000000000004</v>
      </c>
    </row>
    <row r="579" spans="14:15" x14ac:dyDescent="0.25">
      <c r="N579" s="2">
        <v>3171.24</v>
      </c>
      <c r="O579">
        <v>1057.08</v>
      </c>
    </row>
    <row r="580" spans="14:15" x14ac:dyDescent="0.25">
      <c r="N580" s="2">
        <v>3171.73</v>
      </c>
      <c r="O580">
        <v>783.86999999999989</v>
      </c>
    </row>
    <row r="581" spans="14:15" x14ac:dyDescent="0.25">
      <c r="N581" s="2">
        <v>3173.44</v>
      </c>
      <c r="O581">
        <v>1538.56</v>
      </c>
    </row>
    <row r="582" spans="14:15" x14ac:dyDescent="0.25">
      <c r="N582" s="2">
        <v>3173.91</v>
      </c>
      <c r="O582">
        <v>1567.9199999999998</v>
      </c>
    </row>
    <row r="583" spans="14:15" x14ac:dyDescent="0.25">
      <c r="N583" s="2">
        <v>3176.25</v>
      </c>
      <c r="O583">
        <v>768.25</v>
      </c>
    </row>
    <row r="584" spans="14:15" x14ac:dyDescent="0.25">
      <c r="N584" s="2">
        <v>3176.2599999999998</v>
      </c>
      <c r="O584">
        <v>873.25999999999976</v>
      </c>
    </row>
    <row r="585" spans="14:15" x14ac:dyDescent="0.25">
      <c r="N585" s="2">
        <v>3177.5</v>
      </c>
      <c r="O585">
        <v>1229.9999999999998</v>
      </c>
    </row>
    <row r="586" spans="14:15" x14ac:dyDescent="0.25">
      <c r="N586" s="2">
        <v>3178.66</v>
      </c>
      <c r="O586">
        <v>1117.58</v>
      </c>
    </row>
    <row r="587" spans="14:15" x14ac:dyDescent="0.25">
      <c r="N587" s="2">
        <v>3184.02</v>
      </c>
      <c r="O587">
        <v>1035.7200000000003</v>
      </c>
    </row>
    <row r="588" spans="14:15" x14ac:dyDescent="0.25">
      <c r="N588" s="2">
        <v>3187.84</v>
      </c>
      <c r="O588">
        <v>865.98</v>
      </c>
    </row>
    <row r="589" spans="14:15" x14ac:dyDescent="0.25">
      <c r="N589" s="2">
        <v>3192.38</v>
      </c>
      <c r="O589">
        <v>1379.5000000000002</v>
      </c>
    </row>
    <row r="590" spans="14:15" x14ac:dyDescent="0.25">
      <c r="N590" s="2">
        <v>3194.64</v>
      </c>
      <c r="O590">
        <v>762.48</v>
      </c>
    </row>
    <row r="591" spans="14:15" x14ac:dyDescent="0.25">
      <c r="N591" s="2">
        <v>3197.32</v>
      </c>
      <c r="O591">
        <v>1255.9000000000001</v>
      </c>
    </row>
    <row r="592" spans="14:15" x14ac:dyDescent="0.25">
      <c r="N592" s="2">
        <v>3210.88</v>
      </c>
      <c r="O592">
        <v>1344.3200000000002</v>
      </c>
    </row>
    <row r="593" spans="14:15" x14ac:dyDescent="0.25">
      <c r="N593" s="2">
        <v>3214.62</v>
      </c>
      <c r="O593">
        <v>1230.3900000000001</v>
      </c>
    </row>
    <row r="594" spans="14:15" x14ac:dyDescent="0.25">
      <c r="N594" s="2">
        <v>3217.46</v>
      </c>
      <c r="O594">
        <v>1573.5800000000002</v>
      </c>
    </row>
    <row r="595" spans="14:15" x14ac:dyDescent="0.25">
      <c r="N595" s="2">
        <v>3218.6</v>
      </c>
      <c r="O595">
        <v>1085.6599999999999</v>
      </c>
    </row>
    <row r="596" spans="14:15" x14ac:dyDescent="0.25">
      <c r="N596" s="2">
        <v>3220.7999999999997</v>
      </c>
      <c r="O596">
        <v>1668.9599999999998</v>
      </c>
    </row>
    <row r="597" spans="14:15" x14ac:dyDescent="0.25">
      <c r="N597" s="2">
        <v>3221.85</v>
      </c>
      <c r="O597">
        <v>1467.81</v>
      </c>
    </row>
    <row r="598" spans="14:15" x14ac:dyDescent="0.25">
      <c r="N598" s="2">
        <v>3223.22</v>
      </c>
      <c r="O598">
        <v>743.81999999999971</v>
      </c>
    </row>
    <row r="599" spans="14:15" x14ac:dyDescent="0.25">
      <c r="N599" s="2">
        <v>3226.56</v>
      </c>
      <c r="O599">
        <v>1596</v>
      </c>
    </row>
    <row r="600" spans="14:15" x14ac:dyDescent="0.25">
      <c r="N600" s="2">
        <v>3227.4900000000002</v>
      </c>
      <c r="O600">
        <v>1630.9000000000003</v>
      </c>
    </row>
    <row r="601" spans="14:15" x14ac:dyDescent="0.25">
      <c r="N601" s="2">
        <v>3228.0299999999997</v>
      </c>
      <c r="O601">
        <v>544.82999999999993</v>
      </c>
    </row>
    <row r="602" spans="14:15" x14ac:dyDescent="0.25">
      <c r="N602" s="2">
        <v>3232.6</v>
      </c>
      <c r="O602">
        <v>1355.5499999999997</v>
      </c>
    </row>
    <row r="603" spans="14:15" x14ac:dyDescent="0.25">
      <c r="N603" s="2">
        <v>3236.8</v>
      </c>
      <c r="O603">
        <v>1375.6000000000001</v>
      </c>
    </row>
    <row r="604" spans="14:15" x14ac:dyDescent="0.25">
      <c r="N604" s="2">
        <v>3240</v>
      </c>
      <c r="O604">
        <v>1498.56</v>
      </c>
    </row>
    <row r="605" spans="14:15" x14ac:dyDescent="0.25">
      <c r="N605" s="2">
        <v>3241</v>
      </c>
      <c r="O605">
        <v>1328.8799999999999</v>
      </c>
    </row>
    <row r="606" spans="14:15" x14ac:dyDescent="0.25">
      <c r="N606" s="2">
        <v>3245.58</v>
      </c>
      <c r="O606">
        <v>1207.6399999999999</v>
      </c>
    </row>
    <row r="607" spans="14:15" x14ac:dyDescent="0.25">
      <c r="N607" s="2">
        <v>3247.02</v>
      </c>
      <c r="O607">
        <v>1430.1000000000001</v>
      </c>
    </row>
    <row r="608" spans="14:15" x14ac:dyDescent="0.25">
      <c r="N608" s="2">
        <v>3248</v>
      </c>
      <c r="O608">
        <v>1381.44</v>
      </c>
    </row>
    <row r="609" spans="14:15" x14ac:dyDescent="0.25">
      <c r="N609" s="2">
        <v>3256.3999999999996</v>
      </c>
      <c r="O609">
        <v>1524.3999999999996</v>
      </c>
    </row>
    <row r="610" spans="14:15" x14ac:dyDescent="0.25">
      <c r="N610" s="2">
        <v>3263.0600000000004</v>
      </c>
      <c r="O610">
        <v>954.94000000000051</v>
      </c>
    </row>
    <row r="611" spans="14:15" x14ac:dyDescent="0.25">
      <c r="N611" s="2">
        <v>3264</v>
      </c>
      <c r="O611">
        <v>2329.6799999999998</v>
      </c>
    </row>
    <row r="612" spans="14:15" x14ac:dyDescent="0.25">
      <c r="N612" s="2">
        <v>3270.43</v>
      </c>
      <c r="O612">
        <v>1286.1199999999997</v>
      </c>
    </row>
    <row r="613" spans="14:15" x14ac:dyDescent="0.25">
      <c r="N613" s="2">
        <v>3273.93</v>
      </c>
      <c r="O613">
        <v>1375.11</v>
      </c>
    </row>
    <row r="614" spans="14:15" x14ac:dyDescent="0.25">
      <c r="N614" s="2">
        <v>3278.2499999999995</v>
      </c>
      <c r="O614">
        <v>908.54999999999973</v>
      </c>
    </row>
    <row r="615" spans="14:15" x14ac:dyDescent="0.25">
      <c r="N615" s="2">
        <v>3286.1400000000003</v>
      </c>
      <c r="O615">
        <v>1232.4000000000005</v>
      </c>
    </row>
    <row r="616" spans="14:15" x14ac:dyDescent="0.25">
      <c r="N616" s="2">
        <v>3288.3199999999997</v>
      </c>
      <c r="O616">
        <v>1249.3599999999999</v>
      </c>
    </row>
    <row r="617" spans="14:15" x14ac:dyDescent="0.25">
      <c r="N617" s="2">
        <v>3299.3999999999996</v>
      </c>
      <c r="O617">
        <v>1507.0499999999997</v>
      </c>
    </row>
    <row r="618" spans="14:15" x14ac:dyDescent="0.25">
      <c r="N618" s="2">
        <v>3303.1000000000004</v>
      </c>
      <c r="O618">
        <v>1582.5300000000004</v>
      </c>
    </row>
    <row r="619" spans="14:15" x14ac:dyDescent="0.25">
      <c r="N619" s="2">
        <v>3315.86</v>
      </c>
      <c r="O619">
        <v>1624.2900000000002</v>
      </c>
    </row>
    <row r="620" spans="14:15" x14ac:dyDescent="0.25">
      <c r="N620" s="2">
        <v>3320.46</v>
      </c>
      <c r="O620">
        <v>1266.7200000000003</v>
      </c>
    </row>
    <row r="621" spans="14:15" x14ac:dyDescent="0.25">
      <c r="N621" s="2">
        <v>3327.22</v>
      </c>
      <c r="O621">
        <v>1509.0399999999995</v>
      </c>
    </row>
    <row r="622" spans="14:15" x14ac:dyDescent="0.25">
      <c r="N622" s="2">
        <v>3338.9199999999996</v>
      </c>
      <c r="O622">
        <v>1021.2799999999997</v>
      </c>
    </row>
    <row r="623" spans="14:15" x14ac:dyDescent="0.25">
      <c r="N623" s="2">
        <v>3344</v>
      </c>
      <c r="O623">
        <v>950.40000000000009</v>
      </c>
    </row>
    <row r="624" spans="14:15" x14ac:dyDescent="0.25">
      <c r="N624" s="2">
        <v>3344.25</v>
      </c>
      <c r="O624">
        <v>825.63000000000011</v>
      </c>
    </row>
    <row r="625" spans="14:15" x14ac:dyDescent="0.25">
      <c r="N625" s="2">
        <v>3345.03</v>
      </c>
      <c r="O625">
        <v>938.25</v>
      </c>
    </row>
    <row r="626" spans="14:15" x14ac:dyDescent="0.25">
      <c r="N626" s="2">
        <v>3348</v>
      </c>
      <c r="O626">
        <v>645.59999999999991</v>
      </c>
    </row>
    <row r="627" spans="14:15" x14ac:dyDescent="0.25">
      <c r="N627" s="2">
        <v>3348.32</v>
      </c>
      <c r="O627">
        <v>1079.1600000000003</v>
      </c>
    </row>
    <row r="628" spans="14:15" x14ac:dyDescent="0.25">
      <c r="N628" s="2">
        <v>3351.85</v>
      </c>
      <c r="O628">
        <v>1489.95</v>
      </c>
    </row>
    <row r="629" spans="14:15" x14ac:dyDescent="0.25">
      <c r="N629" s="2">
        <v>3353.92</v>
      </c>
      <c r="O629">
        <v>1406.4</v>
      </c>
    </row>
    <row r="630" spans="14:15" x14ac:dyDescent="0.25">
      <c r="N630" s="2">
        <v>3357.75</v>
      </c>
      <c r="O630">
        <v>812.15000000000009</v>
      </c>
    </row>
    <row r="631" spans="14:15" x14ac:dyDescent="0.25">
      <c r="N631" s="2">
        <v>3365.1</v>
      </c>
      <c r="O631">
        <v>1157.8499999999999</v>
      </c>
    </row>
    <row r="632" spans="14:15" x14ac:dyDescent="0.25">
      <c r="N632" s="2">
        <v>3365.67</v>
      </c>
      <c r="O632">
        <v>832.37000000000035</v>
      </c>
    </row>
    <row r="633" spans="14:15" x14ac:dyDescent="0.25">
      <c r="N633" s="2">
        <v>3371.61</v>
      </c>
      <c r="O633">
        <v>968.55000000000018</v>
      </c>
    </row>
    <row r="634" spans="14:15" x14ac:dyDescent="0.25">
      <c r="N634" s="2">
        <v>3373.14</v>
      </c>
      <c r="O634">
        <v>1416.78</v>
      </c>
    </row>
    <row r="635" spans="14:15" x14ac:dyDescent="0.25">
      <c r="N635" s="2">
        <v>3373.6600000000003</v>
      </c>
      <c r="O635">
        <v>1124.8000000000002</v>
      </c>
    </row>
    <row r="636" spans="14:15" x14ac:dyDescent="0.25">
      <c r="N636" s="2">
        <v>3385.72</v>
      </c>
      <c r="O636">
        <v>1214.4599999999996</v>
      </c>
    </row>
    <row r="637" spans="14:15" x14ac:dyDescent="0.25">
      <c r="N637" s="2">
        <v>3386.75</v>
      </c>
      <c r="O637">
        <v>1439.2499999999998</v>
      </c>
    </row>
    <row r="638" spans="14:15" x14ac:dyDescent="0.25">
      <c r="N638" s="2">
        <v>3386.8</v>
      </c>
      <c r="O638">
        <v>1828.8000000000002</v>
      </c>
    </row>
    <row r="639" spans="14:15" x14ac:dyDescent="0.25">
      <c r="N639" s="2">
        <v>3389.28</v>
      </c>
      <c r="O639">
        <v>1054.5500000000002</v>
      </c>
    </row>
    <row r="640" spans="14:15" x14ac:dyDescent="0.25">
      <c r="N640" s="2">
        <v>3398.22</v>
      </c>
      <c r="O640">
        <v>1819.26</v>
      </c>
    </row>
    <row r="641" spans="14:15" x14ac:dyDescent="0.25">
      <c r="N641" s="2">
        <v>3400.34</v>
      </c>
      <c r="O641">
        <v>1491.92</v>
      </c>
    </row>
    <row r="642" spans="14:15" x14ac:dyDescent="0.25">
      <c r="N642" s="2">
        <v>3400.76</v>
      </c>
      <c r="O642">
        <v>1897.2800000000002</v>
      </c>
    </row>
    <row r="643" spans="14:15" x14ac:dyDescent="0.25">
      <c r="N643" s="2">
        <v>3405.5</v>
      </c>
      <c r="O643">
        <v>948</v>
      </c>
    </row>
    <row r="644" spans="14:15" x14ac:dyDescent="0.25">
      <c r="N644" s="2">
        <v>3406.92</v>
      </c>
      <c r="O644">
        <v>985.13000000000011</v>
      </c>
    </row>
    <row r="645" spans="14:15" x14ac:dyDescent="0.25">
      <c r="N645" s="2">
        <v>3421.5000000000005</v>
      </c>
      <c r="O645">
        <v>971.50000000000045</v>
      </c>
    </row>
    <row r="646" spans="14:15" x14ac:dyDescent="0.25">
      <c r="N646" s="2">
        <v>3423.8</v>
      </c>
      <c r="O646">
        <v>1101.94</v>
      </c>
    </row>
    <row r="647" spans="14:15" x14ac:dyDescent="0.25">
      <c r="N647" s="2">
        <v>3424.0299999999997</v>
      </c>
      <c r="O647">
        <v>701.2199999999998</v>
      </c>
    </row>
    <row r="648" spans="14:15" x14ac:dyDescent="0.25">
      <c r="N648" s="2">
        <v>3426.2</v>
      </c>
      <c r="O648">
        <v>899.4699999999998</v>
      </c>
    </row>
    <row r="649" spans="14:15" x14ac:dyDescent="0.25">
      <c r="N649" s="2">
        <v>3431.36</v>
      </c>
      <c r="O649">
        <v>1295.6800000000003</v>
      </c>
    </row>
    <row r="650" spans="14:15" x14ac:dyDescent="0.25">
      <c r="N650" s="2">
        <v>3439.6</v>
      </c>
      <c r="O650">
        <v>1846.4</v>
      </c>
    </row>
    <row r="651" spans="14:15" x14ac:dyDescent="0.25">
      <c r="N651" s="2">
        <v>3445.2000000000003</v>
      </c>
      <c r="O651">
        <v>1688.0400000000002</v>
      </c>
    </row>
    <row r="652" spans="14:15" x14ac:dyDescent="0.25">
      <c r="N652" s="2">
        <v>3446.36</v>
      </c>
      <c r="O652">
        <v>1667.5</v>
      </c>
    </row>
    <row r="653" spans="14:15" x14ac:dyDescent="0.25">
      <c r="N653" s="2">
        <v>3455.64</v>
      </c>
      <c r="O653">
        <v>1450.4399999999998</v>
      </c>
    </row>
    <row r="654" spans="14:15" x14ac:dyDescent="0.25">
      <c r="N654" s="2">
        <v>3457.5299999999997</v>
      </c>
      <c r="O654">
        <v>1098.3899999999999</v>
      </c>
    </row>
    <row r="655" spans="14:15" x14ac:dyDescent="0.25">
      <c r="N655" s="2">
        <v>3464.78</v>
      </c>
      <c r="O655">
        <v>1750.98</v>
      </c>
    </row>
    <row r="656" spans="14:15" x14ac:dyDescent="0.25">
      <c r="N656" s="2">
        <v>3467.9700000000003</v>
      </c>
      <c r="O656">
        <v>1655.0900000000004</v>
      </c>
    </row>
    <row r="657" spans="14:15" x14ac:dyDescent="0.25">
      <c r="N657" s="2">
        <v>3475.68</v>
      </c>
      <c r="O657">
        <v>1835.5199999999998</v>
      </c>
    </row>
    <row r="658" spans="14:15" x14ac:dyDescent="0.25">
      <c r="N658" s="2">
        <v>3489.8599999999997</v>
      </c>
      <c r="O658">
        <v>1893.5399999999995</v>
      </c>
    </row>
    <row r="659" spans="14:15" x14ac:dyDescent="0.25">
      <c r="N659" s="2">
        <v>3494.45</v>
      </c>
      <c r="O659">
        <v>1289.6799999999998</v>
      </c>
    </row>
    <row r="660" spans="14:15" x14ac:dyDescent="0.25">
      <c r="N660" s="2">
        <v>3507.6</v>
      </c>
      <c r="O660">
        <v>1461.6</v>
      </c>
    </row>
    <row r="661" spans="14:15" x14ac:dyDescent="0.25">
      <c r="N661" s="2">
        <v>3511.67</v>
      </c>
      <c r="O661">
        <v>1434.8600000000001</v>
      </c>
    </row>
    <row r="662" spans="14:15" x14ac:dyDescent="0.25">
      <c r="N662" s="2">
        <v>3512.5</v>
      </c>
      <c r="O662">
        <v>1284</v>
      </c>
    </row>
    <row r="663" spans="14:15" x14ac:dyDescent="0.25">
      <c r="N663" s="2">
        <v>3513.86</v>
      </c>
      <c r="O663">
        <v>1210.3000000000002</v>
      </c>
    </row>
    <row r="664" spans="14:15" x14ac:dyDescent="0.25">
      <c r="N664" s="2">
        <v>3520.92</v>
      </c>
      <c r="O664">
        <v>1630.59</v>
      </c>
    </row>
    <row r="665" spans="14:15" x14ac:dyDescent="0.25">
      <c r="N665" s="2">
        <v>3524.12</v>
      </c>
      <c r="O665">
        <v>909.7199999999998</v>
      </c>
    </row>
    <row r="666" spans="14:15" x14ac:dyDescent="0.25">
      <c r="N666" s="2">
        <v>3533.4600000000005</v>
      </c>
      <c r="O666">
        <v>2013.9500000000005</v>
      </c>
    </row>
    <row r="667" spans="14:15" x14ac:dyDescent="0.25">
      <c r="N667" s="2">
        <v>3535.35</v>
      </c>
      <c r="O667">
        <v>1292.4099999999999</v>
      </c>
    </row>
    <row r="668" spans="14:15" x14ac:dyDescent="0.25">
      <c r="N668" s="2">
        <v>3536</v>
      </c>
      <c r="O668">
        <v>1281.7999999999997</v>
      </c>
    </row>
    <row r="669" spans="14:15" x14ac:dyDescent="0.25">
      <c r="N669" s="2">
        <v>3541.6</v>
      </c>
      <c r="O669">
        <v>1233.48</v>
      </c>
    </row>
    <row r="670" spans="14:15" x14ac:dyDescent="0.25">
      <c r="N670" s="2">
        <v>3547.64</v>
      </c>
      <c r="O670">
        <v>1620.68</v>
      </c>
    </row>
    <row r="671" spans="14:15" x14ac:dyDescent="0.25">
      <c r="N671" s="2">
        <v>3569.6499999999996</v>
      </c>
      <c r="O671">
        <v>989.31</v>
      </c>
    </row>
    <row r="672" spans="14:15" x14ac:dyDescent="0.25">
      <c r="N672" s="2">
        <v>3570.06</v>
      </c>
      <c r="O672">
        <v>2082.88</v>
      </c>
    </row>
    <row r="673" spans="14:15" x14ac:dyDescent="0.25">
      <c r="N673" s="2">
        <v>3580.7400000000002</v>
      </c>
      <c r="O673">
        <v>839.97000000000025</v>
      </c>
    </row>
    <row r="674" spans="14:15" x14ac:dyDescent="0.25">
      <c r="N674" s="2">
        <v>3583.7999999999997</v>
      </c>
      <c r="O674">
        <v>1209.2399999999998</v>
      </c>
    </row>
    <row r="675" spans="14:15" x14ac:dyDescent="0.25">
      <c r="N675" s="2">
        <v>3587.54</v>
      </c>
      <c r="O675">
        <v>1350.1</v>
      </c>
    </row>
    <row r="676" spans="14:15" x14ac:dyDescent="0.25">
      <c r="N676" s="2">
        <v>3598.5</v>
      </c>
      <c r="O676">
        <v>1650.9999999999998</v>
      </c>
    </row>
    <row r="677" spans="14:15" x14ac:dyDescent="0.25">
      <c r="N677" s="2">
        <v>3600.24</v>
      </c>
      <c r="O677">
        <v>1530.06</v>
      </c>
    </row>
    <row r="678" spans="14:15" x14ac:dyDescent="0.25">
      <c r="N678" s="2">
        <v>3604.92</v>
      </c>
      <c r="O678">
        <v>1557.6</v>
      </c>
    </row>
    <row r="679" spans="14:15" x14ac:dyDescent="0.25">
      <c r="N679" s="2">
        <v>3606.58</v>
      </c>
      <c r="O679">
        <v>1473.6399999999999</v>
      </c>
    </row>
    <row r="680" spans="14:15" x14ac:dyDescent="0.25">
      <c r="N680" s="2">
        <v>3608.7599999999998</v>
      </c>
      <c r="O680">
        <v>1695.9199999999998</v>
      </c>
    </row>
    <row r="681" spans="14:15" x14ac:dyDescent="0.25">
      <c r="N681" s="2">
        <v>3619.12</v>
      </c>
      <c r="O681">
        <v>1432.6</v>
      </c>
    </row>
    <row r="682" spans="14:15" x14ac:dyDescent="0.25">
      <c r="N682" s="2">
        <v>3646</v>
      </c>
      <c r="O682">
        <v>1602.3999999999999</v>
      </c>
    </row>
    <row r="683" spans="14:15" x14ac:dyDescent="0.25">
      <c r="N683" s="2">
        <v>3648.15</v>
      </c>
      <c r="O683">
        <v>1710.0600000000002</v>
      </c>
    </row>
    <row r="684" spans="14:15" x14ac:dyDescent="0.25">
      <c r="N684" s="2">
        <v>3660.7499999999995</v>
      </c>
      <c r="O684">
        <v>1464.2999999999993</v>
      </c>
    </row>
    <row r="685" spans="14:15" x14ac:dyDescent="0.25">
      <c r="N685" s="2">
        <v>3661.06</v>
      </c>
      <c r="O685">
        <v>1021.7999999999997</v>
      </c>
    </row>
    <row r="686" spans="14:15" x14ac:dyDescent="0.25">
      <c r="N686" s="2">
        <v>3664.32</v>
      </c>
      <c r="O686">
        <v>1911.8000000000002</v>
      </c>
    </row>
    <row r="687" spans="14:15" x14ac:dyDescent="0.25">
      <c r="N687" s="2">
        <v>3671.68</v>
      </c>
      <c r="O687">
        <v>1486.08</v>
      </c>
    </row>
    <row r="688" spans="14:15" x14ac:dyDescent="0.25">
      <c r="N688" s="2">
        <v>3680.1</v>
      </c>
      <c r="O688">
        <v>1553.85</v>
      </c>
    </row>
    <row r="689" spans="14:15" x14ac:dyDescent="0.25">
      <c r="N689" s="2">
        <v>3681.81</v>
      </c>
      <c r="O689">
        <v>1278.75</v>
      </c>
    </row>
    <row r="690" spans="14:15" x14ac:dyDescent="0.25">
      <c r="N690" s="2">
        <v>3683.82</v>
      </c>
      <c r="O690">
        <v>2099.6500000000005</v>
      </c>
    </row>
    <row r="691" spans="14:15" x14ac:dyDescent="0.25">
      <c r="N691" s="2">
        <v>3684.33</v>
      </c>
      <c r="O691">
        <v>1443.3899999999999</v>
      </c>
    </row>
    <row r="692" spans="14:15" x14ac:dyDescent="0.25">
      <c r="N692" s="2">
        <v>3686.3399999999997</v>
      </c>
      <c r="O692">
        <v>1474.62</v>
      </c>
    </row>
    <row r="693" spans="14:15" x14ac:dyDescent="0.25">
      <c r="N693" s="2">
        <v>3691.6000000000004</v>
      </c>
      <c r="O693">
        <v>1469.1600000000003</v>
      </c>
    </row>
    <row r="694" spans="14:15" x14ac:dyDescent="0.25">
      <c r="N694" s="2">
        <v>3713.92</v>
      </c>
      <c r="O694">
        <v>1041.5999999999999</v>
      </c>
    </row>
    <row r="695" spans="14:15" x14ac:dyDescent="0.25">
      <c r="N695" s="2">
        <v>3724.7999999999997</v>
      </c>
      <c r="O695">
        <v>1113.5999999999999</v>
      </c>
    </row>
    <row r="696" spans="14:15" x14ac:dyDescent="0.25">
      <c r="N696" s="2">
        <v>3726.9</v>
      </c>
      <c r="O696">
        <v>983.17999999999984</v>
      </c>
    </row>
    <row r="697" spans="14:15" x14ac:dyDescent="0.25">
      <c r="N697" s="2">
        <v>3727.7200000000003</v>
      </c>
      <c r="O697">
        <v>1726.5100000000002</v>
      </c>
    </row>
    <row r="698" spans="14:15" x14ac:dyDescent="0.25">
      <c r="N698" s="2">
        <v>3740.17</v>
      </c>
      <c r="O698">
        <v>1424.92</v>
      </c>
    </row>
    <row r="699" spans="14:15" x14ac:dyDescent="0.25">
      <c r="N699" s="2">
        <v>3748.54</v>
      </c>
      <c r="O699">
        <v>1082.8600000000001</v>
      </c>
    </row>
    <row r="700" spans="14:15" x14ac:dyDescent="0.25">
      <c r="N700" s="2">
        <v>3752.9700000000003</v>
      </c>
      <c r="O700">
        <v>1508.9100000000003</v>
      </c>
    </row>
    <row r="701" spans="14:15" x14ac:dyDescent="0.25">
      <c r="N701" s="2">
        <v>3754.75</v>
      </c>
      <c r="O701">
        <v>1940.75</v>
      </c>
    </row>
    <row r="702" spans="14:15" x14ac:dyDescent="0.25">
      <c r="N702" s="2">
        <v>3757</v>
      </c>
      <c r="O702">
        <v>1936.6000000000001</v>
      </c>
    </row>
    <row r="703" spans="14:15" x14ac:dyDescent="0.25">
      <c r="N703" s="2">
        <v>3759.6</v>
      </c>
      <c r="O703">
        <v>2036.58</v>
      </c>
    </row>
    <row r="704" spans="14:15" x14ac:dyDescent="0.25">
      <c r="N704" s="2">
        <v>3763.26</v>
      </c>
      <c r="O704">
        <v>1120.1000000000004</v>
      </c>
    </row>
    <row r="705" spans="14:15" x14ac:dyDescent="0.25">
      <c r="N705" s="2">
        <v>3763.64</v>
      </c>
      <c r="O705">
        <v>1181.7799999999997</v>
      </c>
    </row>
    <row r="706" spans="14:15" x14ac:dyDescent="0.25">
      <c r="N706" s="2">
        <v>3769.2000000000003</v>
      </c>
      <c r="O706">
        <v>1183.5000000000005</v>
      </c>
    </row>
    <row r="707" spans="14:15" x14ac:dyDescent="0.25">
      <c r="N707" s="2">
        <v>3773.23</v>
      </c>
      <c r="O707">
        <v>1999.5700000000002</v>
      </c>
    </row>
    <row r="708" spans="14:15" x14ac:dyDescent="0.25">
      <c r="N708" s="2">
        <v>3774.76</v>
      </c>
      <c r="O708">
        <v>978.88000000000011</v>
      </c>
    </row>
    <row r="709" spans="14:15" x14ac:dyDescent="0.25">
      <c r="N709" s="2">
        <v>3776.4900000000002</v>
      </c>
      <c r="O709">
        <v>2098.17</v>
      </c>
    </row>
    <row r="710" spans="14:15" x14ac:dyDescent="0.25">
      <c r="N710" s="2">
        <v>3782.3999999999996</v>
      </c>
      <c r="O710">
        <v>1494.2399999999998</v>
      </c>
    </row>
    <row r="711" spans="14:15" x14ac:dyDescent="0.25">
      <c r="N711" s="2">
        <v>3782.6099999999997</v>
      </c>
      <c r="O711">
        <v>1061.1899999999996</v>
      </c>
    </row>
    <row r="712" spans="14:15" x14ac:dyDescent="0.25">
      <c r="N712" s="2">
        <v>3788.4000000000005</v>
      </c>
      <c r="O712">
        <v>1607.2000000000003</v>
      </c>
    </row>
    <row r="713" spans="14:15" x14ac:dyDescent="0.25">
      <c r="N713" s="2">
        <v>3789.1800000000003</v>
      </c>
      <c r="O713">
        <v>1702.8900000000003</v>
      </c>
    </row>
    <row r="714" spans="14:15" x14ac:dyDescent="0.25">
      <c r="N714" s="2">
        <v>3793.0899999999997</v>
      </c>
      <c r="O714">
        <v>2229.0099999999993</v>
      </c>
    </row>
    <row r="715" spans="14:15" x14ac:dyDescent="0.25">
      <c r="N715" s="2">
        <v>3804.84</v>
      </c>
      <c r="O715">
        <v>840.59999999999991</v>
      </c>
    </row>
    <row r="716" spans="14:15" x14ac:dyDescent="0.25">
      <c r="N716" s="2">
        <v>3834.5400000000004</v>
      </c>
      <c r="O716">
        <v>1427.7600000000002</v>
      </c>
    </row>
    <row r="717" spans="14:15" x14ac:dyDescent="0.25">
      <c r="N717" s="2">
        <v>3867.68</v>
      </c>
      <c r="O717">
        <v>1709.8200000000002</v>
      </c>
    </row>
    <row r="718" spans="14:15" x14ac:dyDescent="0.25">
      <c r="N718" s="2">
        <v>3868.7599999999998</v>
      </c>
      <c r="O718">
        <v>1811.04</v>
      </c>
    </row>
    <row r="719" spans="14:15" x14ac:dyDescent="0.25">
      <c r="N719" s="2">
        <v>3868.89</v>
      </c>
      <c r="O719">
        <v>1018.19</v>
      </c>
    </row>
    <row r="720" spans="14:15" x14ac:dyDescent="0.25">
      <c r="N720" s="2">
        <v>3874.12</v>
      </c>
      <c r="O720">
        <v>1628.8599999999997</v>
      </c>
    </row>
    <row r="721" spans="14:15" x14ac:dyDescent="0.25">
      <c r="N721" s="2">
        <v>3877.86</v>
      </c>
      <c r="O721">
        <v>1348.9700000000003</v>
      </c>
    </row>
    <row r="722" spans="14:15" x14ac:dyDescent="0.25">
      <c r="N722" s="2">
        <v>3884.3399999999997</v>
      </c>
      <c r="O722">
        <v>1883.1299999999997</v>
      </c>
    </row>
    <row r="723" spans="14:15" x14ac:dyDescent="0.25">
      <c r="N723" s="2">
        <v>3890.24</v>
      </c>
      <c r="O723">
        <v>1704.6399999999999</v>
      </c>
    </row>
    <row r="724" spans="14:15" x14ac:dyDescent="0.25">
      <c r="N724" s="2">
        <v>3892.9799999999996</v>
      </c>
      <c r="O724">
        <v>961.73999999999978</v>
      </c>
    </row>
    <row r="725" spans="14:15" x14ac:dyDescent="0.25">
      <c r="N725" s="2">
        <v>3895.6</v>
      </c>
      <c r="O725">
        <v>1597.1999999999998</v>
      </c>
    </row>
    <row r="726" spans="14:15" x14ac:dyDescent="0.25">
      <c r="N726" s="2">
        <v>3898.1000000000004</v>
      </c>
      <c r="O726">
        <v>1058.7600000000002</v>
      </c>
    </row>
    <row r="727" spans="14:15" x14ac:dyDescent="0.25">
      <c r="N727" s="2">
        <v>3903.55</v>
      </c>
      <c r="O727">
        <v>1827.0000000000005</v>
      </c>
    </row>
    <row r="728" spans="14:15" x14ac:dyDescent="0.25">
      <c r="N728" s="2">
        <v>3905.8599999999997</v>
      </c>
      <c r="O728">
        <v>827.53999999999951</v>
      </c>
    </row>
    <row r="729" spans="14:15" x14ac:dyDescent="0.25">
      <c r="N729" s="2">
        <v>3914.0499999999997</v>
      </c>
      <c r="O729">
        <v>1032.1499999999996</v>
      </c>
    </row>
    <row r="730" spans="14:15" x14ac:dyDescent="0.25">
      <c r="N730" s="2">
        <v>3914.5499999999997</v>
      </c>
      <c r="O730">
        <v>1820.6999999999998</v>
      </c>
    </row>
    <row r="731" spans="14:15" x14ac:dyDescent="0.25">
      <c r="N731" s="2">
        <v>3922.58</v>
      </c>
      <c r="O731">
        <v>1576.92</v>
      </c>
    </row>
    <row r="732" spans="14:15" x14ac:dyDescent="0.25">
      <c r="N732" s="2">
        <v>3970.44</v>
      </c>
      <c r="O732">
        <v>1578.9100000000003</v>
      </c>
    </row>
    <row r="733" spans="14:15" x14ac:dyDescent="0.25">
      <c r="N733" s="2">
        <v>3971.2</v>
      </c>
      <c r="O733">
        <v>661.75999999999976</v>
      </c>
    </row>
    <row r="734" spans="14:15" x14ac:dyDescent="0.25">
      <c r="N734" s="2">
        <v>3971.9700000000003</v>
      </c>
      <c r="O734">
        <v>1751.2200000000003</v>
      </c>
    </row>
    <row r="735" spans="14:15" x14ac:dyDescent="0.25">
      <c r="N735" s="2">
        <v>3977.93</v>
      </c>
      <c r="O735">
        <v>1718.8299999999995</v>
      </c>
    </row>
    <row r="736" spans="14:15" x14ac:dyDescent="0.25">
      <c r="N736" s="2">
        <v>3986.3999999999996</v>
      </c>
      <c r="O736">
        <v>1561.6</v>
      </c>
    </row>
    <row r="737" spans="14:15" x14ac:dyDescent="0.25">
      <c r="N737" s="2">
        <v>4001.8500000000004</v>
      </c>
      <c r="O737">
        <v>1095.7500000000005</v>
      </c>
    </row>
    <row r="738" spans="14:15" x14ac:dyDescent="0.25">
      <c r="N738" s="2">
        <v>4004.28</v>
      </c>
      <c r="O738">
        <v>2002.14</v>
      </c>
    </row>
    <row r="739" spans="14:15" x14ac:dyDescent="0.25">
      <c r="N739" s="2">
        <v>4019.2599999999998</v>
      </c>
      <c r="O739">
        <v>1512.7800000000002</v>
      </c>
    </row>
    <row r="740" spans="14:15" x14ac:dyDescent="0.25">
      <c r="N740" s="2">
        <v>4023.6</v>
      </c>
      <c r="O740">
        <v>1186.08</v>
      </c>
    </row>
    <row r="741" spans="14:15" x14ac:dyDescent="0.25">
      <c r="N741" s="2">
        <v>4025.2799999999997</v>
      </c>
      <c r="O741">
        <v>1690.5599999999995</v>
      </c>
    </row>
    <row r="742" spans="14:15" x14ac:dyDescent="0.25">
      <c r="N742" s="2">
        <v>4026.82</v>
      </c>
      <c r="O742">
        <v>1643.46</v>
      </c>
    </row>
    <row r="743" spans="14:15" x14ac:dyDescent="0.25">
      <c r="N743" s="2">
        <v>4027.7999999999997</v>
      </c>
      <c r="O743">
        <v>982.49999999999955</v>
      </c>
    </row>
    <row r="744" spans="14:15" x14ac:dyDescent="0.25">
      <c r="N744" s="2">
        <v>4032.7599999999998</v>
      </c>
      <c r="O744">
        <v>1749.0599999999995</v>
      </c>
    </row>
    <row r="745" spans="14:15" x14ac:dyDescent="0.25">
      <c r="N745" s="2">
        <v>4039.85</v>
      </c>
      <c r="O745">
        <v>908.59000000000015</v>
      </c>
    </row>
    <row r="746" spans="14:15" x14ac:dyDescent="0.25">
      <c r="N746" s="2">
        <v>4045.21</v>
      </c>
      <c r="O746">
        <v>1881.4500000000003</v>
      </c>
    </row>
    <row r="747" spans="14:15" x14ac:dyDescent="0.25">
      <c r="N747" s="2">
        <v>4046.3999999999996</v>
      </c>
      <c r="O747">
        <v>1569.12</v>
      </c>
    </row>
    <row r="748" spans="14:15" x14ac:dyDescent="0.25">
      <c r="N748" s="2">
        <v>4047.36</v>
      </c>
      <c r="O748">
        <v>1669.7399999999998</v>
      </c>
    </row>
    <row r="749" spans="14:15" x14ac:dyDescent="0.25">
      <c r="N749" s="2">
        <v>4063.5</v>
      </c>
      <c r="O749">
        <v>1555.31</v>
      </c>
    </row>
    <row r="750" spans="14:15" x14ac:dyDescent="0.25">
      <c r="N750" s="2">
        <v>4068</v>
      </c>
      <c r="O750">
        <v>2359.5</v>
      </c>
    </row>
    <row r="751" spans="14:15" x14ac:dyDescent="0.25">
      <c r="N751" s="2">
        <v>4069.44</v>
      </c>
      <c r="O751">
        <v>2076.2400000000002</v>
      </c>
    </row>
    <row r="752" spans="14:15" x14ac:dyDescent="0.25">
      <c r="N752" s="2">
        <v>4080</v>
      </c>
      <c r="O752">
        <v>1509.6</v>
      </c>
    </row>
    <row r="753" spans="14:15" x14ac:dyDescent="0.25">
      <c r="N753" s="2">
        <v>4089.52</v>
      </c>
      <c r="O753">
        <v>1544.2800000000002</v>
      </c>
    </row>
    <row r="754" spans="14:15" x14ac:dyDescent="0.25">
      <c r="N754" s="2">
        <v>4090.78</v>
      </c>
      <c r="O754">
        <v>1120.1000000000004</v>
      </c>
    </row>
    <row r="755" spans="14:15" x14ac:dyDescent="0.25">
      <c r="N755" s="2">
        <v>4094.88</v>
      </c>
      <c r="O755">
        <v>874</v>
      </c>
    </row>
    <row r="756" spans="14:15" x14ac:dyDescent="0.25">
      <c r="N756" s="2">
        <v>4096.03</v>
      </c>
      <c r="O756">
        <v>1246.5099999999998</v>
      </c>
    </row>
    <row r="757" spans="14:15" x14ac:dyDescent="0.25">
      <c r="N757" s="2">
        <v>4097.92</v>
      </c>
      <c r="O757">
        <v>1981.3200000000002</v>
      </c>
    </row>
    <row r="758" spans="14:15" x14ac:dyDescent="0.25">
      <c r="N758" s="2">
        <v>4113.88</v>
      </c>
      <c r="O758">
        <v>1607.4000000000005</v>
      </c>
    </row>
    <row r="759" spans="14:15" x14ac:dyDescent="0.25">
      <c r="N759" s="2">
        <v>4115.07</v>
      </c>
      <c r="O759">
        <v>2011.7699999999995</v>
      </c>
    </row>
    <row r="760" spans="14:15" x14ac:dyDescent="0.25">
      <c r="N760" s="2">
        <v>4123.3100000000004</v>
      </c>
      <c r="O760">
        <v>947.99000000000024</v>
      </c>
    </row>
    <row r="761" spans="14:15" x14ac:dyDescent="0.25">
      <c r="N761" s="2">
        <v>4128.54</v>
      </c>
      <c r="O761">
        <v>1437.9300000000003</v>
      </c>
    </row>
    <row r="762" spans="14:15" x14ac:dyDescent="0.25">
      <c r="N762" s="2">
        <v>4135.2000000000007</v>
      </c>
      <c r="O762">
        <v>1682.8800000000006</v>
      </c>
    </row>
    <row r="763" spans="14:15" x14ac:dyDescent="0.25">
      <c r="N763" s="2">
        <v>4136.72</v>
      </c>
      <c r="O763">
        <v>1240.96</v>
      </c>
    </row>
    <row r="764" spans="14:15" x14ac:dyDescent="0.25">
      <c r="N764" s="2">
        <v>4144.96</v>
      </c>
      <c r="O764">
        <v>2024.3200000000002</v>
      </c>
    </row>
    <row r="765" spans="14:15" x14ac:dyDescent="0.25">
      <c r="N765" s="2">
        <v>4170.93</v>
      </c>
      <c r="O765">
        <v>1624.4200000000005</v>
      </c>
    </row>
    <row r="766" spans="14:15" x14ac:dyDescent="0.25">
      <c r="N766" s="2">
        <v>4173.84</v>
      </c>
      <c r="O766">
        <v>1346.4</v>
      </c>
    </row>
    <row r="767" spans="14:15" x14ac:dyDescent="0.25">
      <c r="N767" s="2">
        <v>4180.68</v>
      </c>
      <c r="O767">
        <v>722.40000000000009</v>
      </c>
    </row>
    <row r="768" spans="14:15" x14ac:dyDescent="0.25">
      <c r="N768" s="2">
        <v>4185.3499999999995</v>
      </c>
      <c r="O768">
        <v>1964.5999999999995</v>
      </c>
    </row>
    <row r="769" spans="14:15" x14ac:dyDescent="0.25">
      <c r="N769" s="2">
        <v>4186.92</v>
      </c>
      <c r="O769">
        <v>1329.8600000000001</v>
      </c>
    </row>
    <row r="770" spans="14:15" x14ac:dyDescent="0.25">
      <c r="N770" s="2">
        <v>4189.2</v>
      </c>
      <c r="O770">
        <v>1984.5</v>
      </c>
    </row>
    <row r="771" spans="14:15" x14ac:dyDescent="0.25">
      <c r="N771" s="2">
        <v>4195.95</v>
      </c>
      <c r="O771">
        <v>2144.67</v>
      </c>
    </row>
    <row r="772" spans="14:15" x14ac:dyDescent="0.25">
      <c r="N772" s="2">
        <v>4199</v>
      </c>
      <c r="O772">
        <v>1944.7999999999997</v>
      </c>
    </row>
    <row r="773" spans="14:15" x14ac:dyDescent="0.25">
      <c r="N773" s="2">
        <v>4215</v>
      </c>
      <c r="O773">
        <v>1540.8000000000002</v>
      </c>
    </row>
    <row r="774" spans="14:15" x14ac:dyDescent="0.25">
      <c r="N774" s="2">
        <v>4222.18</v>
      </c>
      <c r="O774">
        <v>1824.5000000000005</v>
      </c>
    </row>
    <row r="775" spans="14:15" x14ac:dyDescent="0.25">
      <c r="N775" s="2">
        <v>4224.84</v>
      </c>
      <c r="O775">
        <v>1573.2000000000003</v>
      </c>
    </row>
    <row r="776" spans="14:15" x14ac:dyDescent="0.25">
      <c r="N776" s="2">
        <v>4226.6900000000005</v>
      </c>
      <c r="O776">
        <v>1157.4300000000007</v>
      </c>
    </row>
    <row r="777" spans="14:15" x14ac:dyDescent="0.25">
      <c r="N777" s="2">
        <v>4229.53</v>
      </c>
      <c r="O777">
        <v>1194.27</v>
      </c>
    </row>
    <row r="778" spans="14:15" x14ac:dyDescent="0.25">
      <c r="N778" s="2">
        <v>4235.93</v>
      </c>
      <c r="O778">
        <v>1565.2000000000003</v>
      </c>
    </row>
    <row r="779" spans="14:15" x14ac:dyDescent="0.25">
      <c r="N779" s="2">
        <v>4241.5199999999995</v>
      </c>
      <c r="O779">
        <v>1546.5599999999995</v>
      </c>
    </row>
    <row r="780" spans="14:15" x14ac:dyDescent="0.25">
      <c r="N780" s="2">
        <v>4242.4800000000005</v>
      </c>
      <c r="O780">
        <v>1714.2400000000002</v>
      </c>
    </row>
    <row r="781" spans="14:15" x14ac:dyDescent="0.25">
      <c r="N781" s="2">
        <v>4249.08</v>
      </c>
      <c r="O781">
        <v>2148.96</v>
      </c>
    </row>
    <row r="782" spans="14:15" x14ac:dyDescent="0.25">
      <c r="N782" s="2">
        <v>4254.9000000000005</v>
      </c>
      <c r="O782">
        <v>1152.3000000000006</v>
      </c>
    </row>
    <row r="783" spans="14:15" x14ac:dyDescent="0.25">
      <c r="N783" s="2">
        <v>4255.2</v>
      </c>
      <c r="O783">
        <v>1681.0199999999995</v>
      </c>
    </row>
    <row r="784" spans="14:15" x14ac:dyDescent="0.25">
      <c r="N784" s="2">
        <v>4257.49</v>
      </c>
      <c r="O784">
        <v>2153.2499999999995</v>
      </c>
    </row>
    <row r="785" spans="14:15" x14ac:dyDescent="0.25">
      <c r="N785" s="2">
        <v>4258.08</v>
      </c>
      <c r="O785">
        <v>1746</v>
      </c>
    </row>
    <row r="786" spans="14:15" x14ac:dyDescent="0.25">
      <c r="N786" s="2">
        <v>4282</v>
      </c>
      <c r="O786">
        <v>1522.4</v>
      </c>
    </row>
    <row r="787" spans="14:15" x14ac:dyDescent="0.25">
      <c r="N787" s="2">
        <v>4283.5200000000004</v>
      </c>
      <c r="O787">
        <v>2097.9200000000005</v>
      </c>
    </row>
    <row r="788" spans="14:15" x14ac:dyDescent="0.25">
      <c r="N788" s="2">
        <v>4290.75</v>
      </c>
      <c r="O788">
        <v>1863.9</v>
      </c>
    </row>
    <row r="789" spans="14:15" x14ac:dyDescent="0.25">
      <c r="N789" s="2">
        <v>4293.66</v>
      </c>
      <c r="O789">
        <v>1717.3799999999997</v>
      </c>
    </row>
    <row r="790" spans="14:15" x14ac:dyDescent="0.25">
      <c r="N790" s="2">
        <v>4295.04</v>
      </c>
      <c r="O790">
        <v>2305.92</v>
      </c>
    </row>
    <row r="791" spans="14:15" x14ac:dyDescent="0.25">
      <c r="N791" s="2">
        <v>4301.1499999999996</v>
      </c>
      <c r="O791">
        <v>1419.2499999999995</v>
      </c>
    </row>
    <row r="792" spans="14:15" x14ac:dyDescent="0.25">
      <c r="N792" s="2">
        <v>4307.8500000000004</v>
      </c>
      <c r="O792">
        <v>1211.8500000000004</v>
      </c>
    </row>
    <row r="793" spans="14:15" x14ac:dyDescent="0.25">
      <c r="N793" s="2">
        <v>4318.71</v>
      </c>
      <c r="O793">
        <v>1220.3400000000001</v>
      </c>
    </row>
    <row r="794" spans="14:15" x14ac:dyDescent="0.25">
      <c r="N794" s="2">
        <v>4319.55</v>
      </c>
      <c r="O794">
        <v>1813.0500000000002</v>
      </c>
    </row>
    <row r="795" spans="14:15" x14ac:dyDescent="0.25">
      <c r="N795" s="2">
        <v>4333.12</v>
      </c>
      <c r="O795">
        <v>1722.6</v>
      </c>
    </row>
    <row r="796" spans="14:15" x14ac:dyDescent="0.25">
      <c r="N796" s="2">
        <v>4335.97</v>
      </c>
      <c r="O796">
        <v>2409.0100000000002</v>
      </c>
    </row>
    <row r="797" spans="14:15" x14ac:dyDescent="0.25">
      <c r="N797" s="2">
        <v>4354.42</v>
      </c>
      <c r="O797">
        <v>1759.3999999999996</v>
      </c>
    </row>
    <row r="798" spans="14:15" x14ac:dyDescent="0.25">
      <c r="N798" s="2">
        <v>4361.4900000000007</v>
      </c>
      <c r="O798">
        <v>1385.2300000000005</v>
      </c>
    </row>
    <row r="799" spans="14:15" x14ac:dyDescent="0.25">
      <c r="N799" s="2">
        <v>4366.5</v>
      </c>
      <c r="O799">
        <v>1335.5</v>
      </c>
    </row>
    <row r="800" spans="14:15" x14ac:dyDescent="0.25">
      <c r="N800" s="2">
        <v>4399.5199999999995</v>
      </c>
      <c r="O800">
        <v>2004.1499999999996</v>
      </c>
    </row>
    <row r="801" spans="14:15" x14ac:dyDescent="0.25">
      <c r="N801" s="2">
        <v>4417.38</v>
      </c>
      <c r="O801">
        <v>2163.48</v>
      </c>
    </row>
    <row r="802" spans="14:15" x14ac:dyDescent="0.25">
      <c r="N802" s="2">
        <v>4417.82</v>
      </c>
      <c r="O802">
        <v>1811.1599999999999</v>
      </c>
    </row>
    <row r="803" spans="14:15" x14ac:dyDescent="0.25">
      <c r="N803" s="2">
        <v>4418.16</v>
      </c>
      <c r="O803">
        <v>942.99999999999955</v>
      </c>
    </row>
    <row r="804" spans="14:15" x14ac:dyDescent="0.25">
      <c r="N804" s="2">
        <v>4419.5</v>
      </c>
      <c r="O804">
        <v>1738</v>
      </c>
    </row>
    <row r="805" spans="14:15" x14ac:dyDescent="0.25">
      <c r="N805" s="2">
        <v>4421.28</v>
      </c>
      <c r="O805">
        <v>1321.4399999999996</v>
      </c>
    </row>
    <row r="806" spans="14:15" x14ac:dyDescent="0.25">
      <c r="N806" s="2">
        <v>4424.3999999999996</v>
      </c>
      <c r="O806">
        <v>2011.0499999999997</v>
      </c>
    </row>
    <row r="807" spans="14:15" x14ac:dyDescent="0.25">
      <c r="N807" s="2">
        <v>4471.2</v>
      </c>
      <c r="O807">
        <v>1331.1</v>
      </c>
    </row>
    <row r="808" spans="14:15" x14ac:dyDescent="0.25">
      <c r="N808" s="2">
        <v>4484.7</v>
      </c>
      <c r="O808">
        <v>2242.35</v>
      </c>
    </row>
    <row r="809" spans="14:15" x14ac:dyDescent="0.25">
      <c r="N809" s="2">
        <v>4485.4000000000005</v>
      </c>
      <c r="O809">
        <v>2077.4700000000007</v>
      </c>
    </row>
    <row r="810" spans="14:15" x14ac:dyDescent="0.25">
      <c r="N810" s="2">
        <v>4490.8500000000004</v>
      </c>
      <c r="O810">
        <v>657.15000000000055</v>
      </c>
    </row>
    <row r="811" spans="14:15" x14ac:dyDescent="0.25">
      <c r="N811" s="2">
        <v>4496.8500000000004</v>
      </c>
      <c r="O811">
        <v>2039.3100000000004</v>
      </c>
    </row>
    <row r="812" spans="14:15" x14ac:dyDescent="0.25">
      <c r="N812" s="2">
        <v>4509.08</v>
      </c>
      <c r="O812">
        <v>1288.1999999999998</v>
      </c>
    </row>
    <row r="813" spans="14:15" x14ac:dyDescent="0.25">
      <c r="N813" s="2">
        <v>4514.3999999999996</v>
      </c>
      <c r="O813">
        <v>2165.1999999999998</v>
      </c>
    </row>
    <row r="814" spans="14:15" x14ac:dyDescent="0.25">
      <c r="N814" s="2">
        <v>4520.42</v>
      </c>
      <c r="O814">
        <v>1724.54</v>
      </c>
    </row>
    <row r="815" spans="14:15" x14ac:dyDescent="0.25">
      <c r="N815" s="2">
        <v>4521.72</v>
      </c>
      <c r="O815">
        <v>1852.2000000000003</v>
      </c>
    </row>
    <row r="816" spans="14:15" x14ac:dyDescent="0.25">
      <c r="N816" s="2">
        <v>4531.4100000000008</v>
      </c>
      <c r="O816">
        <v>2289.0600000000009</v>
      </c>
    </row>
    <row r="817" spans="14:15" x14ac:dyDescent="0.25">
      <c r="N817" s="2">
        <v>4532.4000000000005</v>
      </c>
      <c r="O817">
        <v>1858.2000000000007</v>
      </c>
    </row>
    <row r="818" spans="14:15" x14ac:dyDescent="0.25">
      <c r="N818" s="2">
        <v>4550.3999999999996</v>
      </c>
      <c r="O818">
        <v>1876.7999999999993</v>
      </c>
    </row>
    <row r="819" spans="14:15" x14ac:dyDescent="0.25">
      <c r="N819" s="2">
        <v>4552</v>
      </c>
      <c r="O819">
        <v>2225.5</v>
      </c>
    </row>
    <row r="820" spans="14:15" x14ac:dyDescent="0.25">
      <c r="N820" s="2">
        <v>4554.72</v>
      </c>
      <c r="O820">
        <v>2169.0000000000005</v>
      </c>
    </row>
    <row r="821" spans="14:15" x14ac:dyDescent="0.25">
      <c r="N821" s="2">
        <v>4564.5</v>
      </c>
      <c r="O821">
        <v>1521.5</v>
      </c>
    </row>
    <row r="822" spans="14:15" x14ac:dyDescent="0.25">
      <c r="N822" s="2">
        <v>4570.26</v>
      </c>
      <c r="O822">
        <v>1610.06</v>
      </c>
    </row>
    <row r="823" spans="14:15" x14ac:dyDescent="0.25">
      <c r="N823" s="2">
        <v>4574.3999999999996</v>
      </c>
      <c r="O823">
        <v>3186.24</v>
      </c>
    </row>
    <row r="824" spans="14:15" x14ac:dyDescent="0.25">
      <c r="N824" s="2">
        <v>4578.84</v>
      </c>
      <c r="O824">
        <v>2016.6399999999999</v>
      </c>
    </row>
    <row r="825" spans="14:15" x14ac:dyDescent="0.25">
      <c r="N825" s="2">
        <v>4581.0099999999993</v>
      </c>
      <c r="O825">
        <v>1610.6299999999997</v>
      </c>
    </row>
    <row r="826" spans="14:15" x14ac:dyDescent="0.25">
      <c r="N826" s="2">
        <v>4581.12</v>
      </c>
      <c r="O826">
        <v>1823.04</v>
      </c>
    </row>
    <row r="827" spans="14:15" x14ac:dyDescent="0.25">
      <c r="N827" s="2">
        <v>4581.72</v>
      </c>
      <c r="O827">
        <v>2368.0800000000004</v>
      </c>
    </row>
    <row r="828" spans="14:15" x14ac:dyDescent="0.25">
      <c r="N828" s="2">
        <v>4584.0600000000004</v>
      </c>
      <c r="O828">
        <v>1545.96</v>
      </c>
    </row>
    <row r="829" spans="14:15" x14ac:dyDescent="0.25">
      <c r="N829" s="2">
        <v>4591.4399999999996</v>
      </c>
      <c r="O829">
        <v>2035.3199999999997</v>
      </c>
    </row>
    <row r="830" spans="14:15" x14ac:dyDescent="0.25">
      <c r="N830" s="2">
        <v>4591.8</v>
      </c>
      <c r="O830">
        <v>1921.9500000000003</v>
      </c>
    </row>
    <row r="831" spans="14:15" x14ac:dyDescent="0.25">
      <c r="N831" s="2">
        <v>4603.05</v>
      </c>
      <c r="O831">
        <v>1498.5000000000005</v>
      </c>
    </row>
    <row r="832" spans="14:15" x14ac:dyDescent="0.25">
      <c r="N832" s="2">
        <v>4609.5</v>
      </c>
      <c r="O832">
        <v>1570.5</v>
      </c>
    </row>
    <row r="833" spans="14:15" x14ac:dyDescent="0.25">
      <c r="N833" s="2">
        <v>4615.6400000000003</v>
      </c>
      <c r="O833">
        <v>1932.4600000000005</v>
      </c>
    </row>
    <row r="834" spans="14:15" x14ac:dyDescent="0.25">
      <c r="N834" s="2">
        <v>4618.32</v>
      </c>
      <c r="O834">
        <v>1750.1399999999994</v>
      </c>
    </row>
    <row r="835" spans="14:15" x14ac:dyDescent="0.25">
      <c r="N835" s="2">
        <v>4624.84</v>
      </c>
      <c r="O835">
        <v>1414.96</v>
      </c>
    </row>
    <row r="836" spans="14:15" x14ac:dyDescent="0.25">
      <c r="N836" s="2">
        <v>4626.68</v>
      </c>
      <c r="O836">
        <v>1656.0000000000005</v>
      </c>
    </row>
    <row r="837" spans="14:15" x14ac:dyDescent="0.25">
      <c r="N837" s="2">
        <v>4630.3599999999997</v>
      </c>
      <c r="O837">
        <v>1773.2999999999997</v>
      </c>
    </row>
    <row r="838" spans="14:15" x14ac:dyDescent="0.25">
      <c r="N838" s="2">
        <v>4639.97</v>
      </c>
      <c r="O838">
        <v>2248.4400000000005</v>
      </c>
    </row>
    <row r="839" spans="14:15" x14ac:dyDescent="0.25">
      <c r="N839" s="2">
        <v>4642.43</v>
      </c>
      <c r="O839">
        <v>1218.52</v>
      </c>
    </row>
    <row r="840" spans="14:15" x14ac:dyDescent="0.25">
      <c r="N840" s="2">
        <v>4646.88</v>
      </c>
      <c r="O840">
        <v>1404</v>
      </c>
    </row>
    <row r="841" spans="14:15" x14ac:dyDescent="0.25">
      <c r="N841" s="2">
        <v>4649.28</v>
      </c>
      <c r="O841">
        <v>580.79999999999927</v>
      </c>
    </row>
    <row r="842" spans="14:15" x14ac:dyDescent="0.25">
      <c r="N842" s="2">
        <v>4651.04</v>
      </c>
      <c r="O842">
        <v>1851.1499999999996</v>
      </c>
    </row>
    <row r="843" spans="14:15" x14ac:dyDescent="0.25">
      <c r="N843" s="2">
        <v>4652.9000000000005</v>
      </c>
      <c r="O843">
        <v>2512.5200000000004</v>
      </c>
    </row>
    <row r="844" spans="14:15" x14ac:dyDescent="0.25">
      <c r="N844" s="2">
        <v>4666.16</v>
      </c>
      <c r="O844">
        <v>1809.5</v>
      </c>
    </row>
    <row r="845" spans="14:15" x14ac:dyDescent="0.25">
      <c r="N845" s="2">
        <v>4694.5</v>
      </c>
      <c r="O845">
        <v>1888</v>
      </c>
    </row>
    <row r="846" spans="14:15" x14ac:dyDescent="0.25">
      <c r="N846" s="2">
        <v>4694.88</v>
      </c>
      <c r="O846">
        <v>1452</v>
      </c>
    </row>
    <row r="847" spans="14:15" x14ac:dyDescent="0.25">
      <c r="N847" s="2">
        <v>4698.8</v>
      </c>
      <c r="O847">
        <v>1966.8000000000002</v>
      </c>
    </row>
    <row r="848" spans="14:15" x14ac:dyDescent="0.25">
      <c r="N848" s="2">
        <v>4699.2</v>
      </c>
      <c r="O848">
        <v>2428.7999999999997</v>
      </c>
    </row>
    <row r="849" spans="14:15" x14ac:dyDescent="0.25">
      <c r="N849" s="2">
        <v>4739.3499999999995</v>
      </c>
      <c r="O849">
        <v>2291.7999999999993</v>
      </c>
    </row>
    <row r="850" spans="14:15" x14ac:dyDescent="0.25">
      <c r="N850" s="2">
        <v>4765.6000000000004</v>
      </c>
      <c r="O850">
        <v>1675.73</v>
      </c>
    </row>
    <row r="851" spans="14:15" x14ac:dyDescent="0.25">
      <c r="N851" s="2">
        <v>4765.7400000000007</v>
      </c>
      <c r="O851">
        <v>1787.5200000000004</v>
      </c>
    </row>
    <row r="852" spans="14:15" x14ac:dyDescent="0.25">
      <c r="N852" s="2">
        <v>4773.6900000000005</v>
      </c>
      <c r="O852">
        <v>2134.1100000000006</v>
      </c>
    </row>
    <row r="853" spans="14:15" x14ac:dyDescent="0.25">
      <c r="N853" s="2">
        <v>4883.82</v>
      </c>
      <c r="O853">
        <v>2200.64</v>
      </c>
    </row>
    <row r="854" spans="14:15" x14ac:dyDescent="0.25">
      <c r="N854" s="2">
        <v>4897.92</v>
      </c>
      <c r="O854">
        <v>2050.08</v>
      </c>
    </row>
    <row r="855" spans="14:15" x14ac:dyDescent="0.25">
      <c r="N855" s="2">
        <v>4912.4399999999996</v>
      </c>
      <c r="O855">
        <v>1379.9199999999996</v>
      </c>
    </row>
    <row r="856" spans="14:15" x14ac:dyDescent="0.25">
      <c r="N856" s="2">
        <v>4914.67</v>
      </c>
      <c r="O856">
        <v>1439.5099999999998</v>
      </c>
    </row>
    <row r="857" spans="14:15" x14ac:dyDescent="0.25">
      <c r="N857" s="2">
        <v>4931.3599999999997</v>
      </c>
      <c r="O857">
        <v>1900.5999999999995</v>
      </c>
    </row>
    <row r="858" spans="14:15" x14ac:dyDescent="0.25">
      <c r="N858" s="2">
        <v>4938.12</v>
      </c>
      <c r="O858">
        <v>4631.16</v>
      </c>
    </row>
    <row r="859" spans="14:15" x14ac:dyDescent="0.25">
      <c r="N859" s="2">
        <v>4940.3799999999992</v>
      </c>
      <c r="O859">
        <v>1010.4199999999992</v>
      </c>
    </row>
    <row r="860" spans="14:15" x14ac:dyDescent="0.25">
      <c r="N860" s="2">
        <v>4954.32</v>
      </c>
      <c r="O860">
        <v>1415.52</v>
      </c>
    </row>
    <row r="861" spans="14:15" x14ac:dyDescent="0.25">
      <c r="N861" s="2">
        <v>4966.1400000000003</v>
      </c>
      <c r="O861">
        <v>2666.2200000000003</v>
      </c>
    </row>
    <row r="862" spans="14:15" x14ac:dyDescent="0.25">
      <c r="N862" s="2">
        <v>4984.7700000000004</v>
      </c>
      <c r="O862">
        <v>1941.3800000000006</v>
      </c>
    </row>
    <row r="863" spans="14:15" x14ac:dyDescent="0.25">
      <c r="N863" s="2">
        <v>4998</v>
      </c>
      <c r="O863">
        <v>2397</v>
      </c>
    </row>
    <row r="864" spans="14:15" x14ac:dyDescent="0.25">
      <c r="N864" s="2">
        <v>4999.6099999999997</v>
      </c>
      <c r="O864">
        <v>1868.35</v>
      </c>
    </row>
    <row r="865" spans="14:15" x14ac:dyDescent="0.25">
      <c r="N865" s="2">
        <v>5032.29</v>
      </c>
      <c r="O865">
        <v>2171.87</v>
      </c>
    </row>
    <row r="866" spans="14:15" x14ac:dyDescent="0.25">
      <c r="N866" s="2">
        <v>5038.7999999999993</v>
      </c>
      <c r="O866">
        <v>1697.2799999999988</v>
      </c>
    </row>
    <row r="867" spans="14:15" x14ac:dyDescent="0.25">
      <c r="N867" s="2">
        <v>5043</v>
      </c>
      <c r="O867">
        <v>1849.1</v>
      </c>
    </row>
    <row r="868" spans="14:15" x14ac:dyDescent="0.25">
      <c r="N868" s="2">
        <v>5052.72</v>
      </c>
      <c r="O868">
        <v>1578.7900000000004</v>
      </c>
    </row>
    <row r="869" spans="14:15" x14ac:dyDescent="0.25">
      <c r="N869" s="2">
        <v>5052.96</v>
      </c>
      <c r="O869">
        <v>2555.52</v>
      </c>
    </row>
    <row r="870" spans="14:15" x14ac:dyDescent="0.25">
      <c r="N870" s="2">
        <v>5055.6000000000004</v>
      </c>
      <c r="O870">
        <v>1011.1200000000003</v>
      </c>
    </row>
    <row r="871" spans="14:15" x14ac:dyDescent="0.25">
      <c r="N871" s="2">
        <v>5076.2800000000007</v>
      </c>
      <c r="O871">
        <v>2040.7200000000007</v>
      </c>
    </row>
    <row r="872" spans="14:15" x14ac:dyDescent="0.25">
      <c r="N872" s="2">
        <v>5115.2</v>
      </c>
      <c r="O872">
        <v>2175.6</v>
      </c>
    </row>
    <row r="873" spans="14:15" x14ac:dyDescent="0.25">
      <c r="N873" s="2">
        <v>5129.76</v>
      </c>
      <c r="O873">
        <v>1634.4000000000005</v>
      </c>
    </row>
    <row r="874" spans="14:15" x14ac:dyDescent="0.25">
      <c r="N874" s="2">
        <v>5164.7699999999995</v>
      </c>
      <c r="O874">
        <v>1740.8599999999992</v>
      </c>
    </row>
    <row r="875" spans="14:15" x14ac:dyDescent="0.25">
      <c r="N875" s="2">
        <v>5181.9399999999996</v>
      </c>
      <c r="O875">
        <v>2533.3399999999992</v>
      </c>
    </row>
    <row r="876" spans="14:15" x14ac:dyDescent="0.25">
      <c r="N876" s="2">
        <v>5197.5</v>
      </c>
      <c r="O876">
        <v>2657.9</v>
      </c>
    </row>
    <row r="877" spans="14:15" x14ac:dyDescent="0.25">
      <c r="N877" s="2">
        <v>5198.67</v>
      </c>
      <c r="O877">
        <v>3912.2800000000007</v>
      </c>
    </row>
    <row r="878" spans="14:15" x14ac:dyDescent="0.25">
      <c r="N878" s="2">
        <v>5200.76</v>
      </c>
      <c r="O878">
        <v>1413.12</v>
      </c>
    </row>
    <row r="879" spans="14:15" x14ac:dyDescent="0.25">
      <c r="N879" s="2">
        <v>5213.25</v>
      </c>
      <c r="O879">
        <v>2416.0500000000002</v>
      </c>
    </row>
    <row r="880" spans="14:15" x14ac:dyDescent="0.25">
      <c r="N880" s="2">
        <v>5224</v>
      </c>
      <c r="O880">
        <v>1292</v>
      </c>
    </row>
    <row r="881" spans="14:15" x14ac:dyDescent="0.25">
      <c r="N881" s="2">
        <v>5242.5599999999995</v>
      </c>
      <c r="O881">
        <v>1747.1999999999998</v>
      </c>
    </row>
    <row r="882" spans="14:15" x14ac:dyDescent="0.25">
      <c r="N882" s="2">
        <v>5242.68</v>
      </c>
      <c r="O882">
        <v>2438.2800000000002</v>
      </c>
    </row>
    <row r="883" spans="14:15" x14ac:dyDescent="0.25">
      <c r="N883" s="2">
        <v>5257.89</v>
      </c>
      <c r="O883">
        <v>2509.3300000000004</v>
      </c>
    </row>
    <row r="884" spans="14:15" x14ac:dyDescent="0.25">
      <c r="N884" s="2">
        <v>5275.2000000000007</v>
      </c>
      <c r="O884">
        <v>2330.8800000000006</v>
      </c>
    </row>
    <row r="885" spans="14:15" x14ac:dyDescent="0.25">
      <c r="N885" s="2">
        <v>5275.2400000000007</v>
      </c>
      <c r="O885">
        <v>2637.6200000000003</v>
      </c>
    </row>
    <row r="886" spans="14:15" x14ac:dyDescent="0.25">
      <c r="N886" s="2">
        <v>5279.4000000000005</v>
      </c>
      <c r="O886">
        <v>2497.6800000000007</v>
      </c>
    </row>
    <row r="887" spans="14:15" x14ac:dyDescent="0.25">
      <c r="N887" s="2">
        <v>5284.8</v>
      </c>
      <c r="O887">
        <v>1902.6000000000004</v>
      </c>
    </row>
    <row r="888" spans="14:15" x14ac:dyDescent="0.25">
      <c r="N888" s="2">
        <v>5285.9900000000007</v>
      </c>
      <c r="O888">
        <v>2349.0900000000006</v>
      </c>
    </row>
    <row r="889" spans="14:15" x14ac:dyDescent="0.25">
      <c r="N889" s="2">
        <v>5288.7900000000009</v>
      </c>
      <c r="O889">
        <v>2275.2600000000011</v>
      </c>
    </row>
    <row r="890" spans="14:15" x14ac:dyDescent="0.25">
      <c r="N890" s="2">
        <v>5293.5</v>
      </c>
      <c r="O890">
        <v>2064.5</v>
      </c>
    </row>
    <row r="891" spans="14:15" x14ac:dyDescent="0.25">
      <c r="N891" s="2">
        <v>5301.71</v>
      </c>
      <c r="O891">
        <v>2133.6400000000003</v>
      </c>
    </row>
    <row r="892" spans="14:15" x14ac:dyDescent="0.25">
      <c r="N892" s="2">
        <v>5303.32</v>
      </c>
      <c r="O892">
        <v>2226.3999999999996</v>
      </c>
    </row>
    <row r="893" spans="14:15" x14ac:dyDescent="0.25">
      <c r="N893" s="2">
        <v>5356.7999999999993</v>
      </c>
      <c r="O893">
        <v>2559.599999999999</v>
      </c>
    </row>
    <row r="894" spans="14:15" x14ac:dyDescent="0.25">
      <c r="N894" s="2">
        <v>5385.6</v>
      </c>
      <c r="O894">
        <v>2611.2000000000003</v>
      </c>
    </row>
    <row r="895" spans="14:15" x14ac:dyDescent="0.25">
      <c r="N895" s="2">
        <v>5396.7199999999993</v>
      </c>
      <c r="O895">
        <v>2834.5199999999991</v>
      </c>
    </row>
    <row r="896" spans="14:15" x14ac:dyDescent="0.25">
      <c r="N896" s="2">
        <v>5438.58</v>
      </c>
      <c r="O896">
        <v>2748.5</v>
      </c>
    </row>
    <row r="897" spans="14:15" x14ac:dyDescent="0.25">
      <c r="N897" s="2">
        <v>5457.54</v>
      </c>
      <c r="O897">
        <v>2311.3199999999997</v>
      </c>
    </row>
    <row r="898" spans="14:15" x14ac:dyDescent="0.25">
      <c r="N898" s="2">
        <v>5478.72</v>
      </c>
      <c r="O898">
        <v>1885.4400000000005</v>
      </c>
    </row>
    <row r="899" spans="14:15" x14ac:dyDescent="0.25">
      <c r="N899" s="2">
        <v>5482.5199999999995</v>
      </c>
      <c r="O899">
        <v>1633.0299999999993</v>
      </c>
    </row>
    <row r="900" spans="14:15" x14ac:dyDescent="0.25">
      <c r="N900" s="2">
        <v>5491.54</v>
      </c>
      <c r="O900">
        <v>2297.64</v>
      </c>
    </row>
    <row r="901" spans="14:15" x14ac:dyDescent="0.25">
      <c r="N901" s="2">
        <v>5520.4800000000005</v>
      </c>
      <c r="O901">
        <v>2576.1600000000003</v>
      </c>
    </row>
    <row r="902" spans="14:15" x14ac:dyDescent="0.25">
      <c r="N902" s="2">
        <v>5520.62</v>
      </c>
      <c r="O902">
        <v>2732.11</v>
      </c>
    </row>
    <row r="903" spans="14:15" x14ac:dyDescent="0.25">
      <c r="N903" s="2">
        <v>5522.0599999999995</v>
      </c>
      <c r="O903">
        <v>1689.0399999999995</v>
      </c>
    </row>
    <row r="904" spans="14:15" x14ac:dyDescent="0.25">
      <c r="N904" s="2">
        <v>5533.6100000000006</v>
      </c>
      <c r="O904">
        <v>2653.8200000000006</v>
      </c>
    </row>
    <row r="905" spans="14:15" x14ac:dyDescent="0.25">
      <c r="N905" s="2">
        <v>5539.9400000000005</v>
      </c>
      <c r="O905">
        <v>1505.2800000000002</v>
      </c>
    </row>
    <row r="906" spans="14:15" x14ac:dyDescent="0.25">
      <c r="N906" s="2">
        <v>5575.68</v>
      </c>
      <c r="O906">
        <v>3078.2400000000002</v>
      </c>
    </row>
    <row r="907" spans="14:15" x14ac:dyDescent="0.25">
      <c r="N907" s="2">
        <v>5577.4800000000005</v>
      </c>
      <c r="O907">
        <v>2300.7600000000007</v>
      </c>
    </row>
    <row r="908" spans="14:15" x14ac:dyDescent="0.25">
      <c r="N908" s="2">
        <v>5606.6</v>
      </c>
      <c r="O908">
        <v>2658.8</v>
      </c>
    </row>
    <row r="909" spans="14:15" x14ac:dyDescent="0.25">
      <c r="N909" s="2">
        <v>5653.86</v>
      </c>
      <c r="O909">
        <v>2794.5</v>
      </c>
    </row>
    <row r="910" spans="14:15" x14ac:dyDescent="0.25">
      <c r="N910" s="2">
        <v>5668.6600000000008</v>
      </c>
      <c r="O910">
        <v>2705.3700000000008</v>
      </c>
    </row>
    <row r="911" spans="14:15" x14ac:dyDescent="0.25">
      <c r="N911" s="2">
        <v>5673.2000000000007</v>
      </c>
      <c r="O911">
        <v>1536.4000000000005</v>
      </c>
    </row>
    <row r="912" spans="14:15" x14ac:dyDescent="0.25">
      <c r="N912" s="2">
        <v>5679.36</v>
      </c>
      <c r="O912">
        <v>1566.7199999999993</v>
      </c>
    </row>
    <row r="913" spans="14:15" x14ac:dyDescent="0.25">
      <c r="N913" s="2">
        <v>5691.84</v>
      </c>
      <c r="O913">
        <v>2537.2800000000002</v>
      </c>
    </row>
    <row r="914" spans="14:15" x14ac:dyDescent="0.25">
      <c r="N914" s="2">
        <v>5702.66</v>
      </c>
      <c r="O914">
        <v>1337.7299999999996</v>
      </c>
    </row>
    <row r="915" spans="14:15" x14ac:dyDescent="0.25">
      <c r="N915" s="2">
        <v>5705.8</v>
      </c>
      <c r="O915">
        <v>2822.82</v>
      </c>
    </row>
    <row r="916" spans="14:15" x14ac:dyDescent="0.25">
      <c r="N916" s="2">
        <v>5707.8</v>
      </c>
      <c r="O916">
        <v>1444.38</v>
      </c>
    </row>
    <row r="917" spans="14:15" x14ac:dyDescent="0.25">
      <c r="N917" s="2">
        <v>5759.42</v>
      </c>
      <c r="O917">
        <v>2409.7199999999998</v>
      </c>
    </row>
    <row r="918" spans="14:15" x14ac:dyDescent="0.25">
      <c r="N918" s="2">
        <v>5763.2000000000007</v>
      </c>
      <c r="O918">
        <v>1702.8000000000006</v>
      </c>
    </row>
    <row r="919" spans="14:15" x14ac:dyDescent="0.25">
      <c r="N919" s="2">
        <v>5768.4000000000005</v>
      </c>
      <c r="O919">
        <v>1667.9600000000009</v>
      </c>
    </row>
    <row r="920" spans="14:15" x14ac:dyDescent="0.25">
      <c r="N920" s="2">
        <v>5780.04</v>
      </c>
      <c r="O920">
        <v>963.34000000000015</v>
      </c>
    </row>
    <row r="921" spans="14:15" x14ac:dyDescent="0.25">
      <c r="N921" s="2">
        <v>5785.4400000000005</v>
      </c>
      <c r="O921">
        <v>2428.8000000000002</v>
      </c>
    </row>
    <row r="922" spans="14:15" x14ac:dyDescent="0.25">
      <c r="N922" s="2">
        <v>5803.2000000000007</v>
      </c>
      <c r="O922">
        <v>2564.2500000000009</v>
      </c>
    </row>
    <row r="923" spans="14:15" x14ac:dyDescent="0.25">
      <c r="N923" s="2">
        <v>5825.2</v>
      </c>
      <c r="O923">
        <v>2709.2</v>
      </c>
    </row>
    <row r="924" spans="14:15" x14ac:dyDescent="0.25">
      <c r="N924" s="2">
        <v>5832.96</v>
      </c>
      <c r="O924">
        <v>2406.39</v>
      </c>
    </row>
    <row r="925" spans="14:15" x14ac:dyDescent="0.25">
      <c r="N925" s="2">
        <v>5850.68</v>
      </c>
      <c r="O925">
        <v>1300.1999999999998</v>
      </c>
    </row>
    <row r="926" spans="14:15" x14ac:dyDescent="0.25">
      <c r="N926" s="2">
        <v>5898.72</v>
      </c>
      <c r="O926">
        <v>1946.4</v>
      </c>
    </row>
    <row r="927" spans="14:15" x14ac:dyDescent="0.25">
      <c r="N927" s="2">
        <v>5928.4800000000005</v>
      </c>
      <c r="O927">
        <v>2747.5200000000004</v>
      </c>
    </row>
    <row r="928" spans="14:15" x14ac:dyDescent="0.25">
      <c r="N928" s="2">
        <v>5952.1900000000005</v>
      </c>
      <c r="O928">
        <v>3069.8900000000003</v>
      </c>
    </row>
    <row r="929" spans="14:15" x14ac:dyDescent="0.25">
      <c r="N929" s="2">
        <v>5958.38</v>
      </c>
      <c r="O929">
        <v>2909.9600000000005</v>
      </c>
    </row>
    <row r="930" spans="14:15" x14ac:dyDescent="0.25">
      <c r="N930" s="2">
        <v>5966.3200000000006</v>
      </c>
      <c r="O930">
        <v>2953.2300000000009</v>
      </c>
    </row>
    <row r="931" spans="14:15" x14ac:dyDescent="0.25">
      <c r="N931" s="2">
        <v>5971.56</v>
      </c>
      <c r="O931">
        <v>2110.9200000000005</v>
      </c>
    </row>
    <row r="932" spans="14:15" x14ac:dyDescent="0.25">
      <c r="N932" s="2">
        <v>5978</v>
      </c>
      <c r="O932">
        <v>2376.9900000000002</v>
      </c>
    </row>
    <row r="933" spans="14:15" x14ac:dyDescent="0.25">
      <c r="N933" s="2">
        <v>6050.03</v>
      </c>
      <c r="O933">
        <v>2449.02</v>
      </c>
    </row>
    <row r="934" spans="14:15" x14ac:dyDescent="0.25">
      <c r="N934" s="2">
        <v>6051.2</v>
      </c>
      <c r="O934">
        <v>2992.3199999999997</v>
      </c>
    </row>
    <row r="935" spans="14:15" x14ac:dyDescent="0.25">
      <c r="N935" s="2">
        <v>6075</v>
      </c>
      <c r="O935">
        <v>2332</v>
      </c>
    </row>
    <row r="936" spans="14:15" x14ac:dyDescent="0.25">
      <c r="N936" s="2">
        <v>6087.9400000000005</v>
      </c>
      <c r="O936">
        <v>3238.3300000000008</v>
      </c>
    </row>
    <row r="937" spans="14:15" x14ac:dyDescent="0.25">
      <c r="N937" s="2">
        <v>6095.25</v>
      </c>
      <c r="O937">
        <v>5950.34</v>
      </c>
    </row>
    <row r="938" spans="14:15" x14ac:dyDescent="0.25">
      <c r="N938" s="2">
        <v>6100.8</v>
      </c>
      <c r="O938">
        <v>3233.67</v>
      </c>
    </row>
    <row r="939" spans="14:15" x14ac:dyDescent="0.25">
      <c r="N939" s="2">
        <v>6104.16</v>
      </c>
      <c r="O939">
        <v>3114.36</v>
      </c>
    </row>
    <row r="940" spans="14:15" x14ac:dyDescent="0.25">
      <c r="N940" s="2">
        <v>6173.55</v>
      </c>
      <c r="O940">
        <v>2696.4000000000005</v>
      </c>
    </row>
    <row r="941" spans="14:15" x14ac:dyDescent="0.25">
      <c r="N941" s="2">
        <v>6193.2000000000007</v>
      </c>
      <c r="O941">
        <v>2643.420000000001</v>
      </c>
    </row>
    <row r="942" spans="14:15" x14ac:dyDescent="0.25">
      <c r="N942" s="2">
        <v>6214.7000000000007</v>
      </c>
      <c r="O942">
        <v>3355.8800000000006</v>
      </c>
    </row>
    <row r="943" spans="14:15" x14ac:dyDescent="0.25">
      <c r="N943" s="2">
        <v>6229.5</v>
      </c>
      <c r="O943">
        <v>3305.5</v>
      </c>
    </row>
    <row r="944" spans="14:15" x14ac:dyDescent="0.25">
      <c r="N944" s="2">
        <v>6231.5999999999995</v>
      </c>
      <c r="O944">
        <v>3115.5999999999995</v>
      </c>
    </row>
    <row r="945" spans="14:15" x14ac:dyDescent="0.25">
      <c r="N945" s="2">
        <v>6256.35</v>
      </c>
      <c r="O945">
        <v>1832.8500000000004</v>
      </c>
    </row>
    <row r="946" spans="14:15" x14ac:dyDescent="0.25">
      <c r="N946" s="2">
        <v>6273</v>
      </c>
      <c r="O946">
        <v>2718.2999999999997</v>
      </c>
    </row>
    <row r="947" spans="14:15" x14ac:dyDescent="0.25">
      <c r="N947" s="2">
        <v>6319.5</v>
      </c>
      <c r="O947">
        <v>1723.5</v>
      </c>
    </row>
    <row r="948" spans="14:15" x14ac:dyDescent="0.25">
      <c r="N948" s="2">
        <v>6367.09</v>
      </c>
      <c r="O948">
        <v>2705.79</v>
      </c>
    </row>
    <row r="949" spans="14:15" x14ac:dyDescent="0.25">
      <c r="N949" s="2">
        <v>6382.5599999999995</v>
      </c>
      <c r="O949">
        <v>1418.3999999999996</v>
      </c>
    </row>
    <row r="950" spans="14:15" x14ac:dyDescent="0.25">
      <c r="N950" s="2">
        <v>6420.96</v>
      </c>
      <c r="O950">
        <v>3173.73</v>
      </c>
    </row>
    <row r="951" spans="14:15" x14ac:dyDescent="0.25">
      <c r="N951" s="2">
        <v>6452.86</v>
      </c>
      <c r="O951">
        <v>3358.18</v>
      </c>
    </row>
    <row r="952" spans="14:15" x14ac:dyDescent="0.25">
      <c r="N952" s="2">
        <v>6476.66</v>
      </c>
      <c r="O952">
        <v>3627.05</v>
      </c>
    </row>
    <row r="953" spans="14:15" x14ac:dyDescent="0.25">
      <c r="N953" s="2">
        <v>6530.72</v>
      </c>
      <c r="O953">
        <v>2332.3999999999996</v>
      </c>
    </row>
    <row r="954" spans="14:15" x14ac:dyDescent="0.25">
      <c r="N954" s="2">
        <v>6545.7000000000007</v>
      </c>
      <c r="O954">
        <v>3200.0500000000006</v>
      </c>
    </row>
    <row r="955" spans="14:15" x14ac:dyDescent="0.25">
      <c r="N955" s="2">
        <v>6630.34</v>
      </c>
      <c r="O955">
        <v>3278.6200000000003</v>
      </c>
    </row>
    <row r="956" spans="14:15" x14ac:dyDescent="0.25">
      <c r="N956" s="2">
        <v>6670.3499999999995</v>
      </c>
      <c r="O956">
        <v>3193.2</v>
      </c>
    </row>
    <row r="957" spans="14:15" x14ac:dyDescent="0.25">
      <c r="N957" s="2">
        <v>6711.94</v>
      </c>
      <c r="O957">
        <v>3079.5199999999995</v>
      </c>
    </row>
    <row r="958" spans="14:15" x14ac:dyDescent="0.25">
      <c r="N958" s="2">
        <v>6722.3099999999995</v>
      </c>
      <c r="O958">
        <v>2936.0799999999995</v>
      </c>
    </row>
    <row r="959" spans="14:15" x14ac:dyDescent="0.25">
      <c r="N959" s="2">
        <v>6747.2999999999993</v>
      </c>
      <c r="O959">
        <v>2498.9999999999991</v>
      </c>
    </row>
    <row r="960" spans="14:15" x14ac:dyDescent="0.25">
      <c r="N960" s="2">
        <v>6831.09</v>
      </c>
      <c r="O960">
        <v>2230.4800000000005</v>
      </c>
    </row>
    <row r="961" spans="14:15" x14ac:dyDescent="0.25">
      <c r="N961" s="2">
        <v>6893.76</v>
      </c>
      <c r="O961">
        <v>2481.6000000000004</v>
      </c>
    </row>
    <row r="962" spans="14:15" x14ac:dyDescent="0.25">
      <c r="N962" s="2">
        <v>6944</v>
      </c>
      <c r="O962">
        <v>1773</v>
      </c>
    </row>
    <row r="963" spans="14:15" x14ac:dyDescent="0.25">
      <c r="N963" s="2">
        <v>6990.5099999999993</v>
      </c>
      <c r="O963">
        <v>3640.809999999999</v>
      </c>
    </row>
    <row r="964" spans="14:15" x14ac:dyDescent="0.25">
      <c r="N964" s="2">
        <v>6994.82</v>
      </c>
      <c r="O964">
        <v>3643.1</v>
      </c>
    </row>
    <row r="965" spans="14:15" x14ac:dyDescent="0.25">
      <c r="N965" s="2">
        <v>7017.5999999999995</v>
      </c>
      <c r="O965">
        <v>2855.9999999999991</v>
      </c>
    </row>
    <row r="966" spans="14:15" x14ac:dyDescent="0.25">
      <c r="N966" s="2">
        <v>7020.0199999999995</v>
      </c>
      <c r="O966">
        <v>3111.0799999999995</v>
      </c>
    </row>
    <row r="967" spans="14:15" x14ac:dyDescent="0.25">
      <c r="N967" s="2">
        <v>7041.3</v>
      </c>
      <c r="O967">
        <v>3769.5</v>
      </c>
    </row>
    <row r="968" spans="14:15" x14ac:dyDescent="0.25">
      <c r="N968" s="2">
        <v>7058.4500000000007</v>
      </c>
      <c r="O968">
        <v>3457.440000000001</v>
      </c>
    </row>
    <row r="969" spans="14:15" x14ac:dyDescent="0.25">
      <c r="N969" s="2">
        <v>7200.5499999999993</v>
      </c>
      <c r="O969">
        <v>3750.2499999999995</v>
      </c>
    </row>
    <row r="970" spans="14:15" x14ac:dyDescent="0.25">
      <c r="N970" s="2">
        <v>7206.4299999999994</v>
      </c>
      <c r="O970">
        <v>3136.9799999999996</v>
      </c>
    </row>
    <row r="971" spans="14:15" x14ac:dyDescent="0.25">
      <c r="N971" s="2">
        <v>7241.83</v>
      </c>
      <c r="O971">
        <v>3322.64</v>
      </c>
    </row>
    <row r="972" spans="14:15" x14ac:dyDescent="0.25">
      <c r="N972" s="2">
        <v>7332.5</v>
      </c>
      <c r="O972">
        <v>3469</v>
      </c>
    </row>
    <row r="973" spans="14:15" x14ac:dyDescent="0.25">
      <c r="N973" s="2">
        <v>7368.0000000000009</v>
      </c>
      <c r="O973">
        <v>2292.5000000000009</v>
      </c>
    </row>
    <row r="974" spans="14:15" x14ac:dyDescent="0.25">
      <c r="N974" s="2">
        <v>7411.4800000000005</v>
      </c>
      <c r="O974">
        <v>3497.6200000000008</v>
      </c>
    </row>
    <row r="975" spans="14:15" x14ac:dyDescent="0.25">
      <c r="N975" s="2">
        <v>7460.64</v>
      </c>
      <c r="O975">
        <v>3806.4400000000005</v>
      </c>
    </row>
    <row r="976" spans="14:15" x14ac:dyDescent="0.25">
      <c r="N976" s="2">
        <v>7541.59</v>
      </c>
      <c r="O976">
        <v>2567.5999999999995</v>
      </c>
    </row>
    <row r="977" spans="14:15" x14ac:dyDescent="0.25">
      <c r="N977" s="2">
        <v>7640.64</v>
      </c>
      <c r="O977">
        <v>3901.44</v>
      </c>
    </row>
    <row r="978" spans="14:15" x14ac:dyDescent="0.25">
      <c r="N978" s="2">
        <v>7708.0499999999993</v>
      </c>
      <c r="O978">
        <v>3970.7999999999993</v>
      </c>
    </row>
    <row r="979" spans="14:15" x14ac:dyDescent="0.25">
      <c r="N979" s="2">
        <v>7726.8099999999995</v>
      </c>
      <c r="O979">
        <v>3940.5799999999995</v>
      </c>
    </row>
    <row r="980" spans="14:15" x14ac:dyDescent="0.25">
      <c r="N980" s="2">
        <v>7770.37</v>
      </c>
      <c r="O980">
        <v>4122.91</v>
      </c>
    </row>
    <row r="981" spans="14:15" x14ac:dyDescent="0.25">
      <c r="N981" s="2">
        <v>7940.0599999999995</v>
      </c>
      <c r="O981">
        <v>4208.24</v>
      </c>
    </row>
    <row r="982" spans="14:15" x14ac:dyDescent="0.25">
      <c r="N982" s="2">
        <v>8116.5</v>
      </c>
      <c r="O982">
        <v>4101.7199999999993</v>
      </c>
    </row>
    <row r="983" spans="14:15" x14ac:dyDescent="0.25">
      <c r="N983" s="2">
        <v>8124.98</v>
      </c>
      <c r="O983">
        <v>3727.8399999999992</v>
      </c>
    </row>
    <row r="984" spans="14:15" x14ac:dyDescent="0.25">
      <c r="N984" s="2">
        <v>8304.119999999999</v>
      </c>
      <c r="O984">
        <v>4109.1599999999989</v>
      </c>
    </row>
    <row r="985" spans="14:15" x14ac:dyDescent="0.25">
      <c r="N985" s="2">
        <v>8316.34</v>
      </c>
      <c r="O985">
        <v>3919.2</v>
      </c>
    </row>
    <row r="986" spans="14:15" x14ac:dyDescent="0.25">
      <c r="N986" s="2">
        <v>8353</v>
      </c>
      <c r="O986">
        <v>4725</v>
      </c>
    </row>
    <row r="987" spans="14:15" x14ac:dyDescent="0.25">
      <c r="N987" s="2">
        <v>8594.52</v>
      </c>
      <c r="O987">
        <v>4388.5600000000004</v>
      </c>
    </row>
    <row r="988" spans="14:15" x14ac:dyDescent="0.25">
      <c r="N988" s="2">
        <v>8602.92</v>
      </c>
      <c r="O988">
        <v>4205.78</v>
      </c>
    </row>
    <row r="989" spans="14:15" x14ac:dyDescent="0.25">
      <c r="N989" s="2">
        <v>9242</v>
      </c>
      <c r="O989">
        <v>4475</v>
      </c>
    </row>
    <row r="990" spans="14:15" x14ac:dyDescent="0.25">
      <c r="N990" s="2">
        <v>9299.7099999999991</v>
      </c>
      <c r="O990">
        <v>4839.7299999999996</v>
      </c>
    </row>
    <row r="991" spans="14:15" x14ac:dyDescent="0.25">
      <c r="N991" s="2">
        <v>9467.68</v>
      </c>
      <c r="O991">
        <v>4834.42</v>
      </c>
    </row>
    <row r="992" spans="14:15" x14ac:dyDescent="0.25">
      <c r="N992" s="2">
        <v>10286.400000000001</v>
      </c>
      <c r="O992">
        <v>5554.5600000000013</v>
      </c>
    </row>
    <row r="993" spans="14:15" x14ac:dyDescent="0.25">
      <c r="N993" s="2" t="s">
        <v>208</v>
      </c>
    </row>
    <row r="994" spans="14:15" x14ac:dyDescent="0.25">
      <c r="N994" s="2" t="s">
        <v>209</v>
      </c>
      <c r="O994">
        <v>1271907.6500000013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3"/>
  <sheetViews>
    <sheetView topLeftCell="E1" zoomScaleNormal="100" workbookViewId="0">
      <selection activeCell="H14" sqref="H14"/>
    </sheetView>
  </sheetViews>
  <sheetFormatPr defaultRowHeight="15" x14ac:dyDescent="0.25"/>
  <cols>
    <col min="1" max="1" width="13.140625" hidden="1" customWidth="1"/>
    <col min="2" max="2" width="20" hidden="1" customWidth="1"/>
    <col min="3" max="3" width="16.140625" hidden="1" customWidth="1"/>
    <col min="4" max="4" width="15.7109375" hidden="1" customWidth="1"/>
    <col min="6" max="6" width="17.42578125" customWidth="1"/>
    <col min="7" max="7" width="19.42578125" customWidth="1"/>
    <col min="8" max="8" width="22" customWidth="1"/>
    <col min="9" max="9" width="14.5703125" customWidth="1"/>
  </cols>
  <sheetData>
    <row r="3" spans="1:9" x14ac:dyDescent="0.25">
      <c r="A3" s="1" t="s">
        <v>216</v>
      </c>
      <c r="B3" t="s">
        <v>212</v>
      </c>
      <c r="C3" t="s">
        <v>214</v>
      </c>
      <c r="D3" s="7" t="s">
        <v>215</v>
      </c>
      <c r="F3" t="s">
        <v>216</v>
      </c>
      <c r="G3" t="s">
        <v>212</v>
      </c>
      <c r="H3" t="s">
        <v>214</v>
      </c>
      <c r="I3" s="6" t="s">
        <v>215</v>
      </c>
    </row>
    <row r="4" spans="1:9" x14ac:dyDescent="0.25">
      <c r="A4" s="2" t="s">
        <v>139</v>
      </c>
      <c r="B4">
        <v>90116.599999999977</v>
      </c>
      <c r="C4">
        <v>34689.090000000004</v>
      </c>
      <c r="D4" s="4">
        <f>C4/B4</f>
        <v>0.3849356278421513</v>
      </c>
      <c r="F4" t="s">
        <v>152</v>
      </c>
      <c r="G4" s="3">
        <v>123404.03</v>
      </c>
      <c r="H4" s="3">
        <v>45103.040000000023</v>
      </c>
      <c r="I4" s="6">
        <v>0.36549081905996117</v>
      </c>
    </row>
    <row r="5" spans="1:9" x14ac:dyDescent="0.25">
      <c r="A5" s="2" t="s">
        <v>173</v>
      </c>
      <c r="B5">
        <v>6419.84</v>
      </c>
      <c r="C5">
        <v>2562.56</v>
      </c>
      <c r="D5" s="4">
        <f t="shared" ref="D5:D23" si="0">C5/B5</f>
        <v>0.39916259595254711</v>
      </c>
      <c r="F5" t="s">
        <v>136</v>
      </c>
      <c r="G5" s="3">
        <v>62253.85</v>
      </c>
      <c r="H5" s="3">
        <v>23029.640000000007</v>
      </c>
      <c r="I5" s="6">
        <v>0.36993117694728933</v>
      </c>
    </row>
    <row r="6" spans="1:9" x14ac:dyDescent="0.25">
      <c r="A6" s="2" t="s">
        <v>136</v>
      </c>
      <c r="B6">
        <v>62253.85</v>
      </c>
      <c r="C6">
        <v>23029.640000000007</v>
      </c>
      <c r="D6" s="4">
        <f t="shared" si="0"/>
        <v>0.36993117694728933</v>
      </c>
      <c r="F6" t="s">
        <v>88</v>
      </c>
      <c r="G6" s="3">
        <v>177363</v>
      </c>
      <c r="H6" s="3">
        <v>67858.300000000017</v>
      </c>
      <c r="I6" s="6">
        <v>0.38259558081448791</v>
      </c>
    </row>
    <row r="7" spans="1:9" x14ac:dyDescent="0.25">
      <c r="A7" s="2" t="s">
        <v>152</v>
      </c>
      <c r="B7">
        <v>123404.03</v>
      </c>
      <c r="C7">
        <v>45103.040000000023</v>
      </c>
      <c r="D7" s="4">
        <f t="shared" si="0"/>
        <v>0.36549081905996117</v>
      </c>
      <c r="F7" t="s">
        <v>139</v>
      </c>
      <c r="G7" s="3">
        <v>90116.599999999977</v>
      </c>
      <c r="H7" s="3">
        <v>34689.090000000004</v>
      </c>
      <c r="I7" s="6">
        <v>0.3849356278421513</v>
      </c>
    </row>
    <row r="8" spans="1:9" x14ac:dyDescent="0.25">
      <c r="A8" s="2" t="s">
        <v>156</v>
      </c>
      <c r="B8">
        <v>86667.77</v>
      </c>
      <c r="C8">
        <v>34159.700000000012</v>
      </c>
      <c r="D8" s="4">
        <f t="shared" si="0"/>
        <v>0.39414536684167611</v>
      </c>
      <c r="F8" t="s">
        <v>113</v>
      </c>
      <c r="G8" s="3">
        <v>108032.41</v>
      </c>
      <c r="H8" s="3">
        <v>41674.04</v>
      </c>
      <c r="I8" s="6">
        <v>0.38575497852912843</v>
      </c>
    </row>
    <row r="9" spans="1:9" x14ac:dyDescent="0.25">
      <c r="A9" s="2" t="s">
        <v>158</v>
      </c>
      <c r="B9">
        <v>78948.209999999992</v>
      </c>
      <c r="C9">
        <v>32674.530000000002</v>
      </c>
      <c r="D9" s="4">
        <f t="shared" si="0"/>
        <v>0.41387296811415997</v>
      </c>
      <c r="F9" t="s">
        <v>183</v>
      </c>
      <c r="G9" s="3">
        <v>48809.900000000009</v>
      </c>
      <c r="H9" s="3">
        <v>18837.460000000003</v>
      </c>
      <c r="I9" s="6">
        <v>0.3859352303528587</v>
      </c>
    </row>
    <row r="10" spans="1:9" x14ac:dyDescent="0.25">
      <c r="A10" s="2" t="s">
        <v>3</v>
      </c>
      <c r="B10">
        <v>358868.8299999999</v>
      </c>
      <c r="C10">
        <v>149792.07000000009</v>
      </c>
      <c r="D10" s="4">
        <f t="shared" si="0"/>
        <v>0.417400614034939</v>
      </c>
      <c r="F10" t="s">
        <v>129</v>
      </c>
      <c r="G10" s="3">
        <v>49898.270000000004</v>
      </c>
      <c r="H10" s="3">
        <v>19588.29</v>
      </c>
      <c r="I10" s="6">
        <v>0.39256451175561796</v>
      </c>
    </row>
    <row r="11" spans="1:9" x14ac:dyDescent="0.25">
      <c r="A11" s="2" t="s">
        <v>146</v>
      </c>
      <c r="B11">
        <v>126365.38000000003</v>
      </c>
      <c r="C11">
        <v>49824.570000000007</v>
      </c>
      <c r="D11" s="4">
        <f t="shared" si="0"/>
        <v>0.39428971764260112</v>
      </c>
      <c r="F11" t="s">
        <v>156</v>
      </c>
      <c r="G11" s="3">
        <v>86667.77</v>
      </c>
      <c r="H11" s="3">
        <v>34159.700000000012</v>
      </c>
      <c r="I11" s="6">
        <v>0.39414536684167611</v>
      </c>
    </row>
    <row r="12" spans="1:9" x14ac:dyDescent="0.25">
      <c r="A12" s="2" t="s">
        <v>129</v>
      </c>
      <c r="B12">
        <v>49898.270000000004</v>
      </c>
      <c r="C12">
        <v>19588.29</v>
      </c>
      <c r="D12" s="4">
        <f t="shared" si="0"/>
        <v>0.39256451175561796</v>
      </c>
      <c r="F12" t="s">
        <v>146</v>
      </c>
      <c r="G12" s="3">
        <v>126365.38000000003</v>
      </c>
      <c r="H12" s="3">
        <v>49824.570000000007</v>
      </c>
      <c r="I12" s="6">
        <v>0.39428971764260112</v>
      </c>
    </row>
    <row r="13" spans="1:9" x14ac:dyDescent="0.25">
      <c r="A13" s="2" t="s">
        <v>122</v>
      </c>
      <c r="B13">
        <v>141454.30999999997</v>
      </c>
      <c r="C13">
        <v>58226.489999999983</v>
      </c>
      <c r="D13" s="4">
        <f t="shared" si="0"/>
        <v>0.4116275424905752</v>
      </c>
      <c r="F13" t="s">
        <v>142</v>
      </c>
      <c r="G13" s="3">
        <v>108777.92</v>
      </c>
      <c r="H13" s="3">
        <v>43393.749999999993</v>
      </c>
      <c r="I13" s="6">
        <v>0.3989205713806625</v>
      </c>
    </row>
    <row r="14" spans="1:9" x14ac:dyDescent="0.25">
      <c r="A14" s="2" t="s">
        <v>35</v>
      </c>
      <c r="B14">
        <v>84399.12999999999</v>
      </c>
      <c r="C14">
        <v>34406.11</v>
      </c>
      <c r="D14" s="4">
        <f t="shared" si="0"/>
        <v>0.40765953393121473</v>
      </c>
      <c r="F14" t="s">
        <v>173</v>
      </c>
      <c r="G14" s="3">
        <v>6419.84</v>
      </c>
      <c r="H14" s="3">
        <v>2562.56</v>
      </c>
      <c r="I14" s="6">
        <v>0.39916259595254711</v>
      </c>
    </row>
    <row r="15" spans="1:9" x14ac:dyDescent="0.25">
      <c r="A15" s="2" t="s">
        <v>150</v>
      </c>
      <c r="B15">
        <v>141755.68000000005</v>
      </c>
      <c r="C15">
        <v>58818.49</v>
      </c>
      <c r="D15" s="4">
        <f t="shared" si="0"/>
        <v>0.41492862931488866</v>
      </c>
      <c r="F15" t="s">
        <v>23</v>
      </c>
      <c r="G15" s="3">
        <v>1043682.6299999995</v>
      </c>
      <c r="H15" s="3">
        <v>422114.40000000037</v>
      </c>
      <c r="I15" s="6">
        <v>0.40444708752123293</v>
      </c>
    </row>
    <row r="16" spans="1:9" x14ac:dyDescent="0.25">
      <c r="A16" s="2" t="s">
        <v>190</v>
      </c>
      <c r="B16">
        <v>62674.490000000005</v>
      </c>
      <c r="C16">
        <v>26562.390000000003</v>
      </c>
      <c r="D16" s="4">
        <f t="shared" si="0"/>
        <v>0.42381501628493506</v>
      </c>
      <c r="F16" t="s">
        <v>35</v>
      </c>
      <c r="G16" s="3">
        <v>84399.12999999999</v>
      </c>
      <c r="H16" s="3">
        <v>34406.11</v>
      </c>
      <c r="I16" s="6">
        <v>0.40765953393121473</v>
      </c>
    </row>
    <row r="17" spans="1:9" x14ac:dyDescent="0.25">
      <c r="A17" s="2" t="s">
        <v>113</v>
      </c>
      <c r="B17">
        <v>108032.41</v>
      </c>
      <c r="C17">
        <v>41674.04</v>
      </c>
      <c r="D17" s="4">
        <f t="shared" si="0"/>
        <v>0.38575497852912843</v>
      </c>
      <c r="F17" t="s">
        <v>70</v>
      </c>
      <c r="G17" s="3">
        <v>265582.67</v>
      </c>
      <c r="H17" s="3">
        <v>108592.73</v>
      </c>
      <c r="I17" s="6">
        <v>0.40888484930134938</v>
      </c>
    </row>
    <row r="18" spans="1:9" x14ac:dyDescent="0.25">
      <c r="A18" s="2" t="s">
        <v>70</v>
      </c>
      <c r="B18">
        <v>265582.67</v>
      </c>
      <c r="C18">
        <v>108592.73</v>
      </c>
      <c r="D18" s="4">
        <f t="shared" si="0"/>
        <v>0.40888484930134938</v>
      </c>
      <c r="F18" t="s">
        <v>122</v>
      </c>
      <c r="G18" s="3">
        <v>141454.30999999997</v>
      </c>
      <c r="H18" s="3">
        <v>58226.489999999983</v>
      </c>
      <c r="I18" s="6">
        <v>0.4116275424905752</v>
      </c>
    </row>
    <row r="19" spans="1:9" x14ac:dyDescent="0.25">
      <c r="A19" s="2" t="s">
        <v>183</v>
      </c>
      <c r="B19">
        <v>48809.900000000009</v>
      </c>
      <c r="C19">
        <v>18837.460000000003</v>
      </c>
      <c r="D19" s="4">
        <f t="shared" si="0"/>
        <v>0.3859352303528587</v>
      </c>
      <c r="F19" t="s">
        <v>158</v>
      </c>
      <c r="G19" s="3">
        <v>78948.209999999992</v>
      </c>
      <c r="H19" s="3">
        <v>32674.530000000002</v>
      </c>
      <c r="I19" s="6">
        <v>0.41387296811415997</v>
      </c>
    </row>
    <row r="20" spans="1:9" x14ac:dyDescent="0.25">
      <c r="A20" s="2" t="s">
        <v>142</v>
      </c>
      <c r="B20">
        <v>108777.92</v>
      </c>
      <c r="C20">
        <v>43393.749999999993</v>
      </c>
      <c r="D20" s="4">
        <f t="shared" si="0"/>
        <v>0.3989205713806625</v>
      </c>
      <c r="F20" t="s">
        <v>150</v>
      </c>
      <c r="G20" s="3">
        <v>141755.68000000005</v>
      </c>
      <c r="H20" s="3">
        <v>58818.49</v>
      </c>
      <c r="I20" s="6">
        <v>0.41492862931488866</v>
      </c>
    </row>
    <row r="21" spans="1:9" x14ac:dyDescent="0.25">
      <c r="A21" s="2" t="s">
        <v>88</v>
      </c>
      <c r="B21">
        <v>177363</v>
      </c>
      <c r="C21">
        <v>67858.300000000017</v>
      </c>
      <c r="D21" s="4">
        <f t="shared" si="0"/>
        <v>0.38259558081448791</v>
      </c>
      <c r="F21" t="s">
        <v>3</v>
      </c>
      <c r="G21" s="3">
        <v>358868.8299999999</v>
      </c>
      <c r="H21" s="3">
        <v>149792.07000000009</v>
      </c>
      <c r="I21" s="6">
        <v>0.417400614034939</v>
      </c>
    </row>
    <row r="22" spans="1:9" x14ac:dyDescent="0.25">
      <c r="A22" s="2" t="s">
        <v>23</v>
      </c>
      <c r="B22">
        <v>1043682.6299999995</v>
      </c>
      <c r="C22">
        <v>422114.40000000037</v>
      </c>
      <c r="D22" s="4">
        <f t="shared" si="0"/>
        <v>0.40444708752123293</v>
      </c>
      <c r="F22" t="s">
        <v>190</v>
      </c>
      <c r="G22" s="3">
        <v>62674.490000000005</v>
      </c>
      <c r="H22" s="3">
        <v>26562.390000000003</v>
      </c>
      <c r="I22" s="6">
        <v>0.42381501628493506</v>
      </c>
    </row>
    <row r="23" spans="1:9" x14ac:dyDescent="0.25">
      <c r="A23" s="2" t="s">
        <v>209</v>
      </c>
      <c r="B23">
        <v>3165474.919999999</v>
      </c>
      <c r="C23">
        <v>1271907.6500000004</v>
      </c>
      <c r="D23" s="5">
        <f t="shared" si="0"/>
        <v>0.40180626356060367</v>
      </c>
      <c r="F23" s="8"/>
      <c r="G23" s="9"/>
      <c r="H23" s="9"/>
      <c r="I23" s="10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"/>
  <sheetViews>
    <sheetView tabSelected="1" topLeftCell="D1" workbookViewId="0">
      <selection activeCell="M26" sqref="M26"/>
    </sheetView>
  </sheetViews>
  <sheetFormatPr defaultRowHeight="15" x14ac:dyDescent="0.25"/>
  <cols>
    <col min="1" max="1" width="12.85546875" hidden="1" customWidth="1"/>
    <col min="2" max="2" width="17.5703125" hidden="1" customWidth="1"/>
    <col min="3" max="3" width="16.140625" hidden="1" customWidth="1"/>
    <col min="4" max="4" width="16.140625" bestFit="1" customWidth="1"/>
    <col min="5" max="5" width="12.85546875" bestFit="1" customWidth="1"/>
    <col min="6" max="6" width="19.42578125" customWidth="1"/>
    <col min="7" max="7" width="18.140625" customWidth="1"/>
    <col min="8" max="8" width="18.85546875" customWidth="1"/>
  </cols>
  <sheetData>
    <row r="1" spans="1:8" x14ac:dyDescent="0.25">
      <c r="A1" s="1" t="s">
        <v>196</v>
      </c>
      <c r="B1" t="s">
        <v>211</v>
      </c>
    </row>
    <row r="3" spans="1:8" x14ac:dyDescent="0.25">
      <c r="A3" s="1" t="s">
        <v>216</v>
      </c>
      <c r="B3" t="s">
        <v>212</v>
      </c>
      <c r="C3" t="s">
        <v>214</v>
      </c>
      <c r="E3" t="s">
        <v>216</v>
      </c>
      <c r="F3" t="s">
        <v>212</v>
      </c>
      <c r="G3" t="s">
        <v>214</v>
      </c>
      <c r="H3" t="s">
        <v>215</v>
      </c>
    </row>
    <row r="4" spans="1:8" x14ac:dyDescent="0.25">
      <c r="A4" s="2" t="s">
        <v>175</v>
      </c>
      <c r="B4" s="11">
        <v>71834.3</v>
      </c>
      <c r="C4" s="11">
        <v>27511.02</v>
      </c>
      <c r="E4" t="s">
        <v>175</v>
      </c>
      <c r="F4">
        <v>71834.3</v>
      </c>
      <c r="G4">
        <v>27511.02</v>
      </c>
      <c r="H4" s="6">
        <f>Table1[[#This Row],[Sum of net profit]]/Table1[[#This Row],[Sum of sales value]]</f>
        <v>0.3829788833468134</v>
      </c>
    </row>
    <row r="5" spans="1:8" x14ac:dyDescent="0.25">
      <c r="A5" s="2" t="s">
        <v>193</v>
      </c>
      <c r="B5" s="11">
        <v>53745.340000000004</v>
      </c>
      <c r="C5" s="11">
        <v>20702.950000000004</v>
      </c>
      <c r="E5" t="s">
        <v>193</v>
      </c>
      <c r="F5">
        <v>53745.340000000004</v>
      </c>
      <c r="G5">
        <v>20702.950000000004</v>
      </c>
      <c r="H5" s="6">
        <f>Table1[[#This Row],[Sum of net profit]]/Table1[[#This Row],[Sum of sales value]]</f>
        <v>0.38520455913014978</v>
      </c>
    </row>
    <row r="6" spans="1:8" x14ac:dyDescent="0.25">
      <c r="A6" s="2" t="s">
        <v>167</v>
      </c>
      <c r="B6" s="11">
        <v>37769.380000000005</v>
      </c>
      <c r="C6" s="11">
        <v>16242.27</v>
      </c>
      <c r="E6" t="s">
        <v>167</v>
      </c>
      <c r="F6">
        <v>37769.380000000005</v>
      </c>
      <c r="G6">
        <v>16242.27</v>
      </c>
      <c r="H6" s="6">
        <f>Table1[[#This Row],[Sum of net profit]]/Table1[[#This Row],[Sum of sales value]]</f>
        <v>0.43003803610226055</v>
      </c>
    </row>
    <row r="7" spans="1:8" x14ac:dyDescent="0.25">
      <c r="A7" s="2" t="s">
        <v>165</v>
      </c>
      <c r="B7" s="11">
        <v>37281.360000000001</v>
      </c>
      <c r="C7" s="11">
        <v>14006.240000000003</v>
      </c>
      <c r="E7" t="s">
        <v>165</v>
      </c>
      <c r="F7">
        <v>37281.360000000001</v>
      </c>
      <c r="G7">
        <v>14006.240000000003</v>
      </c>
      <c r="H7" s="6">
        <f>Table1[[#This Row],[Sum of net profit]]/Table1[[#This Row],[Sum of sales value]]</f>
        <v>0.375690157226024</v>
      </c>
    </row>
    <row r="8" spans="1:8" x14ac:dyDescent="0.25">
      <c r="A8" s="2" t="s">
        <v>181</v>
      </c>
      <c r="B8" s="11">
        <v>12538.01</v>
      </c>
      <c r="C8" s="11">
        <v>5604.68</v>
      </c>
      <c r="E8" t="s">
        <v>181</v>
      </c>
      <c r="F8">
        <v>12538.01</v>
      </c>
      <c r="G8">
        <v>5604.68</v>
      </c>
      <c r="H8" s="6">
        <f>Table1[[#This Row],[Sum of net profit]]/Table1[[#This Row],[Sum of sales value]]</f>
        <v>0.44701511643394765</v>
      </c>
    </row>
    <row r="9" spans="1:8" x14ac:dyDescent="0.25">
      <c r="A9" s="2" t="s">
        <v>160</v>
      </c>
      <c r="B9" s="11">
        <v>39810.070000000007</v>
      </c>
      <c r="C9" s="11">
        <v>17747.160000000003</v>
      </c>
      <c r="E9" t="s">
        <v>160</v>
      </c>
      <c r="F9">
        <v>39810.070000000007</v>
      </c>
      <c r="G9">
        <v>17747.160000000003</v>
      </c>
      <c r="H9" s="6">
        <f>Table1[[#This Row],[Sum of net profit]]/Table1[[#This Row],[Sum of sales value]]</f>
        <v>0.44579574966836283</v>
      </c>
    </row>
    <row r="10" spans="1:8" x14ac:dyDescent="0.25">
      <c r="A10" s="2" t="s">
        <v>182</v>
      </c>
      <c r="B10" s="11">
        <v>48809.900000000009</v>
      </c>
      <c r="C10" s="11">
        <v>18837.460000000003</v>
      </c>
      <c r="E10" t="s">
        <v>182</v>
      </c>
      <c r="F10">
        <v>48809.900000000009</v>
      </c>
      <c r="G10">
        <v>18837.460000000003</v>
      </c>
      <c r="H10" s="6">
        <f>Table1[[#This Row],[Sum of net profit]]/Table1[[#This Row],[Sum of sales value]]</f>
        <v>0.3859352303528587</v>
      </c>
    </row>
    <row r="11" spans="1:8" x14ac:dyDescent="0.25">
      <c r="A11" s="2" t="s">
        <v>176</v>
      </c>
      <c r="B11" s="11">
        <v>73966.33</v>
      </c>
      <c r="C11" s="11">
        <v>31430.399999999994</v>
      </c>
      <c r="E11" t="s">
        <v>176</v>
      </c>
      <c r="F11">
        <v>73966.33</v>
      </c>
      <c r="G11">
        <v>31430.399999999994</v>
      </c>
      <c r="H11" s="6">
        <f>Table1[[#This Row],[Sum of net profit]]/Table1[[#This Row],[Sum of sales value]]</f>
        <v>0.42492847759243962</v>
      </c>
    </row>
    <row r="12" spans="1:8" x14ac:dyDescent="0.25">
      <c r="A12" s="2" t="s">
        <v>169</v>
      </c>
      <c r="B12" s="11">
        <v>42044.770000000004</v>
      </c>
      <c r="C12" s="11">
        <v>18602.52</v>
      </c>
      <c r="E12" t="s">
        <v>169</v>
      </c>
      <c r="F12">
        <v>42044.770000000004</v>
      </c>
      <c r="G12">
        <v>18602.52</v>
      </c>
      <c r="H12" s="6">
        <f>Table1[[#This Row],[Sum of net profit]]/Table1[[#This Row],[Sum of sales value]]</f>
        <v>0.4424455170048498</v>
      </c>
    </row>
    <row r="13" spans="1:8" x14ac:dyDescent="0.25">
      <c r="A13" s="2" t="s">
        <v>124</v>
      </c>
      <c r="B13" s="11">
        <v>12573.279999999999</v>
      </c>
      <c r="C13" s="11">
        <v>4291.3399999999983</v>
      </c>
      <c r="E13" t="s">
        <v>124</v>
      </c>
      <c r="F13">
        <v>12573.279999999999</v>
      </c>
      <c r="G13">
        <v>4291.3399999999983</v>
      </c>
      <c r="H13" s="6">
        <f>Table1[[#This Row],[Sum of net profit]]/Table1[[#This Row],[Sum of sales value]]</f>
        <v>0.34130632579565545</v>
      </c>
    </row>
    <row r="14" spans="1:8" x14ac:dyDescent="0.25">
      <c r="A14" s="2" t="s">
        <v>135</v>
      </c>
      <c r="B14" s="11">
        <v>62253.85</v>
      </c>
      <c r="C14" s="11">
        <v>23029.640000000007</v>
      </c>
      <c r="E14" t="s">
        <v>135</v>
      </c>
      <c r="F14">
        <v>62253.85</v>
      </c>
      <c r="G14">
        <v>23029.640000000007</v>
      </c>
      <c r="H14" s="6">
        <f>Table1[[#This Row],[Sum of net profit]]/Table1[[#This Row],[Sum of sales value]]</f>
        <v>0.36993117694728933</v>
      </c>
    </row>
    <row r="15" spans="1:8" x14ac:dyDescent="0.25">
      <c r="A15" s="2" t="s">
        <v>99</v>
      </c>
      <c r="B15" s="11">
        <v>36070.47</v>
      </c>
      <c r="C15" s="11">
        <v>14815.82</v>
      </c>
      <c r="E15" t="s">
        <v>99</v>
      </c>
      <c r="F15">
        <v>36070.47</v>
      </c>
      <c r="G15">
        <v>14815.82</v>
      </c>
      <c r="H15" s="6">
        <f>Table1[[#This Row],[Sum of net profit]]/Table1[[#This Row],[Sum of sales value]]</f>
        <v>0.41074651924413513</v>
      </c>
    </row>
    <row r="16" spans="1:8" x14ac:dyDescent="0.25">
      <c r="A16" s="2" t="s">
        <v>194</v>
      </c>
      <c r="B16" s="11">
        <v>2434.25</v>
      </c>
      <c r="C16" s="11">
        <v>1166.2</v>
      </c>
      <c r="E16" t="s">
        <v>194</v>
      </c>
      <c r="F16">
        <v>2434.25</v>
      </c>
      <c r="G16">
        <v>1166.2</v>
      </c>
      <c r="H16" s="6">
        <f>Table1[[#This Row],[Sum of net profit]]/Table1[[#This Row],[Sum of sales value]]</f>
        <v>0.47907979870596695</v>
      </c>
    </row>
    <row r="17" spans="1:8" x14ac:dyDescent="0.25">
      <c r="A17" s="2" t="s">
        <v>143</v>
      </c>
      <c r="B17" s="11">
        <v>122744.06</v>
      </c>
      <c r="C17" s="11">
        <v>50072.390000000007</v>
      </c>
      <c r="E17" t="s">
        <v>143</v>
      </c>
      <c r="F17">
        <v>122744.06</v>
      </c>
      <c r="G17">
        <v>50072.390000000007</v>
      </c>
      <c r="H17" s="6">
        <f>Table1[[#This Row],[Sum of net profit]]/Table1[[#This Row],[Sum of sales value]]</f>
        <v>0.40794145150486311</v>
      </c>
    </row>
    <row r="18" spans="1:8" x14ac:dyDescent="0.25">
      <c r="A18" s="2" t="s">
        <v>174</v>
      </c>
      <c r="B18" s="11">
        <v>35806.730000000003</v>
      </c>
      <c r="C18" s="11">
        <v>12734.43</v>
      </c>
      <c r="E18" t="s">
        <v>174</v>
      </c>
      <c r="F18">
        <v>35806.730000000003</v>
      </c>
      <c r="G18">
        <v>12734.43</v>
      </c>
      <c r="H18" s="6">
        <f>Table1[[#This Row],[Sum of net profit]]/Table1[[#This Row],[Sum of sales value]]</f>
        <v>0.35564347819530012</v>
      </c>
    </row>
    <row r="19" spans="1:8" x14ac:dyDescent="0.25">
      <c r="A19" s="2" t="s">
        <v>147</v>
      </c>
      <c r="B19" s="11">
        <v>71783.75</v>
      </c>
      <c r="C19" s="11">
        <v>26808.79</v>
      </c>
      <c r="E19" t="s">
        <v>147</v>
      </c>
      <c r="F19">
        <v>71783.75</v>
      </c>
      <c r="G19">
        <v>26808.79</v>
      </c>
      <c r="H19" s="6">
        <f>Table1[[#This Row],[Sum of net profit]]/Table1[[#This Row],[Sum of sales value]]</f>
        <v>0.3734660003134414</v>
      </c>
    </row>
    <row r="20" spans="1:8" x14ac:dyDescent="0.25">
      <c r="A20" s="2" t="s">
        <v>128</v>
      </c>
      <c r="B20" s="11">
        <v>49898.270000000004</v>
      </c>
      <c r="C20" s="11">
        <v>19588.29</v>
      </c>
      <c r="E20" t="s">
        <v>128</v>
      </c>
      <c r="F20">
        <v>49898.270000000004</v>
      </c>
      <c r="G20">
        <v>19588.29</v>
      </c>
      <c r="H20" s="6">
        <f>Table1[[#This Row],[Sum of net profit]]/Table1[[#This Row],[Sum of sales value]]</f>
        <v>0.39256451175561796</v>
      </c>
    </row>
    <row r="21" spans="1:8" x14ac:dyDescent="0.25">
      <c r="A21" s="2" t="s">
        <v>162</v>
      </c>
      <c r="B21" s="11">
        <v>28394.540000000005</v>
      </c>
      <c r="C21" s="11">
        <v>12399.760000000002</v>
      </c>
      <c r="E21" t="s">
        <v>162</v>
      </c>
      <c r="F21">
        <v>28394.540000000005</v>
      </c>
      <c r="G21">
        <v>12399.760000000002</v>
      </c>
      <c r="H21" s="6">
        <f>Table1[[#This Row],[Sum of net profit]]/Table1[[#This Row],[Sum of sales value]]</f>
        <v>0.43669522380006859</v>
      </c>
    </row>
    <row r="22" spans="1:8" x14ac:dyDescent="0.25">
      <c r="A22" s="2" t="s">
        <v>145</v>
      </c>
      <c r="B22" s="11">
        <v>33820.620000000003</v>
      </c>
      <c r="C22" s="11">
        <v>11684.5</v>
      </c>
      <c r="E22" t="s">
        <v>145</v>
      </c>
      <c r="F22">
        <v>33820.620000000003</v>
      </c>
      <c r="G22">
        <v>11684.5</v>
      </c>
      <c r="H22" s="6">
        <f>Table1[[#This Row],[Sum of net profit]]/Table1[[#This Row],[Sum of sales value]]</f>
        <v>0.34548450028414618</v>
      </c>
    </row>
    <row r="23" spans="1:8" x14ac:dyDescent="0.25">
      <c r="A23" s="2" t="s">
        <v>141</v>
      </c>
      <c r="B23" s="11">
        <v>108777.92</v>
      </c>
      <c r="C23" s="11">
        <v>43393.749999999993</v>
      </c>
      <c r="E23" t="s">
        <v>141</v>
      </c>
      <c r="F23">
        <v>108777.92</v>
      </c>
      <c r="G23">
        <v>43393.749999999993</v>
      </c>
      <c r="H23" s="6">
        <f>Table1[[#This Row],[Sum of net profit]]/Table1[[#This Row],[Sum of sales value]]</f>
        <v>0.3989205713806625</v>
      </c>
    </row>
    <row r="24" spans="1:8" x14ac:dyDescent="0.25">
      <c r="A24" s="2" t="s">
        <v>170</v>
      </c>
      <c r="B24" s="11">
        <v>9415.1299999999992</v>
      </c>
      <c r="C24" s="11">
        <v>3606.87</v>
      </c>
      <c r="E24" t="s">
        <v>170</v>
      </c>
      <c r="F24">
        <v>9415.1299999999992</v>
      </c>
      <c r="G24">
        <v>3606.87</v>
      </c>
      <c r="H24" s="6">
        <f>Table1[[#This Row],[Sum of net profit]]/Table1[[#This Row],[Sum of sales value]]</f>
        <v>0.383092957824268</v>
      </c>
    </row>
    <row r="25" spans="1:8" x14ac:dyDescent="0.25">
      <c r="A25" s="2" t="s">
        <v>185</v>
      </c>
      <c r="B25" s="11">
        <v>34341.08</v>
      </c>
      <c r="C25" s="11">
        <v>14611.710000000001</v>
      </c>
      <c r="E25" t="s">
        <v>185</v>
      </c>
      <c r="F25">
        <v>34341.08</v>
      </c>
      <c r="G25">
        <v>14611.710000000001</v>
      </c>
      <c r="H25" s="6">
        <f>Table1[[#This Row],[Sum of net profit]]/Table1[[#This Row],[Sum of sales value]]</f>
        <v>0.42548778314485158</v>
      </c>
    </row>
    <row r="26" spans="1:8" x14ac:dyDescent="0.25">
      <c r="A26" s="2" t="s">
        <v>34</v>
      </c>
      <c r="B26" s="11">
        <v>62361.219999999994</v>
      </c>
      <c r="C26" s="11">
        <v>24360.180000000004</v>
      </c>
      <c r="E26" t="s">
        <v>34</v>
      </c>
      <c r="F26">
        <v>62361.219999999994</v>
      </c>
      <c r="G26">
        <v>24360.180000000004</v>
      </c>
      <c r="H26" s="6">
        <f>Table1[[#This Row],[Sum of net profit]]/Table1[[#This Row],[Sum of sales value]]</f>
        <v>0.39063026669459011</v>
      </c>
    </row>
    <row r="27" spans="1:8" x14ac:dyDescent="0.25">
      <c r="A27" s="2" t="s">
        <v>155</v>
      </c>
      <c r="B27" s="11">
        <v>32922.43</v>
      </c>
      <c r="C27" s="11">
        <v>13456.750000000002</v>
      </c>
      <c r="E27" t="s">
        <v>155</v>
      </c>
      <c r="F27">
        <v>32922.43</v>
      </c>
      <c r="G27">
        <v>13456.750000000002</v>
      </c>
      <c r="H27" s="6">
        <f>Table1[[#This Row],[Sum of net profit]]/Table1[[#This Row],[Sum of sales value]]</f>
        <v>0.40874109231912714</v>
      </c>
    </row>
    <row r="28" spans="1:8" x14ac:dyDescent="0.25">
      <c r="A28" s="2" t="s">
        <v>191</v>
      </c>
      <c r="B28" s="11">
        <v>61234.669999999984</v>
      </c>
      <c r="C28" s="11">
        <v>25106.719999999994</v>
      </c>
      <c r="E28" t="s">
        <v>191</v>
      </c>
      <c r="F28">
        <v>61234.669999999984</v>
      </c>
      <c r="G28">
        <v>25106.719999999994</v>
      </c>
      <c r="H28" s="6">
        <f>Table1[[#This Row],[Sum of net profit]]/Table1[[#This Row],[Sum of sales value]]</f>
        <v>0.41000825186124135</v>
      </c>
    </row>
    <row r="29" spans="1:8" x14ac:dyDescent="0.25">
      <c r="A29" s="2" t="s">
        <v>178</v>
      </c>
      <c r="B29" s="11">
        <v>33347.879999999997</v>
      </c>
      <c r="C29" s="11">
        <v>13310.910000000002</v>
      </c>
      <c r="E29" t="s">
        <v>178</v>
      </c>
      <c r="F29">
        <v>33347.879999999997</v>
      </c>
      <c r="G29">
        <v>13310.910000000002</v>
      </c>
      <c r="H29" s="6">
        <f>Table1[[#This Row],[Sum of net profit]]/Table1[[#This Row],[Sum of sales value]]</f>
        <v>0.39915310958297806</v>
      </c>
    </row>
    <row r="30" spans="1:8" x14ac:dyDescent="0.25">
      <c r="A30" s="2" t="s">
        <v>140</v>
      </c>
      <c r="B30" s="11">
        <v>18997.89</v>
      </c>
      <c r="C30" s="11">
        <v>8723.0600000000013</v>
      </c>
      <c r="E30" t="s">
        <v>140</v>
      </c>
      <c r="F30">
        <v>18997.89</v>
      </c>
      <c r="G30">
        <v>8723.0600000000013</v>
      </c>
      <c r="H30" s="6">
        <f>Table1[[#This Row],[Sum of net profit]]/Table1[[#This Row],[Sum of sales value]]</f>
        <v>0.4591594119136389</v>
      </c>
    </row>
    <row r="31" spans="1:8" x14ac:dyDescent="0.25">
      <c r="A31" s="2" t="s">
        <v>164</v>
      </c>
      <c r="B31" s="11">
        <v>45443.539999999994</v>
      </c>
      <c r="C31" s="11">
        <v>17651.260000000002</v>
      </c>
      <c r="E31" t="s">
        <v>164</v>
      </c>
      <c r="F31">
        <v>45443.539999999994</v>
      </c>
      <c r="G31">
        <v>17651.260000000002</v>
      </c>
      <c r="H31" s="6">
        <f>Table1[[#This Row],[Sum of net profit]]/Table1[[#This Row],[Sum of sales value]]</f>
        <v>0.38842176467766387</v>
      </c>
    </row>
    <row r="32" spans="1:8" x14ac:dyDescent="0.25">
      <c r="A32" s="2" t="s">
        <v>87</v>
      </c>
      <c r="B32" s="11">
        <v>7310.42</v>
      </c>
      <c r="C32" s="11">
        <v>2845.15</v>
      </c>
      <c r="E32" t="s">
        <v>87</v>
      </c>
      <c r="F32">
        <v>7310.42</v>
      </c>
      <c r="G32">
        <v>2845.15</v>
      </c>
      <c r="H32" s="6">
        <f>Table1[[#This Row],[Sum of net profit]]/Table1[[#This Row],[Sum of sales value]]</f>
        <v>0.38919104511095121</v>
      </c>
    </row>
    <row r="33" spans="1:8" x14ac:dyDescent="0.25">
      <c r="A33" s="2" t="s">
        <v>22</v>
      </c>
      <c r="B33" s="11">
        <v>21053.689999999995</v>
      </c>
      <c r="C33" s="11">
        <v>8598.5099999999984</v>
      </c>
      <c r="E33" t="s">
        <v>22</v>
      </c>
      <c r="F33">
        <v>21053.689999999995</v>
      </c>
      <c r="G33">
        <v>8598.5099999999984</v>
      </c>
      <c r="H33" s="6">
        <f>Table1[[#This Row],[Sum of net profit]]/Table1[[#This Row],[Sum of sales value]]</f>
        <v>0.40840869225299697</v>
      </c>
    </row>
    <row r="34" spans="1:8" x14ac:dyDescent="0.25">
      <c r="A34" s="2" t="s">
        <v>2</v>
      </c>
      <c r="B34" s="11">
        <v>90593.249999999985</v>
      </c>
      <c r="C34" s="11">
        <v>36817.599999999999</v>
      </c>
      <c r="E34" t="s">
        <v>2</v>
      </c>
      <c r="F34">
        <v>90593.249999999985</v>
      </c>
      <c r="G34">
        <v>36817.599999999999</v>
      </c>
      <c r="H34" s="6">
        <f>Table1[[#This Row],[Sum of net profit]]/Table1[[#This Row],[Sum of sales value]]</f>
        <v>0.40640555449771371</v>
      </c>
    </row>
    <row r="35" spans="1:8" x14ac:dyDescent="0.25">
      <c r="A35" s="2" t="s">
        <v>69</v>
      </c>
      <c r="B35" s="11">
        <v>262108.01</v>
      </c>
      <c r="C35" s="11">
        <v>107171.87</v>
      </c>
      <c r="E35" t="s">
        <v>69</v>
      </c>
      <c r="F35">
        <v>262108.01</v>
      </c>
      <c r="G35">
        <v>107171.87</v>
      </c>
      <c r="H35" s="6">
        <f>Table1[[#This Row],[Sum of net profit]]/Table1[[#This Row],[Sum of sales value]]</f>
        <v>0.4088843755671564</v>
      </c>
    </row>
    <row r="36" spans="1:8" x14ac:dyDescent="0.25">
      <c r="A36" s="2" t="s">
        <v>187</v>
      </c>
      <c r="B36" s="11">
        <v>52825.289999999994</v>
      </c>
      <c r="C36" s="11">
        <v>20553.099999999999</v>
      </c>
      <c r="E36" t="s">
        <v>187</v>
      </c>
      <c r="F36">
        <v>52825.289999999994</v>
      </c>
      <c r="G36">
        <v>20553.099999999999</v>
      </c>
      <c r="H36" s="6">
        <f>Table1[[#This Row],[Sum of net profit]]/Table1[[#This Row],[Sum of sales value]]</f>
        <v>0.38907689858399264</v>
      </c>
    </row>
    <row r="37" spans="1:8" x14ac:dyDescent="0.25">
      <c r="A37" s="2" t="s">
        <v>138</v>
      </c>
      <c r="B37" s="11">
        <v>44894.739999999991</v>
      </c>
      <c r="C37" s="11">
        <v>18347.79</v>
      </c>
      <c r="E37" t="s">
        <v>138</v>
      </c>
      <c r="F37">
        <v>44894.739999999991</v>
      </c>
      <c r="G37">
        <v>18347.79</v>
      </c>
      <c r="H37" s="6">
        <f>Table1[[#This Row],[Sum of net profit]]/Table1[[#This Row],[Sum of sales value]]</f>
        <v>0.40868462541491507</v>
      </c>
    </row>
    <row r="38" spans="1:8" x14ac:dyDescent="0.25">
      <c r="A38" s="2" t="s">
        <v>121</v>
      </c>
      <c r="B38" s="11">
        <v>7612.0599999999995</v>
      </c>
      <c r="C38" s="11">
        <v>3316.5399999999991</v>
      </c>
      <c r="E38" t="s">
        <v>121</v>
      </c>
      <c r="F38">
        <v>7612.0599999999995</v>
      </c>
      <c r="G38">
        <v>3316.5399999999991</v>
      </c>
      <c r="H38" s="6">
        <f>Table1[[#This Row],[Sum of net profit]]/Table1[[#This Row],[Sum of sales value]]</f>
        <v>0.43569546220077077</v>
      </c>
    </row>
    <row r="39" spans="1:8" x14ac:dyDescent="0.25">
      <c r="A39" s="2" t="s">
        <v>166</v>
      </c>
      <c r="B39" s="11">
        <v>22037.91</v>
      </c>
      <c r="C39" s="11">
        <v>10045.93</v>
      </c>
      <c r="E39" t="s">
        <v>166</v>
      </c>
      <c r="F39">
        <v>22037.91</v>
      </c>
      <c r="G39">
        <v>10045.93</v>
      </c>
      <c r="H39" s="6">
        <f>Table1[[#This Row],[Sum of net profit]]/Table1[[#This Row],[Sum of sales value]]</f>
        <v>0.45584767339552618</v>
      </c>
    </row>
    <row r="40" spans="1:8" x14ac:dyDescent="0.25">
      <c r="A40" s="2" t="s">
        <v>168</v>
      </c>
      <c r="B40" s="11">
        <v>22997.45</v>
      </c>
      <c r="C40" s="11">
        <v>8059.5</v>
      </c>
      <c r="E40" t="s">
        <v>168</v>
      </c>
      <c r="F40">
        <v>22997.45</v>
      </c>
      <c r="G40">
        <v>8059.5</v>
      </c>
      <c r="H40" s="6">
        <f>Table1[[#This Row],[Sum of net profit]]/Table1[[#This Row],[Sum of sales value]]</f>
        <v>0.35045189792781373</v>
      </c>
    </row>
    <row r="41" spans="1:8" x14ac:dyDescent="0.25">
      <c r="A41" s="2" t="s">
        <v>184</v>
      </c>
      <c r="B41" s="11">
        <v>31310.089999999997</v>
      </c>
      <c r="C41" s="11">
        <v>13033.350000000002</v>
      </c>
      <c r="E41" t="s">
        <v>184</v>
      </c>
      <c r="F41">
        <v>31310.089999999997</v>
      </c>
      <c r="G41">
        <v>13033.350000000002</v>
      </c>
      <c r="H41" s="6">
        <f>Table1[[#This Row],[Sum of net profit]]/Table1[[#This Row],[Sum of sales value]]</f>
        <v>0.41626676895531134</v>
      </c>
    </row>
    <row r="42" spans="1:8" x14ac:dyDescent="0.25">
      <c r="A42" s="2" t="s">
        <v>177</v>
      </c>
      <c r="B42" s="11">
        <v>73492.789999999994</v>
      </c>
      <c r="C42" s="11">
        <v>27856.039999999997</v>
      </c>
      <c r="E42" t="s">
        <v>177</v>
      </c>
      <c r="F42">
        <v>73492.789999999994</v>
      </c>
      <c r="G42">
        <v>27856.039999999997</v>
      </c>
      <c r="H42" s="6">
        <f>Table1[[#This Row],[Sum of net profit]]/Table1[[#This Row],[Sum of sales value]]</f>
        <v>0.379030922625199</v>
      </c>
    </row>
    <row r="43" spans="1:8" x14ac:dyDescent="0.25">
      <c r="A43" s="2" t="s">
        <v>161</v>
      </c>
      <c r="B43" s="11">
        <v>32239.47</v>
      </c>
      <c r="C43" s="11">
        <v>12997.390000000001</v>
      </c>
      <c r="E43" t="s">
        <v>161</v>
      </c>
      <c r="F43">
        <v>32239.47</v>
      </c>
      <c r="G43">
        <v>12997.390000000001</v>
      </c>
      <c r="H43" s="6">
        <f>Table1[[#This Row],[Sum of net profit]]/Table1[[#This Row],[Sum of sales value]]</f>
        <v>0.40315147860681333</v>
      </c>
    </row>
    <row r="44" spans="1:8" x14ac:dyDescent="0.25">
      <c r="A44" s="2" t="s">
        <v>148</v>
      </c>
      <c r="B44" s="11">
        <v>38281.51</v>
      </c>
      <c r="C44" s="11">
        <v>17209.230000000003</v>
      </c>
      <c r="E44" t="s">
        <v>148</v>
      </c>
      <c r="F44">
        <v>38281.51</v>
      </c>
      <c r="G44">
        <v>17209.230000000003</v>
      </c>
      <c r="H44" s="6">
        <f>Table1[[#This Row],[Sum of net profit]]/Table1[[#This Row],[Sum of sales value]]</f>
        <v>0.44954417942238961</v>
      </c>
    </row>
    <row r="45" spans="1:8" x14ac:dyDescent="0.25">
      <c r="A45" s="2" t="s">
        <v>154</v>
      </c>
      <c r="B45" s="11">
        <v>121363.9</v>
      </c>
      <c r="C45" s="11">
        <v>47097.62</v>
      </c>
      <c r="E45" t="s">
        <v>154</v>
      </c>
      <c r="F45">
        <v>121363.9</v>
      </c>
      <c r="G45">
        <v>47097.62</v>
      </c>
      <c r="H45" s="6">
        <f>Table1[[#This Row],[Sum of net profit]]/Table1[[#This Row],[Sum of sales value]]</f>
        <v>0.38806943415628542</v>
      </c>
    </row>
    <row r="46" spans="1:8" x14ac:dyDescent="0.25">
      <c r="A46" s="2" t="s">
        <v>180</v>
      </c>
      <c r="B46" s="11">
        <v>32260.160000000003</v>
      </c>
      <c r="C46" s="11">
        <v>12977.340000000002</v>
      </c>
      <c r="E46" t="s">
        <v>180</v>
      </c>
      <c r="F46">
        <v>32260.160000000003</v>
      </c>
      <c r="G46">
        <v>12977.340000000002</v>
      </c>
      <c r="H46" s="6">
        <f>Table1[[#This Row],[Sum of net profit]]/Table1[[#This Row],[Sum of sales value]]</f>
        <v>0.40227140844930714</v>
      </c>
    </row>
    <row r="47" spans="1:8" x14ac:dyDescent="0.25">
      <c r="A47" s="2" t="s">
        <v>157</v>
      </c>
      <c r="B47" s="11">
        <v>16212.589999999998</v>
      </c>
      <c r="C47" s="11">
        <v>5663.0599999999995</v>
      </c>
      <c r="E47" t="s">
        <v>157</v>
      </c>
      <c r="F47">
        <v>16212.589999999998</v>
      </c>
      <c r="G47">
        <v>5663.0599999999995</v>
      </c>
      <c r="H47" s="6">
        <f>Table1[[#This Row],[Sum of net profit]]/Table1[[#This Row],[Sum of sales value]]</f>
        <v>0.34930014266690268</v>
      </c>
    </row>
    <row r="48" spans="1:8" x14ac:dyDescent="0.25">
      <c r="A48" s="2" t="s">
        <v>53</v>
      </c>
      <c r="B48" s="11">
        <v>76206.919999999984</v>
      </c>
      <c r="C48" s="11">
        <v>33912.43</v>
      </c>
      <c r="E48" t="s">
        <v>53</v>
      </c>
      <c r="F48">
        <v>76206.919999999984</v>
      </c>
      <c r="G48">
        <v>33912.43</v>
      </c>
      <c r="H48" s="6">
        <f>Table1[[#This Row],[Sum of net profit]]/Table1[[#This Row],[Sum of sales value]]</f>
        <v>0.4450046006320687</v>
      </c>
    </row>
    <row r="49" spans="1:8" x14ac:dyDescent="0.25">
      <c r="A49" s="2" t="s">
        <v>153</v>
      </c>
      <c r="B49" s="11">
        <v>29232.440000000002</v>
      </c>
      <c r="C49" s="11">
        <v>11242.28</v>
      </c>
      <c r="E49" t="s">
        <v>153</v>
      </c>
      <c r="F49">
        <v>29232.440000000002</v>
      </c>
      <c r="G49">
        <v>11242.28</v>
      </c>
      <c r="H49" s="6">
        <f>Table1[[#This Row],[Sum of net profit]]/Table1[[#This Row],[Sum of sales value]]</f>
        <v>0.38458233387291652</v>
      </c>
    </row>
    <row r="50" spans="1:8" x14ac:dyDescent="0.25">
      <c r="A50" s="2" t="s">
        <v>171</v>
      </c>
      <c r="B50" s="11">
        <v>51619.02</v>
      </c>
      <c r="C50" s="11">
        <v>20809.319999999996</v>
      </c>
      <c r="E50" t="s">
        <v>171</v>
      </c>
      <c r="F50">
        <v>51619.02</v>
      </c>
      <c r="G50">
        <v>20809.319999999996</v>
      </c>
      <c r="H50" s="6">
        <f>Table1[[#This Row],[Sum of net profit]]/Table1[[#This Row],[Sum of sales value]]</f>
        <v>0.40313279872419117</v>
      </c>
    </row>
    <row r="51" spans="1:8" x14ac:dyDescent="0.25">
      <c r="A51" s="2" t="s">
        <v>172</v>
      </c>
      <c r="B51" s="11">
        <v>6419.84</v>
      </c>
      <c r="C51" s="11">
        <v>2562.56</v>
      </c>
      <c r="E51" t="s">
        <v>172</v>
      </c>
      <c r="F51">
        <v>6419.84</v>
      </c>
      <c r="G51">
        <v>2562.56</v>
      </c>
      <c r="H51" s="6">
        <f>Table1[[#This Row],[Sum of net profit]]/Table1[[#This Row],[Sum of sales value]]</f>
        <v>0.39916259595254711</v>
      </c>
    </row>
    <row r="52" spans="1:8" x14ac:dyDescent="0.25">
      <c r="A52" s="2" t="s">
        <v>137</v>
      </c>
      <c r="B52" s="11">
        <v>80375.239999999991</v>
      </c>
      <c r="C52" s="11">
        <v>31594.699999999997</v>
      </c>
      <c r="E52" t="s">
        <v>137</v>
      </c>
      <c r="F52">
        <v>80375.239999999991</v>
      </c>
      <c r="G52">
        <v>31594.699999999997</v>
      </c>
      <c r="H52" s="6">
        <f>Table1[[#This Row],[Sum of net profit]]/Table1[[#This Row],[Sum of sales value]]</f>
        <v>0.39308996153541814</v>
      </c>
    </row>
    <row r="53" spans="1:8" x14ac:dyDescent="0.25">
      <c r="A53" s="2" t="s">
        <v>163</v>
      </c>
      <c r="B53" s="11">
        <v>59551.380000000005</v>
      </c>
      <c r="C53" s="11">
        <v>22789.5</v>
      </c>
      <c r="E53" t="s">
        <v>163</v>
      </c>
      <c r="F53">
        <v>59551.380000000005</v>
      </c>
      <c r="G53">
        <v>22789.5</v>
      </c>
      <c r="H53" s="6">
        <f>Table1[[#This Row],[Sum of net profit]]/Table1[[#This Row],[Sum of sales value]]</f>
        <v>0.38268634580760341</v>
      </c>
    </row>
    <row r="54" spans="1:8" x14ac:dyDescent="0.25">
      <c r="A54" s="2" t="s">
        <v>144</v>
      </c>
      <c r="B54" s="11">
        <v>184419.83000000007</v>
      </c>
      <c r="C54" s="11">
        <v>74564.380000000034</v>
      </c>
      <c r="E54" t="s">
        <v>144</v>
      </c>
      <c r="F54">
        <v>184419.83000000007</v>
      </c>
      <c r="G54">
        <v>74564.380000000034</v>
      </c>
      <c r="H54" s="6">
        <f>Table1[[#This Row],[Sum of net profit]]/Table1[[#This Row],[Sum of sales value]]</f>
        <v>0.40431866790030119</v>
      </c>
    </row>
    <row r="55" spans="1:8" x14ac:dyDescent="0.25">
      <c r="A55" s="2" t="s">
        <v>186</v>
      </c>
      <c r="B55" s="11">
        <v>3474.66</v>
      </c>
      <c r="C55" s="11">
        <v>1420.8599999999997</v>
      </c>
      <c r="E55" t="s">
        <v>186</v>
      </c>
      <c r="F55">
        <v>3474.66</v>
      </c>
      <c r="G55">
        <v>1420.8599999999997</v>
      </c>
      <c r="H55" s="6">
        <f>Table1[[#This Row],[Sum of net profit]]/Table1[[#This Row],[Sum of sales value]]</f>
        <v>0.40892058503565809</v>
      </c>
    </row>
    <row r="56" spans="1:8" x14ac:dyDescent="0.25">
      <c r="A56" s="2" t="s">
        <v>113</v>
      </c>
      <c r="B56" s="11">
        <v>108032.41</v>
      </c>
      <c r="C56" s="11">
        <v>41674.04</v>
      </c>
      <c r="E56" t="s">
        <v>113</v>
      </c>
      <c r="F56">
        <v>108032.41</v>
      </c>
      <c r="G56">
        <v>41674.04</v>
      </c>
      <c r="H56" s="6">
        <f>Table1[[#This Row],[Sum of net profit]]/Table1[[#This Row],[Sum of sales value]]</f>
        <v>0.38575497852912843</v>
      </c>
    </row>
    <row r="57" spans="1:8" x14ac:dyDescent="0.25">
      <c r="A57" s="2" t="s">
        <v>189</v>
      </c>
      <c r="B57" s="11">
        <v>17876.32</v>
      </c>
      <c r="C57" s="11">
        <v>7980.37</v>
      </c>
      <c r="E57" t="s">
        <v>189</v>
      </c>
      <c r="F57">
        <v>17876.32</v>
      </c>
      <c r="G57">
        <v>7980.37</v>
      </c>
      <c r="H57" s="6">
        <f>Table1[[#This Row],[Sum of net profit]]/Table1[[#This Row],[Sum of sales value]]</f>
        <v>0.44642129923832197</v>
      </c>
    </row>
    <row r="58" spans="1:8" x14ac:dyDescent="0.25">
      <c r="A58" s="2" t="s">
        <v>159</v>
      </c>
      <c r="B58" s="11">
        <v>40701.569999999992</v>
      </c>
      <c r="C58" s="11">
        <v>17872.140000000003</v>
      </c>
      <c r="E58" t="s">
        <v>159</v>
      </c>
      <c r="F58">
        <v>40701.569999999992</v>
      </c>
      <c r="G58">
        <v>17872.140000000003</v>
      </c>
      <c r="H58" s="6">
        <f>Table1[[#This Row],[Sum of net profit]]/Table1[[#This Row],[Sum of sales value]]</f>
        <v>0.43910198058698979</v>
      </c>
    </row>
    <row r="59" spans="1:8" x14ac:dyDescent="0.25">
      <c r="A59" s="2" t="s">
        <v>179</v>
      </c>
      <c r="B59" s="11">
        <v>82223.23</v>
      </c>
      <c r="C59" s="11">
        <v>34100.629999999997</v>
      </c>
      <c r="E59" t="s">
        <v>179</v>
      </c>
      <c r="F59">
        <v>82223.23</v>
      </c>
      <c r="G59">
        <v>34100.629999999997</v>
      </c>
      <c r="H59" s="6">
        <f>Table1[[#This Row],[Sum of net profit]]/Table1[[#This Row],[Sum of sales value]]</f>
        <v>0.41473230861886595</v>
      </c>
    </row>
    <row r="60" spans="1:8" x14ac:dyDescent="0.25">
      <c r="A60" s="2" t="s">
        <v>151</v>
      </c>
      <c r="B60" s="11">
        <v>66812</v>
      </c>
      <c r="C60" s="11">
        <v>24118.93</v>
      </c>
      <c r="E60" t="s">
        <v>151</v>
      </c>
      <c r="F60">
        <v>66812</v>
      </c>
      <c r="G60">
        <v>24118.93</v>
      </c>
      <c r="H60" s="6">
        <f>Table1[[#This Row],[Sum of net profit]]/Table1[[#This Row],[Sum of sales value]]</f>
        <v>0.36099697659103158</v>
      </c>
    </row>
    <row r="61" spans="1:8" x14ac:dyDescent="0.25">
      <c r="A61" s="2" t="s">
        <v>192</v>
      </c>
      <c r="B61" s="11">
        <v>33594.58</v>
      </c>
      <c r="C61" s="11">
        <v>12924.61</v>
      </c>
      <c r="E61" t="s">
        <v>192</v>
      </c>
      <c r="F61">
        <v>33594.58</v>
      </c>
      <c r="G61">
        <v>12924.61</v>
      </c>
      <c r="H61" s="6">
        <f>Table1[[#This Row],[Sum of net profit]]/Table1[[#This Row],[Sum of sales value]]</f>
        <v>0.38472307140020801</v>
      </c>
    </row>
    <row r="62" spans="1:8" x14ac:dyDescent="0.25">
      <c r="A62" s="2" t="s">
        <v>111</v>
      </c>
      <c r="B62" s="11">
        <v>58876.409999999996</v>
      </c>
      <c r="C62" s="11">
        <v>24610.799999999996</v>
      </c>
      <c r="E62" t="s">
        <v>111</v>
      </c>
      <c r="F62">
        <v>58876.409999999996</v>
      </c>
      <c r="G62">
        <v>24610.799999999996</v>
      </c>
      <c r="H62" s="6">
        <f>Table1[[#This Row],[Sum of net profit]]/Table1[[#This Row],[Sum of sales value]]</f>
        <v>0.41800782350690197</v>
      </c>
    </row>
    <row r="63" spans="1:8" x14ac:dyDescent="0.25">
      <c r="A63" s="2" t="s">
        <v>149</v>
      </c>
      <c r="B63" s="11">
        <v>66704.939999999988</v>
      </c>
      <c r="C63" s="11">
        <v>28569.98</v>
      </c>
      <c r="E63" t="s">
        <v>149</v>
      </c>
      <c r="F63">
        <v>66704.939999999988</v>
      </c>
      <c r="G63">
        <v>28569.98</v>
      </c>
      <c r="H63" s="6">
        <f>Table1[[#This Row],[Sum of net profit]]/Table1[[#This Row],[Sum of sales value]]</f>
        <v>0.42830381078223001</v>
      </c>
    </row>
    <row r="64" spans="1:8" x14ac:dyDescent="0.25">
      <c r="A64" s="2" t="s">
        <v>188</v>
      </c>
      <c r="B64" s="11">
        <v>42339.759999999995</v>
      </c>
      <c r="C64" s="11">
        <v>17073.03</v>
      </c>
      <c r="E64" t="s">
        <v>188</v>
      </c>
      <c r="F64">
        <v>42339.759999999995</v>
      </c>
      <c r="G64">
        <v>17073.03</v>
      </c>
      <c r="H64" s="6">
        <f>Table1[[#This Row],[Sum of net profit]]/Table1[[#This Row],[Sum of sales value]]</f>
        <v>0.40323870517924526</v>
      </c>
    </row>
    <row r="65" spans="1:3" x14ac:dyDescent="0.25">
      <c r="A65" s="2" t="s">
        <v>209</v>
      </c>
      <c r="B65" s="11">
        <v>3165474.919999999</v>
      </c>
      <c r="C65" s="11">
        <v>1271907.6500000004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Product Overview</vt:lpstr>
      <vt:lpstr>Country Overview</vt:lpstr>
      <vt:lpstr>City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2024-09-21T09:55:55Z</dcterms:created>
  <dcterms:modified xsi:type="dcterms:W3CDTF">2024-09-22T13:40:07Z</dcterms:modified>
</cp:coreProperties>
</file>