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Documents\DataAnalytics\ClassicModelAnalysis\"/>
    </mc:Choice>
  </mc:AlternateContent>
  <xr:revisionPtr revIDLastSave="0" documentId="13_ncr:1_{1ED36FD9-7E38-43A3-8075-BC1504DDD32F}" xr6:coauthVersionLast="47" xr6:coauthVersionMax="47" xr10:uidLastSave="{00000000-0000-0000-0000-000000000000}"/>
  <bookViews>
    <workbookView xWindow="-120" yWindow="-120" windowWidth="20730" windowHeight="11160" tabRatio="894" activeTab="1" xr2:uid="{00000000-000D-0000-FFFF-FFFF00000000}"/>
  </bookViews>
  <sheets>
    <sheet name="Customers Purchase Data" sheetId="1" r:id="rId1"/>
    <sheet name="Purchase Number Vs ValueChange" sheetId="5" r:id="rId2"/>
    <sheet name="First Purchase Analysis" sheetId="2" r:id="rId3"/>
    <sheet name="Custs Avg Purchase Diff" sheetId="4" r:id="rId4"/>
  </sheets>
  <definedNames>
    <definedName name="_xlnm._FilterDatabase" localSheetId="0" hidden="1">'Customers Purchase Data'!$A$1:$H$327</definedName>
    <definedName name="_xlcn.WorksheetConnection_AdjacentPurchaseA1H3271" hidden="1">'Customers Purchase Data'!$A$1:$H$327</definedName>
  </definedNames>
  <calcPr calcId="191029"/>
  <pivotCaches>
    <pivotCache cacheId="49" r:id="rId5"/>
    <pivotCache cacheId="8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djacent Purchase!$A$1:$H$32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D1BFF6-6D0A-4179-9398-2A8EFA42E60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C45049-9E11-415A-A8D8-94971D4AA9DC}" name="WorksheetConnection_Adjacent Purchase!$A$1:$H$32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djacentPurchaseA1H32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urchase_number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<sst xmlns="http://schemas.openxmlformats.org/spreadsheetml/2006/main" count="541" uniqueCount="112">
  <si>
    <t>ordernumber</t>
  </si>
  <si>
    <t>orderdate</t>
  </si>
  <si>
    <t>customernumber</t>
  </si>
  <si>
    <t>customername</t>
  </si>
  <si>
    <t>salevalue</t>
  </si>
  <si>
    <t>previous_salevalue</t>
  </si>
  <si>
    <t>purchase_number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</si>
  <si>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</si>
  <si>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</si>
  <si>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</si>
  <si>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</si>
  <si>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</si>
  <si>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</si>
  <si>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</si>
  <si>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</si>
  <si>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</si>
  <si>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</si>
  <si>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</si>
  <si>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</si>
  <si>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Bavarian Collectables Imports, Co.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</si>
  <si>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</si>
  <si>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</si>
  <si>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</si>
  <si>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</si>
  <si>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</si>
  <si>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</si>
  <si>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</si>
  <si>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</si>
  <si>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</si>
  <si>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</si>
  <si>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</si>
  <si>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</si>
  <si>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</si>
  <si>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</si>
  <si>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</si>
  <si>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</si>
  <si>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</si>
  <si>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</si>
  <si>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</si>
  <si>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</si>
  <si>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</si>
  <si>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</si>
  <si>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</si>
  <si>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</si>
  <si>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</si>
  <si>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</si>
  <si>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</si>
  <si>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</si>
  <si>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</si>
  <si>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</si>
  <si>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</si>
  <si>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</si>
  <si>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</si>
  <si>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</si>
  <si>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</si>
  <si>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</si>
  <si>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</si>
  <si>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</si>
  <si>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</si>
  <si>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</si>
  <si>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</si>
  <si>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</si>
  <si>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</si>
  <si>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</si>
  <si>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</si>
  <si>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</si>
  <si>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</si>
  <si>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</si>
  <si>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</si>
  <si>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</si>
  <si>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</si>
  <si>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</si>
  <si>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</si>
  <si>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</si>
  <si>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</si>
  <si>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</si>
  <si>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</si>
  <si>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</si>
  <si>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</si>
  <si>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</si>
  <si>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</si>
  <si>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</si>
  <si>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</si>
  <si>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</si>
  <si>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</si>
  <si>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</si>
  <si>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</si>
  <si>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</si>
  <si>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</si>
  <si>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</si>
  <si>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</si>
  <si>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</si>
  <si>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</si>
  <si>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</si>
  <si>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</si>
  <si>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</si>
  <si>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</si>
  <si>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</si>
  <si>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</si>
  <si>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</si>
  <si>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</si>
  <si>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</si>
  <si>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</si>
  <si>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</si>
  <si>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</si>
  <si>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difference_in_salevalue</t>
  </si>
  <si>
    <t>Grand Total</t>
  </si>
  <si>
    <t>Sum of salevalue</t>
  </si>
  <si>
    <t>1</t>
  </si>
  <si>
    <t>Customer Names</t>
  </si>
  <si>
    <t>Average of difference_in_salevalue</t>
  </si>
  <si>
    <t>Purchase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</si>
</sst>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$-14009]dd/mm/yyyy;@"/>
    <numFmt numFmtId="171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1">
    <cellStyle name="Normal" xfId="0" builtinId="0"/>
  </cellStyles>
  <dxfs count="11"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72" formatCode="\+&quot;₹&quot;\ #,##0;&quot;₹&quot;\ \-#,##0"/>
    </dxf>
    <dxf>
      <numFmt numFmtId="172" formatCode="\+&quot;₹&quot;\ #,##0;&quot;₹&quot;\ \-#,##0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[classicmodels_analysis4.xlsx]Purchase Number Vs ValueChange!PivotTable4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Purchase Number Vs Sale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Number Vs ValueChange'!$B$3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'Purchase Number Vs ValueChange'!$A$4:$A$29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strCache>
            </c:strRef>
          </c:cat>
          <c:val>
            <c:numRef>
              <c:f>'Purchase Number Vs ValueChange'!$B$4:$B$29</c:f>
              <c:numCache>
                <c:formatCode>_-[$$-409]* #,##0.00_ ;_-[$$-409]* \-#,##0.00\ ;_-[$$-409]* "-"??_ ;_-@_ </c:formatCode>
                <c:ptCount val="25"/>
                <c:pt idx="0">
                  <c:v>-2648.3557731958776</c:v>
                </c:pt>
                <c:pt idx="1">
                  <c:v>879.68522388059728</c:v>
                </c:pt>
                <c:pt idx="2">
                  <c:v>-3971.374166666667</c:v>
                </c:pt>
                <c:pt idx="3">
                  <c:v>-2351.0871428571418</c:v>
                </c:pt>
                <c:pt idx="4">
                  <c:v>91.964999999998327</c:v>
                </c:pt>
                <c:pt idx="5">
                  <c:v>19944.88</c:v>
                </c:pt>
                <c:pt idx="6">
                  <c:v>-9671.8449999999993</c:v>
                </c:pt>
                <c:pt idx="7">
                  <c:v>-1200.9150000000009</c:v>
                </c:pt>
                <c:pt idx="8">
                  <c:v>267.59000000000015</c:v>
                </c:pt>
                <c:pt idx="9">
                  <c:v>-8768.340000000002</c:v>
                </c:pt>
                <c:pt idx="10">
                  <c:v>16453.705000000002</c:v>
                </c:pt>
                <c:pt idx="11">
                  <c:v>-7213.8900000000031</c:v>
                </c:pt>
                <c:pt idx="12">
                  <c:v>-13584.014999999999</c:v>
                </c:pt>
                <c:pt idx="13">
                  <c:v>30894.285000000003</c:v>
                </c:pt>
                <c:pt idx="14">
                  <c:v>-24585.170000000002</c:v>
                </c:pt>
                <c:pt idx="15">
                  <c:v>-700.38000000000102</c:v>
                </c:pt>
                <c:pt idx="16">
                  <c:v>-11896.34</c:v>
                </c:pt>
                <c:pt idx="17">
                  <c:v>-15667.849999999999</c:v>
                </c:pt>
                <c:pt idx="18">
                  <c:v>17782.939999999999</c:v>
                </c:pt>
                <c:pt idx="19">
                  <c:v>2447.7700000000041</c:v>
                </c:pt>
                <c:pt idx="20">
                  <c:v>10116.539999999994</c:v>
                </c:pt>
                <c:pt idx="21">
                  <c:v>-28865.779999999995</c:v>
                </c:pt>
                <c:pt idx="22">
                  <c:v>28792.74</c:v>
                </c:pt>
                <c:pt idx="23">
                  <c:v>-18320.580000000002</c:v>
                </c:pt>
                <c:pt idx="24">
                  <c:v>735.39999999999782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F-485D-8973-11E29D52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587184"/>
        <c:axId val="821586104"/>
      </c:lineChart>
      <c:catAx>
        <c:axId val="8215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86104"/>
        <c:crosses val="autoZero"/>
        <c:auto val="1"/>
        <c:lblAlgn val="ctr"/>
        <c:lblOffset val="100"/>
        <c:noMultiLvlLbl val="0"/>
      </c:catAx>
      <c:valAx>
        <c:axId val="8215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8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[classicmodels_analysis4.xlsx]First Purchase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Customers and Fisrt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Purchase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'First Purchase Analysis'!$A$4:$A$102</c:f>
              <c:strCache>
                <c:ptCount val="98"/>
                <c:pt idx="0">
                  <c:v>Royale Belge</c:v>
                </c:pt>
                <c:pt idx="1">
                  <c:v>Microscale Inc.</c:v>
                </c:pt>
                <c:pt idx="2">
                  <c:v>Down Under Souveniers, Inc</c:v>
                </c:pt>
                <c:pt idx="3">
                  <c:v>Enaco Distributors</c:v>
                </c:pt>
                <c:pt idx="4">
                  <c:v>Boards &amp; Toys Co.</c:v>
                </c:pt>
                <c:pt idx="5">
                  <c:v>Vitachrome Inc.</c:v>
                </c:pt>
                <c:pt idx="6">
                  <c:v>Auto Associés &amp; Cie.</c:v>
                </c:pt>
                <c:pt idx="7">
                  <c:v>Auto-Moto Classics Inc.</c:v>
                </c:pt>
                <c:pt idx="8">
                  <c:v>Tekni Collectables Inc.</c:v>
                </c:pt>
                <c:pt idx="9">
                  <c:v>Volvo Model Replicas, Co</c:v>
                </c:pt>
                <c:pt idx="10">
                  <c:v>West Coast Collectables Co.</c:v>
                </c:pt>
                <c:pt idx="11">
                  <c:v>Australian Gift Network, Co</c:v>
                </c:pt>
                <c:pt idx="12">
                  <c:v>FunGiftIdeas.com</c:v>
                </c:pt>
                <c:pt idx="13">
                  <c:v>Online Diecast Creations Co.</c:v>
                </c:pt>
                <c:pt idx="14">
                  <c:v>Blauer See Auto, Co.</c:v>
                </c:pt>
                <c:pt idx="15">
                  <c:v>Mini Gifts Distributors Ltd.</c:v>
                </c:pt>
                <c:pt idx="16">
                  <c:v>Alpha Cognac</c:v>
                </c:pt>
                <c:pt idx="17">
                  <c:v>Atelier graphique</c:v>
                </c:pt>
                <c:pt idx="18">
                  <c:v>Mini Wheels Co.</c:v>
                </c:pt>
                <c:pt idx="19">
                  <c:v>Reims Collectables</c:v>
                </c:pt>
                <c:pt idx="20">
                  <c:v>Petit Auto</c:v>
                </c:pt>
                <c:pt idx="21">
                  <c:v>Québec Home Shopping Network</c:v>
                </c:pt>
                <c:pt idx="22">
                  <c:v>Gift Ideas Corp.</c:v>
                </c:pt>
                <c:pt idx="23">
                  <c:v>Frau da Collezione</c:v>
                </c:pt>
                <c:pt idx="24">
                  <c:v>Gifts4AllAges.com</c:v>
                </c:pt>
                <c:pt idx="25">
                  <c:v>GiftsForHim.com</c:v>
                </c:pt>
                <c:pt idx="26">
                  <c:v>Cambridge Collectables Co.</c:v>
                </c:pt>
                <c:pt idx="27">
                  <c:v>Men 'R' US Retailers, Ltd.</c:v>
                </c:pt>
                <c:pt idx="28">
                  <c:v>Classic Legends Inc.</c:v>
                </c:pt>
                <c:pt idx="29">
                  <c:v>Tokyo Collectables, Ltd</c:v>
                </c:pt>
                <c:pt idx="30">
                  <c:v>Double Decker Gift Stores, Ltd</c:v>
                </c:pt>
                <c:pt idx="31">
                  <c:v>Land of Toys Inc.</c:v>
                </c:pt>
                <c:pt idx="32">
                  <c:v>Handji Gifts&amp; Co</c:v>
                </c:pt>
                <c:pt idx="33">
                  <c:v>Lyon Souveniers</c:v>
                </c:pt>
                <c:pt idx="34">
                  <c:v>Diecast Classics Inc.</c:v>
                </c:pt>
                <c:pt idx="35">
                  <c:v>UK Collectables, Ltd.</c:v>
                </c:pt>
                <c:pt idx="36">
                  <c:v>Souveniers And Things Co.</c:v>
                </c:pt>
                <c:pt idx="37">
                  <c:v>Gift Depot Inc.</c:v>
                </c:pt>
                <c:pt idx="38">
                  <c:v>giftsbymail.co.uk</c:v>
                </c:pt>
                <c:pt idx="39">
                  <c:v>Motor Mint Distributors Inc.</c:v>
                </c:pt>
                <c:pt idx="40">
                  <c:v>Mini Auto Werke</c:v>
                </c:pt>
                <c:pt idx="41">
                  <c:v>Toms Spezialitäten, Ltd</c:v>
                </c:pt>
                <c:pt idx="42">
                  <c:v>King Kong Collectables, Co.</c:v>
                </c:pt>
                <c:pt idx="43">
                  <c:v>Royal Canadian Collectables, Ltd.</c:v>
                </c:pt>
                <c:pt idx="44">
                  <c:v>Stylish Desk Decors, Co.</c:v>
                </c:pt>
                <c:pt idx="45">
                  <c:v>Suominen Souveniers</c:v>
                </c:pt>
                <c:pt idx="46">
                  <c:v>Signal Collectibles Ltd.</c:v>
                </c:pt>
                <c:pt idx="47">
                  <c:v>Bavarian Collectables Imports, Co.</c:v>
                </c:pt>
                <c:pt idx="48">
                  <c:v>CAF Imports</c:v>
                </c:pt>
                <c:pt idx="49">
                  <c:v>Extreme Desk Decorations, Ltd</c:v>
                </c:pt>
                <c:pt idx="50">
                  <c:v>Kelly's Gift Shop</c:v>
                </c:pt>
                <c:pt idx="51">
                  <c:v>Clover Collections, Co.</c:v>
                </c:pt>
                <c:pt idx="52">
                  <c:v>Signal Gift Stores</c:v>
                </c:pt>
                <c:pt idx="53">
                  <c:v>Collectables For Less Inc.</c:v>
                </c:pt>
                <c:pt idx="54">
                  <c:v>Oulu Toy Supplies, Inc.</c:v>
                </c:pt>
                <c:pt idx="55">
                  <c:v>La Corne D'abondance, Co.</c:v>
                </c:pt>
                <c:pt idx="56">
                  <c:v>Classic Gift Ideas, Inc</c:v>
                </c:pt>
                <c:pt idx="57">
                  <c:v>Australian Collectables, Ltd</c:v>
                </c:pt>
                <c:pt idx="58">
                  <c:v>Salzburg Collectables</c:v>
                </c:pt>
                <c:pt idx="59">
                  <c:v>Mini Caravy</c:v>
                </c:pt>
                <c:pt idx="60">
                  <c:v>Mini Classics</c:v>
                </c:pt>
                <c:pt idx="61">
                  <c:v>Heintze Collectables</c:v>
                </c:pt>
                <c:pt idx="62">
                  <c:v>Canadian Gift Exchange Network</c:v>
                </c:pt>
                <c:pt idx="63">
                  <c:v>Norway Gifts By Mail, Co.</c:v>
                </c:pt>
                <c:pt idx="64">
                  <c:v>Toys of Finland, Co.</c:v>
                </c:pt>
                <c:pt idx="65">
                  <c:v>Super Scale Inc.</c:v>
                </c:pt>
                <c:pt idx="66">
                  <c:v>L'ordine Souveniers</c:v>
                </c:pt>
                <c:pt idx="67">
                  <c:v>Technics Stores Inc.</c:v>
                </c:pt>
                <c:pt idx="68">
                  <c:v>Saveley &amp; Henriot, Co.</c:v>
                </c:pt>
                <c:pt idx="69">
                  <c:v>Euro+ Shopping Channel</c:v>
                </c:pt>
                <c:pt idx="70">
                  <c:v>Mini Creations Ltd.</c:v>
                </c:pt>
                <c:pt idx="71">
                  <c:v>Anna's Decorations, Ltd</c:v>
                </c:pt>
                <c:pt idx="72">
                  <c:v>Daedalus Designs Imports</c:v>
                </c:pt>
                <c:pt idx="73">
                  <c:v>The Sharp Gifts Warehouse</c:v>
                </c:pt>
                <c:pt idx="74">
                  <c:v>Marta's Replicas Co.</c:v>
                </c:pt>
                <c:pt idx="75">
                  <c:v>Scandinavian Gift Ideas</c:v>
                </c:pt>
                <c:pt idx="76">
                  <c:v>Dragon Souveniers, Ltd.</c:v>
                </c:pt>
                <c:pt idx="77">
                  <c:v>Australian Collectors, Co.</c:v>
                </c:pt>
                <c:pt idx="78">
                  <c:v>Osaka Souveniers Co.</c:v>
                </c:pt>
                <c:pt idx="79">
                  <c:v>Vida Sport, Ltd</c:v>
                </c:pt>
                <c:pt idx="80">
                  <c:v>Iberia Gift Imports, Corp.</c:v>
                </c:pt>
                <c:pt idx="81">
                  <c:v>La Rochelle Gifts</c:v>
                </c:pt>
                <c:pt idx="82">
                  <c:v>Amica Models &amp; Co.</c:v>
                </c:pt>
                <c:pt idx="83">
                  <c:v>AV Stores, Co.</c:v>
                </c:pt>
                <c:pt idx="84">
                  <c:v>Auto Canal+ Petit</c:v>
                </c:pt>
                <c:pt idx="85">
                  <c:v>Baane Mini Imports</c:v>
                </c:pt>
                <c:pt idx="86">
                  <c:v>Toys4GrownUps.com</c:v>
                </c:pt>
                <c:pt idx="87">
                  <c:v>Marseille Mini Autos</c:v>
                </c:pt>
                <c:pt idx="88">
                  <c:v>Cruz &amp; Sons Co.</c:v>
                </c:pt>
                <c:pt idx="89">
                  <c:v>Online Mini Collectables</c:v>
                </c:pt>
                <c:pt idx="90">
                  <c:v>Rovelli Gifts</c:v>
                </c:pt>
                <c:pt idx="91">
                  <c:v>Danish Wholesale Imports</c:v>
                </c:pt>
                <c:pt idx="92">
                  <c:v>Corporate Gift Ideas Co.</c:v>
                </c:pt>
                <c:pt idx="93">
                  <c:v>Herkku Gifts</c:v>
                </c:pt>
                <c:pt idx="94">
                  <c:v>Collectable Mini Designs Co.</c:v>
                </c:pt>
                <c:pt idx="95">
                  <c:v>Corrida Auto Replicas, Ltd</c:v>
                </c:pt>
                <c:pt idx="96">
                  <c:v>Muscle Machine Inc</c:v>
                </c:pt>
                <c:pt idx="97">
                  <c:v>Diecast Collectables</c:v>
                </c:pt>
              </c:strCache>
            </c:strRef>
          </c:cat>
          <c:val>
            <c:numRef>
              <c:f>'First Purchase Analysis'!$B$4:$B$102</c:f>
              <c:numCache>
                <c:formatCode>_-[$$-409]* #,##0.00_ ;_-[$$-409]* \-#,##0.00\ ;_-[$$-409]* "-"??_ ;_-@_ </c:formatCode>
                <c:ptCount val="98"/>
                <c:pt idx="0">
                  <c:v>1627.56</c:v>
                </c:pt>
                <c:pt idx="1">
                  <c:v>1679.92</c:v>
                </c:pt>
                <c:pt idx="2">
                  <c:v>2880</c:v>
                </c:pt>
                <c:pt idx="3">
                  <c:v>3101.4</c:v>
                </c:pt>
                <c:pt idx="4">
                  <c:v>4465.8500000000004</c:v>
                </c:pt>
                <c:pt idx="5">
                  <c:v>5494.78</c:v>
                </c:pt>
                <c:pt idx="6">
                  <c:v>5759.42</c:v>
                </c:pt>
                <c:pt idx="7">
                  <c:v>6036.96</c:v>
                </c:pt>
                <c:pt idx="8">
                  <c:v>7178.66</c:v>
                </c:pt>
                <c:pt idx="9">
                  <c:v>7674.94</c:v>
                </c:pt>
                <c:pt idx="10">
                  <c:v>7678.25</c:v>
                </c:pt>
                <c:pt idx="11">
                  <c:v>9821.32</c:v>
                </c:pt>
                <c:pt idx="12">
                  <c:v>9977.85</c:v>
                </c:pt>
                <c:pt idx="13">
                  <c:v>10223.83</c:v>
                </c:pt>
                <c:pt idx="14">
                  <c:v>10549.01</c:v>
                </c:pt>
                <c:pt idx="15">
                  <c:v>11044.3</c:v>
                </c:pt>
                <c:pt idx="16">
                  <c:v>14232.7</c:v>
                </c:pt>
                <c:pt idx="17">
                  <c:v>14571.44</c:v>
                </c:pt>
                <c:pt idx="18">
                  <c:v>16537.849999999999</c:v>
                </c:pt>
                <c:pt idx="19">
                  <c:v>16700.47</c:v>
                </c:pt>
                <c:pt idx="20">
                  <c:v>16901.38</c:v>
                </c:pt>
                <c:pt idx="21">
                  <c:v>16909.84</c:v>
                </c:pt>
                <c:pt idx="22">
                  <c:v>17032.29</c:v>
                </c:pt>
                <c:pt idx="23">
                  <c:v>17746.259999999998</c:v>
                </c:pt>
                <c:pt idx="24">
                  <c:v>18473.71</c:v>
                </c:pt>
                <c:pt idx="25">
                  <c:v>20220.04</c:v>
                </c:pt>
                <c:pt idx="26">
                  <c:v>20355.240000000002</c:v>
                </c:pt>
                <c:pt idx="27">
                  <c:v>20452.5</c:v>
                </c:pt>
                <c:pt idx="28">
                  <c:v>21665.98</c:v>
                </c:pt>
                <c:pt idx="29">
                  <c:v>22037.91</c:v>
                </c:pt>
                <c:pt idx="30">
                  <c:v>22275.73</c:v>
                </c:pt>
                <c:pt idx="31">
                  <c:v>22292.62</c:v>
                </c:pt>
                <c:pt idx="32">
                  <c:v>22474.17</c:v>
                </c:pt>
                <c:pt idx="33">
                  <c:v>23419.47</c:v>
                </c:pt>
                <c:pt idx="34">
                  <c:v>23715.7</c:v>
                </c:pt>
                <c:pt idx="35">
                  <c:v>23908.240000000002</c:v>
                </c:pt>
                <c:pt idx="36">
                  <c:v>24013.52</c:v>
                </c:pt>
                <c:pt idx="37">
                  <c:v>24879.08</c:v>
                </c:pt>
                <c:pt idx="38">
                  <c:v>24995.61</c:v>
                </c:pt>
                <c:pt idx="39">
                  <c:v>25833.14</c:v>
                </c:pt>
                <c:pt idx="40">
                  <c:v>27121.9</c:v>
                </c:pt>
                <c:pt idx="41">
                  <c:v>27988.47</c:v>
                </c:pt>
                <c:pt idx="42">
                  <c:v>28287.73</c:v>
                </c:pt>
                <c:pt idx="43">
                  <c:v>29284.42</c:v>
                </c:pt>
                <c:pt idx="44">
                  <c:v>29429.14</c:v>
                </c:pt>
                <c:pt idx="45">
                  <c:v>29716.86</c:v>
                </c:pt>
                <c:pt idx="46">
                  <c:v>29997.09</c:v>
                </c:pt>
                <c:pt idx="47">
                  <c:v>31310.09</c:v>
                </c:pt>
                <c:pt idx="48">
                  <c:v>31428.21</c:v>
                </c:pt>
                <c:pt idx="49">
                  <c:v>31670.37</c:v>
                </c:pt>
                <c:pt idx="50">
                  <c:v>32077.439999999999</c:v>
                </c:pt>
                <c:pt idx="51">
                  <c:v>32538.74</c:v>
                </c:pt>
                <c:pt idx="52">
                  <c:v>32641.98</c:v>
                </c:pt>
                <c:pt idx="53">
                  <c:v>32680.31</c:v>
                </c:pt>
                <c:pt idx="54">
                  <c:v>32723.040000000001</c:v>
                </c:pt>
                <c:pt idx="55">
                  <c:v>33383.14</c:v>
                </c:pt>
                <c:pt idx="56">
                  <c:v>34606.28</c:v>
                </c:pt>
                <c:pt idx="57">
                  <c:v>35505.629999999997</c:v>
                </c:pt>
                <c:pt idx="58">
                  <c:v>35826.33</c:v>
                </c:pt>
                <c:pt idx="59">
                  <c:v>36069.26</c:v>
                </c:pt>
                <c:pt idx="60">
                  <c:v>36092.400000000001</c:v>
                </c:pt>
                <c:pt idx="61">
                  <c:v>36164.46</c:v>
                </c:pt>
                <c:pt idx="62">
                  <c:v>36527.61</c:v>
                </c:pt>
                <c:pt idx="63">
                  <c:v>36798.879999999997</c:v>
                </c:pt>
                <c:pt idx="64">
                  <c:v>37602.480000000003</c:v>
                </c:pt>
                <c:pt idx="65">
                  <c:v>38139.18</c:v>
                </c:pt>
                <c:pt idx="66">
                  <c:v>38524.29</c:v>
                </c:pt>
                <c:pt idx="67">
                  <c:v>38675.129999999997</c:v>
                </c:pt>
                <c:pt idx="68">
                  <c:v>39712.1</c:v>
                </c:pt>
                <c:pt idx="69">
                  <c:v>40206.199999999997</c:v>
                </c:pt>
                <c:pt idx="70">
                  <c:v>41016.75</c:v>
                </c:pt>
                <c:pt idx="71">
                  <c:v>41554.730000000003</c:v>
                </c:pt>
                <c:pt idx="72">
                  <c:v>42783.81</c:v>
                </c:pt>
                <c:pt idx="73">
                  <c:v>42798.080000000002</c:v>
                </c:pt>
                <c:pt idx="74">
                  <c:v>43134.04</c:v>
                </c:pt>
                <c:pt idx="75">
                  <c:v>44167.09</c:v>
                </c:pt>
                <c:pt idx="76">
                  <c:v>44380.15</c:v>
                </c:pt>
                <c:pt idx="77">
                  <c:v>45864.03</c:v>
                </c:pt>
                <c:pt idx="78">
                  <c:v>47177.59</c:v>
                </c:pt>
                <c:pt idx="79">
                  <c:v>47375.92</c:v>
                </c:pt>
                <c:pt idx="80">
                  <c:v>47513.19</c:v>
                </c:pt>
                <c:pt idx="81">
                  <c:v>47924.19</c:v>
                </c:pt>
                <c:pt idx="82">
                  <c:v>48298.99</c:v>
                </c:pt>
                <c:pt idx="83">
                  <c:v>48425.69</c:v>
                </c:pt>
                <c:pt idx="84">
                  <c:v>49165.16</c:v>
                </c:pt>
                <c:pt idx="85">
                  <c:v>50218.95</c:v>
                </c:pt>
                <c:pt idx="86">
                  <c:v>50342.74</c:v>
                </c:pt>
                <c:pt idx="87">
                  <c:v>50824.66</c:v>
                </c:pt>
                <c:pt idx="88">
                  <c:v>51001.22</c:v>
                </c:pt>
                <c:pt idx="89">
                  <c:v>51152.86</c:v>
                </c:pt>
                <c:pt idx="90">
                  <c:v>52151.81</c:v>
                </c:pt>
                <c:pt idx="91">
                  <c:v>53959.21</c:v>
                </c:pt>
                <c:pt idx="92">
                  <c:v>54682.68</c:v>
                </c:pt>
                <c:pt idx="93">
                  <c:v>55069.55</c:v>
                </c:pt>
                <c:pt idx="94">
                  <c:v>56822.65</c:v>
                </c:pt>
                <c:pt idx="95">
                  <c:v>57131.92</c:v>
                </c:pt>
                <c:pt idx="96">
                  <c:v>58841.35</c:v>
                </c:pt>
                <c:pt idx="97">
                  <c:v>59265.14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4FC6-92B9-1BBFB112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0298504"/>
        <c:axId val="500296344"/>
      </c:barChart>
      <c:catAx>
        <c:axId val="500298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96344"/>
        <c:crosses val="autoZero"/>
        <c:auto val="1"/>
        <c:lblAlgn val="ctr"/>
        <c:lblOffset val="100"/>
        <c:noMultiLvlLbl val="0"/>
      </c:catAx>
      <c:valAx>
        <c:axId val="5002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9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[classicmodels_analysis4.xlsx]Custs Avg Purchase Diff!PivotTable3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Customers Average Purchase Value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'Custs Avg Purchase Diff'!$B$3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'Custs Avg Purchase Diff'!$A$4:$A$102</c:f>
              <c:strCache>
                <c:ptCount val="98"/>
                <c:pt idx="0">
                  <c:v>Tokyo Collectables, Ltd</c:v>
                </c:pt>
                <c:pt idx="1">
                  <c:v>Mini Gifts Distributors Ltd.</c:v>
                </c:pt>
                <c:pt idx="2">
                  <c:v>Atelier graphique</c:v>
                </c:pt>
                <c:pt idx="3">
                  <c:v>Handji Gifts&amp; Co</c:v>
                </c:pt>
                <c:pt idx="4">
                  <c:v>Marseille Mini Autos</c:v>
                </c:pt>
                <c:pt idx="5">
                  <c:v>Dragon Souveniers, Ltd.</c:v>
                </c:pt>
                <c:pt idx="6">
                  <c:v>Euro+ Shopping Channel</c:v>
                </c:pt>
                <c:pt idx="7">
                  <c:v>Diecast Classics Inc.</c:v>
                </c:pt>
                <c:pt idx="8">
                  <c:v>Boards &amp; Toys Co.</c:v>
                </c:pt>
                <c:pt idx="9">
                  <c:v>Iberia Gift Imports, Corp.</c:v>
                </c:pt>
                <c:pt idx="10">
                  <c:v>Blauer See Auto, Co.</c:v>
                </c:pt>
                <c:pt idx="11">
                  <c:v>Online Mini Collectables</c:v>
                </c:pt>
                <c:pt idx="12">
                  <c:v>Mini Creations Ltd.</c:v>
                </c:pt>
                <c:pt idx="13">
                  <c:v>Petit Auto</c:v>
                </c:pt>
                <c:pt idx="14">
                  <c:v>Mini Auto Werke</c:v>
                </c:pt>
                <c:pt idx="15">
                  <c:v>Diecast Collectables</c:v>
                </c:pt>
                <c:pt idx="16">
                  <c:v>Technics Stores Inc.</c:v>
                </c:pt>
                <c:pt idx="17">
                  <c:v>Auto-Moto Classics Inc.</c:v>
                </c:pt>
                <c:pt idx="18">
                  <c:v>Corporate Gift Ideas Co.</c:v>
                </c:pt>
                <c:pt idx="19">
                  <c:v>Royale Belge</c:v>
                </c:pt>
                <c:pt idx="20">
                  <c:v>Australian Collectables, Ltd</c:v>
                </c:pt>
                <c:pt idx="21">
                  <c:v>Double Decker Gift Stores, Ltd</c:v>
                </c:pt>
                <c:pt idx="22">
                  <c:v>Frau da Collezione</c:v>
                </c:pt>
                <c:pt idx="23">
                  <c:v>Auto Canal+ Petit</c:v>
                </c:pt>
                <c:pt idx="24">
                  <c:v>Alpha Cognac</c:v>
                </c:pt>
                <c:pt idx="25">
                  <c:v>Herkku Gifts</c:v>
                </c:pt>
                <c:pt idx="26">
                  <c:v>Danish Wholesale Imports</c:v>
                </c:pt>
                <c:pt idx="27">
                  <c:v>Stylish Desk Decors, Co.</c:v>
                </c:pt>
                <c:pt idx="28">
                  <c:v>Signal Gift Stores</c:v>
                </c:pt>
                <c:pt idx="29">
                  <c:v>Cruz &amp; Sons Co.</c:v>
                </c:pt>
                <c:pt idx="30">
                  <c:v>Volvo Model Replicas, Co</c:v>
                </c:pt>
                <c:pt idx="31">
                  <c:v>Cambridge Collectables Co.</c:v>
                </c:pt>
                <c:pt idx="32">
                  <c:v>Lyon Souveniers</c:v>
                </c:pt>
                <c:pt idx="33">
                  <c:v>Signal Collectibles Ltd.</c:v>
                </c:pt>
                <c:pt idx="34">
                  <c:v>Australian Gift Network, Co</c:v>
                </c:pt>
                <c:pt idx="35">
                  <c:v>Anna's Decorations, Ltd</c:v>
                </c:pt>
                <c:pt idx="36">
                  <c:v>Kelly's Gift Shop</c:v>
                </c:pt>
                <c:pt idx="37">
                  <c:v>Osaka Souveniers Co.</c:v>
                </c:pt>
                <c:pt idx="38">
                  <c:v>CAF Imports</c:v>
                </c:pt>
                <c:pt idx="39">
                  <c:v>Toys of Finland, Co.</c:v>
                </c:pt>
                <c:pt idx="40">
                  <c:v>Extreme Desk Decorations, Ltd</c:v>
                </c:pt>
                <c:pt idx="41">
                  <c:v>Down Under Souveniers, Inc</c:v>
                </c:pt>
                <c:pt idx="42">
                  <c:v>Enaco Distributors</c:v>
                </c:pt>
                <c:pt idx="43">
                  <c:v>Australian Collectors, Co.</c:v>
                </c:pt>
                <c:pt idx="44">
                  <c:v>Classic Legends Inc.</c:v>
                </c:pt>
                <c:pt idx="45">
                  <c:v>King Kong Collectables, Co.</c:v>
                </c:pt>
                <c:pt idx="46">
                  <c:v>Baane Mini Imports</c:v>
                </c:pt>
                <c:pt idx="47">
                  <c:v>Clover Collections, Co.</c:v>
                </c:pt>
                <c:pt idx="48">
                  <c:v>Mini Wheels Co.</c:v>
                </c:pt>
                <c:pt idx="49">
                  <c:v>Gift Ideas Corp.</c:v>
                </c:pt>
                <c:pt idx="50">
                  <c:v>Scandinavian Gift Ideas</c:v>
                </c:pt>
                <c:pt idx="51">
                  <c:v>Reims Collectables</c:v>
                </c:pt>
                <c:pt idx="52">
                  <c:v>Collectables For Less Inc.</c:v>
                </c:pt>
                <c:pt idx="53">
                  <c:v>Daedalus Designs Imports</c:v>
                </c:pt>
                <c:pt idx="54">
                  <c:v>Gift Depot Inc.</c:v>
                </c:pt>
                <c:pt idx="55">
                  <c:v>Québec Home Shopping Network</c:v>
                </c:pt>
                <c:pt idx="56">
                  <c:v>Muscle Machine Inc</c:v>
                </c:pt>
                <c:pt idx="57">
                  <c:v>FunGiftIdeas.com</c:v>
                </c:pt>
                <c:pt idx="58">
                  <c:v>La Rochelle Gifts</c:v>
                </c:pt>
                <c:pt idx="59">
                  <c:v>Men 'R' US Retailers, Ltd.</c:v>
                </c:pt>
                <c:pt idx="60">
                  <c:v>Souveniers And Things Co.</c:v>
                </c:pt>
                <c:pt idx="61">
                  <c:v>Corrida Auto Replicas, Ltd</c:v>
                </c:pt>
                <c:pt idx="62">
                  <c:v>Classic Gift Ideas, Inc</c:v>
                </c:pt>
                <c:pt idx="63">
                  <c:v>Mini Caravy</c:v>
                </c:pt>
                <c:pt idx="64">
                  <c:v>Collectable Mini Designs Co.</c:v>
                </c:pt>
                <c:pt idx="65">
                  <c:v>L'ordine Souveniers</c:v>
                </c:pt>
                <c:pt idx="66">
                  <c:v>GiftsForHim.com</c:v>
                </c:pt>
                <c:pt idx="67">
                  <c:v>UK Collectables, Ltd.</c:v>
                </c:pt>
                <c:pt idx="68">
                  <c:v>Land of Toys Inc.</c:v>
                </c:pt>
                <c:pt idx="69">
                  <c:v>Rovelli Gifts</c:v>
                </c:pt>
                <c:pt idx="70">
                  <c:v>The Sharp Gifts Warehouse</c:v>
                </c:pt>
                <c:pt idx="71">
                  <c:v>Salzburg Collectables</c:v>
                </c:pt>
                <c:pt idx="72">
                  <c:v>Toys4GrownUps.com</c:v>
                </c:pt>
                <c:pt idx="73">
                  <c:v>Saveley &amp; Henriot, Co.</c:v>
                </c:pt>
                <c:pt idx="74">
                  <c:v>Microscale Inc.</c:v>
                </c:pt>
                <c:pt idx="75">
                  <c:v>Tekni Collectables Inc.</c:v>
                </c:pt>
                <c:pt idx="76">
                  <c:v>Vitachrome Inc.</c:v>
                </c:pt>
                <c:pt idx="77">
                  <c:v>Suominen Souveniers</c:v>
                </c:pt>
                <c:pt idx="78">
                  <c:v>Motor Mint Distributors Inc.</c:v>
                </c:pt>
                <c:pt idx="79">
                  <c:v>Oulu Toy Supplies, Inc.</c:v>
                </c:pt>
                <c:pt idx="80">
                  <c:v>AV Stores, Co.</c:v>
                </c:pt>
                <c:pt idx="81">
                  <c:v>Super Scale Inc.</c:v>
                </c:pt>
                <c:pt idx="82">
                  <c:v>Norway Gifts By Mail, Co.</c:v>
                </c:pt>
                <c:pt idx="83">
                  <c:v>Canadian Gift Exchange Network</c:v>
                </c:pt>
                <c:pt idx="84">
                  <c:v>Online Diecast Creations Co.</c:v>
                </c:pt>
                <c:pt idx="85">
                  <c:v>Gifts4AllAges.com</c:v>
                </c:pt>
                <c:pt idx="86">
                  <c:v>Amica Models &amp; Co.</c:v>
                </c:pt>
                <c:pt idx="87">
                  <c:v>La Corne D'abondance, Co.</c:v>
                </c:pt>
                <c:pt idx="88">
                  <c:v>West Coast Collectables Co.</c:v>
                </c:pt>
                <c:pt idx="89">
                  <c:v>Royal Canadian Collectables, Ltd.</c:v>
                </c:pt>
                <c:pt idx="90">
                  <c:v>Mini Classics</c:v>
                </c:pt>
                <c:pt idx="91">
                  <c:v>giftsbymail.co.uk</c:v>
                </c:pt>
                <c:pt idx="92">
                  <c:v>Marta's Replicas Co.</c:v>
                </c:pt>
                <c:pt idx="93">
                  <c:v>Auto Associés &amp; Cie.</c:v>
                </c:pt>
                <c:pt idx="94">
                  <c:v>Heintze Collectables</c:v>
                </c:pt>
                <c:pt idx="95">
                  <c:v>Toms Spezialitäten, Ltd</c:v>
                </c:pt>
                <c:pt idx="96">
                  <c:v>Vida Sport, Ltd</c:v>
                </c:pt>
                <c:pt idx="97">
                  <c:v>Bavarian Collectables Imports, Co.</c:v>
                </c:pt>
              </c:strCache>
            </c:strRef>
          </c:cat>
          <c:val>
            <c:numRef>
              <c:f>'Custs Avg Purchase Diff'!$B$4:$B$102</c:f>
              <c:numCache>
                <c:formatCode>_-[$$-409]* #,##0.00_ ;_-[$$-409]* \-#,##0.00\ ;_-[$$-409]* "-"??_ ;_-@_ </c:formatCode>
                <c:ptCount val="98"/>
                <c:pt idx="0">
                  <c:v>153.86249999999927</c:v>
                </c:pt>
                <c:pt idx="1">
                  <c:v>449.35882352941167</c:v>
                </c:pt>
                <c:pt idx="2">
                  <c:v>558.71333333333371</c:v>
                </c:pt>
                <c:pt idx="3">
                  <c:v>581.54500000000007</c:v>
                </c:pt>
                <c:pt idx="4">
                  <c:v>611.52000000000044</c:v>
                </c:pt>
                <c:pt idx="5">
                  <c:v>703.20799999999929</c:v>
                </c:pt>
                <c:pt idx="6">
                  <c:v>1127.3192307692311</c:v>
                </c:pt>
                <c:pt idx="7">
                  <c:v>1462.3599999999997</c:v>
                </c:pt>
                <c:pt idx="8">
                  <c:v>1726.375</c:v>
                </c:pt>
                <c:pt idx="9">
                  <c:v>1737.3300000000017</c:v>
                </c:pt>
                <c:pt idx="10">
                  <c:v>1866.58</c:v>
                </c:pt>
                <c:pt idx="11">
                  <c:v>2212.2000000000007</c:v>
                </c:pt>
                <c:pt idx="12">
                  <c:v>2769.0933333333328</c:v>
                </c:pt>
                <c:pt idx="13">
                  <c:v>2865.9099999999985</c:v>
                </c:pt>
                <c:pt idx="14">
                  <c:v>2935.7066666666669</c:v>
                </c:pt>
                <c:pt idx="15">
                  <c:v>3138.2999999999993</c:v>
                </c:pt>
                <c:pt idx="16">
                  <c:v>3173.0475000000001</c:v>
                </c:pt>
                <c:pt idx="17">
                  <c:v>3219.58</c:v>
                </c:pt>
                <c:pt idx="18">
                  <c:v>3538.8924999999999</c:v>
                </c:pt>
                <c:pt idx="19">
                  <c:v>3594.9749999999999</c:v>
                </c:pt>
                <c:pt idx="20">
                  <c:v>3648.4199999999996</c:v>
                </c:pt>
                <c:pt idx="21">
                  <c:v>3655.21</c:v>
                </c:pt>
                <c:pt idx="22">
                  <c:v>3806.0300000000007</c:v>
                </c:pt>
                <c:pt idx="23">
                  <c:v>4063.6166666666668</c:v>
                </c:pt>
                <c:pt idx="24">
                  <c:v>4144.1066666666666</c:v>
                </c:pt>
                <c:pt idx="25">
                  <c:v>4179.3366666666661</c:v>
                </c:pt>
                <c:pt idx="26">
                  <c:v>4327.7240000000002</c:v>
                </c:pt>
                <c:pt idx="27">
                  <c:v>4557.2733333333335</c:v>
                </c:pt>
                <c:pt idx="28">
                  <c:v>4730.3733333333339</c:v>
                </c:pt>
                <c:pt idx="29">
                  <c:v>5274.28</c:v>
                </c:pt>
                <c:pt idx="30">
                  <c:v>5753.5424999999996</c:v>
                </c:pt>
                <c:pt idx="31">
                  <c:v>5921.7250000000004</c:v>
                </c:pt>
                <c:pt idx="32">
                  <c:v>5976.03</c:v>
                </c:pt>
                <c:pt idx="33">
                  <c:v>6286.6400000000012</c:v>
                </c:pt>
                <c:pt idx="34">
                  <c:v>7144.1033333333335</c:v>
                </c:pt>
                <c:pt idx="35">
                  <c:v>7462.13</c:v>
                </c:pt>
                <c:pt idx="36">
                  <c:v>7563.4375</c:v>
                </c:pt>
                <c:pt idx="37">
                  <c:v>7591.8149999999987</c:v>
                </c:pt>
                <c:pt idx="38">
                  <c:v>7661.4650000000001</c:v>
                </c:pt>
                <c:pt idx="39">
                  <c:v>7867.6333333333341</c:v>
                </c:pt>
                <c:pt idx="40">
                  <c:v>7875.8133333333326</c:v>
                </c:pt>
                <c:pt idx="41">
                  <c:v>8285.3619999999992</c:v>
                </c:pt>
                <c:pt idx="42">
                  <c:v>8315.07</c:v>
                </c:pt>
                <c:pt idx="43">
                  <c:v>8399.1239999999998</c:v>
                </c:pt>
                <c:pt idx="44">
                  <c:v>8501.9933333333338</c:v>
                </c:pt>
                <c:pt idx="45">
                  <c:v>8596.5300000000007</c:v>
                </c:pt>
                <c:pt idx="46">
                  <c:v>8659.5349999999999</c:v>
                </c:pt>
                <c:pt idx="47">
                  <c:v>8679.7649999999994</c:v>
                </c:pt>
                <c:pt idx="48">
                  <c:v>8749.5933333333323</c:v>
                </c:pt>
                <c:pt idx="49">
                  <c:v>8768.0433333333331</c:v>
                </c:pt>
                <c:pt idx="50">
                  <c:v>9322.18</c:v>
                </c:pt>
                <c:pt idx="51">
                  <c:v>9331.3880000000008</c:v>
                </c:pt>
                <c:pt idx="52">
                  <c:v>9440.9433333333345</c:v>
                </c:pt>
                <c:pt idx="53">
                  <c:v>9498.9449999999997</c:v>
                </c:pt>
                <c:pt idx="54">
                  <c:v>9500.26</c:v>
                </c:pt>
                <c:pt idx="55">
                  <c:v>9690.126666666667</c:v>
                </c:pt>
                <c:pt idx="56">
                  <c:v>9991.1575000000012</c:v>
                </c:pt>
                <c:pt idx="57">
                  <c:v>10097.923333333334</c:v>
                </c:pt>
                <c:pt idx="58">
                  <c:v>10405.86</c:v>
                </c:pt>
                <c:pt idx="59">
                  <c:v>10526.844999999999</c:v>
                </c:pt>
                <c:pt idx="60">
                  <c:v>10562.877500000001</c:v>
                </c:pt>
                <c:pt idx="61">
                  <c:v>11048.519999999999</c:v>
                </c:pt>
                <c:pt idx="62">
                  <c:v>11666.53</c:v>
                </c:pt>
                <c:pt idx="63">
                  <c:v>11719.25</c:v>
                </c:pt>
                <c:pt idx="64">
                  <c:v>11776.295000000002</c:v>
                </c:pt>
                <c:pt idx="65">
                  <c:v>11787.42</c:v>
                </c:pt>
                <c:pt idx="66">
                  <c:v>12147.446666666665</c:v>
                </c:pt>
                <c:pt idx="67">
                  <c:v>12419.646666666667</c:v>
                </c:pt>
                <c:pt idx="68">
                  <c:v>12506.3375</c:v>
                </c:pt>
                <c:pt idx="69">
                  <c:v>12551.363333333333</c:v>
                </c:pt>
                <c:pt idx="70">
                  <c:v>13057.387500000001</c:v>
                </c:pt>
                <c:pt idx="71">
                  <c:v>13105.0175</c:v>
                </c:pt>
                <c:pt idx="72">
                  <c:v>13193.533333333333</c:v>
                </c:pt>
                <c:pt idx="73">
                  <c:v>13659.51</c:v>
                </c:pt>
                <c:pt idx="74">
                  <c:v>13775.254999999997</c:v>
                </c:pt>
                <c:pt idx="75">
                  <c:v>14508.346666666666</c:v>
                </c:pt>
                <c:pt idx="76">
                  <c:v>14800.166666666666</c:v>
                </c:pt>
                <c:pt idx="77">
                  <c:v>15261.779999999999</c:v>
                </c:pt>
                <c:pt idx="78">
                  <c:v>15331.356666666668</c:v>
                </c:pt>
                <c:pt idx="79">
                  <c:v>15590.173333333332</c:v>
                </c:pt>
                <c:pt idx="80">
                  <c:v>15719.703333333333</c:v>
                </c:pt>
                <c:pt idx="81">
                  <c:v>16119.735000000001</c:v>
                </c:pt>
                <c:pt idx="82">
                  <c:v>16130.08</c:v>
                </c:pt>
                <c:pt idx="83">
                  <c:v>16797.29</c:v>
                </c:pt>
                <c:pt idx="84">
                  <c:v>16933.23</c:v>
                </c:pt>
                <c:pt idx="85">
                  <c:v>16935.616666666665</c:v>
                </c:pt>
                <c:pt idx="86">
                  <c:v>16962.12</c:v>
                </c:pt>
                <c:pt idx="87">
                  <c:v>17069.86</c:v>
                </c:pt>
                <c:pt idx="88">
                  <c:v>18035.235000000001</c:v>
                </c:pt>
                <c:pt idx="89">
                  <c:v>18763.79</c:v>
                </c:pt>
                <c:pt idx="90">
                  <c:v>21169.88</c:v>
                </c:pt>
                <c:pt idx="91">
                  <c:v>23394.07</c:v>
                </c:pt>
                <c:pt idx="92">
                  <c:v>23705.665000000001</c:v>
                </c:pt>
                <c:pt idx="93">
                  <c:v>26558.494999999999</c:v>
                </c:pt>
                <c:pt idx="94">
                  <c:v>26872.67</c:v>
                </c:pt>
                <c:pt idx="95">
                  <c:v>30617.334999999999</c:v>
                </c:pt>
                <c:pt idx="96">
                  <c:v>30701</c:v>
                </c:pt>
                <c:pt idx="97">
                  <c:v>31310.09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E-4F2C-B5AB-7F6F225E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5102008"/>
        <c:axId val="495102368"/>
      </c:barChart>
      <c:catAx>
        <c:axId val="495102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2368"/>
        <c:crosses val="autoZero"/>
        <c:auto val="1"/>
        <c:lblAlgn val="ctr"/>
        <c:lblOffset val="100"/>
        <c:noMultiLvlLbl val="0"/>
      </c:catAx>
      <c:valAx>
        <c:axId val="495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14287</xdr:rowOff>
    </xdr:from>
    <xdr:to>
      <xdr:col>15</xdr:col>
      <xdr:colOff>304799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99EA9-AE5C-DB70-959A-ABC0A2C6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0</xdr:row>
      <xdr:rowOff>14286</xdr:rowOff>
    </xdr:from>
    <xdr:to>
      <xdr:col>16</xdr:col>
      <xdr:colOff>76200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97652-F104-678C-05D0-D1DF1A691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2</xdr:row>
      <xdr:rowOff>14286</xdr:rowOff>
    </xdr:from>
    <xdr:to>
      <xdr:col>15</xdr:col>
      <xdr:colOff>600075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E0C1F-36E4-A282-016F-72542A124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58.844951851854" backgroundQuery="1" createdVersion="8" refreshedVersion="8" minRefreshableVersion="3" recordCount="0" supportSubquery="1" supportAdvancedDrill="1" xr:uid="{B9F00447-86F0-4C5F-89B9-2033AE2ABC4B}">
  <cacheSource type="external" connectionId="1"/>
  <cacheFields count="3">
    <cacheField name="[Range].[customername].[customername]" caption="customername" numFmtId="0" hierarchy="3" level="1">
      <sharedItems count="98"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iés &amp; Cie."/>
        <s v="Auto Canal+ Petit"/>
        <s v="Auto-Moto Classics Inc."/>
        <s v="AV Stores, Co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porate Gift Ideas Co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own Under Souveniers, Inc"/>
        <s v="Dragon Souveniers, Ltd."/>
        <s v="Enaco Distributors"/>
        <s v="Euro+ Shopping Channel"/>
        <s v="Extreme Desk Decorations, Ltd"/>
        <s v="Frau da Collezione"/>
        <s v="FunGiftIdeas.com"/>
        <s v="Gift Depot Inc."/>
        <s v="Gift Ideas Corp."/>
        <s v="Gifts4AllAges.com"/>
        <s v="giftsbymail.co.uk"/>
        <s v="GiftsForHim.com"/>
        <s v="Handji Gifts&amp; Co"/>
        <s v="Heintze Collectables"/>
        <s v="Herkku Gifts"/>
        <s v="Iberia Gift Imports, Corp."/>
        <s v="Kelly's Gift Shop"/>
        <s v="King Kong Collectables, Co."/>
        <s v="La Corne D'abondance, Co."/>
        <s v="La Rochelle Gifts"/>
        <s v="Land of Toys Inc."/>
        <s v="L'ordine Souveniers"/>
        <s v="Lyon Souveniers"/>
        <s v="Marseille Mini Autos"/>
        <s v="Marta's Replicas Co."/>
        <s v="Men 'R' US Retailers, Ltd."/>
        <s v="Microscale Inc."/>
        <s v="Mini Auto Werke"/>
        <s v="Mini Caravy"/>
        <s v="Mini Classics"/>
        <s v="Mini Creations Ltd."/>
        <s v="Mini Gifts Distributors Ltd."/>
        <s v="Mini Wheels Co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é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ä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</sharedItems>
    </cacheField>
    <cacheField name="[Range].[purchase_number].[purchase_number]" caption="purchase_number" numFmtId="0" hierarchy="7" level="1">
      <sharedItems containsSemiMixedTypes="0" containsNonDate="0" containsString="0"/>
    </cacheField>
    <cacheField name="[Measures].[Sum of salevalue]" caption="Sum of salevalue" numFmtId="0" hierarchy="10" level="32767"/>
  </cacheFields>
  <cacheHierarchies count="1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customernumber]" caption="customernumber" attribute="1" defaultMemberUniqueName="[Range].[customernumber].[All]" allUniqueName="[Range].[customernumber].[All]" dimensionUniqueName="[Range]" displayFolder="" count="0" memberValueDatatype="20" unbalanced="0"/>
    <cacheHierarchy uniqueName="[Range].[customername]" caption="customername" attribute="1" defaultMemberUniqueName="[Range].[customername].[All]" allUniqueName="[Range].[customer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value]" caption="salevalue" attribute="1" defaultMemberUniqueName="[Range].[salevalue].[All]" allUniqueName="[Range].[salevalue].[All]" dimensionUniqueName="[Range]" displayFolder="" count="0" memberValueDatatype="5" unbalanced="0"/>
    <cacheHierarchy uniqueName="[Range].[previous_salevalue]" caption="previous_salevalue" attribute="1" defaultMemberUniqueName="[Range].[previous_salevalue].[All]" allUniqueName="[Range].[previous_salevalue].[All]" dimensionUniqueName="[Range]" displayFolder="" count="0" memberValueDatatype="5" unbalanced="0"/>
    <cacheHierarchy uniqueName="[Range].[difference_in_salevalue]" caption="difference_in_salevalue" attribute="1" defaultMemberUniqueName="[Range].[difference_in_salevalue].[All]" allUniqueName="[Range].[difference_in_salevalue].[All]" dimensionUniqueName="[Range]" displayFolder="" count="0" memberValueDatatype="5" unbalanced="0"/>
    <cacheHierarchy uniqueName="[Range].[purchase_number]" caption="purchase_number" attribute="1" defaultMemberUniqueName="[Range].[purchase_number].[All]" allUniqueName="[Range].[purchase_numbe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value]" caption="Sum of sale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salevalue]" caption="Average of salevalu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8.850634259259" createdVersion="8" refreshedVersion="8" minRefreshableVersion="3" recordCount="326" xr:uid="{FAD1ADB2-E423-4A09-9092-13BD08C77206}">
  <cacheSource type="worksheet">
    <worksheetSource ref="A1:H327" sheet="Customers Purchase Data"/>
  </cacheSource>
  <cacheFields count="8">
    <cacheField name="ordernumber" numFmtId="0">
      <sharedItems containsSemiMixedTypes="0" containsString="0" containsNumber="1" containsInteger="1" minValue="10100" maxValue="10425"/>
    </cacheField>
    <cacheField name="orderdate" numFmtId="170">
      <sharedItems containsSemiMixedTypes="0" containsNonDate="0" containsDate="1" containsString="0" minDate="2003-01-06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customername" numFmtId="0">
      <sharedItems count="98"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iés &amp; Cie."/>
        <s v="Auto Canal+ Petit"/>
        <s v="Auto-Moto Classics Inc."/>
        <s v="AV Stores, Co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porate Gift Ideas Co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own Under Souveniers, Inc"/>
        <s v="Dragon Souveniers, Ltd."/>
        <s v="Enaco Distributors"/>
        <s v="Euro+ Shopping Channel"/>
        <s v="Extreme Desk Decorations, Ltd"/>
        <s v="Frau da Collezione"/>
        <s v="FunGiftIdeas.com"/>
        <s v="Gift Depot Inc."/>
        <s v="Gift Ideas Corp."/>
        <s v="Gifts4AllAges.com"/>
        <s v="giftsbymail.co.uk"/>
        <s v="GiftsForHim.com"/>
        <s v="Handji Gifts&amp; Co"/>
        <s v="Heintze Collectables"/>
        <s v="Herkku Gifts"/>
        <s v="Iberia Gift Imports, Corp."/>
        <s v="Kelly's Gift Shop"/>
        <s v="King Kong Collectables, Co."/>
        <s v="L'ordine Souveniers"/>
        <s v="La Corne D'abondance, Co."/>
        <s v="La Rochelle Gifts"/>
        <s v="Land of Toys Inc."/>
        <s v="Lyon Souveniers"/>
        <s v="Marseille Mini Autos"/>
        <s v="Marta's Replicas Co."/>
        <s v="Men 'R' US Retailers, Ltd."/>
        <s v="Microscale Inc."/>
        <s v="Mini Auto Werke"/>
        <s v="Mini Caravy"/>
        <s v="Mini Classics"/>
        <s v="Mini Creations Ltd."/>
        <s v="Mini Gifts Distributors Ltd."/>
        <s v="Mini Wheels Co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é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ä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</sharedItems>
    </cacheField>
    <cacheField name="salevalue" numFmtId="171">
      <sharedItems containsSemiMixedTypes="0" containsString="0" containsNumber="1" minValue="615.45000000000005" maxValue="67392.850000000006"/>
    </cacheField>
    <cacheField name="previous_salevalue" numFmtId="171">
      <sharedItems containsSemiMixedTypes="0" containsString="0" containsNumber="1" minValue="0" maxValue="67392.850000000006"/>
    </cacheField>
    <cacheField name="difference_in_salevalue" numFmtId="171">
      <sharedItems containsSemiMixedTypes="0" containsString="0" containsNumber="1" minValue="-64781.010000000009" maxValue="59265.14"/>
    </cacheField>
    <cacheField name="purchase_number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36"/>
    <d v="2003-07-04T00:00:00"/>
    <n v="242"/>
    <x v="0"/>
    <n v="14232.7"/>
    <n v="0"/>
    <n v="14232.7"/>
    <x v="0"/>
  </r>
  <r>
    <n v="10178"/>
    <d v="2003-11-08T00:00:00"/>
    <n v="242"/>
    <x v="0"/>
    <n v="33818.339999999997"/>
    <n v="14232.7"/>
    <n v="19585.639999999996"/>
    <x v="1"/>
  </r>
  <r>
    <n v="10397"/>
    <d v="2005-03-28T00:00:00"/>
    <n v="242"/>
    <x v="0"/>
    <n v="12432.32"/>
    <n v="33818.339999999997"/>
    <n v="-21386.019999999997"/>
    <x v="2"/>
  </r>
  <r>
    <n v="10280"/>
    <d v="2004-08-17T00:00:00"/>
    <n v="249"/>
    <x v="1"/>
    <n v="48298.99"/>
    <n v="0"/>
    <n v="48298.99"/>
    <x v="0"/>
  </r>
  <r>
    <n v="10293"/>
    <d v="2004-09-09T00:00:00"/>
    <n v="249"/>
    <x v="1"/>
    <n v="33924.239999999998"/>
    <n v="48298.99"/>
    <n v="-14374.75"/>
    <x v="1"/>
  </r>
  <r>
    <n v="10148"/>
    <d v="2003-09-11T00:00:00"/>
    <n v="276"/>
    <x v="2"/>
    <n v="41554.730000000003"/>
    <n v="0"/>
    <n v="41554.730000000003"/>
    <x v="0"/>
  </r>
  <r>
    <n v="10169"/>
    <d v="2003-11-04T00:00:00"/>
    <n v="276"/>
    <x v="2"/>
    <n v="38547.19"/>
    <n v="41554.730000000003"/>
    <n v="-3007.5400000000009"/>
    <x v="1"/>
  </r>
  <r>
    <n v="10370"/>
    <d v="2005-01-20T00:00:00"/>
    <n v="276"/>
    <x v="2"/>
    <n v="27083.78"/>
    <n v="38547.19"/>
    <n v="-11463.410000000003"/>
    <x v="2"/>
  </r>
  <r>
    <n v="10391"/>
    <d v="2005-03-09T00:00:00"/>
    <n v="276"/>
    <x v="2"/>
    <n v="29848.52"/>
    <n v="27083.78"/>
    <n v="2764.7400000000016"/>
    <x v="3"/>
  </r>
  <r>
    <n v="10123"/>
    <d v="2003-05-20T00:00:00"/>
    <n v="103"/>
    <x v="3"/>
    <n v="14571.44"/>
    <n v="0"/>
    <n v="14571.44"/>
    <x v="0"/>
  </r>
  <r>
    <n v="10298"/>
    <d v="2004-09-27T00:00:00"/>
    <n v="103"/>
    <x v="3"/>
    <n v="6066.78"/>
    <n v="14571.44"/>
    <n v="-8504.66"/>
    <x v="1"/>
  </r>
  <r>
    <n v="10345"/>
    <d v="2004-11-25T00:00:00"/>
    <n v="103"/>
    <x v="3"/>
    <n v="1676.14"/>
    <n v="6066.78"/>
    <n v="-4390.6399999999994"/>
    <x v="2"/>
  </r>
  <r>
    <n v="10193"/>
    <d v="2003-11-21T00:00:00"/>
    <n v="471"/>
    <x v="4"/>
    <n v="35505.629999999997"/>
    <n v="0"/>
    <n v="35505.629999999997"/>
    <x v="0"/>
  </r>
  <r>
    <n v="10265"/>
    <d v="2004-07-02T00:00:00"/>
    <n v="471"/>
    <x v="4"/>
    <n v="9415.1299999999992"/>
    <n v="35505.629999999997"/>
    <n v="-26090.5"/>
    <x v="1"/>
  </r>
  <r>
    <n v="10415"/>
    <d v="2005-05-09T00:00:00"/>
    <n v="471"/>
    <x v="4"/>
    <n v="10945.26"/>
    <n v="9415.1299999999992"/>
    <n v="1530.130000000001"/>
    <x v="2"/>
  </r>
  <r>
    <n v="10120"/>
    <d v="2003-04-29T00:00:00"/>
    <n v="114"/>
    <x v="5"/>
    <n v="45864.03"/>
    <n v="0"/>
    <n v="45864.03"/>
    <x v="0"/>
  </r>
  <r>
    <n v="10125"/>
    <d v="2003-05-21T00:00:00"/>
    <n v="114"/>
    <x v="5"/>
    <n v="7565.08"/>
    <n v="45864.03"/>
    <n v="-38298.949999999997"/>
    <x v="1"/>
  </r>
  <r>
    <n v="10223"/>
    <d v="2004-02-20T00:00:00"/>
    <n v="114"/>
    <x v="5"/>
    <n v="44894.74"/>
    <n v="7565.08"/>
    <n v="37329.659999999996"/>
    <x v="2"/>
  </r>
  <r>
    <n v="10342"/>
    <d v="2004-11-24T00:00:00"/>
    <n v="114"/>
    <x v="5"/>
    <n v="40265.599999999999"/>
    <n v="44894.74"/>
    <n v="-4629.1399999999994"/>
    <x v="3"/>
  </r>
  <r>
    <n v="10347"/>
    <d v="2004-11-29T00:00:00"/>
    <n v="114"/>
    <x v="5"/>
    <n v="41995.62"/>
    <n v="40265.599999999999"/>
    <n v="1730.0200000000041"/>
    <x v="4"/>
  </r>
  <r>
    <n v="10152"/>
    <d v="2003-09-25T00:00:00"/>
    <n v="333"/>
    <x v="6"/>
    <n v="9821.32"/>
    <n v="0"/>
    <n v="9821.32"/>
    <x v="0"/>
  </r>
  <r>
    <n v="10174"/>
    <d v="2003-11-06T00:00:00"/>
    <n v="333"/>
    <x v="6"/>
    <n v="23936.53"/>
    <n v="9821.32"/>
    <n v="14115.21"/>
    <x v="1"/>
  </r>
  <r>
    <n v="10374"/>
    <d v="2005-02-02T00:00:00"/>
    <n v="333"/>
    <x v="6"/>
    <n v="21432.31"/>
    <n v="23936.53"/>
    <n v="-2504.2199999999975"/>
    <x v="2"/>
  </r>
  <r>
    <n v="10216"/>
    <d v="2004-02-02T00:00:00"/>
    <n v="256"/>
    <x v="7"/>
    <n v="5759.42"/>
    <n v="0"/>
    <n v="5759.42"/>
    <x v="0"/>
  </r>
  <r>
    <n v="10304"/>
    <d v="2004-10-11T00:00:00"/>
    <n v="256"/>
    <x v="7"/>
    <n v="53116.99"/>
    <n v="5759.42"/>
    <n v="47357.57"/>
    <x v="1"/>
  </r>
  <r>
    <n v="10211"/>
    <d v="2004-01-15T00:00:00"/>
    <n v="406"/>
    <x v="8"/>
    <n v="49165.16"/>
    <n v="0"/>
    <n v="49165.16"/>
    <x v="0"/>
  </r>
  <r>
    <n v="10252"/>
    <d v="2004-05-26T00:00:00"/>
    <n v="406"/>
    <x v="8"/>
    <n v="25080.959999999999"/>
    <n v="49165.16"/>
    <n v="-24084.200000000004"/>
    <x v="1"/>
  </r>
  <r>
    <n v="10402"/>
    <d v="2005-04-07T00:00:00"/>
    <n v="406"/>
    <x v="8"/>
    <n v="12190.85"/>
    <n v="25080.959999999999"/>
    <n v="-12890.109999999999"/>
    <x v="2"/>
  </r>
  <r>
    <n v="10130"/>
    <d v="2003-06-16T00:00:00"/>
    <n v="198"/>
    <x v="9"/>
    <n v="6036.96"/>
    <n v="0"/>
    <n v="6036.96"/>
    <x v="0"/>
  </r>
  <r>
    <n v="10290"/>
    <d v="2004-09-07T00:00:00"/>
    <n v="198"/>
    <x v="9"/>
    <n v="5858.56"/>
    <n v="6036.96"/>
    <n v="-178.39999999999964"/>
    <x v="1"/>
  </r>
  <r>
    <n v="10352"/>
    <d v="2004-12-03T00:00:00"/>
    <n v="198"/>
    <x v="9"/>
    <n v="9658.74"/>
    <n v="5858.56"/>
    <n v="3800.1799999999994"/>
    <x v="2"/>
  </r>
  <r>
    <n v="10110"/>
    <d v="2003-03-18T00:00:00"/>
    <n v="187"/>
    <x v="10"/>
    <n v="48425.69"/>
    <n v="0"/>
    <n v="48425.69"/>
    <x v="0"/>
  </r>
  <r>
    <n v="10306"/>
    <d v="2004-10-14T00:00:00"/>
    <n v="187"/>
    <x v="10"/>
    <n v="52825.29"/>
    <n v="48425.69"/>
    <n v="4399.5999999999985"/>
    <x v="1"/>
  </r>
  <r>
    <n v="10332"/>
    <d v="2004-11-17T00:00:00"/>
    <n v="187"/>
    <x v="10"/>
    <n v="47159.11"/>
    <n v="52825.29"/>
    <n v="-5666.18"/>
    <x v="2"/>
  </r>
  <r>
    <n v="10103"/>
    <d v="2003-01-29T00:00:00"/>
    <n v="121"/>
    <x v="11"/>
    <n v="50218.95"/>
    <n v="0"/>
    <n v="50218.95"/>
    <x v="0"/>
  </r>
  <r>
    <n v="10158"/>
    <d v="2003-10-10T00:00:00"/>
    <n v="121"/>
    <x v="11"/>
    <n v="1491.38"/>
    <n v="50218.95"/>
    <n v="-48727.57"/>
    <x v="1"/>
  </r>
  <r>
    <n v="10309"/>
    <d v="2004-10-15T00:00:00"/>
    <n v="121"/>
    <x v="11"/>
    <n v="17876.32"/>
    <n v="1491.38"/>
    <n v="16384.939999999999"/>
    <x v="2"/>
  </r>
  <r>
    <n v="10325"/>
    <d v="2004-11-05T00:00:00"/>
    <n v="121"/>
    <x v="11"/>
    <n v="34638.14"/>
    <n v="17876.32"/>
    <n v="16761.82"/>
    <x v="3"/>
  </r>
  <r>
    <n v="10296"/>
    <d v="2004-09-15T00:00:00"/>
    <n v="415"/>
    <x v="12"/>
    <n v="31310.09"/>
    <n v="0"/>
    <n v="31310.09"/>
    <x v="0"/>
  </r>
  <r>
    <n v="10101"/>
    <d v="2003-01-09T00:00:00"/>
    <n v="128"/>
    <x v="13"/>
    <n v="10549.01"/>
    <n v="0"/>
    <n v="10549.01"/>
    <x v="0"/>
  </r>
  <r>
    <n v="10300"/>
    <d v="2003-10-04T00:00:00"/>
    <n v="128"/>
    <x v="13"/>
    <n v="24101.81"/>
    <n v="10549.01"/>
    <n v="13552.800000000001"/>
    <x v="1"/>
  </r>
  <r>
    <n v="10230"/>
    <d v="2004-03-15T00:00:00"/>
    <n v="128"/>
    <x v="13"/>
    <n v="33820.620000000003"/>
    <n v="24101.81"/>
    <n v="9718.8100000000013"/>
    <x v="2"/>
  </r>
  <r>
    <n v="10323"/>
    <d v="2004-11-05T00:00:00"/>
    <n v="128"/>
    <x v="13"/>
    <n v="7466.32"/>
    <n v="33820.620000000003"/>
    <n v="-26354.300000000003"/>
    <x v="3"/>
  </r>
  <r>
    <n v="10154"/>
    <d v="2003-10-02T00:00:00"/>
    <n v="219"/>
    <x v="14"/>
    <n v="4465.8500000000004"/>
    <n v="0"/>
    <n v="4465.8500000000004"/>
    <x v="0"/>
  </r>
  <r>
    <n v="10376"/>
    <d v="2005-02-08T00:00:00"/>
    <n v="219"/>
    <x v="14"/>
    <n v="3452.75"/>
    <n v="4465.8500000000004"/>
    <n v="-1013.1000000000004"/>
    <x v="1"/>
  </r>
  <r>
    <n v="10177"/>
    <d v="2003-11-07T00:00:00"/>
    <n v="344"/>
    <x v="15"/>
    <n v="31428.21"/>
    <n v="0"/>
    <n v="31428.21"/>
    <x v="0"/>
  </r>
  <r>
    <n v="10231"/>
    <d v="2004-03-19T00:00:00"/>
    <n v="344"/>
    <x v="15"/>
    <n v="15322.93"/>
    <n v="31428.21"/>
    <n v="-16105.279999999999"/>
    <x v="1"/>
  </r>
  <r>
    <n v="10228"/>
    <d v="2004-03-10T00:00:00"/>
    <n v="173"/>
    <x v="16"/>
    <n v="20355.240000000002"/>
    <n v="0"/>
    <n v="20355.240000000002"/>
    <x v="0"/>
  </r>
  <r>
    <n v="10249"/>
    <d v="2004-05-08T00:00:00"/>
    <n v="173"/>
    <x v="16"/>
    <n v="11843.45"/>
    <n v="20355.240000000002"/>
    <n v="-8511.7900000000009"/>
    <x v="1"/>
  </r>
  <r>
    <n v="10206"/>
    <d v="2003-12-05T00:00:00"/>
    <n v="202"/>
    <x v="17"/>
    <n v="36527.61"/>
    <n v="0"/>
    <n v="36527.61"/>
    <x v="0"/>
  </r>
  <r>
    <n v="10313"/>
    <d v="2004-10-22T00:00:00"/>
    <n v="202"/>
    <x v="17"/>
    <n v="33594.58"/>
    <n v="36527.61"/>
    <n v="-2933.0299999999988"/>
    <x v="1"/>
  </r>
  <r>
    <n v="10183"/>
    <d v="2003-11-13T00:00:00"/>
    <n v="339"/>
    <x v="18"/>
    <n v="34606.28"/>
    <n v="0"/>
    <n v="34606.28"/>
    <x v="0"/>
  </r>
  <r>
    <n v="10307"/>
    <d v="2004-10-14T00:00:00"/>
    <n v="339"/>
    <x v="18"/>
    <n v="23333.06"/>
    <n v="34606.28"/>
    <n v="-11273.219999999998"/>
    <x v="1"/>
  </r>
  <r>
    <n v="10115"/>
    <d v="2003-04-04T00:00:00"/>
    <n v="424"/>
    <x v="19"/>
    <n v="21665.98"/>
    <n v="0"/>
    <n v="21665.98"/>
    <x v="0"/>
  </r>
  <r>
    <n v="10163"/>
    <d v="2003-10-20T00:00:00"/>
    <n v="424"/>
    <x v="19"/>
    <n v="22042.37"/>
    <n v="21665.98"/>
    <n v="376.38999999999942"/>
    <x v="1"/>
  </r>
  <r>
    <n v="10337"/>
    <d v="2004-11-21T00:00:00"/>
    <n v="424"/>
    <x v="19"/>
    <n v="25505.98"/>
    <n v="22042.37"/>
    <n v="3463.6100000000006"/>
    <x v="2"/>
  </r>
  <r>
    <n v="10220"/>
    <d v="2004-02-12T00:00:00"/>
    <n v="189"/>
    <x v="20"/>
    <n v="32538.74"/>
    <n v="0"/>
    <n v="32538.74"/>
    <x v="0"/>
  </r>
  <r>
    <n v="10297"/>
    <d v="2004-09-16T00:00:00"/>
    <n v="189"/>
    <x v="20"/>
    <n v="17359.53"/>
    <n v="32538.74"/>
    <n v="-15179.210000000003"/>
    <x v="1"/>
  </r>
  <r>
    <n v="10222"/>
    <d v="2004-02-19T00:00:00"/>
    <n v="239"/>
    <x v="21"/>
    <n v="56822.65"/>
    <n v="0"/>
    <n v="56822.65"/>
    <x v="0"/>
  </r>
  <r>
    <n v="10226"/>
    <d v="2004-02-26T00:00:00"/>
    <n v="239"/>
    <x v="21"/>
    <n v="23552.59"/>
    <n v="56822.65"/>
    <n v="-33270.06"/>
    <x v="1"/>
  </r>
  <r>
    <n v="10147"/>
    <d v="2003-09-05T00:00:00"/>
    <n v="379"/>
    <x v="22"/>
    <n v="32680.31"/>
    <n v="0"/>
    <n v="32680.31"/>
    <x v="0"/>
  </r>
  <r>
    <n v="10274"/>
    <d v="2004-07-21T00:00:00"/>
    <n v="379"/>
    <x v="22"/>
    <n v="12530.51"/>
    <n v="32680.31"/>
    <n v="-20149.800000000003"/>
    <x v="1"/>
  </r>
  <r>
    <n v="10369"/>
    <d v="2005-01-20T00:00:00"/>
    <n v="379"/>
    <x v="22"/>
    <n v="28322.83"/>
    <n v="12530.51"/>
    <n v="15792.320000000002"/>
    <x v="2"/>
  </r>
  <r>
    <n v="10159"/>
    <d v="2003-10-10T00:00:00"/>
    <n v="321"/>
    <x v="23"/>
    <n v="54682.68"/>
    <n v="0"/>
    <n v="54682.68"/>
    <x v="0"/>
  </r>
  <r>
    <n v="10162"/>
    <d v="2003-10-18T00:00:00"/>
    <n v="321"/>
    <x v="23"/>
    <n v="30876.44"/>
    <n v="54682.68"/>
    <n v="-23806.240000000002"/>
    <x v="1"/>
  </r>
  <r>
    <n v="10381"/>
    <d v="2005-02-17T00:00:00"/>
    <n v="321"/>
    <x v="23"/>
    <n v="32626.09"/>
    <n v="30876.44"/>
    <n v="1749.6500000000015"/>
    <x v="2"/>
  </r>
  <r>
    <n v="10384"/>
    <d v="2005-02-23T00:00:00"/>
    <n v="321"/>
    <x v="23"/>
    <n v="14155.57"/>
    <n v="32626.09"/>
    <n v="-18470.52"/>
    <x v="3"/>
  </r>
  <r>
    <n v="10126"/>
    <d v="2003-05-28T00:00:00"/>
    <n v="458"/>
    <x v="24"/>
    <n v="57131.92"/>
    <n v="0"/>
    <n v="57131.92"/>
    <x v="0"/>
  </r>
  <r>
    <n v="10214"/>
    <d v="2004-01-26T00:00:00"/>
    <n v="458"/>
    <x v="24"/>
    <n v="22162.61"/>
    <n v="57131.92"/>
    <n v="-34969.31"/>
    <x v="1"/>
  </r>
  <r>
    <n v="10348"/>
    <d v="2004-11-01T00:00:00"/>
    <n v="458"/>
    <x v="24"/>
    <n v="33145.56"/>
    <n v="22162.61"/>
    <n v="10982.949999999997"/>
    <x v="2"/>
  </r>
  <r>
    <n v="10108"/>
    <d v="2003-03-03T00:00:00"/>
    <n v="385"/>
    <x v="25"/>
    <n v="51001.22"/>
    <n v="0"/>
    <n v="51001.22"/>
    <x v="0"/>
  </r>
  <r>
    <n v="10198"/>
    <d v="2003-11-27T00:00:00"/>
    <n v="385"/>
    <x v="25"/>
    <n v="20644.240000000002"/>
    <n v="51001.22"/>
    <n v="-30356.98"/>
    <x v="1"/>
  </r>
  <r>
    <n v="10330"/>
    <d v="2004-11-16T00:00:00"/>
    <n v="385"/>
    <x v="25"/>
    <n v="15822.84"/>
    <n v="20644.240000000002"/>
    <n v="-4821.4000000000015"/>
    <x v="2"/>
  </r>
  <r>
    <n v="10180"/>
    <d v="2003-11-11T00:00:00"/>
    <n v="171"/>
    <x v="26"/>
    <n v="42783.81"/>
    <n v="0"/>
    <n v="42783.81"/>
    <x v="0"/>
  </r>
  <r>
    <n v="10224"/>
    <d v="2004-02-21T00:00:00"/>
    <n v="171"/>
    <x v="26"/>
    <n v="18997.89"/>
    <n v="42783.81"/>
    <n v="-23785.919999999998"/>
    <x v="1"/>
  </r>
  <r>
    <n v="10105"/>
    <d v="2003-02-11T00:00:00"/>
    <n v="145"/>
    <x v="27"/>
    <n v="53959.21"/>
    <n v="0"/>
    <n v="53959.21"/>
    <x v="0"/>
  </r>
  <r>
    <n v="10238"/>
    <d v="2004-04-09T00:00:00"/>
    <n v="145"/>
    <x v="27"/>
    <n v="28211.7"/>
    <n v="53959.21"/>
    <n v="-25747.51"/>
    <x v="1"/>
  </r>
  <r>
    <n v="10256"/>
    <d v="2004-06-08T00:00:00"/>
    <n v="145"/>
    <x v="27"/>
    <n v="4710.7299999999996"/>
    <n v="28211.7"/>
    <n v="-23500.97"/>
    <x v="2"/>
  </r>
  <r>
    <n v="10327"/>
    <d v="2004-11-10T00:00:00"/>
    <n v="145"/>
    <x v="27"/>
    <n v="20564.86"/>
    <n v="4710.7299999999996"/>
    <n v="15854.130000000001"/>
    <x v="3"/>
  </r>
  <r>
    <n v="10406"/>
    <d v="2005-04-15T00:00:00"/>
    <n v="145"/>
    <x v="27"/>
    <n v="21638.62"/>
    <n v="20564.86"/>
    <n v="1073.7599999999984"/>
    <x v="4"/>
  </r>
  <r>
    <n v="10272"/>
    <d v="2004-07-20T00:00:00"/>
    <n v="157"/>
    <x v="28"/>
    <n v="23715.7"/>
    <n v="0"/>
    <n v="23715.7"/>
    <x v="0"/>
  </r>
  <r>
    <n v="10281"/>
    <d v="2004-08-19T00:00:00"/>
    <n v="157"/>
    <x v="28"/>
    <n v="39641.43"/>
    <n v="23715.7"/>
    <n v="15925.73"/>
    <x v="1"/>
  </r>
  <r>
    <n v="10318"/>
    <d v="2004-11-02T00:00:00"/>
    <n v="157"/>
    <x v="28"/>
    <n v="35152.120000000003"/>
    <n v="39641.43"/>
    <n v="-4489.3099999999977"/>
    <x v="2"/>
  </r>
  <r>
    <n v="10422"/>
    <d v="2005-05-30T00:00:00"/>
    <n v="157"/>
    <x v="28"/>
    <n v="5849.44"/>
    <n v="35152.120000000003"/>
    <n v="-29302.680000000004"/>
    <x v="3"/>
  </r>
  <r>
    <n v="10207"/>
    <d v="2003-12-09T00:00:00"/>
    <n v="495"/>
    <x v="29"/>
    <n v="59265.14"/>
    <n v="0"/>
    <n v="59265.14"/>
    <x v="0"/>
  </r>
  <r>
    <n v="10243"/>
    <d v="2004-04-26T00:00:00"/>
    <n v="495"/>
    <x v="29"/>
    <n v="6276.6"/>
    <n v="59265.14"/>
    <n v="-52988.54"/>
    <x v="1"/>
  </r>
  <r>
    <n v="10186"/>
    <d v="2003-11-14T00:00:00"/>
    <n v="489"/>
    <x v="30"/>
    <n v="22275.73"/>
    <n v="0"/>
    <n v="22275.73"/>
    <x v="0"/>
  </r>
  <r>
    <n v="10213"/>
    <d v="2004-01-22T00:00:00"/>
    <n v="489"/>
    <x v="30"/>
    <n v="7310.42"/>
    <n v="22275.73"/>
    <n v="-14965.31"/>
    <x v="1"/>
  </r>
  <r>
    <n v="10132"/>
    <d v="2003-06-25T00:00:00"/>
    <n v="323"/>
    <x v="31"/>
    <n v="2880"/>
    <n v="0"/>
    <n v="2880"/>
    <x v="0"/>
  </r>
  <r>
    <n v="10254"/>
    <d v="2004-06-03T00:00:00"/>
    <n v="323"/>
    <x v="31"/>
    <n v="37281.360000000001"/>
    <n v="2880"/>
    <n v="34401.360000000001"/>
    <x v="1"/>
  </r>
  <r>
    <n v="10354"/>
    <d v="2004-12-04T00:00:00"/>
    <n v="323"/>
    <x v="31"/>
    <n v="39440.589999999997"/>
    <n v="37281.360000000001"/>
    <n v="2159.2299999999959"/>
    <x v="2"/>
  </r>
  <r>
    <n v="10393"/>
    <d v="2005-03-11T00:00:00"/>
    <n v="323"/>
    <x v="31"/>
    <n v="33593.32"/>
    <n v="39440.589999999997"/>
    <n v="-5847.2699999999968"/>
    <x v="3"/>
  </r>
  <r>
    <n v="10404"/>
    <d v="2005-04-08T00:00:00"/>
    <n v="323"/>
    <x v="31"/>
    <n v="41426.81"/>
    <n v="33593.32"/>
    <n v="7833.489999999998"/>
    <x v="4"/>
  </r>
  <r>
    <n v="10117"/>
    <d v="2003-04-16T00:00:00"/>
    <n v="148"/>
    <x v="32"/>
    <n v="44380.15"/>
    <n v="0"/>
    <n v="44380.15"/>
    <x v="0"/>
  </r>
  <r>
    <n v="10150"/>
    <d v="2003-09-19T00:00:00"/>
    <n v="148"/>
    <x v="32"/>
    <n v="38350.15"/>
    <n v="44380.15"/>
    <n v="-6030"/>
    <x v="1"/>
  </r>
  <r>
    <n v="10165"/>
    <d v="2003-10-22T00:00:00"/>
    <n v="148"/>
    <x v="32"/>
    <n v="67392.850000000006"/>
    <n v="38350.15"/>
    <n v="29042.700000000004"/>
    <x v="2"/>
  </r>
  <r>
    <n v="10277"/>
    <d v="2004-08-04T00:00:00"/>
    <n v="148"/>
    <x v="32"/>
    <n v="2611.84"/>
    <n v="67392.850000000006"/>
    <n v="-64781.010000000009"/>
    <x v="3"/>
  </r>
  <r>
    <n v="10387"/>
    <d v="2005-03-02T00:00:00"/>
    <n v="148"/>
    <x v="32"/>
    <n v="3516.04"/>
    <n v="2611.84"/>
    <n v="904.19999999999982"/>
    <x v="4"/>
  </r>
  <r>
    <n v="10118"/>
    <d v="2003-04-21T00:00:00"/>
    <n v="216"/>
    <x v="33"/>
    <n v="3101.4"/>
    <n v="0"/>
    <n v="3101.4"/>
    <x v="0"/>
  </r>
  <r>
    <n v="10197"/>
    <d v="2003-11-26T00:00:00"/>
    <n v="216"/>
    <x v="33"/>
    <n v="40473.86"/>
    <n v="3101.4"/>
    <n v="37372.46"/>
    <x v="1"/>
  </r>
  <r>
    <n v="10340"/>
    <d v="2004-11-24T00:00:00"/>
    <n v="216"/>
    <x v="33"/>
    <n v="24945.21"/>
    <n v="40473.86"/>
    <n v="-15528.650000000001"/>
    <x v="2"/>
  </r>
  <r>
    <n v="10104"/>
    <d v="2003-01-31T00:00:00"/>
    <n v="141"/>
    <x v="34"/>
    <n v="40206.199999999997"/>
    <n v="0"/>
    <n v="40206.199999999997"/>
    <x v="0"/>
  </r>
  <r>
    <n v="10128"/>
    <d v="2003-06-06T00:00:00"/>
    <n v="141"/>
    <x v="34"/>
    <n v="13884.99"/>
    <n v="40206.199999999997"/>
    <n v="-26321.21"/>
    <x v="1"/>
  </r>
  <r>
    <n v="10133"/>
    <d v="2003-06-27T00:00:00"/>
    <n v="141"/>
    <x v="34"/>
    <n v="22366.04"/>
    <n v="13884.99"/>
    <n v="8481.0500000000011"/>
    <x v="2"/>
  </r>
  <r>
    <n v="10153"/>
    <d v="2003-09-28T00:00:00"/>
    <n v="141"/>
    <x v="34"/>
    <n v="44939.85"/>
    <n v="22366.04"/>
    <n v="22573.809999999998"/>
    <x v="3"/>
  </r>
  <r>
    <n v="10156"/>
    <d v="2003-10-08T00:00:00"/>
    <n v="141"/>
    <x v="34"/>
    <n v="4599.5200000000004"/>
    <n v="44939.85"/>
    <n v="-40340.33"/>
    <x v="4"/>
  </r>
  <r>
    <n v="10190"/>
    <d v="2003-11-19T00:00:00"/>
    <n v="141"/>
    <x v="34"/>
    <n v="10721.86"/>
    <n v="4599.5200000000004"/>
    <n v="6122.34"/>
    <x v="5"/>
  </r>
  <r>
    <n v="10203"/>
    <d v="2003-12-02T00:00:00"/>
    <n v="141"/>
    <x v="34"/>
    <n v="40062.53"/>
    <n v="10721.86"/>
    <n v="29340.67"/>
    <x v="6"/>
  </r>
  <r>
    <n v="10205"/>
    <d v="2003-12-03T00:00:00"/>
    <n v="141"/>
    <x v="34"/>
    <n v="13059.16"/>
    <n v="40062.53"/>
    <n v="-27003.37"/>
    <x v="7"/>
  </r>
  <r>
    <n v="10212"/>
    <d v="2004-01-16T00:00:00"/>
    <n v="141"/>
    <x v="34"/>
    <n v="59830.55"/>
    <n v="13059.16"/>
    <n v="46771.39"/>
    <x v="8"/>
  </r>
  <r>
    <n v="10244"/>
    <d v="2004-04-29T00:00:00"/>
    <n v="141"/>
    <x v="34"/>
    <n v="26155.91"/>
    <n v="59830.55"/>
    <n v="-33674.639999999999"/>
    <x v="9"/>
  </r>
  <r>
    <n v="10246"/>
    <d v="2004-05-05T00:00:00"/>
    <n v="141"/>
    <x v="34"/>
    <n v="35420.74"/>
    <n v="26155.91"/>
    <n v="9264.8299999999981"/>
    <x v="10"/>
  </r>
  <r>
    <n v="10262"/>
    <d v="2004-06-24T00:00:00"/>
    <n v="141"/>
    <x v="34"/>
    <n v="47065.36"/>
    <n v="35420.74"/>
    <n v="11644.620000000003"/>
    <x v="11"/>
  </r>
  <r>
    <n v="10279"/>
    <d v="2004-08-09T00:00:00"/>
    <n v="141"/>
    <x v="34"/>
    <n v="20009.53"/>
    <n v="47065.36"/>
    <n v="-27055.83"/>
    <x v="12"/>
  </r>
  <r>
    <n v="10311"/>
    <d v="2004-10-16T00:00:00"/>
    <n v="141"/>
    <x v="34"/>
    <n v="36140.379999999997"/>
    <n v="20009.53"/>
    <n v="16130.849999999999"/>
    <x v="13"/>
  </r>
  <r>
    <n v="10350"/>
    <d v="2004-12-02T00:00:00"/>
    <n v="141"/>
    <x v="34"/>
    <n v="46493.16"/>
    <n v="36140.379999999997"/>
    <n v="10352.780000000006"/>
    <x v="14"/>
  </r>
  <r>
    <n v="10355"/>
    <d v="2004-12-07T00:00:00"/>
    <n v="141"/>
    <x v="34"/>
    <n v="25529.78"/>
    <n v="46493.16"/>
    <n v="-20963.380000000005"/>
    <x v="15"/>
  </r>
  <r>
    <n v="10358"/>
    <d v="2004-12-10T00:00:00"/>
    <n v="141"/>
    <x v="34"/>
    <n v="44185.46"/>
    <n v="25529.78"/>
    <n v="18655.68"/>
    <x v="16"/>
  </r>
  <r>
    <n v="10378"/>
    <d v="2005-02-10T00:00:00"/>
    <n v="141"/>
    <x v="34"/>
    <n v="32289.119999999999"/>
    <n v="44185.46"/>
    <n v="-11896.34"/>
    <x v="17"/>
  </r>
  <r>
    <n v="10379"/>
    <d v="2005-02-10T00:00:00"/>
    <n v="141"/>
    <x v="34"/>
    <n v="16621.27"/>
    <n v="32289.119999999999"/>
    <n v="-15667.849999999999"/>
    <x v="18"/>
  </r>
  <r>
    <n v="10380"/>
    <d v="2005-02-16T00:00:00"/>
    <n v="141"/>
    <x v="34"/>
    <n v="34404.21"/>
    <n v="16621.27"/>
    <n v="17782.939999999999"/>
    <x v="19"/>
  </r>
  <r>
    <n v="10383"/>
    <d v="2005-02-22T00:00:00"/>
    <n v="141"/>
    <x v="34"/>
    <n v="36851.980000000003"/>
    <n v="34404.21"/>
    <n v="2447.7700000000041"/>
    <x v="20"/>
  </r>
  <r>
    <n v="10386"/>
    <d v="2005-03-01T00:00:00"/>
    <n v="141"/>
    <x v="34"/>
    <n v="46968.52"/>
    <n v="36851.980000000003"/>
    <n v="10116.539999999994"/>
    <x v="21"/>
  </r>
  <r>
    <n v="10394"/>
    <d v="2005-03-15T00:00:00"/>
    <n v="141"/>
    <x v="34"/>
    <n v="18102.740000000002"/>
    <n v="46968.52"/>
    <n v="-28865.779999999995"/>
    <x v="22"/>
  </r>
  <r>
    <n v="10412"/>
    <d v="2005-05-03T00:00:00"/>
    <n v="141"/>
    <x v="34"/>
    <n v="46895.48"/>
    <n v="18102.740000000002"/>
    <n v="28792.74"/>
    <x v="23"/>
  </r>
  <r>
    <n v="10417"/>
    <d v="2005-05-13T00:00:00"/>
    <n v="141"/>
    <x v="34"/>
    <n v="28574.9"/>
    <n v="46895.48"/>
    <n v="-18320.580000000002"/>
    <x v="24"/>
  </r>
  <r>
    <n v="10424"/>
    <d v="2005-05-31T00:00:00"/>
    <n v="141"/>
    <x v="34"/>
    <n v="29310.3"/>
    <n v="28574.9"/>
    <n v="735.39999999999782"/>
    <x v="25"/>
  </r>
  <r>
    <n v="10234"/>
    <d v="2004-03-30T00:00:00"/>
    <n v="412"/>
    <x v="35"/>
    <n v="31670.37"/>
    <n v="0"/>
    <n v="31670.37"/>
    <x v="0"/>
  </r>
  <r>
    <n v="10268"/>
    <d v="2004-07-12T00:00:00"/>
    <n v="412"/>
    <x v="35"/>
    <n v="35034.57"/>
    <n v="31670.37"/>
    <n v="3364.2000000000007"/>
    <x v="1"/>
  </r>
  <r>
    <n v="10418"/>
    <d v="2005-05-16T00:00:00"/>
    <n v="412"/>
    <x v="35"/>
    <n v="23627.439999999999"/>
    <n v="35034.57"/>
    <n v="-11407.130000000001"/>
    <x v="2"/>
  </r>
  <r>
    <n v="10157"/>
    <d v="2003-10-09T00:00:00"/>
    <n v="473"/>
    <x v="36"/>
    <n v="17746.259999999998"/>
    <n v="0"/>
    <n v="17746.259999999998"/>
    <x v="0"/>
  </r>
  <r>
    <n v="10218"/>
    <d v="2004-02-09T00:00:00"/>
    <n v="473"/>
    <x v="36"/>
    <n v="7612.06"/>
    <n v="17746.259999999998"/>
    <n v="-10134.199999999997"/>
    <x v="1"/>
  </r>
  <r>
    <n v="10166"/>
    <d v="2003-10-21T00:00:00"/>
    <n v="462"/>
    <x v="37"/>
    <n v="9977.85"/>
    <n v="0"/>
    <n v="9977.85"/>
    <x v="0"/>
  </r>
  <r>
    <n v="10321"/>
    <d v="2004-11-04T00:00:00"/>
    <n v="462"/>
    <x v="37"/>
    <n v="48355.87"/>
    <n v="9977.85"/>
    <n v="38378.020000000004"/>
    <x v="1"/>
  </r>
  <r>
    <n v="10388"/>
    <d v="2005-03-03T00:00:00"/>
    <n v="462"/>
    <x v="37"/>
    <n v="30293.77"/>
    <n v="48355.87"/>
    <n v="-18062.100000000002"/>
    <x v="2"/>
  </r>
  <r>
    <n v="10172"/>
    <d v="2003-11-05T00:00:00"/>
    <n v="175"/>
    <x v="38"/>
    <n v="24879.08"/>
    <n v="0"/>
    <n v="24879.08"/>
    <x v="0"/>
  </r>
  <r>
    <n v="10263"/>
    <d v="2004-06-28T00:00:00"/>
    <n v="175"/>
    <x v="38"/>
    <n v="42044.77"/>
    <n v="24879.08"/>
    <n v="17165.689999999995"/>
    <x v="1"/>
  </r>
  <r>
    <n v="10413"/>
    <d v="2005-05-05T00:00:00"/>
    <n v="175"/>
    <x v="38"/>
    <n v="28500.78"/>
    <n v="42044.77"/>
    <n v="-13543.989999999998"/>
    <x v="2"/>
  </r>
  <r>
    <n v="10131"/>
    <d v="2003-06-16T00:00:00"/>
    <n v="447"/>
    <x v="39"/>
    <n v="17032.29"/>
    <n v="0"/>
    <n v="17032.29"/>
    <x v="0"/>
  </r>
  <r>
    <n v="10146"/>
    <d v="2003-09-03T00:00:00"/>
    <n v="447"/>
    <x v="39"/>
    <n v="6631.36"/>
    <n v="17032.29"/>
    <n v="-10400.93"/>
    <x v="1"/>
  </r>
  <r>
    <n v="10353"/>
    <d v="2004-12-04T00:00:00"/>
    <n v="447"/>
    <x v="39"/>
    <n v="26304.13"/>
    <n v="6631.36"/>
    <n v="19672.77"/>
    <x v="2"/>
  </r>
  <r>
    <n v="10264"/>
    <d v="2004-06-30T00:00:00"/>
    <n v="362"/>
    <x v="40"/>
    <n v="18473.71"/>
    <n v="0"/>
    <n v="18473.71"/>
    <x v="0"/>
  </r>
  <r>
    <n v="10295"/>
    <d v="2004-09-10T00:00:00"/>
    <n v="362"/>
    <x v="40"/>
    <n v="15059.76"/>
    <n v="18473.71"/>
    <n v="-3413.9499999999989"/>
    <x v="1"/>
  </r>
  <r>
    <n v="10414"/>
    <d v="2005-05-06T00:00:00"/>
    <n v="362"/>
    <x v="40"/>
    <n v="50806.85"/>
    <n v="15059.76"/>
    <n v="35747.089999999997"/>
    <x v="2"/>
  </r>
  <r>
    <n v="10232"/>
    <d v="2004-03-20T00:00:00"/>
    <n v="240"/>
    <x v="41"/>
    <n v="24995.61"/>
    <n v="0"/>
    <n v="24995.61"/>
    <x v="0"/>
  </r>
  <r>
    <n v="10316"/>
    <d v="2004-11-01T00:00:00"/>
    <n v="240"/>
    <x v="41"/>
    <n v="46788.14"/>
    <n v="24995.61"/>
    <n v="21792.53"/>
    <x v="1"/>
  </r>
  <r>
    <n v="10202"/>
    <d v="2003-12-02T00:00:00"/>
    <n v="357"/>
    <x v="42"/>
    <n v="20220.04"/>
    <n v="0"/>
    <n v="20220.04"/>
    <x v="0"/>
  </r>
  <r>
    <n v="10260"/>
    <d v="2004-06-16T00:00:00"/>
    <n v="357"/>
    <x v="42"/>
    <n v="37769.379999999997"/>
    <n v="20220.04"/>
    <n v="17549.339999999997"/>
    <x v="1"/>
  </r>
  <r>
    <n v="10410"/>
    <d v="2005-04-29T00:00:00"/>
    <n v="357"/>
    <x v="42"/>
    <n v="36442.339999999997"/>
    <n v="37769.379999999997"/>
    <n v="-1327.0400000000009"/>
    <x v="2"/>
  </r>
  <r>
    <n v="10217"/>
    <d v="2004-02-04T00:00:00"/>
    <n v="166"/>
    <x v="43"/>
    <n v="22474.17"/>
    <n v="0"/>
    <n v="22474.17"/>
    <x v="0"/>
  </r>
  <r>
    <n v="10259"/>
    <d v="2004-06-15T00:00:00"/>
    <n v="166"/>
    <x v="43"/>
    <n v="44160.92"/>
    <n v="22474.17"/>
    <n v="21686.75"/>
    <x v="1"/>
  </r>
  <r>
    <n v="10288"/>
    <d v="2004-09-01T00:00:00"/>
    <n v="166"/>
    <x v="43"/>
    <n v="38785.480000000003"/>
    <n v="44160.92"/>
    <n v="-5375.4399999999951"/>
    <x v="2"/>
  </r>
  <r>
    <n v="10409"/>
    <d v="2005-04-23T00:00:00"/>
    <n v="166"/>
    <x v="43"/>
    <n v="2326.1799999999998"/>
    <n v="38785.480000000003"/>
    <n v="-36459.300000000003"/>
    <x v="3"/>
  </r>
  <r>
    <n v="10161"/>
    <d v="2003-10-17T00:00:00"/>
    <n v="227"/>
    <x v="44"/>
    <n v="36164.46"/>
    <n v="0"/>
    <n v="36164.46"/>
    <x v="0"/>
  </r>
  <r>
    <n v="10314"/>
    <d v="2004-10-22T00:00:00"/>
    <n v="227"/>
    <x v="44"/>
    <n v="53745.34"/>
    <n v="36164.46"/>
    <n v="17580.879999999997"/>
    <x v="1"/>
  </r>
  <r>
    <n v="10181"/>
    <d v="2003-11-12T00:00:00"/>
    <n v="167"/>
    <x v="45"/>
    <n v="55069.55"/>
    <n v="0"/>
    <n v="55069.55"/>
    <x v="0"/>
  </r>
  <r>
    <n v="10188"/>
    <d v="2003-11-18T00:00:00"/>
    <n v="167"/>
    <x v="45"/>
    <n v="29954.91"/>
    <n v="55069.55"/>
    <n v="-25114.640000000003"/>
    <x v="1"/>
  </r>
  <r>
    <n v="10289"/>
    <d v="2004-09-03T00:00:00"/>
    <n v="167"/>
    <x v="45"/>
    <n v="12538.01"/>
    <n v="29954.91"/>
    <n v="-17416.900000000001"/>
    <x v="2"/>
  </r>
  <r>
    <n v="10184"/>
    <d v="2003-11-14T00:00:00"/>
    <n v="484"/>
    <x v="46"/>
    <n v="47513.19"/>
    <n v="0"/>
    <n v="47513.19"/>
    <x v="0"/>
  </r>
  <r>
    <n v="10303"/>
    <d v="2004-10-06T00:00:00"/>
    <n v="484"/>
    <x v="46"/>
    <n v="3474.66"/>
    <n v="47513.19"/>
    <n v="-44038.53"/>
    <x v="1"/>
  </r>
  <r>
    <n v="10138"/>
    <d v="2003-07-07T00:00:00"/>
    <n v="496"/>
    <x v="47"/>
    <n v="32077.439999999999"/>
    <n v="0"/>
    <n v="32077.439999999999"/>
    <x v="0"/>
  </r>
  <r>
    <n v="10179"/>
    <d v="2003-11-11T00:00:00"/>
    <n v="496"/>
    <x v="47"/>
    <n v="22963.599999999999"/>
    <n v="32077.439999999999"/>
    <n v="-9113.84"/>
    <x v="1"/>
  </r>
  <r>
    <n v="10360"/>
    <d v="2004-12-16T00:00:00"/>
    <n v="496"/>
    <x v="47"/>
    <n v="52166"/>
    <n v="22963.599999999999"/>
    <n v="29202.400000000001"/>
    <x v="2"/>
  </r>
  <r>
    <n v="10399"/>
    <d v="2005-04-01T00:00:00"/>
    <n v="496"/>
    <x v="47"/>
    <n v="30253.75"/>
    <n v="52166"/>
    <n v="-21912.25"/>
    <x v="3"/>
  </r>
  <r>
    <n v="10187"/>
    <d v="2003-11-15T00:00:00"/>
    <n v="211"/>
    <x v="48"/>
    <n v="28287.73"/>
    <n v="0"/>
    <n v="28287.73"/>
    <x v="0"/>
  </r>
  <r>
    <n v="10200"/>
    <d v="2003-12-01T00:00:00"/>
    <n v="211"/>
    <x v="48"/>
    <n v="17193.060000000001"/>
    <n v="28287.73"/>
    <n v="-11094.669999999998"/>
    <x v="1"/>
  </r>
  <r>
    <n v="10176"/>
    <d v="2003-11-06T00:00:00"/>
    <n v="386"/>
    <x v="49"/>
    <n v="38524.29"/>
    <n v="0"/>
    <n v="38524.29"/>
    <x v="0"/>
  </r>
  <r>
    <n v="10266"/>
    <d v="2004-07-06T00:00:00"/>
    <n v="386"/>
    <x v="49"/>
    <n v="51619.02"/>
    <n v="38524.29"/>
    <n v="13094.729999999996"/>
    <x v="1"/>
  </r>
  <r>
    <n v="10416"/>
    <d v="2005-05-10T00:00:00"/>
    <n v="386"/>
    <x v="49"/>
    <n v="35362.26"/>
    <n v="51619.02"/>
    <n v="-16256.759999999995"/>
    <x v="2"/>
  </r>
  <r>
    <n v="10114"/>
    <d v="2003-04-01T00:00:00"/>
    <n v="172"/>
    <x v="50"/>
    <n v="33383.14"/>
    <n v="0"/>
    <n v="33383.14"/>
    <x v="0"/>
  </r>
  <r>
    <n v="10286"/>
    <d v="2004-08-28T00:00:00"/>
    <n v="172"/>
    <x v="50"/>
    <n v="1960.8"/>
    <n v="33383.14"/>
    <n v="-31422.34"/>
    <x v="1"/>
  </r>
  <r>
    <n v="10336"/>
    <d v="2004-11-20T00:00:00"/>
    <n v="172"/>
    <x v="50"/>
    <n v="51209.58"/>
    <n v="1960.8"/>
    <n v="49248.78"/>
    <x v="2"/>
  </r>
  <r>
    <n v="10275"/>
    <d v="2004-07-23T00:00:00"/>
    <n v="119"/>
    <x v="51"/>
    <n v="47924.19"/>
    <n v="0"/>
    <n v="47924.19"/>
    <x v="0"/>
  </r>
  <r>
    <n v="10315"/>
    <d v="2004-10-29T00:00:00"/>
    <n v="119"/>
    <x v="51"/>
    <n v="19501.82"/>
    <n v="47924.19"/>
    <n v="-28422.370000000003"/>
    <x v="1"/>
  </r>
  <r>
    <n v="10375"/>
    <d v="2005-02-03T00:00:00"/>
    <n v="119"/>
    <x v="51"/>
    <n v="49523.67"/>
    <n v="19501.82"/>
    <n v="30021.85"/>
    <x v="2"/>
  </r>
  <r>
    <n v="10425"/>
    <d v="2005-05-31T00:00:00"/>
    <n v="119"/>
    <x v="51"/>
    <n v="41623.440000000002"/>
    <n v="49523.67"/>
    <n v="-7900.2299999999959"/>
    <x v="3"/>
  </r>
  <r>
    <n v="10107"/>
    <d v="2003-02-24T00:00:00"/>
    <n v="131"/>
    <x v="52"/>
    <n v="22292.62"/>
    <n v="0"/>
    <n v="22292.62"/>
    <x v="0"/>
  </r>
  <r>
    <n v="10248"/>
    <d v="2004-05-07T00:00:00"/>
    <n v="131"/>
    <x v="52"/>
    <n v="41445.21"/>
    <n v="22292.62"/>
    <n v="19152.59"/>
    <x v="1"/>
  </r>
  <r>
    <n v="10292"/>
    <d v="2004-09-08T00:00:00"/>
    <n v="131"/>
    <x v="52"/>
    <n v="35321.97"/>
    <n v="41445.21"/>
    <n v="-6123.239999999998"/>
    <x v="2"/>
  </r>
  <r>
    <n v="10329"/>
    <d v="2004-11-15T00:00:00"/>
    <n v="131"/>
    <x v="52"/>
    <n v="50025.35"/>
    <n v="35321.97"/>
    <n v="14703.379999999997"/>
    <x v="3"/>
  </r>
  <r>
    <n v="10134"/>
    <d v="2003-07-01T00:00:00"/>
    <n v="250"/>
    <x v="53"/>
    <n v="23419.47"/>
    <n v="0"/>
    <n v="23419.47"/>
    <x v="0"/>
  </r>
  <r>
    <n v="10356"/>
    <d v="2004-12-09T00:00:00"/>
    <n v="250"/>
    <x v="53"/>
    <n v="26311.63"/>
    <n v="23419.47"/>
    <n v="2892.16"/>
    <x v="1"/>
  </r>
  <r>
    <n v="10395"/>
    <d v="2005-03-17T00:00:00"/>
    <n v="250"/>
    <x v="53"/>
    <n v="17928.09"/>
    <n v="26311.63"/>
    <n v="-8383.5400000000009"/>
    <x v="2"/>
  </r>
  <r>
    <n v="10122"/>
    <d v="2003-05-08T00:00:00"/>
    <n v="350"/>
    <x v="54"/>
    <n v="50824.66"/>
    <n v="0"/>
    <n v="50824.66"/>
    <x v="0"/>
  </r>
  <r>
    <n v="10344"/>
    <d v="2004-11-25T00:00:00"/>
    <n v="350"/>
    <x v="54"/>
    <n v="18888.310000000001"/>
    <n v="50824.66"/>
    <n v="-31936.350000000002"/>
    <x v="1"/>
  </r>
  <r>
    <n v="10364"/>
    <d v="2005-01-06T00:00:00"/>
    <n v="350"/>
    <x v="54"/>
    <n v="1834.56"/>
    <n v="18888.310000000001"/>
    <n v="-17053.75"/>
    <x v="2"/>
  </r>
  <r>
    <n v="10285"/>
    <d v="2004-08-27T00:00:00"/>
    <n v="286"/>
    <x v="55"/>
    <n v="43134.04"/>
    <n v="0"/>
    <n v="43134.04"/>
    <x v="0"/>
  </r>
  <r>
    <n v="10305"/>
    <d v="2004-10-13T00:00:00"/>
    <n v="286"/>
    <x v="55"/>
    <n v="47411.33"/>
    <n v="43134.04"/>
    <n v="4277.2900000000009"/>
    <x v="1"/>
  </r>
  <r>
    <n v="10160"/>
    <d v="2003-10-11T00:00:00"/>
    <n v="347"/>
    <x v="56"/>
    <n v="20452.5"/>
    <n v="0"/>
    <n v="20452.5"/>
    <x v="0"/>
  </r>
  <r>
    <n v="10209"/>
    <d v="2004-01-09T00:00:00"/>
    <n v="347"/>
    <x v="56"/>
    <n v="21053.69"/>
    <n v="20452.5"/>
    <n v="601.18999999999869"/>
    <x v="1"/>
  </r>
  <r>
    <n v="10242"/>
    <d v="2004-04-20T00:00:00"/>
    <n v="456"/>
    <x v="57"/>
    <n v="1679.92"/>
    <n v="0"/>
    <n v="1679.92"/>
    <x v="0"/>
  </r>
  <r>
    <n v="10319"/>
    <d v="2004-11-03T00:00:00"/>
    <n v="456"/>
    <x v="57"/>
    <n v="27550.51"/>
    <n v="1679.92"/>
    <n v="25870.589999999997"/>
    <x v="1"/>
  </r>
  <r>
    <n v="10164"/>
    <d v="2003-10-21T00:00:00"/>
    <n v="452"/>
    <x v="58"/>
    <n v="27121.9"/>
    <n v="0"/>
    <n v="27121.9"/>
    <x v="0"/>
  </r>
  <r>
    <n v="10170"/>
    <d v="2003-11-04T00:00:00"/>
    <n v="452"/>
    <x v="58"/>
    <n v="15130.97"/>
    <n v="27121.9"/>
    <n v="-11990.930000000002"/>
    <x v="1"/>
  </r>
  <r>
    <n v="10392"/>
    <d v="2005-03-10T00:00:00"/>
    <n v="452"/>
    <x v="58"/>
    <n v="8807.1200000000008"/>
    <n v="15130.97"/>
    <n v="-6323.8499999999985"/>
    <x v="2"/>
  </r>
  <r>
    <n v="10241"/>
    <d v="2004-04-13T00:00:00"/>
    <n v="209"/>
    <x v="59"/>
    <n v="36069.26"/>
    <n v="0"/>
    <n v="36069.26"/>
    <x v="0"/>
  </r>
  <r>
    <n v="10255"/>
    <d v="2004-06-04T00:00:00"/>
    <n v="209"/>
    <x v="59"/>
    <n v="4632.3100000000004"/>
    <n v="36069.26"/>
    <n v="-31436.95"/>
    <x v="1"/>
  </r>
  <r>
    <n v="10405"/>
    <d v="2005-04-14T00:00:00"/>
    <n v="209"/>
    <x v="59"/>
    <n v="35157.75"/>
    <n v="4632.3100000000004"/>
    <n v="30525.439999999999"/>
    <x v="2"/>
  </r>
  <r>
    <n v="10195"/>
    <d v="2003-11-25T00:00:00"/>
    <n v="319"/>
    <x v="60"/>
    <n v="36092.400000000001"/>
    <n v="0"/>
    <n v="36092.400000000001"/>
    <x v="0"/>
  </r>
  <r>
    <n v="10308"/>
    <d v="2004-10-15T00:00:00"/>
    <n v="319"/>
    <x v="60"/>
    <n v="42339.76"/>
    <n v="36092.400000000001"/>
    <n v="6247.3600000000006"/>
    <x v="1"/>
  </r>
  <r>
    <n v="10143"/>
    <d v="2003-08-10T00:00:00"/>
    <n v="320"/>
    <x v="61"/>
    <n v="41016.75"/>
    <n v="0"/>
    <n v="41016.75"/>
    <x v="0"/>
  </r>
  <r>
    <n v="10185"/>
    <d v="2003-11-14T00:00:00"/>
    <n v="320"/>
    <x v="61"/>
    <n v="52548.49"/>
    <n v="41016.75"/>
    <n v="11531.739999999998"/>
    <x v="1"/>
  </r>
  <r>
    <n v="10365"/>
    <d v="2005-01-07T00:00:00"/>
    <n v="320"/>
    <x v="61"/>
    <n v="8307.2800000000007"/>
    <n v="52548.49"/>
    <n v="-44241.21"/>
    <x v="2"/>
  </r>
  <r>
    <n v="10113"/>
    <d v="2003-03-26T00:00:00"/>
    <n v="124"/>
    <x v="62"/>
    <n v="11044.3"/>
    <n v="0"/>
    <n v="11044.3"/>
    <x v="0"/>
  </r>
  <r>
    <n v="10135"/>
    <d v="2003-07-02T00:00:00"/>
    <n v="124"/>
    <x v="62"/>
    <n v="55601.84"/>
    <n v="11044.3"/>
    <n v="44557.539999999994"/>
    <x v="1"/>
  </r>
  <r>
    <n v="10142"/>
    <d v="2003-08-08T00:00:00"/>
    <n v="124"/>
    <x v="62"/>
    <n v="56052.56"/>
    <n v="55601.84"/>
    <n v="450.72000000000116"/>
    <x v="2"/>
  </r>
  <r>
    <n v="10182"/>
    <d v="2003-11-12T00:00:00"/>
    <n v="124"/>
    <x v="62"/>
    <n v="45084.38"/>
    <n v="56052.56"/>
    <n v="-10968.18"/>
    <x v="3"/>
  </r>
  <r>
    <n v="10229"/>
    <d v="2004-03-11T00:00:00"/>
    <n v="124"/>
    <x v="62"/>
    <n v="43369.3"/>
    <n v="45084.38"/>
    <n v="-1715.0799999999945"/>
    <x v="4"/>
  </r>
  <r>
    <n v="10271"/>
    <d v="2004-07-20T00:00:00"/>
    <n v="124"/>
    <x v="62"/>
    <n v="37430.89"/>
    <n v="43369.3"/>
    <n v="-5938.4100000000035"/>
    <x v="5"/>
  </r>
  <r>
    <n v="10282"/>
    <d v="2004-08-20T00:00:00"/>
    <n v="124"/>
    <x v="62"/>
    <n v="47979.98"/>
    <n v="37430.89"/>
    <n v="10549.090000000004"/>
    <x v="6"/>
  </r>
  <r>
    <n v="10312"/>
    <d v="2004-10-21T00:00:00"/>
    <n v="124"/>
    <x v="62"/>
    <n v="55639.66"/>
    <n v="47979.98"/>
    <n v="7659.68"/>
    <x v="7"/>
  </r>
  <r>
    <n v="10335"/>
    <d v="2004-11-19T00:00:00"/>
    <n v="124"/>
    <x v="62"/>
    <n v="6466.44"/>
    <n v="55639.66"/>
    <n v="-49173.22"/>
    <x v="8"/>
  </r>
  <r>
    <n v="10357"/>
    <d v="2004-12-10T00:00:00"/>
    <n v="124"/>
    <x v="62"/>
    <n v="40676.26"/>
    <n v="6466.44"/>
    <n v="34209.82"/>
    <x v="9"/>
  </r>
  <r>
    <n v="10368"/>
    <d v="2005-01-19T00:00:00"/>
    <n v="124"/>
    <x v="62"/>
    <n v="13874.75"/>
    <n v="40676.26"/>
    <n v="-26801.510000000002"/>
    <x v="10"/>
  </r>
  <r>
    <n v="10371"/>
    <d v="2005-01-23T00:00:00"/>
    <n v="124"/>
    <x v="62"/>
    <n v="35137.54"/>
    <n v="13874.75"/>
    <n v="21262.79"/>
    <x v="11"/>
  </r>
  <r>
    <n v="10382"/>
    <d v="2005-02-17T00:00:00"/>
    <n v="124"/>
    <x v="62"/>
    <n v="47765.59"/>
    <n v="35137.54"/>
    <n v="12628.049999999996"/>
    <x v="12"/>
  </r>
  <r>
    <n v="10385"/>
    <d v="2005-02-28T00:00:00"/>
    <n v="124"/>
    <x v="62"/>
    <n v="4466.71"/>
    <n v="47765.59"/>
    <n v="-43298.879999999997"/>
    <x v="13"/>
  </r>
  <r>
    <n v="10390"/>
    <d v="2005-03-04T00:00:00"/>
    <n v="124"/>
    <x v="62"/>
    <n v="55902.5"/>
    <n v="4466.71"/>
    <n v="51435.79"/>
    <x v="14"/>
  </r>
  <r>
    <n v="10396"/>
    <d v="2005-03-23T00:00:00"/>
    <n v="124"/>
    <x v="62"/>
    <n v="27695.54"/>
    <n v="55902.5"/>
    <n v="-28206.959999999999"/>
    <x v="15"/>
  </r>
  <r>
    <n v="10421"/>
    <d v="2005-05-29T00:00:00"/>
    <n v="124"/>
    <x v="62"/>
    <n v="7639.1"/>
    <n v="27695.54"/>
    <n v="-20056.440000000002"/>
    <x v="16"/>
  </r>
  <r>
    <n v="10111"/>
    <d v="2003-03-25T00:00:00"/>
    <n v="129"/>
    <x v="63"/>
    <n v="16537.849999999999"/>
    <n v="0"/>
    <n v="16537.849999999999"/>
    <x v="0"/>
  </r>
  <r>
    <n v="10201"/>
    <d v="2003-12-01T00:00:00"/>
    <n v="129"/>
    <x v="63"/>
    <n v="23923.93"/>
    <n v="16537.849999999999"/>
    <n v="7386.0800000000017"/>
    <x v="1"/>
  </r>
  <r>
    <n v="10333"/>
    <d v="2004-11-18T00:00:00"/>
    <n v="129"/>
    <x v="63"/>
    <n v="26248.78"/>
    <n v="23923.93"/>
    <n v="2324.8499999999985"/>
    <x v="2"/>
  </r>
  <r>
    <n v="10109"/>
    <d v="2003-03-10T00:00:00"/>
    <n v="486"/>
    <x v="64"/>
    <n v="25833.14"/>
    <n v="0"/>
    <n v="25833.14"/>
    <x v="0"/>
  </r>
  <r>
    <n v="10236"/>
    <d v="2004-04-03T00:00:00"/>
    <n v="486"/>
    <x v="64"/>
    <n v="5899.38"/>
    <n v="25833.14"/>
    <n v="-19933.759999999998"/>
    <x v="1"/>
  </r>
  <r>
    <n v="10331"/>
    <d v="2004-11-17T00:00:00"/>
    <n v="486"/>
    <x v="64"/>
    <n v="45994.07"/>
    <n v="5899.38"/>
    <n v="40094.69"/>
    <x v="2"/>
  </r>
  <r>
    <n v="10127"/>
    <d v="2003-06-03T00:00:00"/>
    <n v="151"/>
    <x v="65"/>
    <n v="58841.35"/>
    <n v="0"/>
    <n v="58841.35"/>
    <x v="0"/>
  </r>
  <r>
    <n v="10204"/>
    <d v="2003-12-02T00:00:00"/>
    <n v="151"/>
    <x v="65"/>
    <n v="58793.53"/>
    <n v="58841.35"/>
    <n v="-47.819999999999709"/>
    <x v="1"/>
  </r>
  <r>
    <n v="10267"/>
    <d v="2004-07-07T00:00:00"/>
    <n v="151"/>
    <x v="65"/>
    <n v="20314.439999999999"/>
    <n v="58793.53"/>
    <n v="-38479.089999999997"/>
    <x v="2"/>
  </r>
  <r>
    <n v="10349"/>
    <d v="2004-12-01T00:00:00"/>
    <n v="151"/>
    <x v="65"/>
    <n v="39964.629999999997"/>
    <n v="20314.439999999999"/>
    <n v="19650.189999999999"/>
    <x v="3"/>
  </r>
  <r>
    <n v="10301"/>
    <d v="2003-10-05T00:00:00"/>
    <n v="299"/>
    <x v="66"/>
    <n v="36798.879999999997"/>
    <n v="0"/>
    <n v="36798.879999999997"/>
    <x v="0"/>
  </r>
  <r>
    <n v="10284"/>
    <d v="2004-08-21T00:00:00"/>
    <n v="299"/>
    <x v="66"/>
    <n v="32260.16"/>
    <n v="36798.879999999997"/>
    <n v="-4538.7199999999975"/>
    <x v="1"/>
  </r>
  <r>
    <n v="10100"/>
    <d v="2003-01-06T00:00:00"/>
    <n v="363"/>
    <x v="67"/>
    <n v="10223.83"/>
    <n v="0"/>
    <n v="10223.83"/>
    <x v="0"/>
  </r>
  <r>
    <n v="10192"/>
    <d v="2003-11-20T00:00:00"/>
    <n v="363"/>
    <x v="67"/>
    <n v="55425.77"/>
    <n v="10223.83"/>
    <n v="45201.939999999995"/>
    <x v="1"/>
  </r>
  <r>
    <n v="10322"/>
    <d v="2004-11-04T00:00:00"/>
    <n v="363"/>
    <x v="67"/>
    <n v="50799.69"/>
    <n v="55425.77"/>
    <n v="-4626.0799999999945"/>
    <x v="2"/>
  </r>
  <r>
    <n v="10276"/>
    <d v="2004-08-02T00:00:00"/>
    <n v="204"/>
    <x v="68"/>
    <n v="51152.86"/>
    <n v="0"/>
    <n v="51152.86"/>
    <x v="0"/>
  </r>
  <r>
    <n v="10294"/>
    <d v="2004-09-10T00:00:00"/>
    <n v="204"/>
    <x v="68"/>
    <n v="4424.3999999999996"/>
    <n v="51152.86"/>
    <n v="-46728.46"/>
    <x v="1"/>
  </r>
  <r>
    <n v="10210"/>
    <d v="2004-01-12T00:00:00"/>
    <n v="177"/>
    <x v="69"/>
    <n v="47177.59"/>
    <n v="0"/>
    <n v="47177.59"/>
    <x v="0"/>
  </r>
  <r>
    <n v="10240"/>
    <d v="2004-04-13T00:00:00"/>
    <n v="177"/>
    <x v="69"/>
    <n v="15183.63"/>
    <n v="47177.59"/>
    <n v="-31993.96"/>
    <x v="1"/>
  </r>
  <r>
    <n v="10151"/>
    <d v="2003-09-21T00:00:00"/>
    <n v="311"/>
    <x v="70"/>
    <n v="32723.040000000001"/>
    <n v="0"/>
    <n v="32723.040000000001"/>
    <x v="0"/>
  </r>
  <r>
    <n v="10239"/>
    <d v="2004-04-12T00:00:00"/>
    <n v="311"/>
    <x v="70"/>
    <n v="16212.59"/>
    <n v="32723.040000000001"/>
    <n v="-16510.45"/>
    <x v="1"/>
  </r>
  <r>
    <n v="10373"/>
    <d v="2005-01-31T00:00:00"/>
    <n v="311"/>
    <x v="70"/>
    <n v="46770.52"/>
    <n v="16212.59"/>
    <n v="30557.929999999997"/>
    <x v="2"/>
  </r>
  <r>
    <n v="10221"/>
    <d v="2004-02-18T00:00:00"/>
    <n v="314"/>
    <x v="71"/>
    <n v="16901.38"/>
    <n v="0"/>
    <n v="16901.38"/>
    <x v="0"/>
  </r>
  <r>
    <n v="10273"/>
    <d v="2004-07-21T00:00:00"/>
    <n v="314"/>
    <x v="71"/>
    <n v="45352.47"/>
    <n v="16901.38"/>
    <n v="28451.09"/>
    <x v="1"/>
  </r>
  <r>
    <n v="10423"/>
    <d v="2005-05-30T00:00:00"/>
    <n v="314"/>
    <x v="71"/>
    <n v="8597.73"/>
    <n v="45352.47"/>
    <n v="-36754.740000000005"/>
    <x v="2"/>
  </r>
  <r>
    <n v="10171"/>
    <d v="2003-11-05T00:00:00"/>
    <n v="233"/>
    <x v="72"/>
    <n v="16909.84"/>
    <n v="0"/>
    <n v="16909.84"/>
    <x v="0"/>
  </r>
  <r>
    <n v="10261"/>
    <d v="2004-06-17T00:00:00"/>
    <n v="233"/>
    <x v="72"/>
    <n v="22997.45"/>
    <n v="16909.84"/>
    <n v="6087.6100000000006"/>
    <x v="1"/>
  </r>
  <r>
    <n v="10411"/>
    <d v="2005-05-01T00:00:00"/>
    <n v="233"/>
    <x v="72"/>
    <n v="29070.38"/>
    <n v="22997.45"/>
    <n v="6072.93"/>
    <x v="2"/>
  </r>
  <r>
    <n v="10121"/>
    <d v="2003-05-07T00:00:00"/>
    <n v="353"/>
    <x v="73"/>
    <n v="16700.47"/>
    <n v="0"/>
    <n v="16700.47"/>
    <x v="0"/>
  </r>
  <r>
    <n v="10137"/>
    <d v="2003-07-10T00:00:00"/>
    <n v="353"/>
    <x v="73"/>
    <n v="13920.26"/>
    <n v="16700.47"/>
    <n v="-2780.2100000000009"/>
    <x v="1"/>
  </r>
  <r>
    <n v="10343"/>
    <d v="2004-11-24T00:00:00"/>
    <n v="353"/>
    <x v="73"/>
    <n v="17104.91"/>
    <n v="13920.26"/>
    <n v="3184.6499999999996"/>
    <x v="2"/>
  </r>
  <r>
    <n v="10359"/>
    <d v="2004-12-15T00:00:00"/>
    <n v="353"/>
    <x v="73"/>
    <n v="32600.61"/>
    <n v="17104.91"/>
    <n v="15495.7"/>
    <x v="3"/>
  </r>
  <r>
    <n v="10398"/>
    <d v="2005-03-30T00:00:00"/>
    <n v="353"/>
    <x v="73"/>
    <n v="46656.94"/>
    <n v="32600.61"/>
    <n v="14056.330000000002"/>
    <x v="4"/>
  </r>
  <r>
    <n v="10106"/>
    <d v="2003-02-17T00:00:00"/>
    <n v="278"/>
    <x v="74"/>
    <n v="52151.81"/>
    <n v="0"/>
    <n v="52151.81"/>
    <x v="0"/>
  </r>
  <r>
    <n v="10173"/>
    <d v="2003-11-05T00:00:00"/>
    <n v="278"/>
    <x v="74"/>
    <n v="37723.79"/>
    <n v="52151.81"/>
    <n v="-14428.019999999997"/>
    <x v="1"/>
  </r>
  <r>
    <n v="10328"/>
    <d v="2004-11-12T00:00:00"/>
    <n v="278"/>
    <x v="74"/>
    <n v="37654.089999999997"/>
    <n v="37723.79"/>
    <n v="-69.700000000004366"/>
    <x v="2"/>
  </r>
  <r>
    <n v="10235"/>
    <d v="2004-04-02T00:00:00"/>
    <n v="260"/>
    <x v="75"/>
    <n v="29284.42"/>
    <n v="0"/>
    <n v="29284.42"/>
    <x v="0"/>
  </r>
  <r>
    <n v="10283"/>
    <d v="2004-08-20T00:00:00"/>
    <n v="260"/>
    <x v="75"/>
    <n v="37527.58"/>
    <n v="29284.42"/>
    <n v="8243.1600000000035"/>
    <x v="1"/>
  </r>
  <r>
    <n v="10116"/>
    <d v="2003-04-11T00:00:00"/>
    <n v="381"/>
    <x v="76"/>
    <n v="1627.56"/>
    <n v="0"/>
    <n v="1627.56"/>
    <x v="0"/>
  </r>
  <r>
    <n v="10144"/>
    <d v="2003-08-13T00:00:00"/>
    <n v="381"/>
    <x v="76"/>
    <n v="1128.2"/>
    <n v="1627.56"/>
    <n v="-499.3599999999999"/>
    <x v="1"/>
  </r>
  <r>
    <n v="10338"/>
    <d v="2004-11-22T00:00:00"/>
    <n v="381"/>
    <x v="76"/>
    <n v="12081.52"/>
    <n v="1128.2"/>
    <n v="10953.32"/>
    <x v="2"/>
  </r>
  <r>
    <n v="10366"/>
    <d v="2005-01-10T00:00:00"/>
    <n v="381"/>
    <x v="76"/>
    <n v="14379.9"/>
    <n v="12081.52"/>
    <n v="2298.3799999999992"/>
    <x v="3"/>
  </r>
  <r>
    <n v="10119"/>
    <d v="2003-04-28T00:00:00"/>
    <n v="382"/>
    <x v="77"/>
    <n v="35826.33"/>
    <n v="0"/>
    <n v="35826.33"/>
    <x v="0"/>
  </r>
  <r>
    <n v="10269"/>
    <d v="2004-07-16T00:00:00"/>
    <n v="382"/>
    <x v="77"/>
    <n v="6419.84"/>
    <n v="35826.33"/>
    <n v="-29406.49"/>
    <x v="1"/>
  </r>
  <r>
    <n v="10341"/>
    <d v="2004-11-24T00:00:00"/>
    <n v="382"/>
    <x v="77"/>
    <n v="42813.83"/>
    <n v="6419.84"/>
    <n v="36393.990000000005"/>
    <x v="2"/>
  </r>
  <r>
    <n v="10419"/>
    <d v="2005-05-17T00:00:00"/>
    <n v="382"/>
    <x v="77"/>
    <n v="52420.07"/>
    <n v="42813.83"/>
    <n v="9606.239999999998"/>
    <x v="3"/>
  </r>
  <r>
    <n v="10194"/>
    <d v="2003-11-25T00:00:00"/>
    <n v="146"/>
    <x v="78"/>
    <n v="39712.1"/>
    <n v="0"/>
    <n v="39712.1"/>
    <x v="0"/>
  </r>
  <r>
    <n v="10208"/>
    <d v="2004-01-02T00:00:00"/>
    <n v="146"/>
    <x v="78"/>
    <n v="49614.720000000001"/>
    <n v="39712.1"/>
    <n v="9902.6200000000026"/>
    <x v="1"/>
  </r>
  <r>
    <n v="10227"/>
    <d v="2004-03-02T00:00:00"/>
    <n v="146"/>
    <x v="78"/>
    <n v="40978.53"/>
    <n v="49614.720000000001"/>
    <n v="-8636.1900000000023"/>
    <x v="2"/>
  </r>
  <r>
    <n v="10167"/>
    <d v="2003-10-23T00:00:00"/>
    <n v="448"/>
    <x v="79"/>
    <n v="44167.09"/>
    <n v="0"/>
    <n v="44167.09"/>
    <x v="0"/>
  </r>
  <r>
    <n v="10291"/>
    <d v="2004-09-08T00:00:00"/>
    <n v="448"/>
    <x v="79"/>
    <n v="48809.9"/>
    <n v="44167.09"/>
    <n v="4642.8100000000049"/>
    <x v="1"/>
  </r>
  <r>
    <n v="10389"/>
    <d v="2005-03-03T00:00:00"/>
    <n v="448"/>
    <x v="79"/>
    <n v="27966.54"/>
    <n v="48809.9"/>
    <n v="-20843.36"/>
    <x v="2"/>
  </r>
  <r>
    <n v="10149"/>
    <d v="2003-09-12T00:00:00"/>
    <n v="487"/>
    <x v="80"/>
    <n v="29997.09"/>
    <n v="0"/>
    <n v="29997.09"/>
    <x v="0"/>
  </r>
  <r>
    <n v="10219"/>
    <d v="2004-02-10T00:00:00"/>
    <n v="487"/>
    <x v="80"/>
    <n v="12573.28"/>
    <n v="29997.09"/>
    <n v="-17423.809999999998"/>
    <x v="1"/>
  </r>
  <r>
    <n v="10124"/>
    <d v="2003-05-21T00:00:00"/>
    <n v="112"/>
    <x v="81"/>
    <n v="32641.98"/>
    <n v="0"/>
    <n v="32641.98"/>
    <x v="0"/>
  </r>
  <r>
    <n v="10278"/>
    <d v="2004-08-06T00:00:00"/>
    <n v="112"/>
    <x v="81"/>
    <n v="33347.879999999997"/>
    <n v="32641.98"/>
    <n v="705.89999999999782"/>
    <x v="1"/>
  </r>
  <r>
    <n v="10346"/>
    <d v="2004-11-29T00:00:00"/>
    <n v="112"/>
    <x v="81"/>
    <n v="14191.12"/>
    <n v="33347.879999999997"/>
    <n v="-19156.759999999995"/>
    <x v="2"/>
  </r>
  <r>
    <n v="10139"/>
    <d v="2003-07-16T00:00:00"/>
    <n v="282"/>
    <x v="82"/>
    <n v="24013.52"/>
    <n v="0"/>
    <n v="24013.52"/>
    <x v="0"/>
  </r>
  <r>
    <n v="10270"/>
    <d v="2004-07-19T00:00:00"/>
    <n v="282"/>
    <x v="82"/>
    <n v="35806.730000000003"/>
    <n v="24013.52"/>
    <n v="11793.210000000003"/>
    <x v="1"/>
  </r>
  <r>
    <n v="10361"/>
    <d v="2004-12-17T00:00:00"/>
    <n v="282"/>
    <x v="82"/>
    <n v="31835.360000000001"/>
    <n v="35806.730000000003"/>
    <n v="-3971.3700000000026"/>
    <x v="2"/>
  </r>
  <r>
    <n v="10420"/>
    <d v="2005-05-29T00:00:00"/>
    <n v="282"/>
    <x v="82"/>
    <n v="42251.51"/>
    <n v="31835.360000000001"/>
    <n v="10416.150000000001"/>
    <x v="3"/>
  </r>
  <r>
    <n v="10129"/>
    <d v="2003-06-12T00:00:00"/>
    <n v="324"/>
    <x v="83"/>
    <n v="29429.14"/>
    <n v="0"/>
    <n v="29429.14"/>
    <x v="0"/>
  </r>
  <r>
    <n v="10175"/>
    <d v="2003-11-06T00:00:00"/>
    <n v="324"/>
    <x v="83"/>
    <n v="37455.769999999997"/>
    <n v="29429.14"/>
    <n v="8026.6299999999974"/>
    <x v="1"/>
  </r>
  <r>
    <n v="10351"/>
    <d v="2004-12-03T00:00:00"/>
    <n v="324"/>
    <x v="83"/>
    <n v="13671.82"/>
    <n v="37455.769999999997"/>
    <n v="-23783.949999999997"/>
    <x v="2"/>
  </r>
  <r>
    <n v="10141"/>
    <d v="2003-08-01T00:00:00"/>
    <n v="334"/>
    <x v="84"/>
    <n v="29716.86"/>
    <n v="0"/>
    <n v="29716.86"/>
    <x v="0"/>
  </r>
  <r>
    <n v="10247"/>
    <d v="2004-05-05T00:00:00"/>
    <n v="334"/>
    <x v="84"/>
    <n v="28394.54"/>
    <n v="29716.86"/>
    <n v="-1322.3199999999997"/>
    <x v="1"/>
  </r>
  <r>
    <n v="10363"/>
    <d v="2005-01-06T00:00:00"/>
    <n v="334"/>
    <x v="84"/>
    <n v="45785.34"/>
    <n v="28394.54"/>
    <n v="17390.799999999996"/>
    <x v="2"/>
  </r>
  <r>
    <n v="10196"/>
    <d v="2003-11-26T00:00:00"/>
    <n v="455"/>
    <x v="85"/>
    <n v="38139.18"/>
    <n v="0"/>
    <n v="38139.18"/>
    <x v="0"/>
  </r>
  <r>
    <n v="10245"/>
    <d v="2004-05-04T00:00:00"/>
    <n v="455"/>
    <x v="85"/>
    <n v="32239.47"/>
    <n v="38139.18"/>
    <n v="-5899.7099999999991"/>
    <x v="1"/>
  </r>
  <r>
    <n v="10140"/>
    <d v="2003-07-24T00:00:00"/>
    <n v="161"/>
    <x v="86"/>
    <n v="38675.129999999997"/>
    <n v="0"/>
    <n v="38675.129999999997"/>
    <x v="0"/>
  </r>
  <r>
    <n v="10168"/>
    <d v="2003-10-28T00:00:00"/>
    <n v="161"/>
    <x v="86"/>
    <n v="50743.65"/>
    <n v="38675.129999999997"/>
    <n v="12068.520000000004"/>
    <x v="1"/>
  </r>
  <r>
    <n v="10317"/>
    <d v="2004-11-02T00:00:00"/>
    <n v="161"/>
    <x v="86"/>
    <n v="2434.25"/>
    <n v="50743.65"/>
    <n v="-48309.4"/>
    <x v="2"/>
  </r>
  <r>
    <n v="10362"/>
    <d v="2005-01-05T00:00:00"/>
    <n v="161"/>
    <x v="86"/>
    <n v="12692.19"/>
    <n v="2434.25"/>
    <n v="10257.94"/>
    <x v="3"/>
  </r>
  <r>
    <n v="10233"/>
    <d v="2004-03-29T00:00:00"/>
    <n v="328"/>
    <x v="87"/>
    <n v="7178.66"/>
    <n v="0"/>
    <n v="7178.66"/>
    <x v="0"/>
  </r>
  <r>
    <n v="10251"/>
    <d v="2004-05-18T00:00:00"/>
    <n v="328"/>
    <x v="87"/>
    <n v="31102.85"/>
    <n v="7178.66"/>
    <n v="23924.19"/>
    <x v="1"/>
  </r>
  <r>
    <n v="10401"/>
    <d v="2005-04-03T00:00:00"/>
    <n v="328"/>
    <x v="87"/>
    <n v="43525.04"/>
    <n v="31102.85"/>
    <n v="12422.190000000002"/>
    <x v="2"/>
  </r>
  <r>
    <n v="10250"/>
    <d v="2004-05-11T00:00:00"/>
    <n v="450"/>
    <x v="88"/>
    <n v="42798.080000000002"/>
    <n v="0"/>
    <n v="42798.080000000002"/>
    <x v="0"/>
  </r>
  <r>
    <n v="10257"/>
    <d v="2004-06-14T00:00:00"/>
    <n v="450"/>
    <x v="88"/>
    <n v="16753.3"/>
    <n v="42798.080000000002"/>
    <n v="-26044.780000000002"/>
    <x v="1"/>
  </r>
  <r>
    <n v="10400"/>
    <d v="2005-04-01T00:00:00"/>
    <n v="450"/>
    <x v="88"/>
    <n v="31755.34"/>
    <n v="16753.3"/>
    <n v="15002.04"/>
    <x v="2"/>
  </r>
  <r>
    <n v="10407"/>
    <d v="2005-04-22T00:00:00"/>
    <n v="450"/>
    <x v="88"/>
    <n v="52229.55"/>
    <n v="31755.34"/>
    <n v="20474.210000000003"/>
    <x v="3"/>
  </r>
  <r>
    <n v="10258"/>
    <d v="2004-06-15T00:00:00"/>
    <n v="398"/>
    <x v="89"/>
    <n v="22037.91"/>
    <n v="0"/>
    <n v="22037.91"/>
    <x v="0"/>
  </r>
  <r>
    <n v="10339"/>
    <d v="2004-11-23T00:00:00"/>
    <n v="398"/>
    <x v="89"/>
    <n v="48927.64"/>
    <n v="22037.91"/>
    <n v="26889.73"/>
    <x v="1"/>
  </r>
  <r>
    <n v="10372"/>
    <d v="2005-01-26T00:00:00"/>
    <n v="398"/>
    <x v="89"/>
    <n v="33967.730000000003"/>
    <n v="48927.64"/>
    <n v="-14959.909999999996"/>
    <x v="2"/>
  </r>
  <r>
    <n v="10408"/>
    <d v="2005-04-22T00:00:00"/>
    <n v="398"/>
    <x v="89"/>
    <n v="615.45000000000005"/>
    <n v="33967.730000000003"/>
    <n v="-33352.280000000006"/>
    <x v="3"/>
  </r>
  <r>
    <n v="10191"/>
    <d v="2003-11-20T00:00:00"/>
    <n v="259"/>
    <x v="90"/>
    <n v="27988.47"/>
    <n v="0"/>
    <n v="27988.47"/>
    <x v="0"/>
  </r>
  <r>
    <n v="10310"/>
    <d v="2004-10-16T00:00:00"/>
    <n v="259"/>
    <x v="90"/>
    <n v="61234.67"/>
    <n v="27988.47"/>
    <n v="33246.199999999997"/>
    <x v="1"/>
  </r>
  <r>
    <n v="10155"/>
    <d v="2003-10-06T00:00:00"/>
    <n v="186"/>
    <x v="91"/>
    <n v="37602.480000000003"/>
    <n v="0"/>
    <n v="37602.480000000003"/>
    <x v="0"/>
  </r>
  <r>
    <n v="10299"/>
    <d v="2004-09-30T00:00:00"/>
    <n v="186"/>
    <x v="91"/>
    <n v="34341.08"/>
    <n v="37602.480000000003"/>
    <n v="-3261.4000000000015"/>
    <x v="1"/>
  </r>
  <r>
    <n v="10377"/>
    <d v="2005-02-09T00:00:00"/>
    <n v="186"/>
    <x v="91"/>
    <n v="23602.9"/>
    <n v="34341.08"/>
    <n v="-10738.18"/>
    <x v="2"/>
  </r>
  <r>
    <n v="10145"/>
    <d v="2003-08-25T00:00:00"/>
    <n v="205"/>
    <x v="92"/>
    <n v="50342.74"/>
    <n v="0"/>
    <n v="50342.74"/>
    <x v="0"/>
  </r>
  <r>
    <n v="10189"/>
    <d v="2003-11-18T00:00:00"/>
    <n v="205"/>
    <x v="92"/>
    <n v="3879.96"/>
    <n v="50342.74"/>
    <n v="-46462.78"/>
    <x v="1"/>
  </r>
  <r>
    <n v="10367"/>
    <d v="2005-01-12T00:00:00"/>
    <n v="205"/>
    <x v="92"/>
    <n v="39580.6"/>
    <n v="3879.96"/>
    <n v="35700.639999999999"/>
    <x v="2"/>
  </r>
  <r>
    <n v="10302"/>
    <d v="2003-10-06T00:00:00"/>
    <n v="201"/>
    <x v="93"/>
    <n v="23908.240000000002"/>
    <n v="0"/>
    <n v="23908.240000000002"/>
    <x v="0"/>
  </r>
  <r>
    <n v="10253"/>
    <d v="2004-06-01T00:00:00"/>
    <n v="201"/>
    <x v="93"/>
    <n v="45443.54"/>
    <n v="23908.240000000002"/>
    <n v="21535.3"/>
    <x v="1"/>
  </r>
  <r>
    <n v="10403"/>
    <d v="2005-04-08T00:00:00"/>
    <n v="201"/>
    <x v="93"/>
    <n v="37258.94"/>
    <n v="45443.54"/>
    <n v="-8184.5999999999985"/>
    <x v="2"/>
  </r>
  <r>
    <n v="10225"/>
    <d v="2004-02-22T00:00:00"/>
    <n v="298"/>
    <x v="94"/>
    <n v="47375.92"/>
    <n v="0"/>
    <n v="47375.92"/>
    <x v="0"/>
  </r>
  <r>
    <n v="10287"/>
    <d v="2004-08-30T00:00:00"/>
    <n v="298"/>
    <x v="94"/>
    <n v="61402"/>
    <n v="47375.92"/>
    <n v="14026.080000000002"/>
    <x v="1"/>
  </r>
  <r>
    <n v="10102"/>
    <d v="2003-01-10T00:00:00"/>
    <n v="181"/>
    <x v="95"/>
    <n v="5494.78"/>
    <n v="0"/>
    <n v="5494.78"/>
    <x v="0"/>
  </r>
  <r>
    <n v="10237"/>
    <d v="2004-04-05T00:00:00"/>
    <n v="181"/>
    <x v="95"/>
    <n v="22602.36"/>
    <n v="5494.78"/>
    <n v="17107.580000000002"/>
    <x v="1"/>
  </r>
  <r>
    <n v="10324"/>
    <d v="2004-11-05T00:00:00"/>
    <n v="181"/>
    <x v="95"/>
    <n v="44400.5"/>
    <n v="22602.36"/>
    <n v="21798.14"/>
    <x v="2"/>
  </r>
  <r>
    <n v="10112"/>
    <d v="2003-03-24T00:00:00"/>
    <n v="144"/>
    <x v="96"/>
    <n v="7674.94"/>
    <n v="0"/>
    <n v="7674.94"/>
    <x v="0"/>
  </r>
  <r>
    <n v="10320"/>
    <d v="2004-11-03T00:00:00"/>
    <n v="144"/>
    <x v="96"/>
    <n v="16799.03"/>
    <n v="7674.94"/>
    <n v="9124.09"/>
    <x v="1"/>
  </r>
  <r>
    <n v="10326"/>
    <d v="2004-11-09T00:00:00"/>
    <n v="144"/>
    <x v="96"/>
    <n v="19206.68"/>
    <n v="16799.03"/>
    <n v="2407.6500000000015"/>
    <x v="2"/>
  </r>
  <r>
    <n v="10334"/>
    <d v="2004-11-19T00:00:00"/>
    <n v="144"/>
    <x v="96"/>
    <n v="23014.17"/>
    <n v="19206.68"/>
    <n v="3807.489999999998"/>
    <x v="3"/>
  </r>
  <r>
    <n v="10199"/>
    <d v="2003-12-01T00:00:00"/>
    <n v="475"/>
    <x v="97"/>
    <n v="7678.25"/>
    <n v="0"/>
    <n v="7678.25"/>
    <x v="0"/>
  </r>
  <r>
    <n v="10215"/>
    <d v="2004-01-29T00:00:00"/>
    <n v="475"/>
    <x v="97"/>
    <n v="36070.47"/>
    <n v="7678.25"/>
    <n v="28392.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9908D-4073-4A1E-99A7-2877EC0D2332}" name="PivotTable4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urchase Number">
  <location ref="A3:B29" firstHeaderRow="1" firstDataRow="1" firstDataCol="1"/>
  <pivotFields count="8">
    <pivotField showAll="0"/>
    <pivotField numFmtId="170" showAll="0"/>
    <pivotField showAll="0"/>
    <pivotField showAll="0"/>
    <pivotField showAll="0"/>
    <pivotField showAll="0"/>
    <pivotField dataField="1" showAll="0"/>
    <pivotField axis="axisRow" showAll="0">
      <items count="27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difference_in_salevalue" fld="6" subtotal="average" baseField="7" baseItem="3" numFmtId="171"/>
  </dataFields>
  <formats count="3">
    <format dxfId="8">
      <pivotArea collapsedLevelsAreSubtotals="1" fieldPosition="0">
        <references count="1">
          <reference field="7" count="0"/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7B136-5BAC-48B6-AA1A-5C301B823F73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ustomer Names">
  <location ref="A3:B102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99">
    <i>
      <x v="76"/>
    </i>
    <i>
      <x v="57"/>
    </i>
    <i>
      <x v="31"/>
    </i>
    <i>
      <x v="33"/>
    </i>
    <i>
      <x v="14"/>
    </i>
    <i>
      <x v="95"/>
    </i>
    <i>
      <x v="7"/>
    </i>
    <i>
      <x v="9"/>
    </i>
    <i>
      <x v="87"/>
    </i>
    <i>
      <x v="96"/>
    </i>
    <i>
      <x v="97"/>
    </i>
    <i>
      <x v="6"/>
    </i>
    <i>
      <x v="37"/>
    </i>
    <i>
      <x v="67"/>
    </i>
    <i>
      <x v="13"/>
    </i>
    <i>
      <x v="62"/>
    </i>
    <i>
      <x/>
    </i>
    <i>
      <x v="3"/>
    </i>
    <i>
      <x v="63"/>
    </i>
    <i>
      <x v="73"/>
    </i>
    <i>
      <x v="71"/>
    </i>
    <i>
      <x v="72"/>
    </i>
    <i>
      <x v="39"/>
    </i>
    <i>
      <x v="36"/>
    </i>
    <i>
      <x v="40"/>
    </i>
    <i>
      <x v="42"/>
    </i>
    <i>
      <x v="16"/>
    </i>
    <i>
      <x v="56"/>
    </i>
    <i>
      <x v="19"/>
    </i>
    <i>
      <x v="89"/>
    </i>
    <i>
      <x v="30"/>
    </i>
    <i>
      <x v="51"/>
    </i>
    <i>
      <x v="43"/>
    </i>
    <i>
      <x v="53"/>
    </i>
    <i>
      <x v="28"/>
    </i>
    <i>
      <x v="93"/>
    </i>
    <i>
      <x v="82"/>
    </i>
    <i>
      <x v="38"/>
    </i>
    <i>
      <x v="41"/>
    </i>
    <i>
      <x v="64"/>
    </i>
    <i>
      <x v="58"/>
    </i>
    <i>
      <x v="90"/>
    </i>
    <i>
      <x v="48"/>
    </i>
    <i>
      <x v="75"/>
    </i>
    <i>
      <x v="83"/>
    </i>
    <i>
      <x v="84"/>
    </i>
    <i>
      <x v="80"/>
    </i>
    <i>
      <x v="12"/>
    </i>
    <i>
      <x v="15"/>
    </i>
    <i>
      <x v="35"/>
    </i>
    <i>
      <x v="47"/>
    </i>
    <i>
      <x v="20"/>
    </i>
    <i>
      <x v="81"/>
    </i>
    <i>
      <x v="22"/>
    </i>
    <i>
      <x v="70"/>
    </i>
    <i>
      <x v="49"/>
    </i>
    <i>
      <x v="18"/>
    </i>
    <i>
      <x v="4"/>
    </i>
    <i>
      <x v="77"/>
    </i>
    <i>
      <x v="59"/>
    </i>
    <i>
      <x v="60"/>
    </i>
    <i>
      <x v="44"/>
    </i>
    <i>
      <x v="17"/>
    </i>
    <i>
      <x v="66"/>
    </i>
    <i>
      <x v="91"/>
    </i>
    <i>
      <x v="85"/>
    </i>
    <i>
      <x v="52"/>
    </i>
    <i>
      <x v="86"/>
    </i>
    <i>
      <x v="78"/>
    </i>
    <i>
      <x v="34"/>
    </i>
    <i>
      <x v="61"/>
    </i>
    <i>
      <x v="2"/>
    </i>
    <i>
      <x v="26"/>
    </i>
    <i>
      <x v="88"/>
    </i>
    <i>
      <x v="55"/>
    </i>
    <i>
      <x v="79"/>
    </i>
    <i>
      <x v="32"/>
    </i>
    <i>
      <x v="5"/>
    </i>
    <i>
      <x v="69"/>
    </i>
    <i>
      <x v="94"/>
    </i>
    <i>
      <x v="46"/>
    </i>
    <i>
      <x v="50"/>
    </i>
    <i>
      <x v="1"/>
    </i>
    <i>
      <x v="10"/>
    </i>
    <i>
      <x v="8"/>
    </i>
    <i>
      <x v="11"/>
    </i>
    <i>
      <x v="92"/>
    </i>
    <i>
      <x v="54"/>
    </i>
    <i>
      <x v="25"/>
    </i>
    <i>
      <x v="68"/>
    </i>
    <i>
      <x v="74"/>
    </i>
    <i>
      <x v="27"/>
    </i>
    <i>
      <x v="23"/>
    </i>
    <i>
      <x v="45"/>
    </i>
    <i>
      <x v="21"/>
    </i>
    <i>
      <x v="24"/>
    </i>
    <i>
      <x v="65"/>
    </i>
    <i>
      <x v="29"/>
    </i>
    <i t="grand">
      <x/>
    </i>
  </rowItems>
  <colItems count="1">
    <i/>
  </colItems>
  <pageFields count="1">
    <pageField fld="1" hier="7" name="[Range].[purchase_number].&amp;[1]" cap="1"/>
  </pageFields>
  <dataFields count="1">
    <dataField name="Sum of salevalue" fld="2" baseField="0" baseItem="0" numFmtId="171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purchase_number].&amp;[1]"/>
      </members>
    </pivotHierarchy>
    <pivotHierarchy dragToRow="0" dragToCol="0" dragToPage="0" dragToData="1"/>
    <pivotHierarchy dragToRow="0" dragToCol="0" dragToPage="0" dragToData="1"/>
    <pivotHierarchy dragToData="1" caption="Sum of salevalue"/>
    <pivotHierarchy dragToData="1" caption="Average of salevalue"/>
  </pivotHierarchies>
  <pivotTableStyleInfo name="PivotStyleDark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djacent Purchase!$A$1:$H$32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24C1B-6DA4-4DDC-B735-71C09EEAADE2}" name="PivotTable3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ustomer Names">
  <location ref="A3:B102" firstHeaderRow="1" firstDataRow="1" firstDataCol="1"/>
  <pivotFields count="8">
    <pivotField showAll="0"/>
    <pivotField numFmtId="170" showAll="0"/>
    <pivotField showAll="0"/>
    <pivotField axis="axisRow" showAll="0" sortType="ascending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49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3"/>
  </rowFields>
  <rowItems count="99">
    <i>
      <x v="89"/>
    </i>
    <i>
      <x v="62"/>
    </i>
    <i>
      <x v="3"/>
    </i>
    <i>
      <x v="43"/>
    </i>
    <i>
      <x v="54"/>
    </i>
    <i>
      <x v="32"/>
    </i>
    <i>
      <x v="34"/>
    </i>
    <i>
      <x v="28"/>
    </i>
    <i>
      <x v="14"/>
    </i>
    <i>
      <x v="46"/>
    </i>
    <i>
      <x v="13"/>
    </i>
    <i>
      <x v="68"/>
    </i>
    <i>
      <x v="61"/>
    </i>
    <i>
      <x v="71"/>
    </i>
    <i>
      <x v="58"/>
    </i>
    <i>
      <x v="29"/>
    </i>
    <i>
      <x v="86"/>
    </i>
    <i>
      <x v="9"/>
    </i>
    <i>
      <x v="23"/>
    </i>
    <i>
      <x v="76"/>
    </i>
    <i>
      <x v="4"/>
    </i>
    <i>
      <x v="30"/>
    </i>
    <i>
      <x v="36"/>
    </i>
    <i>
      <x v="8"/>
    </i>
    <i>
      <x/>
    </i>
    <i>
      <x v="45"/>
    </i>
    <i>
      <x v="27"/>
    </i>
    <i>
      <x v="83"/>
    </i>
    <i>
      <x v="81"/>
    </i>
    <i>
      <x v="25"/>
    </i>
    <i>
      <x v="96"/>
    </i>
    <i>
      <x v="16"/>
    </i>
    <i>
      <x v="53"/>
    </i>
    <i>
      <x v="80"/>
    </i>
    <i>
      <x v="6"/>
    </i>
    <i>
      <x v="2"/>
    </i>
    <i>
      <x v="47"/>
    </i>
    <i>
      <x v="69"/>
    </i>
    <i>
      <x v="15"/>
    </i>
    <i>
      <x v="91"/>
    </i>
    <i>
      <x v="35"/>
    </i>
    <i>
      <x v="31"/>
    </i>
    <i>
      <x v="33"/>
    </i>
    <i>
      <x v="5"/>
    </i>
    <i>
      <x v="19"/>
    </i>
    <i>
      <x v="48"/>
    </i>
    <i>
      <x v="11"/>
    </i>
    <i>
      <x v="20"/>
    </i>
    <i>
      <x v="63"/>
    </i>
    <i>
      <x v="39"/>
    </i>
    <i>
      <x v="79"/>
    </i>
    <i>
      <x v="73"/>
    </i>
    <i>
      <x v="22"/>
    </i>
    <i>
      <x v="26"/>
    </i>
    <i>
      <x v="38"/>
    </i>
    <i>
      <x v="72"/>
    </i>
    <i>
      <x v="65"/>
    </i>
    <i>
      <x v="37"/>
    </i>
    <i>
      <x v="50"/>
    </i>
    <i>
      <x v="56"/>
    </i>
    <i>
      <x v="82"/>
    </i>
    <i>
      <x v="24"/>
    </i>
    <i>
      <x v="18"/>
    </i>
    <i>
      <x v="59"/>
    </i>
    <i>
      <x v="21"/>
    </i>
    <i>
      <x v="52"/>
    </i>
    <i>
      <x v="42"/>
    </i>
    <i>
      <x v="93"/>
    </i>
    <i>
      <x v="51"/>
    </i>
    <i>
      <x v="74"/>
    </i>
    <i>
      <x v="88"/>
    </i>
    <i>
      <x v="77"/>
    </i>
    <i>
      <x v="92"/>
    </i>
    <i>
      <x v="78"/>
    </i>
    <i>
      <x v="57"/>
    </i>
    <i>
      <x v="87"/>
    </i>
    <i>
      <x v="95"/>
    </i>
    <i>
      <x v="84"/>
    </i>
    <i>
      <x v="64"/>
    </i>
    <i>
      <x v="70"/>
    </i>
    <i>
      <x v="10"/>
    </i>
    <i>
      <x v="85"/>
    </i>
    <i>
      <x v="66"/>
    </i>
    <i>
      <x v="17"/>
    </i>
    <i>
      <x v="67"/>
    </i>
    <i>
      <x v="40"/>
    </i>
    <i>
      <x v="1"/>
    </i>
    <i>
      <x v="49"/>
    </i>
    <i>
      <x v="97"/>
    </i>
    <i>
      <x v="75"/>
    </i>
    <i>
      <x v="60"/>
    </i>
    <i>
      <x v="41"/>
    </i>
    <i>
      <x v="55"/>
    </i>
    <i>
      <x v="7"/>
    </i>
    <i>
      <x v="44"/>
    </i>
    <i>
      <x v="90"/>
    </i>
    <i>
      <x v="94"/>
    </i>
    <i>
      <x v="12"/>
    </i>
    <i t="grand">
      <x/>
    </i>
  </rowItems>
  <colItems count="1">
    <i/>
  </colItems>
  <dataFields count="1">
    <dataField name="Average of difference_in_salevalue" fld="6" subtotal="average" baseField="3" baseItem="0" numFmtId="171"/>
  </dataFields>
  <formats count="1">
    <format dxfId="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7"/>
  <sheetViews>
    <sheetView workbookViewId="0">
      <selection activeCell="G1" sqref="G1"/>
    </sheetView>
  </sheetViews>
  <sheetFormatPr defaultRowHeight="15" x14ac:dyDescent="0.25"/>
  <cols>
    <col min="1" max="1" width="12.85546875" bestFit="1" customWidth="1"/>
    <col min="2" max="2" width="14.140625" style="1" customWidth="1"/>
    <col min="3" max="3" width="19" customWidth="1"/>
    <col min="4" max="4" width="31.7109375" bestFit="1" customWidth="1"/>
    <col min="5" max="5" width="16.42578125" style="4" customWidth="1"/>
    <col min="6" max="6" width="21.42578125" style="4" customWidth="1"/>
    <col min="7" max="7" width="22.85546875" style="4" bestFit="1" customWidth="1"/>
    <col min="8" max="8" width="17.2851562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105</v>
      </c>
      <c r="H1" t="s">
        <v>6</v>
      </c>
    </row>
    <row r="2" spans="1:8" x14ac:dyDescent="0.25">
      <c r="A2">
        <v>10136</v>
      </c>
      <c r="B2" s="1">
        <v>37806</v>
      </c>
      <c r="C2">
        <v>242</v>
      </c>
      <c r="D2" t="s">
        <v>7</v>
      </c>
      <c r="E2" s="4">
        <v>14232.7</v>
      </c>
      <c r="F2" s="4">
        <v>0</v>
      </c>
      <c r="G2" s="4">
        <f>E2-F2</f>
        <v>14232.7</v>
      </c>
      <c r="H2">
        <v>1</v>
      </c>
    </row>
    <row r="3" spans="1:8" x14ac:dyDescent="0.25">
      <c r="A3">
        <v>10178</v>
      </c>
      <c r="B3" s="1">
        <v>37933</v>
      </c>
      <c r="C3">
        <v>242</v>
      </c>
      <c r="D3" t="s">
        <v>7</v>
      </c>
      <c r="E3" s="4">
        <v>33818.339999999997</v>
      </c>
      <c r="F3" s="4">
        <v>14232.7</v>
      </c>
      <c r="G3" s="4">
        <f t="shared" ref="G3:G66" si="0">E3-F3</f>
        <v>19585.639999999996</v>
      </c>
      <c r="H3">
        <v>2</v>
      </c>
    </row>
    <row r="4" spans="1:8" x14ac:dyDescent="0.25">
      <c r="A4">
        <v>10397</v>
      </c>
      <c r="B4" s="1">
        <v>38439</v>
      </c>
      <c r="C4">
        <v>242</v>
      </c>
      <c r="D4" t="s">
        <v>7</v>
      </c>
      <c r="E4" s="4">
        <v>12432.32</v>
      </c>
      <c r="F4" s="4">
        <v>33818.339999999997</v>
      </c>
      <c r="G4" s="4">
        <f t="shared" si="0"/>
        <v>-21386.019999999997</v>
      </c>
      <c r="H4">
        <v>3</v>
      </c>
    </row>
    <row r="5" spans="1:8" x14ac:dyDescent="0.25">
      <c r="A5">
        <v>10280</v>
      </c>
      <c r="B5" s="1">
        <v>38216</v>
      </c>
      <c r="C5">
        <v>249</v>
      </c>
      <c r="D5" t="s">
        <v>8</v>
      </c>
      <c r="E5" s="4">
        <v>48298.99</v>
      </c>
      <c r="F5" s="4">
        <v>0</v>
      </c>
      <c r="G5" s="4">
        <f t="shared" si="0"/>
        <v>48298.99</v>
      </c>
      <c r="H5">
        <v>1</v>
      </c>
    </row>
    <row r="6" spans="1:8" x14ac:dyDescent="0.25">
      <c r="A6">
        <v>10293</v>
      </c>
      <c r="B6" s="1">
        <v>38239</v>
      </c>
      <c r="C6">
        <v>249</v>
      </c>
      <c r="D6" t="s">
        <v>8</v>
      </c>
      <c r="E6" s="4">
        <v>33924.239999999998</v>
      </c>
      <c r="F6" s="4">
        <v>48298.99</v>
      </c>
      <c r="G6" s="4">
        <f t="shared" si="0"/>
        <v>-14374.75</v>
      </c>
      <c r="H6">
        <v>2</v>
      </c>
    </row>
    <row r="7" spans="1:8" x14ac:dyDescent="0.25">
      <c r="A7">
        <v>10148</v>
      </c>
      <c r="B7" s="1">
        <v>37875</v>
      </c>
      <c r="C7">
        <v>276</v>
      </c>
      <c r="D7" t="s">
        <v>9</v>
      </c>
      <c r="E7" s="4">
        <v>41554.730000000003</v>
      </c>
      <c r="F7" s="4">
        <v>0</v>
      </c>
      <c r="G7" s="4">
        <f t="shared" si="0"/>
        <v>41554.730000000003</v>
      </c>
      <c r="H7">
        <v>1</v>
      </c>
    </row>
    <row r="8" spans="1:8" x14ac:dyDescent="0.25">
      <c r="A8">
        <v>10169</v>
      </c>
      <c r="B8" s="1">
        <v>37929</v>
      </c>
      <c r="C8">
        <v>276</v>
      </c>
      <c r="D8" t="s">
        <v>9</v>
      </c>
      <c r="E8" s="4">
        <v>38547.19</v>
      </c>
      <c r="F8" s="4">
        <v>41554.730000000003</v>
      </c>
      <c r="G8" s="4">
        <f t="shared" si="0"/>
        <v>-3007.5400000000009</v>
      </c>
      <c r="H8">
        <v>2</v>
      </c>
    </row>
    <row r="9" spans="1:8" x14ac:dyDescent="0.25">
      <c r="A9">
        <v>10370</v>
      </c>
      <c r="B9" s="1">
        <v>38372</v>
      </c>
      <c r="C9">
        <v>276</v>
      </c>
      <c r="D9" t="s">
        <v>9</v>
      </c>
      <c r="E9" s="4">
        <v>27083.78</v>
      </c>
      <c r="F9" s="4">
        <v>38547.19</v>
      </c>
      <c r="G9" s="4">
        <f t="shared" si="0"/>
        <v>-11463.410000000003</v>
      </c>
      <c r="H9">
        <v>3</v>
      </c>
    </row>
    <row r="10" spans="1:8" x14ac:dyDescent="0.25">
      <c r="A10">
        <v>10391</v>
      </c>
      <c r="B10" s="1">
        <v>38420</v>
      </c>
      <c r="C10">
        <v>276</v>
      </c>
      <c r="D10" t="s">
        <v>9</v>
      </c>
      <c r="E10" s="4">
        <v>29848.52</v>
      </c>
      <c r="F10" s="4">
        <v>27083.78</v>
      </c>
      <c r="G10" s="4">
        <f t="shared" si="0"/>
        <v>2764.7400000000016</v>
      </c>
      <c r="H10">
        <v>4</v>
      </c>
    </row>
    <row r="11" spans="1:8" x14ac:dyDescent="0.25">
      <c r="A11">
        <v>10123</v>
      </c>
      <c r="B11" s="1">
        <v>37761</v>
      </c>
      <c r="C11">
        <v>103</v>
      </c>
      <c r="D11" t="s">
        <v>10</v>
      </c>
      <c r="E11" s="4">
        <v>14571.44</v>
      </c>
      <c r="F11" s="4">
        <v>0</v>
      </c>
      <c r="G11" s="4">
        <f t="shared" si="0"/>
        <v>14571.44</v>
      </c>
      <c r="H11">
        <v>1</v>
      </c>
    </row>
    <row r="12" spans="1:8" x14ac:dyDescent="0.25">
      <c r="A12">
        <v>10298</v>
      </c>
      <c r="B12" s="1">
        <v>38257</v>
      </c>
      <c r="C12">
        <v>103</v>
      </c>
      <c r="D12" t="s">
        <v>10</v>
      </c>
      <c r="E12" s="4">
        <v>6066.78</v>
      </c>
      <c r="F12" s="4">
        <v>14571.44</v>
      </c>
      <c r="G12" s="4">
        <f t="shared" si="0"/>
        <v>-8504.66</v>
      </c>
      <c r="H12">
        <v>2</v>
      </c>
    </row>
    <row r="13" spans="1:8" x14ac:dyDescent="0.25">
      <c r="A13">
        <v>10345</v>
      </c>
      <c r="B13" s="1">
        <v>38316</v>
      </c>
      <c r="C13">
        <v>103</v>
      </c>
      <c r="D13" t="s">
        <v>10</v>
      </c>
      <c r="E13" s="4">
        <v>1676.14</v>
      </c>
      <c r="F13" s="4">
        <v>6066.78</v>
      </c>
      <c r="G13" s="4">
        <f t="shared" si="0"/>
        <v>-4390.6399999999994</v>
      </c>
      <c r="H13">
        <v>3</v>
      </c>
    </row>
    <row r="14" spans="1:8" x14ac:dyDescent="0.25">
      <c r="A14">
        <v>10193</v>
      </c>
      <c r="B14" s="1">
        <v>37946</v>
      </c>
      <c r="C14">
        <v>471</v>
      </c>
      <c r="D14" t="s">
        <v>11</v>
      </c>
      <c r="E14" s="4">
        <v>35505.629999999997</v>
      </c>
      <c r="F14" s="4">
        <v>0</v>
      </c>
      <c r="G14" s="4">
        <f t="shared" si="0"/>
        <v>35505.629999999997</v>
      </c>
      <c r="H14">
        <v>1</v>
      </c>
    </row>
    <row r="15" spans="1:8" x14ac:dyDescent="0.25">
      <c r="A15">
        <v>10265</v>
      </c>
      <c r="B15" s="1">
        <v>38170</v>
      </c>
      <c r="C15">
        <v>471</v>
      </c>
      <c r="D15" t="s">
        <v>11</v>
      </c>
      <c r="E15" s="4">
        <v>9415.1299999999992</v>
      </c>
      <c r="F15" s="4">
        <v>35505.629999999997</v>
      </c>
      <c r="G15" s="4">
        <f t="shared" si="0"/>
        <v>-26090.5</v>
      </c>
      <c r="H15">
        <v>2</v>
      </c>
    </row>
    <row r="16" spans="1:8" x14ac:dyDescent="0.25">
      <c r="A16">
        <v>10415</v>
      </c>
      <c r="B16" s="1">
        <v>38481</v>
      </c>
      <c r="C16">
        <v>471</v>
      </c>
      <c r="D16" t="s">
        <v>11</v>
      </c>
      <c r="E16" s="4">
        <v>10945.26</v>
      </c>
      <c r="F16" s="4">
        <v>9415.1299999999992</v>
      </c>
      <c r="G16" s="4">
        <f t="shared" si="0"/>
        <v>1530.130000000001</v>
      </c>
      <c r="H16">
        <v>3</v>
      </c>
    </row>
    <row r="17" spans="1:8" x14ac:dyDescent="0.25">
      <c r="A17">
        <v>10120</v>
      </c>
      <c r="B17" s="1">
        <v>37740</v>
      </c>
      <c r="C17">
        <v>114</v>
      </c>
      <c r="D17" t="s">
        <v>12</v>
      </c>
      <c r="E17" s="4">
        <v>45864.03</v>
      </c>
      <c r="F17" s="4">
        <v>0</v>
      </c>
      <c r="G17" s="4">
        <f t="shared" si="0"/>
        <v>45864.03</v>
      </c>
      <c r="H17">
        <v>1</v>
      </c>
    </row>
    <row r="18" spans="1:8" x14ac:dyDescent="0.25">
      <c r="A18">
        <v>10125</v>
      </c>
      <c r="B18" s="1">
        <v>37762</v>
      </c>
      <c r="C18">
        <v>114</v>
      </c>
      <c r="D18" t="s">
        <v>12</v>
      </c>
      <c r="E18" s="4">
        <v>7565.08</v>
      </c>
      <c r="F18" s="4">
        <v>45864.03</v>
      </c>
      <c r="G18" s="4">
        <f t="shared" si="0"/>
        <v>-38298.949999999997</v>
      </c>
      <c r="H18">
        <v>2</v>
      </c>
    </row>
    <row r="19" spans="1:8" x14ac:dyDescent="0.25">
      <c r="A19">
        <v>10223</v>
      </c>
      <c r="B19" s="1">
        <v>38037</v>
      </c>
      <c r="C19">
        <v>114</v>
      </c>
      <c r="D19" t="s">
        <v>12</v>
      </c>
      <c r="E19" s="4">
        <v>44894.74</v>
      </c>
      <c r="F19" s="4">
        <v>7565.08</v>
      </c>
      <c r="G19" s="4">
        <f t="shared" si="0"/>
        <v>37329.659999999996</v>
      </c>
      <c r="H19">
        <v>3</v>
      </c>
    </row>
    <row r="20" spans="1:8" x14ac:dyDescent="0.25">
      <c r="A20">
        <v>10342</v>
      </c>
      <c r="B20" s="1">
        <v>38315</v>
      </c>
      <c r="C20">
        <v>114</v>
      </c>
      <c r="D20" t="s">
        <v>12</v>
      </c>
      <c r="E20" s="4">
        <v>40265.599999999999</v>
      </c>
      <c r="F20" s="4">
        <v>44894.74</v>
      </c>
      <c r="G20" s="4">
        <f t="shared" si="0"/>
        <v>-4629.1399999999994</v>
      </c>
      <c r="H20">
        <v>4</v>
      </c>
    </row>
    <row r="21" spans="1:8" x14ac:dyDescent="0.25">
      <c r="A21">
        <v>10347</v>
      </c>
      <c r="B21" s="1">
        <v>38320</v>
      </c>
      <c r="C21">
        <v>114</v>
      </c>
      <c r="D21" t="s">
        <v>12</v>
      </c>
      <c r="E21" s="4">
        <v>41995.62</v>
      </c>
      <c r="F21" s="4">
        <v>40265.599999999999</v>
      </c>
      <c r="G21" s="4">
        <f t="shared" si="0"/>
        <v>1730.0200000000041</v>
      </c>
      <c r="H21">
        <v>5</v>
      </c>
    </row>
    <row r="22" spans="1:8" x14ac:dyDescent="0.25">
      <c r="A22">
        <v>10152</v>
      </c>
      <c r="B22" s="1">
        <v>37889</v>
      </c>
      <c r="C22">
        <v>333</v>
      </c>
      <c r="D22" t="s">
        <v>13</v>
      </c>
      <c r="E22" s="4">
        <v>9821.32</v>
      </c>
      <c r="F22" s="4">
        <v>0</v>
      </c>
      <c r="G22" s="4">
        <f t="shared" si="0"/>
        <v>9821.32</v>
      </c>
      <c r="H22">
        <v>1</v>
      </c>
    </row>
    <row r="23" spans="1:8" x14ac:dyDescent="0.25">
      <c r="A23">
        <v>10174</v>
      </c>
      <c r="B23" s="1">
        <v>37931</v>
      </c>
      <c r="C23">
        <v>333</v>
      </c>
      <c r="D23" t="s">
        <v>13</v>
      </c>
      <c r="E23" s="4">
        <v>23936.53</v>
      </c>
      <c r="F23" s="4">
        <v>9821.32</v>
      </c>
      <c r="G23" s="4">
        <f t="shared" si="0"/>
        <v>14115.21</v>
      </c>
      <c r="H23">
        <v>2</v>
      </c>
    </row>
    <row r="24" spans="1:8" x14ac:dyDescent="0.25">
      <c r="A24">
        <v>10374</v>
      </c>
      <c r="B24" s="1">
        <v>38385</v>
      </c>
      <c r="C24">
        <v>333</v>
      </c>
      <c r="D24" t="s">
        <v>13</v>
      </c>
      <c r="E24" s="4">
        <v>21432.31</v>
      </c>
      <c r="F24" s="4">
        <v>23936.53</v>
      </c>
      <c r="G24" s="4">
        <f t="shared" si="0"/>
        <v>-2504.2199999999975</v>
      </c>
      <c r="H24">
        <v>3</v>
      </c>
    </row>
    <row r="25" spans="1:8" x14ac:dyDescent="0.25">
      <c r="A25">
        <v>10216</v>
      </c>
      <c r="B25" s="1">
        <v>38019</v>
      </c>
      <c r="C25">
        <v>256</v>
      </c>
      <c r="D25" t="s">
        <v>14</v>
      </c>
      <c r="E25" s="4">
        <v>5759.42</v>
      </c>
      <c r="F25" s="4">
        <v>0</v>
      </c>
      <c r="G25" s="4">
        <f t="shared" si="0"/>
        <v>5759.42</v>
      </c>
      <c r="H25">
        <v>1</v>
      </c>
    </row>
    <row r="26" spans="1:8" x14ac:dyDescent="0.25">
      <c r="A26">
        <v>10304</v>
      </c>
      <c r="B26" s="1">
        <v>38271</v>
      </c>
      <c r="C26">
        <v>256</v>
      </c>
      <c r="D26" t="s">
        <v>14</v>
      </c>
      <c r="E26" s="4">
        <v>53116.99</v>
      </c>
      <c r="F26" s="4">
        <v>5759.42</v>
      </c>
      <c r="G26" s="4">
        <f t="shared" si="0"/>
        <v>47357.57</v>
      </c>
      <c r="H26">
        <v>2</v>
      </c>
    </row>
    <row r="27" spans="1:8" x14ac:dyDescent="0.25">
      <c r="A27">
        <v>10211</v>
      </c>
      <c r="B27" s="1">
        <v>38001</v>
      </c>
      <c r="C27">
        <v>406</v>
      </c>
      <c r="D27" t="s">
        <v>15</v>
      </c>
      <c r="E27" s="4">
        <v>49165.16</v>
      </c>
      <c r="F27" s="4">
        <v>0</v>
      </c>
      <c r="G27" s="4">
        <f t="shared" si="0"/>
        <v>49165.16</v>
      </c>
      <c r="H27">
        <v>1</v>
      </c>
    </row>
    <row r="28" spans="1:8" x14ac:dyDescent="0.25">
      <c r="A28">
        <v>10252</v>
      </c>
      <c r="B28" s="1">
        <v>38133</v>
      </c>
      <c r="C28">
        <v>406</v>
      </c>
      <c r="D28" t="s">
        <v>15</v>
      </c>
      <c r="E28" s="4">
        <v>25080.959999999999</v>
      </c>
      <c r="F28" s="4">
        <v>49165.16</v>
      </c>
      <c r="G28" s="4">
        <f t="shared" si="0"/>
        <v>-24084.200000000004</v>
      </c>
      <c r="H28">
        <v>2</v>
      </c>
    </row>
    <row r="29" spans="1:8" x14ac:dyDescent="0.25">
      <c r="A29">
        <v>10402</v>
      </c>
      <c r="B29" s="1">
        <v>38449</v>
      </c>
      <c r="C29">
        <v>406</v>
      </c>
      <c r="D29" t="s">
        <v>15</v>
      </c>
      <c r="E29" s="4">
        <v>12190.85</v>
      </c>
      <c r="F29" s="4">
        <v>25080.959999999999</v>
      </c>
      <c r="G29" s="4">
        <f t="shared" si="0"/>
        <v>-12890.109999999999</v>
      </c>
      <c r="H29">
        <v>3</v>
      </c>
    </row>
    <row r="30" spans="1:8" x14ac:dyDescent="0.25">
      <c r="A30">
        <v>10130</v>
      </c>
      <c r="B30" s="1">
        <v>37788</v>
      </c>
      <c r="C30">
        <v>198</v>
      </c>
      <c r="D30" t="s">
        <v>16</v>
      </c>
      <c r="E30" s="4">
        <v>6036.96</v>
      </c>
      <c r="F30" s="4">
        <v>0</v>
      </c>
      <c r="G30" s="4">
        <f t="shared" si="0"/>
        <v>6036.96</v>
      </c>
      <c r="H30">
        <v>1</v>
      </c>
    </row>
    <row r="31" spans="1:8" x14ac:dyDescent="0.25">
      <c r="A31">
        <v>10290</v>
      </c>
      <c r="B31" s="1">
        <v>38237</v>
      </c>
      <c r="C31">
        <v>198</v>
      </c>
      <c r="D31" t="s">
        <v>16</v>
      </c>
      <c r="E31" s="4">
        <v>5858.56</v>
      </c>
      <c r="F31" s="4">
        <v>6036.96</v>
      </c>
      <c r="G31" s="4">
        <f t="shared" si="0"/>
        <v>-178.39999999999964</v>
      </c>
      <c r="H31">
        <v>2</v>
      </c>
    </row>
    <row r="32" spans="1:8" x14ac:dyDescent="0.25">
      <c r="A32">
        <v>10352</v>
      </c>
      <c r="B32" s="1">
        <v>38324</v>
      </c>
      <c r="C32">
        <v>198</v>
      </c>
      <c r="D32" t="s">
        <v>16</v>
      </c>
      <c r="E32" s="4">
        <v>9658.74</v>
      </c>
      <c r="F32" s="4">
        <v>5858.56</v>
      </c>
      <c r="G32" s="4">
        <f t="shared" si="0"/>
        <v>3800.1799999999994</v>
      </c>
      <c r="H32">
        <v>3</v>
      </c>
    </row>
    <row r="33" spans="1:8" x14ac:dyDescent="0.25">
      <c r="A33">
        <v>10110</v>
      </c>
      <c r="B33" s="1">
        <v>37698</v>
      </c>
      <c r="C33">
        <v>187</v>
      </c>
      <c r="D33" t="s">
        <v>17</v>
      </c>
      <c r="E33" s="4">
        <v>48425.69</v>
      </c>
      <c r="F33" s="4">
        <v>0</v>
      </c>
      <c r="G33" s="4">
        <f t="shared" si="0"/>
        <v>48425.69</v>
      </c>
      <c r="H33">
        <v>1</v>
      </c>
    </row>
    <row r="34" spans="1:8" x14ac:dyDescent="0.25">
      <c r="A34">
        <v>10306</v>
      </c>
      <c r="B34" s="1">
        <v>38274</v>
      </c>
      <c r="C34">
        <v>187</v>
      </c>
      <c r="D34" t="s">
        <v>17</v>
      </c>
      <c r="E34" s="4">
        <v>52825.29</v>
      </c>
      <c r="F34" s="4">
        <v>48425.69</v>
      </c>
      <c r="G34" s="4">
        <f t="shared" si="0"/>
        <v>4399.5999999999985</v>
      </c>
      <c r="H34">
        <v>2</v>
      </c>
    </row>
    <row r="35" spans="1:8" x14ac:dyDescent="0.25">
      <c r="A35">
        <v>10332</v>
      </c>
      <c r="B35" s="1">
        <v>38308</v>
      </c>
      <c r="C35">
        <v>187</v>
      </c>
      <c r="D35" t="s">
        <v>17</v>
      </c>
      <c r="E35" s="4">
        <v>47159.11</v>
      </c>
      <c r="F35" s="4">
        <v>52825.29</v>
      </c>
      <c r="G35" s="4">
        <f t="shared" si="0"/>
        <v>-5666.18</v>
      </c>
      <c r="H35">
        <v>3</v>
      </c>
    </row>
    <row r="36" spans="1:8" x14ac:dyDescent="0.25">
      <c r="A36">
        <v>10103</v>
      </c>
      <c r="B36" s="1">
        <v>37650</v>
      </c>
      <c r="C36">
        <v>121</v>
      </c>
      <c r="D36" t="s">
        <v>18</v>
      </c>
      <c r="E36" s="4">
        <v>50218.95</v>
      </c>
      <c r="F36" s="4">
        <v>0</v>
      </c>
      <c r="G36" s="4">
        <f t="shared" si="0"/>
        <v>50218.95</v>
      </c>
      <c r="H36">
        <v>1</v>
      </c>
    </row>
    <row r="37" spans="1:8" x14ac:dyDescent="0.25">
      <c r="A37">
        <v>10158</v>
      </c>
      <c r="B37" s="1">
        <v>37904</v>
      </c>
      <c r="C37">
        <v>121</v>
      </c>
      <c r="D37" t="s">
        <v>18</v>
      </c>
      <c r="E37" s="4">
        <v>1491.38</v>
      </c>
      <c r="F37" s="4">
        <v>50218.95</v>
      </c>
      <c r="G37" s="4">
        <f t="shared" si="0"/>
        <v>-48727.57</v>
      </c>
      <c r="H37">
        <v>2</v>
      </c>
    </row>
    <row r="38" spans="1:8" x14ac:dyDescent="0.25">
      <c r="A38">
        <v>10309</v>
      </c>
      <c r="B38" s="1">
        <v>38275</v>
      </c>
      <c r="C38">
        <v>121</v>
      </c>
      <c r="D38" t="s">
        <v>18</v>
      </c>
      <c r="E38" s="4">
        <v>17876.32</v>
      </c>
      <c r="F38" s="4">
        <v>1491.38</v>
      </c>
      <c r="G38" s="4">
        <f t="shared" si="0"/>
        <v>16384.939999999999</v>
      </c>
      <c r="H38">
        <v>3</v>
      </c>
    </row>
    <row r="39" spans="1:8" x14ac:dyDescent="0.25">
      <c r="A39">
        <v>10325</v>
      </c>
      <c r="B39" s="1">
        <v>38296</v>
      </c>
      <c r="C39">
        <v>121</v>
      </c>
      <c r="D39" t="s">
        <v>18</v>
      </c>
      <c r="E39" s="4">
        <v>34638.14</v>
      </c>
      <c r="F39" s="4">
        <v>17876.32</v>
      </c>
      <c r="G39" s="4">
        <f t="shared" si="0"/>
        <v>16761.82</v>
      </c>
      <c r="H39">
        <v>4</v>
      </c>
    </row>
    <row r="40" spans="1:8" x14ac:dyDescent="0.25">
      <c r="A40">
        <v>10296</v>
      </c>
      <c r="B40" s="1">
        <v>38245</v>
      </c>
      <c r="C40">
        <v>415</v>
      </c>
      <c r="D40" t="s">
        <v>19</v>
      </c>
      <c r="E40" s="4">
        <v>31310.09</v>
      </c>
      <c r="F40" s="4">
        <v>0</v>
      </c>
      <c r="G40" s="4">
        <f t="shared" si="0"/>
        <v>31310.09</v>
      </c>
      <c r="H40">
        <v>1</v>
      </c>
    </row>
    <row r="41" spans="1:8" x14ac:dyDescent="0.25">
      <c r="A41">
        <v>10101</v>
      </c>
      <c r="B41" s="1">
        <v>37630</v>
      </c>
      <c r="C41">
        <v>128</v>
      </c>
      <c r="D41" t="s">
        <v>20</v>
      </c>
      <c r="E41" s="4">
        <v>10549.01</v>
      </c>
      <c r="F41" s="4">
        <v>0</v>
      </c>
      <c r="G41" s="4">
        <f t="shared" si="0"/>
        <v>10549.01</v>
      </c>
      <c r="H41">
        <v>1</v>
      </c>
    </row>
    <row r="42" spans="1:8" x14ac:dyDescent="0.25">
      <c r="A42">
        <v>10300</v>
      </c>
      <c r="B42" s="1">
        <v>37898</v>
      </c>
      <c r="C42">
        <v>128</v>
      </c>
      <c r="D42" t="s">
        <v>20</v>
      </c>
      <c r="E42" s="4">
        <v>24101.81</v>
      </c>
      <c r="F42" s="4">
        <v>10549.01</v>
      </c>
      <c r="G42" s="4">
        <f t="shared" si="0"/>
        <v>13552.800000000001</v>
      </c>
      <c r="H42">
        <v>2</v>
      </c>
    </row>
    <row r="43" spans="1:8" x14ac:dyDescent="0.25">
      <c r="A43">
        <v>10230</v>
      </c>
      <c r="B43" s="1">
        <v>38061</v>
      </c>
      <c r="C43">
        <v>128</v>
      </c>
      <c r="D43" t="s">
        <v>20</v>
      </c>
      <c r="E43" s="4">
        <v>33820.620000000003</v>
      </c>
      <c r="F43" s="4">
        <v>24101.81</v>
      </c>
      <c r="G43" s="4">
        <f t="shared" si="0"/>
        <v>9718.8100000000013</v>
      </c>
      <c r="H43">
        <v>3</v>
      </c>
    </row>
    <row r="44" spans="1:8" x14ac:dyDescent="0.25">
      <c r="A44">
        <v>10323</v>
      </c>
      <c r="B44" s="1">
        <v>38296</v>
      </c>
      <c r="C44">
        <v>128</v>
      </c>
      <c r="D44" t="s">
        <v>20</v>
      </c>
      <c r="E44" s="4">
        <v>7466.32</v>
      </c>
      <c r="F44" s="4">
        <v>33820.620000000003</v>
      </c>
      <c r="G44" s="4">
        <f t="shared" si="0"/>
        <v>-26354.300000000003</v>
      </c>
      <c r="H44">
        <v>4</v>
      </c>
    </row>
    <row r="45" spans="1:8" x14ac:dyDescent="0.25">
      <c r="A45">
        <v>10154</v>
      </c>
      <c r="B45" s="1">
        <v>37896</v>
      </c>
      <c r="C45">
        <v>219</v>
      </c>
      <c r="D45" t="s">
        <v>21</v>
      </c>
      <c r="E45" s="4">
        <v>4465.8500000000004</v>
      </c>
      <c r="F45" s="4">
        <v>0</v>
      </c>
      <c r="G45" s="4">
        <f t="shared" si="0"/>
        <v>4465.8500000000004</v>
      </c>
      <c r="H45">
        <v>1</v>
      </c>
    </row>
    <row r="46" spans="1:8" x14ac:dyDescent="0.25">
      <c r="A46">
        <v>10376</v>
      </c>
      <c r="B46" s="1">
        <v>38391</v>
      </c>
      <c r="C46">
        <v>219</v>
      </c>
      <c r="D46" t="s">
        <v>21</v>
      </c>
      <c r="E46" s="4">
        <v>3452.75</v>
      </c>
      <c r="F46" s="4">
        <v>4465.8500000000004</v>
      </c>
      <c r="G46" s="4">
        <f t="shared" si="0"/>
        <v>-1013.1000000000004</v>
      </c>
      <c r="H46">
        <v>2</v>
      </c>
    </row>
    <row r="47" spans="1:8" x14ac:dyDescent="0.25">
      <c r="A47">
        <v>10177</v>
      </c>
      <c r="B47" s="1">
        <v>37932</v>
      </c>
      <c r="C47">
        <v>344</v>
      </c>
      <c r="D47" t="s">
        <v>22</v>
      </c>
      <c r="E47" s="4">
        <v>31428.21</v>
      </c>
      <c r="F47" s="4">
        <v>0</v>
      </c>
      <c r="G47" s="4">
        <f t="shared" si="0"/>
        <v>31428.21</v>
      </c>
      <c r="H47">
        <v>1</v>
      </c>
    </row>
    <row r="48" spans="1:8" x14ac:dyDescent="0.25">
      <c r="A48">
        <v>10231</v>
      </c>
      <c r="B48" s="1">
        <v>38065</v>
      </c>
      <c r="C48">
        <v>344</v>
      </c>
      <c r="D48" t="s">
        <v>22</v>
      </c>
      <c r="E48" s="4">
        <v>15322.93</v>
      </c>
      <c r="F48" s="4">
        <v>31428.21</v>
      </c>
      <c r="G48" s="4">
        <f t="shared" si="0"/>
        <v>-16105.279999999999</v>
      </c>
      <c r="H48">
        <v>2</v>
      </c>
    </row>
    <row r="49" spans="1:8" x14ac:dyDescent="0.25">
      <c r="A49">
        <v>10228</v>
      </c>
      <c r="B49" s="1">
        <v>38056</v>
      </c>
      <c r="C49">
        <v>173</v>
      </c>
      <c r="D49" t="s">
        <v>23</v>
      </c>
      <c r="E49" s="4">
        <v>20355.240000000002</v>
      </c>
      <c r="F49" s="4">
        <v>0</v>
      </c>
      <c r="G49" s="4">
        <f t="shared" si="0"/>
        <v>20355.240000000002</v>
      </c>
      <c r="H49">
        <v>1</v>
      </c>
    </row>
    <row r="50" spans="1:8" x14ac:dyDescent="0.25">
      <c r="A50">
        <v>10249</v>
      </c>
      <c r="B50" s="1">
        <v>38115</v>
      </c>
      <c r="C50">
        <v>173</v>
      </c>
      <c r="D50" t="s">
        <v>23</v>
      </c>
      <c r="E50" s="4">
        <v>11843.45</v>
      </c>
      <c r="F50" s="4">
        <v>20355.240000000002</v>
      </c>
      <c r="G50" s="4">
        <f t="shared" si="0"/>
        <v>-8511.7900000000009</v>
      </c>
      <c r="H50">
        <v>2</v>
      </c>
    </row>
    <row r="51" spans="1:8" x14ac:dyDescent="0.25">
      <c r="A51">
        <v>10206</v>
      </c>
      <c r="B51" s="1">
        <v>37960</v>
      </c>
      <c r="C51">
        <v>202</v>
      </c>
      <c r="D51" t="s">
        <v>24</v>
      </c>
      <c r="E51" s="4">
        <v>36527.61</v>
      </c>
      <c r="F51" s="4">
        <v>0</v>
      </c>
      <c r="G51" s="4">
        <f t="shared" si="0"/>
        <v>36527.61</v>
      </c>
      <c r="H51">
        <v>1</v>
      </c>
    </row>
    <row r="52" spans="1:8" x14ac:dyDescent="0.25">
      <c r="A52">
        <v>10313</v>
      </c>
      <c r="B52" s="1">
        <v>38282</v>
      </c>
      <c r="C52">
        <v>202</v>
      </c>
      <c r="D52" t="s">
        <v>24</v>
      </c>
      <c r="E52" s="4">
        <v>33594.58</v>
      </c>
      <c r="F52" s="4">
        <v>36527.61</v>
      </c>
      <c r="G52" s="4">
        <f t="shared" si="0"/>
        <v>-2933.0299999999988</v>
      </c>
      <c r="H52">
        <v>2</v>
      </c>
    </row>
    <row r="53" spans="1:8" x14ac:dyDescent="0.25">
      <c r="A53">
        <v>10183</v>
      </c>
      <c r="B53" s="1">
        <v>37938</v>
      </c>
      <c r="C53">
        <v>339</v>
      </c>
      <c r="D53" t="s">
        <v>25</v>
      </c>
      <c r="E53" s="4">
        <v>34606.28</v>
      </c>
      <c r="F53" s="4">
        <v>0</v>
      </c>
      <c r="G53" s="4">
        <f t="shared" si="0"/>
        <v>34606.28</v>
      </c>
      <c r="H53">
        <v>1</v>
      </c>
    </row>
    <row r="54" spans="1:8" x14ac:dyDescent="0.25">
      <c r="A54">
        <v>10307</v>
      </c>
      <c r="B54" s="1">
        <v>38274</v>
      </c>
      <c r="C54">
        <v>339</v>
      </c>
      <c r="D54" t="s">
        <v>25</v>
      </c>
      <c r="E54" s="4">
        <v>23333.06</v>
      </c>
      <c r="F54" s="4">
        <v>34606.28</v>
      </c>
      <c r="G54" s="4">
        <f t="shared" si="0"/>
        <v>-11273.219999999998</v>
      </c>
      <c r="H54">
        <v>2</v>
      </c>
    </row>
    <row r="55" spans="1:8" x14ac:dyDescent="0.25">
      <c r="A55">
        <v>10115</v>
      </c>
      <c r="B55" s="1">
        <v>37715</v>
      </c>
      <c r="C55">
        <v>424</v>
      </c>
      <c r="D55" t="s">
        <v>26</v>
      </c>
      <c r="E55" s="4">
        <v>21665.98</v>
      </c>
      <c r="F55" s="4">
        <v>0</v>
      </c>
      <c r="G55" s="4">
        <f t="shared" si="0"/>
        <v>21665.98</v>
      </c>
      <c r="H55">
        <v>1</v>
      </c>
    </row>
    <row r="56" spans="1:8" x14ac:dyDescent="0.25">
      <c r="A56">
        <v>10163</v>
      </c>
      <c r="B56" s="1">
        <v>37914</v>
      </c>
      <c r="C56">
        <v>424</v>
      </c>
      <c r="D56" t="s">
        <v>26</v>
      </c>
      <c r="E56" s="4">
        <v>22042.37</v>
      </c>
      <c r="F56" s="4">
        <v>21665.98</v>
      </c>
      <c r="G56" s="4">
        <f t="shared" si="0"/>
        <v>376.38999999999942</v>
      </c>
      <c r="H56">
        <v>2</v>
      </c>
    </row>
    <row r="57" spans="1:8" x14ac:dyDescent="0.25">
      <c r="A57">
        <v>10337</v>
      </c>
      <c r="B57" s="1">
        <v>38312</v>
      </c>
      <c r="C57">
        <v>424</v>
      </c>
      <c r="D57" t="s">
        <v>26</v>
      </c>
      <c r="E57" s="4">
        <v>25505.98</v>
      </c>
      <c r="F57" s="4">
        <v>22042.37</v>
      </c>
      <c r="G57" s="4">
        <f t="shared" si="0"/>
        <v>3463.6100000000006</v>
      </c>
      <c r="H57">
        <v>3</v>
      </c>
    </row>
    <row r="58" spans="1:8" x14ac:dyDescent="0.25">
      <c r="A58">
        <v>10220</v>
      </c>
      <c r="B58" s="1">
        <v>38029</v>
      </c>
      <c r="C58">
        <v>189</v>
      </c>
      <c r="D58" t="s">
        <v>27</v>
      </c>
      <c r="E58" s="4">
        <v>32538.74</v>
      </c>
      <c r="F58" s="4">
        <v>0</v>
      </c>
      <c r="G58" s="4">
        <f t="shared" si="0"/>
        <v>32538.74</v>
      </c>
      <c r="H58">
        <v>1</v>
      </c>
    </row>
    <row r="59" spans="1:8" x14ac:dyDescent="0.25">
      <c r="A59">
        <v>10297</v>
      </c>
      <c r="B59" s="1">
        <v>38246</v>
      </c>
      <c r="C59">
        <v>189</v>
      </c>
      <c r="D59" t="s">
        <v>27</v>
      </c>
      <c r="E59" s="4">
        <v>17359.53</v>
      </c>
      <c r="F59" s="4">
        <v>32538.74</v>
      </c>
      <c r="G59" s="4">
        <f t="shared" si="0"/>
        <v>-15179.210000000003</v>
      </c>
      <c r="H59">
        <v>2</v>
      </c>
    </row>
    <row r="60" spans="1:8" x14ac:dyDescent="0.25">
      <c r="A60">
        <v>10222</v>
      </c>
      <c r="B60" s="1">
        <v>38036</v>
      </c>
      <c r="C60">
        <v>239</v>
      </c>
      <c r="D60" t="s">
        <v>28</v>
      </c>
      <c r="E60" s="4">
        <v>56822.65</v>
      </c>
      <c r="F60" s="4">
        <v>0</v>
      </c>
      <c r="G60" s="4">
        <f t="shared" si="0"/>
        <v>56822.65</v>
      </c>
      <c r="H60">
        <v>1</v>
      </c>
    </row>
    <row r="61" spans="1:8" x14ac:dyDescent="0.25">
      <c r="A61">
        <v>10226</v>
      </c>
      <c r="B61" s="1">
        <v>38043</v>
      </c>
      <c r="C61">
        <v>239</v>
      </c>
      <c r="D61" t="s">
        <v>28</v>
      </c>
      <c r="E61" s="4">
        <v>23552.59</v>
      </c>
      <c r="F61" s="4">
        <v>56822.65</v>
      </c>
      <c r="G61" s="4">
        <f t="shared" si="0"/>
        <v>-33270.06</v>
      </c>
      <c r="H61">
        <v>2</v>
      </c>
    </row>
    <row r="62" spans="1:8" x14ac:dyDescent="0.25">
      <c r="A62">
        <v>10147</v>
      </c>
      <c r="B62" s="1">
        <v>37869</v>
      </c>
      <c r="C62">
        <v>379</v>
      </c>
      <c r="D62" t="s">
        <v>29</v>
      </c>
      <c r="E62" s="4">
        <v>32680.31</v>
      </c>
      <c r="F62" s="4">
        <v>0</v>
      </c>
      <c r="G62" s="4">
        <f t="shared" si="0"/>
        <v>32680.31</v>
      </c>
      <c r="H62">
        <v>1</v>
      </c>
    </row>
    <row r="63" spans="1:8" x14ac:dyDescent="0.25">
      <c r="A63">
        <v>10274</v>
      </c>
      <c r="B63" s="1">
        <v>38189</v>
      </c>
      <c r="C63">
        <v>379</v>
      </c>
      <c r="D63" t="s">
        <v>29</v>
      </c>
      <c r="E63" s="4">
        <v>12530.51</v>
      </c>
      <c r="F63" s="4">
        <v>32680.31</v>
      </c>
      <c r="G63" s="4">
        <f t="shared" si="0"/>
        <v>-20149.800000000003</v>
      </c>
      <c r="H63">
        <v>2</v>
      </c>
    </row>
    <row r="64" spans="1:8" x14ac:dyDescent="0.25">
      <c r="A64">
        <v>10369</v>
      </c>
      <c r="B64" s="1">
        <v>38372</v>
      </c>
      <c r="C64">
        <v>379</v>
      </c>
      <c r="D64" t="s">
        <v>29</v>
      </c>
      <c r="E64" s="4">
        <v>28322.83</v>
      </c>
      <c r="F64" s="4">
        <v>12530.51</v>
      </c>
      <c r="G64" s="4">
        <f t="shared" si="0"/>
        <v>15792.320000000002</v>
      </c>
      <c r="H64">
        <v>3</v>
      </c>
    </row>
    <row r="65" spans="1:8" x14ac:dyDescent="0.25">
      <c r="A65">
        <v>10159</v>
      </c>
      <c r="B65" s="1">
        <v>37904</v>
      </c>
      <c r="C65">
        <v>321</v>
      </c>
      <c r="D65" t="s">
        <v>30</v>
      </c>
      <c r="E65" s="4">
        <v>54682.68</v>
      </c>
      <c r="F65" s="4">
        <v>0</v>
      </c>
      <c r="G65" s="4">
        <f t="shared" si="0"/>
        <v>54682.68</v>
      </c>
      <c r="H65">
        <v>1</v>
      </c>
    </row>
    <row r="66" spans="1:8" x14ac:dyDescent="0.25">
      <c r="A66">
        <v>10162</v>
      </c>
      <c r="B66" s="1">
        <v>37912</v>
      </c>
      <c r="C66">
        <v>321</v>
      </c>
      <c r="D66" t="s">
        <v>30</v>
      </c>
      <c r="E66" s="4">
        <v>30876.44</v>
      </c>
      <c r="F66" s="4">
        <v>54682.68</v>
      </c>
      <c r="G66" s="4">
        <f t="shared" si="0"/>
        <v>-23806.240000000002</v>
      </c>
      <c r="H66">
        <v>2</v>
      </c>
    </row>
    <row r="67" spans="1:8" x14ac:dyDescent="0.25">
      <c r="A67">
        <v>10381</v>
      </c>
      <c r="B67" s="1">
        <v>38400</v>
      </c>
      <c r="C67">
        <v>321</v>
      </c>
      <c r="D67" t="s">
        <v>30</v>
      </c>
      <c r="E67" s="4">
        <v>32626.09</v>
      </c>
      <c r="F67" s="4">
        <v>30876.44</v>
      </c>
      <c r="G67" s="4">
        <f t="shared" ref="G67:G130" si="1">E67-F67</f>
        <v>1749.6500000000015</v>
      </c>
      <c r="H67">
        <v>3</v>
      </c>
    </row>
    <row r="68" spans="1:8" x14ac:dyDescent="0.25">
      <c r="A68">
        <v>10384</v>
      </c>
      <c r="B68" s="1">
        <v>38406</v>
      </c>
      <c r="C68">
        <v>321</v>
      </c>
      <c r="D68" t="s">
        <v>30</v>
      </c>
      <c r="E68" s="4">
        <v>14155.57</v>
      </c>
      <c r="F68" s="4">
        <v>32626.09</v>
      </c>
      <c r="G68" s="4">
        <f t="shared" si="1"/>
        <v>-18470.52</v>
      </c>
      <c r="H68">
        <v>4</v>
      </c>
    </row>
    <row r="69" spans="1:8" x14ac:dyDescent="0.25">
      <c r="A69">
        <v>10126</v>
      </c>
      <c r="B69" s="1">
        <v>37769</v>
      </c>
      <c r="C69">
        <v>458</v>
      </c>
      <c r="D69" t="s">
        <v>31</v>
      </c>
      <c r="E69" s="4">
        <v>57131.92</v>
      </c>
      <c r="F69" s="4">
        <v>0</v>
      </c>
      <c r="G69" s="4">
        <f t="shared" si="1"/>
        <v>57131.92</v>
      </c>
      <c r="H69">
        <v>1</v>
      </c>
    </row>
    <row r="70" spans="1:8" x14ac:dyDescent="0.25">
      <c r="A70">
        <v>10214</v>
      </c>
      <c r="B70" s="1">
        <v>38012</v>
      </c>
      <c r="C70">
        <v>458</v>
      </c>
      <c r="D70" t="s">
        <v>31</v>
      </c>
      <c r="E70" s="4">
        <v>22162.61</v>
      </c>
      <c r="F70" s="4">
        <v>57131.92</v>
      </c>
      <c r="G70" s="4">
        <f t="shared" si="1"/>
        <v>-34969.31</v>
      </c>
      <c r="H70">
        <v>2</v>
      </c>
    </row>
    <row r="71" spans="1:8" x14ac:dyDescent="0.25">
      <c r="A71">
        <v>10348</v>
      </c>
      <c r="B71" s="1">
        <v>38292</v>
      </c>
      <c r="C71">
        <v>458</v>
      </c>
      <c r="D71" t="s">
        <v>31</v>
      </c>
      <c r="E71" s="4">
        <v>33145.56</v>
      </c>
      <c r="F71" s="4">
        <v>22162.61</v>
      </c>
      <c r="G71" s="4">
        <f t="shared" si="1"/>
        <v>10982.949999999997</v>
      </c>
      <c r="H71">
        <v>3</v>
      </c>
    </row>
    <row r="72" spans="1:8" x14ac:dyDescent="0.25">
      <c r="A72">
        <v>10108</v>
      </c>
      <c r="B72" s="1">
        <v>37683</v>
      </c>
      <c r="C72">
        <v>385</v>
      </c>
      <c r="D72" t="s">
        <v>32</v>
      </c>
      <c r="E72" s="4">
        <v>51001.22</v>
      </c>
      <c r="F72" s="4">
        <v>0</v>
      </c>
      <c r="G72" s="4">
        <f t="shared" si="1"/>
        <v>51001.22</v>
      </c>
      <c r="H72">
        <v>1</v>
      </c>
    </row>
    <row r="73" spans="1:8" x14ac:dyDescent="0.25">
      <c r="A73">
        <v>10198</v>
      </c>
      <c r="B73" s="1">
        <v>37952</v>
      </c>
      <c r="C73">
        <v>385</v>
      </c>
      <c r="D73" t="s">
        <v>32</v>
      </c>
      <c r="E73" s="4">
        <v>20644.240000000002</v>
      </c>
      <c r="F73" s="4">
        <v>51001.22</v>
      </c>
      <c r="G73" s="4">
        <f t="shared" si="1"/>
        <v>-30356.98</v>
      </c>
      <c r="H73">
        <v>2</v>
      </c>
    </row>
    <row r="74" spans="1:8" x14ac:dyDescent="0.25">
      <c r="A74">
        <v>10330</v>
      </c>
      <c r="B74" s="1">
        <v>38307</v>
      </c>
      <c r="C74">
        <v>385</v>
      </c>
      <c r="D74" t="s">
        <v>32</v>
      </c>
      <c r="E74" s="4">
        <v>15822.84</v>
      </c>
      <c r="F74" s="4">
        <v>20644.240000000002</v>
      </c>
      <c r="G74" s="4">
        <f t="shared" si="1"/>
        <v>-4821.4000000000015</v>
      </c>
      <c r="H74">
        <v>3</v>
      </c>
    </row>
    <row r="75" spans="1:8" x14ac:dyDescent="0.25">
      <c r="A75">
        <v>10180</v>
      </c>
      <c r="B75" s="1">
        <v>37936</v>
      </c>
      <c r="C75">
        <v>171</v>
      </c>
      <c r="D75" t="s">
        <v>33</v>
      </c>
      <c r="E75" s="4">
        <v>42783.81</v>
      </c>
      <c r="F75" s="4">
        <v>0</v>
      </c>
      <c r="G75" s="4">
        <f t="shared" si="1"/>
        <v>42783.81</v>
      </c>
      <c r="H75">
        <v>1</v>
      </c>
    </row>
    <row r="76" spans="1:8" x14ac:dyDescent="0.25">
      <c r="A76">
        <v>10224</v>
      </c>
      <c r="B76" s="1">
        <v>38038</v>
      </c>
      <c r="C76">
        <v>171</v>
      </c>
      <c r="D76" t="s">
        <v>33</v>
      </c>
      <c r="E76" s="4">
        <v>18997.89</v>
      </c>
      <c r="F76" s="4">
        <v>42783.81</v>
      </c>
      <c r="G76" s="4">
        <f t="shared" si="1"/>
        <v>-23785.919999999998</v>
      </c>
      <c r="H76">
        <v>2</v>
      </c>
    </row>
    <row r="77" spans="1:8" x14ac:dyDescent="0.25">
      <c r="A77">
        <v>10105</v>
      </c>
      <c r="B77" s="1">
        <v>37663</v>
      </c>
      <c r="C77">
        <v>145</v>
      </c>
      <c r="D77" t="s">
        <v>34</v>
      </c>
      <c r="E77" s="4">
        <v>53959.21</v>
      </c>
      <c r="F77" s="4">
        <v>0</v>
      </c>
      <c r="G77" s="4">
        <f t="shared" si="1"/>
        <v>53959.21</v>
      </c>
      <c r="H77">
        <v>1</v>
      </c>
    </row>
    <row r="78" spans="1:8" x14ac:dyDescent="0.25">
      <c r="A78">
        <v>10238</v>
      </c>
      <c r="B78" s="1">
        <v>38086</v>
      </c>
      <c r="C78">
        <v>145</v>
      </c>
      <c r="D78" t="s">
        <v>34</v>
      </c>
      <c r="E78" s="4">
        <v>28211.7</v>
      </c>
      <c r="F78" s="4">
        <v>53959.21</v>
      </c>
      <c r="G78" s="4">
        <f t="shared" si="1"/>
        <v>-25747.51</v>
      </c>
      <c r="H78">
        <v>2</v>
      </c>
    </row>
    <row r="79" spans="1:8" x14ac:dyDescent="0.25">
      <c r="A79">
        <v>10256</v>
      </c>
      <c r="B79" s="1">
        <v>38146</v>
      </c>
      <c r="C79">
        <v>145</v>
      </c>
      <c r="D79" t="s">
        <v>34</v>
      </c>
      <c r="E79" s="4">
        <v>4710.7299999999996</v>
      </c>
      <c r="F79" s="4">
        <v>28211.7</v>
      </c>
      <c r="G79" s="4">
        <f t="shared" si="1"/>
        <v>-23500.97</v>
      </c>
      <c r="H79">
        <v>3</v>
      </c>
    </row>
    <row r="80" spans="1:8" x14ac:dyDescent="0.25">
      <c r="A80">
        <v>10327</v>
      </c>
      <c r="B80" s="1">
        <v>38301</v>
      </c>
      <c r="C80">
        <v>145</v>
      </c>
      <c r="D80" t="s">
        <v>34</v>
      </c>
      <c r="E80" s="4">
        <v>20564.86</v>
      </c>
      <c r="F80" s="4">
        <v>4710.7299999999996</v>
      </c>
      <c r="G80" s="4">
        <f t="shared" si="1"/>
        <v>15854.130000000001</v>
      </c>
      <c r="H80">
        <v>4</v>
      </c>
    </row>
    <row r="81" spans="1:8" x14ac:dyDescent="0.25">
      <c r="A81">
        <v>10406</v>
      </c>
      <c r="B81" s="1">
        <v>38457</v>
      </c>
      <c r="C81">
        <v>145</v>
      </c>
      <c r="D81" t="s">
        <v>34</v>
      </c>
      <c r="E81" s="4">
        <v>21638.62</v>
      </c>
      <c r="F81" s="4">
        <v>20564.86</v>
      </c>
      <c r="G81" s="4">
        <f t="shared" si="1"/>
        <v>1073.7599999999984</v>
      </c>
      <c r="H81">
        <v>5</v>
      </c>
    </row>
    <row r="82" spans="1:8" x14ac:dyDescent="0.25">
      <c r="A82">
        <v>10272</v>
      </c>
      <c r="B82" s="1">
        <v>38188</v>
      </c>
      <c r="C82">
        <v>157</v>
      </c>
      <c r="D82" t="s">
        <v>35</v>
      </c>
      <c r="E82" s="4">
        <v>23715.7</v>
      </c>
      <c r="F82" s="4">
        <v>0</v>
      </c>
      <c r="G82" s="4">
        <f t="shared" si="1"/>
        <v>23715.7</v>
      </c>
      <c r="H82">
        <v>1</v>
      </c>
    </row>
    <row r="83" spans="1:8" x14ac:dyDescent="0.25">
      <c r="A83">
        <v>10281</v>
      </c>
      <c r="B83" s="1">
        <v>38218</v>
      </c>
      <c r="C83">
        <v>157</v>
      </c>
      <c r="D83" t="s">
        <v>35</v>
      </c>
      <c r="E83" s="4">
        <v>39641.43</v>
      </c>
      <c r="F83" s="4">
        <v>23715.7</v>
      </c>
      <c r="G83" s="4">
        <f t="shared" si="1"/>
        <v>15925.73</v>
      </c>
      <c r="H83">
        <v>2</v>
      </c>
    </row>
    <row r="84" spans="1:8" x14ac:dyDescent="0.25">
      <c r="A84">
        <v>10318</v>
      </c>
      <c r="B84" s="1">
        <v>38293</v>
      </c>
      <c r="C84">
        <v>157</v>
      </c>
      <c r="D84" t="s">
        <v>35</v>
      </c>
      <c r="E84" s="4">
        <v>35152.120000000003</v>
      </c>
      <c r="F84" s="4">
        <v>39641.43</v>
      </c>
      <c r="G84" s="4">
        <f t="shared" si="1"/>
        <v>-4489.3099999999977</v>
      </c>
      <c r="H84">
        <v>3</v>
      </c>
    </row>
    <row r="85" spans="1:8" x14ac:dyDescent="0.25">
      <c r="A85">
        <v>10422</v>
      </c>
      <c r="B85" s="1">
        <v>38502</v>
      </c>
      <c r="C85">
        <v>157</v>
      </c>
      <c r="D85" t="s">
        <v>35</v>
      </c>
      <c r="E85" s="4">
        <v>5849.44</v>
      </c>
      <c r="F85" s="4">
        <v>35152.120000000003</v>
      </c>
      <c r="G85" s="4">
        <f t="shared" si="1"/>
        <v>-29302.680000000004</v>
      </c>
      <c r="H85">
        <v>4</v>
      </c>
    </row>
    <row r="86" spans="1:8" x14ac:dyDescent="0.25">
      <c r="A86">
        <v>10207</v>
      </c>
      <c r="B86" s="1">
        <v>37964</v>
      </c>
      <c r="C86">
        <v>495</v>
      </c>
      <c r="D86" t="s">
        <v>36</v>
      </c>
      <c r="E86" s="4">
        <v>59265.14</v>
      </c>
      <c r="F86" s="4">
        <v>0</v>
      </c>
      <c r="G86" s="4">
        <f t="shared" si="1"/>
        <v>59265.14</v>
      </c>
      <c r="H86">
        <v>1</v>
      </c>
    </row>
    <row r="87" spans="1:8" x14ac:dyDescent="0.25">
      <c r="A87">
        <v>10243</v>
      </c>
      <c r="B87" s="1">
        <v>38103</v>
      </c>
      <c r="C87">
        <v>495</v>
      </c>
      <c r="D87" t="s">
        <v>36</v>
      </c>
      <c r="E87" s="4">
        <v>6276.6</v>
      </c>
      <c r="F87" s="4">
        <v>59265.14</v>
      </c>
      <c r="G87" s="4">
        <f t="shared" si="1"/>
        <v>-52988.54</v>
      </c>
      <c r="H87">
        <v>2</v>
      </c>
    </row>
    <row r="88" spans="1:8" x14ac:dyDescent="0.25">
      <c r="A88">
        <v>10186</v>
      </c>
      <c r="B88" s="1">
        <v>37939</v>
      </c>
      <c r="C88">
        <v>489</v>
      </c>
      <c r="D88" t="s">
        <v>37</v>
      </c>
      <c r="E88" s="4">
        <v>22275.73</v>
      </c>
      <c r="F88" s="4">
        <v>0</v>
      </c>
      <c r="G88" s="4">
        <f t="shared" si="1"/>
        <v>22275.73</v>
      </c>
      <c r="H88">
        <v>1</v>
      </c>
    </row>
    <row r="89" spans="1:8" x14ac:dyDescent="0.25">
      <c r="A89">
        <v>10213</v>
      </c>
      <c r="B89" s="1">
        <v>38008</v>
      </c>
      <c r="C89">
        <v>489</v>
      </c>
      <c r="D89" t="s">
        <v>37</v>
      </c>
      <c r="E89" s="4">
        <v>7310.42</v>
      </c>
      <c r="F89" s="4">
        <v>22275.73</v>
      </c>
      <c r="G89" s="4">
        <f t="shared" si="1"/>
        <v>-14965.31</v>
      </c>
      <c r="H89">
        <v>2</v>
      </c>
    </row>
    <row r="90" spans="1:8" x14ac:dyDescent="0.25">
      <c r="A90">
        <v>10132</v>
      </c>
      <c r="B90" s="1">
        <v>37797</v>
      </c>
      <c r="C90">
        <v>323</v>
      </c>
      <c r="D90" t="s">
        <v>38</v>
      </c>
      <c r="E90" s="4">
        <v>2880</v>
      </c>
      <c r="F90" s="4">
        <v>0</v>
      </c>
      <c r="G90" s="4">
        <f t="shared" si="1"/>
        <v>2880</v>
      </c>
      <c r="H90">
        <v>1</v>
      </c>
    </row>
    <row r="91" spans="1:8" x14ac:dyDescent="0.25">
      <c r="A91">
        <v>10254</v>
      </c>
      <c r="B91" s="1">
        <v>38141</v>
      </c>
      <c r="C91">
        <v>323</v>
      </c>
      <c r="D91" t="s">
        <v>38</v>
      </c>
      <c r="E91" s="4">
        <v>37281.360000000001</v>
      </c>
      <c r="F91" s="4">
        <v>2880</v>
      </c>
      <c r="G91" s="4">
        <f t="shared" si="1"/>
        <v>34401.360000000001</v>
      </c>
      <c r="H91">
        <v>2</v>
      </c>
    </row>
    <row r="92" spans="1:8" x14ac:dyDescent="0.25">
      <c r="A92">
        <v>10354</v>
      </c>
      <c r="B92" s="1">
        <v>38325</v>
      </c>
      <c r="C92">
        <v>323</v>
      </c>
      <c r="D92" t="s">
        <v>38</v>
      </c>
      <c r="E92" s="4">
        <v>39440.589999999997</v>
      </c>
      <c r="F92" s="4">
        <v>37281.360000000001</v>
      </c>
      <c r="G92" s="4">
        <f t="shared" si="1"/>
        <v>2159.2299999999959</v>
      </c>
      <c r="H92">
        <v>3</v>
      </c>
    </row>
    <row r="93" spans="1:8" x14ac:dyDescent="0.25">
      <c r="A93">
        <v>10393</v>
      </c>
      <c r="B93" s="1">
        <v>38422</v>
      </c>
      <c r="C93">
        <v>323</v>
      </c>
      <c r="D93" t="s">
        <v>38</v>
      </c>
      <c r="E93" s="4">
        <v>33593.32</v>
      </c>
      <c r="F93" s="4">
        <v>39440.589999999997</v>
      </c>
      <c r="G93" s="4">
        <f t="shared" si="1"/>
        <v>-5847.2699999999968</v>
      </c>
      <c r="H93">
        <v>4</v>
      </c>
    </row>
    <row r="94" spans="1:8" x14ac:dyDescent="0.25">
      <c r="A94">
        <v>10404</v>
      </c>
      <c r="B94" s="1">
        <v>38450</v>
      </c>
      <c r="C94">
        <v>323</v>
      </c>
      <c r="D94" t="s">
        <v>38</v>
      </c>
      <c r="E94" s="4">
        <v>41426.81</v>
      </c>
      <c r="F94" s="4">
        <v>33593.32</v>
      </c>
      <c r="G94" s="4">
        <f t="shared" si="1"/>
        <v>7833.489999999998</v>
      </c>
      <c r="H94">
        <v>5</v>
      </c>
    </row>
    <row r="95" spans="1:8" x14ac:dyDescent="0.25">
      <c r="A95">
        <v>10117</v>
      </c>
      <c r="B95" s="1">
        <v>37727</v>
      </c>
      <c r="C95">
        <v>148</v>
      </c>
      <c r="D95" t="s">
        <v>39</v>
      </c>
      <c r="E95" s="4">
        <v>44380.15</v>
      </c>
      <c r="F95" s="4">
        <v>0</v>
      </c>
      <c r="G95" s="4">
        <f t="shared" si="1"/>
        <v>44380.15</v>
      </c>
      <c r="H95">
        <v>1</v>
      </c>
    </row>
    <row r="96" spans="1:8" x14ac:dyDescent="0.25">
      <c r="A96">
        <v>10150</v>
      </c>
      <c r="B96" s="1">
        <v>37883</v>
      </c>
      <c r="C96">
        <v>148</v>
      </c>
      <c r="D96" t="s">
        <v>39</v>
      </c>
      <c r="E96" s="4">
        <v>38350.15</v>
      </c>
      <c r="F96" s="4">
        <v>44380.15</v>
      </c>
      <c r="G96" s="4">
        <f t="shared" si="1"/>
        <v>-6030</v>
      </c>
      <c r="H96">
        <v>2</v>
      </c>
    </row>
    <row r="97" spans="1:8" x14ac:dyDescent="0.25">
      <c r="A97">
        <v>10165</v>
      </c>
      <c r="B97" s="1">
        <v>37916</v>
      </c>
      <c r="C97">
        <v>148</v>
      </c>
      <c r="D97" t="s">
        <v>39</v>
      </c>
      <c r="E97" s="4">
        <v>67392.850000000006</v>
      </c>
      <c r="F97" s="4">
        <v>38350.15</v>
      </c>
      <c r="G97" s="4">
        <f t="shared" si="1"/>
        <v>29042.700000000004</v>
      </c>
      <c r="H97">
        <v>3</v>
      </c>
    </row>
    <row r="98" spans="1:8" x14ac:dyDescent="0.25">
      <c r="A98">
        <v>10277</v>
      </c>
      <c r="B98" s="1">
        <v>38203</v>
      </c>
      <c r="C98">
        <v>148</v>
      </c>
      <c r="D98" t="s">
        <v>39</v>
      </c>
      <c r="E98" s="4">
        <v>2611.84</v>
      </c>
      <c r="F98" s="4">
        <v>67392.850000000006</v>
      </c>
      <c r="G98" s="4">
        <f t="shared" si="1"/>
        <v>-64781.010000000009</v>
      </c>
      <c r="H98">
        <v>4</v>
      </c>
    </row>
    <row r="99" spans="1:8" x14ac:dyDescent="0.25">
      <c r="A99">
        <v>10387</v>
      </c>
      <c r="B99" s="1">
        <v>38413</v>
      </c>
      <c r="C99">
        <v>148</v>
      </c>
      <c r="D99" t="s">
        <v>39</v>
      </c>
      <c r="E99" s="4">
        <v>3516.04</v>
      </c>
      <c r="F99" s="4">
        <v>2611.84</v>
      </c>
      <c r="G99" s="4">
        <f t="shared" si="1"/>
        <v>904.19999999999982</v>
      </c>
      <c r="H99">
        <v>5</v>
      </c>
    </row>
    <row r="100" spans="1:8" x14ac:dyDescent="0.25">
      <c r="A100">
        <v>10118</v>
      </c>
      <c r="B100" s="1">
        <v>37732</v>
      </c>
      <c r="C100">
        <v>216</v>
      </c>
      <c r="D100" t="s">
        <v>40</v>
      </c>
      <c r="E100" s="4">
        <v>3101.4</v>
      </c>
      <c r="F100" s="4">
        <v>0</v>
      </c>
      <c r="G100" s="4">
        <f t="shared" si="1"/>
        <v>3101.4</v>
      </c>
      <c r="H100">
        <v>1</v>
      </c>
    </row>
    <row r="101" spans="1:8" x14ac:dyDescent="0.25">
      <c r="A101">
        <v>10197</v>
      </c>
      <c r="B101" s="1">
        <v>37951</v>
      </c>
      <c r="C101">
        <v>216</v>
      </c>
      <c r="D101" t="s">
        <v>40</v>
      </c>
      <c r="E101" s="4">
        <v>40473.86</v>
      </c>
      <c r="F101" s="4">
        <v>3101.4</v>
      </c>
      <c r="G101" s="4">
        <f t="shared" si="1"/>
        <v>37372.46</v>
      </c>
      <c r="H101">
        <v>2</v>
      </c>
    </row>
    <row r="102" spans="1:8" x14ac:dyDescent="0.25">
      <c r="A102">
        <v>10340</v>
      </c>
      <c r="B102" s="1">
        <v>38315</v>
      </c>
      <c r="C102">
        <v>216</v>
      </c>
      <c r="D102" t="s">
        <v>40</v>
      </c>
      <c r="E102" s="4">
        <v>24945.21</v>
      </c>
      <c r="F102" s="4">
        <v>40473.86</v>
      </c>
      <c r="G102" s="4">
        <f t="shared" si="1"/>
        <v>-15528.650000000001</v>
      </c>
      <c r="H102">
        <v>3</v>
      </c>
    </row>
    <row r="103" spans="1:8" x14ac:dyDescent="0.25">
      <c r="A103">
        <v>10104</v>
      </c>
      <c r="B103" s="1">
        <v>37652</v>
      </c>
      <c r="C103">
        <v>141</v>
      </c>
      <c r="D103" t="s">
        <v>41</v>
      </c>
      <c r="E103" s="4">
        <v>40206.199999999997</v>
      </c>
      <c r="F103" s="4">
        <v>0</v>
      </c>
      <c r="G103" s="4">
        <f t="shared" si="1"/>
        <v>40206.199999999997</v>
      </c>
      <c r="H103">
        <v>1</v>
      </c>
    </row>
    <row r="104" spans="1:8" x14ac:dyDescent="0.25">
      <c r="A104">
        <v>10128</v>
      </c>
      <c r="B104" s="1">
        <v>37778</v>
      </c>
      <c r="C104">
        <v>141</v>
      </c>
      <c r="D104" t="s">
        <v>41</v>
      </c>
      <c r="E104" s="4">
        <v>13884.99</v>
      </c>
      <c r="F104" s="4">
        <v>40206.199999999997</v>
      </c>
      <c r="G104" s="4">
        <f t="shared" si="1"/>
        <v>-26321.21</v>
      </c>
      <c r="H104">
        <v>2</v>
      </c>
    </row>
    <row r="105" spans="1:8" x14ac:dyDescent="0.25">
      <c r="A105">
        <v>10133</v>
      </c>
      <c r="B105" s="1">
        <v>37799</v>
      </c>
      <c r="C105">
        <v>141</v>
      </c>
      <c r="D105" t="s">
        <v>41</v>
      </c>
      <c r="E105" s="4">
        <v>22366.04</v>
      </c>
      <c r="F105" s="4">
        <v>13884.99</v>
      </c>
      <c r="G105" s="4">
        <f t="shared" si="1"/>
        <v>8481.0500000000011</v>
      </c>
      <c r="H105">
        <v>3</v>
      </c>
    </row>
    <row r="106" spans="1:8" x14ac:dyDescent="0.25">
      <c r="A106">
        <v>10153</v>
      </c>
      <c r="B106" s="1">
        <v>37892</v>
      </c>
      <c r="C106">
        <v>141</v>
      </c>
      <c r="D106" t="s">
        <v>41</v>
      </c>
      <c r="E106" s="4">
        <v>44939.85</v>
      </c>
      <c r="F106" s="4">
        <v>22366.04</v>
      </c>
      <c r="G106" s="4">
        <f t="shared" si="1"/>
        <v>22573.809999999998</v>
      </c>
      <c r="H106">
        <v>4</v>
      </c>
    </row>
    <row r="107" spans="1:8" x14ac:dyDescent="0.25">
      <c r="A107">
        <v>10156</v>
      </c>
      <c r="B107" s="1">
        <v>37902</v>
      </c>
      <c r="C107">
        <v>141</v>
      </c>
      <c r="D107" t="s">
        <v>41</v>
      </c>
      <c r="E107" s="4">
        <v>4599.5200000000004</v>
      </c>
      <c r="F107" s="4">
        <v>44939.85</v>
      </c>
      <c r="G107" s="4">
        <f t="shared" si="1"/>
        <v>-40340.33</v>
      </c>
      <c r="H107">
        <v>5</v>
      </c>
    </row>
    <row r="108" spans="1:8" x14ac:dyDescent="0.25">
      <c r="A108">
        <v>10190</v>
      </c>
      <c r="B108" s="1">
        <v>37944</v>
      </c>
      <c r="C108">
        <v>141</v>
      </c>
      <c r="D108" t="s">
        <v>41</v>
      </c>
      <c r="E108" s="4">
        <v>10721.86</v>
      </c>
      <c r="F108" s="4">
        <v>4599.5200000000004</v>
      </c>
      <c r="G108" s="4">
        <f t="shared" si="1"/>
        <v>6122.34</v>
      </c>
      <c r="H108">
        <v>6</v>
      </c>
    </row>
    <row r="109" spans="1:8" x14ac:dyDescent="0.25">
      <c r="A109">
        <v>10203</v>
      </c>
      <c r="B109" s="1">
        <v>37957</v>
      </c>
      <c r="C109">
        <v>141</v>
      </c>
      <c r="D109" t="s">
        <v>41</v>
      </c>
      <c r="E109" s="4">
        <v>40062.53</v>
      </c>
      <c r="F109" s="4">
        <v>10721.86</v>
      </c>
      <c r="G109" s="4">
        <f t="shared" si="1"/>
        <v>29340.67</v>
      </c>
      <c r="H109">
        <v>7</v>
      </c>
    </row>
    <row r="110" spans="1:8" x14ac:dyDescent="0.25">
      <c r="A110">
        <v>10205</v>
      </c>
      <c r="B110" s="1">
        <v>37958</v>
      </c>
      <c r="C110">
        <v>141</v>
      </c>
      <c r="D110" t="s">
        <v>41</v>
      </c>
      <c r="E110" s="4">
        <v>13059.16</v>
      </c>
      <c r="F110" s="4">
        <v>40062.53</v>
      </c>
      <c r="G110" s="4">
        <f t="shared" si="1"/>
        <v>-27003.37</v>
      </c>
      <c r="H110">
        <v>8</v>
      </c>
    </row>
    <row r="111" spans="1:8" x14ac:dyDescent="0.25">
      <c r="A111">
        <v>10212</v>
      </c>
      <c r="B111" s="1">
        <v>38002</v>
      </c>
      <c r="C111">
        <v>141</v>
      </c>
      <c r="D111" t="s">
        <v>41</v>
      </c>
      <c r="E111" s="4">
        <v>59830.55</v>
      </c>
      <c r="F111" s="4">
        <v>13059.16</v>
      </c>
      <c r="G111" s="4">
        <f t="shared" si="1"/>
        <v>46771.39</v>
      </c>
      <c r="H111">
        <v>9</v>
      </c>
    </row>
    <row r="112" spans="1:8" x14ac:dyDescent="0.25">
      <c r="A112">
        <v>10244</v>
      </c>
      <c r="B112" s="1">
        <v>38106</v>
      </c>
      <c r="C112">
        <v>141</v>
      </c>
      <c r="D112" t="s">
        <v>41</v>
      </c>
      <c r="E112" s="4">
        <v>26155.91</v>
      </c>
      <c r="F112" s="4">
        <v>59830.55</v>
      </c>
      <c r="G112" s="4">
        <f t="shared" si="1"/>
        <v>-33674.639999999999</v>
      </c>
      <c r="H112">
        <v>10</v>
      </c>
    </row>
    <row r="113" spans="1:8" x14ac:dyDescent="0.25">
      <c r="A113">
        <v>10246</v>
      </c>
      <c r="B113" s="1">
        <v>38112</v>
      </c>
      <c r="C113">
        <v>141</v>
      </c>
      <c r="D113" t="s">
        <v>41</v>
      </c>
      <c r="E113" s="4">
        <v>35420.74</v>
      </c>
      <c r="F113" s="4">
        <v>26155.91</v>
      </c>
      <c r="G113" s="4">
        <f t="shared" si="1"/>
        <v>9264.8299999999981</v>
      </c>
      <c r="H113">
        <v>11</v>
      </c>
    </row>
    <row r="114" spans="1:8" x14ac:dyDescent="0.25">
      <c r="A114">
        <v>10262</v>
      </c>
      <c r="B114" s="1">
        <v>38162</v>
      </c>
      <c r="C114">
        <v>141</v>
      </c>
      <c r="D114" t="s">
        <v>41</v>
      </c>
      <c r="E114" s="4">
        <v>47065.36</v>
      </c>
      <c r="F114" s="4">
        <v>35420.74</v>
      </c>
      <c r="G114" s="4">
        <f t="shared" si="1"/>
        <v>11644.620000000003</v>
      </c>
      <c r="H114">
        <v>12</v>
      </c>
    </row>
    <row r="115" spans="1:8" x14ac:dyDescent="0.25">
      <c r="A115">
        <v>10279</v>
      </c>
      <c r="B115" s="1">
        <v>38208</v>
      </c>
      <c r="C115">
        <v>141</v>
      </c>
      <c r="D115" t="s">
        <v>41</v>
      </c>
      <c r="E115" s="4">
        <v>20009.53</v>
      </c>
      <c r="F115" s="4">
        <v>47065.36</v>
      </c>
      <c r="G115" s="4">
        <f t="shared" si="1"/>
        <v>-27055.83</v>
      </c>
      <c r="H115">
        <v>13</v>
      </c>
    </row>
    <row r="116" spans="1:8" x14ac:dyDescent="0.25">
      <c r="A116">
        <v>10311</v>
      </c>
      <c r="B116" s="1">
        <v>38276</v>
      </c>
      <c r="C116">
        <v>141</v>
      </c>
      <c r="D116" t="s">
        <v>41</v>
      </c>
      <c r="E116" s="4">
        <v>36140.379999999997</v>
      </c>
      <c r="F116" s="4">
        <v>20009.53</v>
      </c>
      <c r="G116" s="4">
        <f t="shared" si="1"/>
        <v>16130.849999999999</v>
      </c>
      <c r="H116">
        <v>14</v>
      </c>
    </row>
    <row r="117" spans="1:8" x14ac:dyDescent="0.25">
      <c r="A117">
        <v>10350</v>
      </c>
      <c r="B117" s="1">
        <v>38323</v>
      </c>
      <c r="C117">
        <v>141</v>
      </c>
      <c r="D117" t="s">
        <v>41</v>
      </c>
      <c r="E117" s="4">
        <v>46493.16</v>
      </c>
      <c r="F117" s="4">
        <v>36140.379999999997</v>
      </c>
      <c r="G117" s="4">
        <f t="shared" si="1"/>
        <v>10352.780000000006</v>
      </c>
      <c r="H117">
        <v>15</v>
      </c>
    </row>
    <row r="118" spans="1:8" x14ac:dyDescent="0.25">
      <c r="A118">
        <v>10355</v>
      </c>
      <c r="B118" s="1">
        <v>38328</v>
      </c>
      <c r="C118">
        <v>141</v>
      </c>
      <c r="D118" t="s">
        <v>41</v>
      </c>
      <c r="E118" s="4">
        <v>25529.78</v>
      </c>
      <c r="F118" s="4">
        <v>46493.16</v>
      </c>
      <c r="G118" s="4">
        <f t="shared" si="1"/>
        <v>-20963.380000000005</v>
      </c>
      <c r="H118">
        <v>16</v>
      </c>
    </row>
    <row r="119" spans="1:8" x14ac:dyDescent="0.25">
      <c r="A119">
        <v>10358</v>
      </c>
      <c r="B119" s="1">
        <v>38331</v>
      </c>
      <c r="C119">
        <v>141</v>
      </c>
      <c r="D119" t="s">
        <v>41</v>
      </c>
      <c r="E119" s="4">
        <v>44185.46</v>
      </c>
      <c r="F119" s="4">
        <v>25529.78</v>
      </c>
      <c r="G119" s="4">
        <f t="shared" si="1"/>
        <v>18655.68</v>
      </c>
      <c r="H119">
        <v>17</v>
      </c>
    </row>
    <row r="120" spans="1:8" x14ac:dyDescent="0.25">
      <c r="A120">
        <v>10378</v>
      </c>
      <c r="B120" s="1">
        <v>38393</v>
      </c>
      <c r="C120">
        <v>141</v>
      </c>
      <c r="D120" t="s">
        <v>41</v>
      </c>
      <c r="E120" s="4">
        <v>32289.119999999999</v>
      </c>
      <c r="F120" s="4">
        <v>44185.46</v>
      </c>
      <c r="G120" s="4">
        <f t="shared" si="1"/>
        <v>-11896.34</v>
      </c>
      <c r="H120">
        <v>18</v>
      </c>
    </row>
    <row r="121" spans="1:8" x14ac:dyDescent="0.25">
      <c r="A121">
        <v>10379</v>
      </c>
      <c r="B121" s="1">
        <v>38393</v>
      </c>
      <c r="C121">
        <v>141</v>
      </c>
      <c r="D121" t="s">
        <v>41</v>
      </c>
      <c r="E121" s="4">
        <v>16621.27</v>
      </c>
      <c r="F121" s="4">
        <v>32289.119999999999</v>
      </c>
      <c r="G121" s="4">
        <f t="shared" si="1"/>
        <v>-15667.849999999999</v>
      </c>
      <c r="H121">
        <v>19</v>
      </c>
    </row>
    <row r="122" spans="1:8" x14ac:dyDescent="0.25">
      <c r="A122">
        <v>10380</v>
      </c>
      <c r="B122" s="1">
        <v>38399</v>
      </c>
      <c r="C122">
        <v>141</v>
      </c>
      <c r="D122" t="s">
        <v>41</v>
      </c>
      <c r="E122" s="4">
        <v>34404.21</v>
      </c>
      <c r="F122" s="4">
        <v>16621.27</v>
      </c>
      <c r="G122" s="4">
        <f t="shared" si="1"/>
        <v>17782.939999999999</v>
      </c>
      <c r="H122">
        <v>20</v>
      </c>
    </row>
    <row r="123" spans="1:8" x14ac:dyDescent="0.25">
      <c r="A123">
        <v>10383</v>
      </c>
      <c r="B123" s="1">
        <v>38405</v>
      </c>
      <c r="C123">
        <v>141</v>
      </c>
      <c r="D123" t="s">
        <v>41</v>
      </c>
      <c r="E123" s="4">
        <v>36851.980000000003</v>
      </c>
      <c r="F123" s="4">
        <v>34404.21</v>
      </c>
      <c r="G123" s="4">
        <f t="shared" si="1"/>
        <v>2447.7700000000041</v>
      </c>
      <c r="H123">
        <v>21</v>
      </c>
    </row>
    <row r="124" spans="1:8" x14ac:dyDescent="0.25">
      <c r="A124">
        <v>10386</v>
      </c>
      <c r="B124" s="1">
        <v>38412</v>
      </c>
      <c r="C124">
        <v>141</v>
      </c>
      <c r="D124" t="s">
        <v>41</v>
      </c>
      <c r="E124" s="4">
        <v>46968.52</v>
      </c>
      <c r="F124" s="4">
        <v>36851.980000000003</v>
      </c>
      <c r="G124" s="4">
        <f t="shared" si="1"/>
        <v>10116.539999999994</v>
      </c>
      <c r="H124">
        <v>22</v>
      </c>
    </row>
    <row r="125" spans="1:8" x14ac:dyDescent="0.25">
      <c r="A125">
        <v>10394</v>
      </c>
      <c r="B125" s="1">
        <v>38426</v>
      </c>
      <c r="C125">
        <v>141</v>
      </c>
      <c r="D125" t="s">
        <v>41</v>
      </c>
      <c r="E125" s="4">
        <v>18102.740000000002</v>
      </c>
      <c r="F125" s="4">
        <v>46968.52</v>
      </c>
      <c r="G125" s="4">
        <f t="shared" si="1"/>
        <v>-28865.779999999995</v>
      </c>
      <c r="H125">
        <v>23</v>
      </c>
    </row>
    <row r="126" spans="1:8" x14ac:dyDescent="0.25">
      <c r="A126">
        <v>10412</v>
      </c>
      <c r="B126" s="1">
        <v>38475</v>
      </c>
      <c r="C126">
        <v>141</v>
      </c>
      <c r="D126" t="s">
        <v>41</v>
      </c>
      <c r="E126" s="4">
        <v>46895.48</v>
      </c>
      <c r="F126" s="4">
        <v>18102.740000000002</v>
      </c>
      <c r="G126" s="4">
        <f t="shared" si="1"/>
        <v>28792.74</v>
      </c>
      <c r="H126">
        <v>24</v>
      </c>
    </row>
    <row r="127" spans="1:8" x14ac:dyDescent="0.25">
      <c r="A127">
        <v>10417</v>
      </c>
      <c r="B127" s="1">
        <v>38485</v>
      </c>
      <c r="C127">
        <v>141</v>
      </c>
      <c r="D127" t="s">
        <v>41</v>
      </c>
      <c r="E127" s="4">
        <v>28574.9</v>
      </c>
      <c r="F127" s="4">
        <v>46895.48</v>
      </c>
      <c r="G127" s="4">
        <f t="shared" si="1"/>
        <v>-18320.580000000002</v>
      </c>
      <c r="H127">
        <v>25</v>
      </c>
    </row>
    <row r="128" spans="1:8" x14ac:dyDescent="0.25">
      <c r="A128">
        <v>10424</v>
      </c>
      <c r="B128" s="1">
        <v>38503</v>
      </c>
      <c r="C128">
        <v>141</v>
      </c>
      <c r="D128" t="s">
        <v>41</v>
      </c>
      <c r="E128" s="4">
        <v>29310.3</v>
      </c>
      <c r="F128" s="4">
        <v>28574.9</v>
      </c>
      <c r="G128" s="4">
        <f t="shared" si="1"/>
        <v>735.39999999999782</v>
      </c>
      <c r="H128">
        <v>26</v>
      </c>
    </row>
    <row r="129" spans="1:8" x14ac:dyDescent="0.25">
      <c r="A129">
        <v>10234</v>
      </c>
      <c r="B129" s="1">
        <v>38076</v>
      </c>
      <c r="C129">
        <v>412</v>
      </c>
      <c r="D129" t="s">
        <v>42</v>
      </c>
      <c r="E129" s="4">
        <v>31670.37</v>
      </c>
      <c r="F129" s="4">
        <v>0</v>
      </c>
      <c r="G129" s="4">
        <f t="shared" si="1"/>
        <v>31670.37</v>
      </c>
      <c r="H129">
        <v>1</v>
      </c>
    </row>
    <row r="130" spans="1:8" x14ac:dyDescent="0.25">
      <c r="A130">
        <v>10268</v>
      </c>
      <c r="B130" s="1">
        <v>38180</v>
      </c>
      <c r="C130">
        <v>412</v>
      </c>
      <c r="D130" t="s">
        <v>42</v>
      </c>
      <c r="E130" s="4">
        <v>35034.57</v>
      </c>
      <c r="F130" s="4">
        <v>31670.37</v>
      </c>
      <c r="G130" s="4">
        <f t="shared" si="1"/>
        <v>3364.2000000000007</v>
      </c>
      <c r="H130">
        <v>2</v>
      </c>
    </row>
    <row r="131" spans="1:8" x14ac:dyDescent="0.25">
      <c r="A131">
        <v>10418</v>
      </c>
      <c r="B131" s="1">
        <v>38488</v>
      </c>
      <c r="C131">
        <v>412</v>
      </c>
      <c r="D131" t="s">
        <v>42</v>
      </c>
      <c r="E131" s="4">
        <v>23627.439999999999</v>
      </c>
      <c r="F131" s="4">
        <v>35034.57</v>
      </c>
      <c r="G131" s="4">
        <f t="shared" ref="G131:G194" si="2">E131-F131</f>
        <v>-11407.130000000001</v>
      </c>
      <c r="H131">
        <v>3</v>
      </c>
    </row>
    <row r="132" spans="1:8" x14ac:dyDescent="0.25">
      <c r="A132">
        <v>10157</v>
      </c>
      <c r="B132" s="1">
        <v>37903</v>
      </c>
      <c r="C132">
        <v>473</v>
      </c>
      <c r="D132" t="s">
        <v>43</v>
      </c>
      <c r="E132" s="4">
        <v>17746.259999999998</v>
      </c>
      <c r="F132" s="4">
        <v>0</v>
      </c>
      <c r="G132" s="4">
        <f t="shared" si="2"/>
        <v>17746.259999999998</v>
      </c>
      <c r="H132">
        <v>1</v>
      </c>
    </row>
    <row r="133" spans="1:8" x14ac:dyDescent="0.25">
      <c r="A133">
        <v>10218</v>
      </c>
      <c r="B133" s="1">
        <v>38026</v>
      </c>
      <c r="C133">
        <v>473</v>
      </c>
      <c r="D133" t="s">
        <v>43</v>
      </c>
      <c r="E133" s="4">
        <v>7612.06</v>
      </c>
      <c r="F133" s="4">
        <v>17746.259999999998</v>
      </c>
      <c r="G133" s="4">
        <f t="shared" si="2"/>
        <v>-10134.199999999997</v>
      </c>
      <c r="H133">
        <v>2</v>
      </c>
    </row>
    <row r="134" spans="1:8" x14ac:dyDescent="0.25">
      <c r="A134">
        <v>10166</v>
      </c>
      <c r="B134" s="1">
        <v>37915</v>
      </c>
      <c r="C134">
        <v>462</v>
      </c>
      <c r="D134" t="s">
        <v>44</v>
      </c>
      <c r="E134" s="4">
        <v>9977.85</v>
      </c>
      <c r="F134" s="4">
        <v>0</v>
      </c>
      <c r="G134" s="4">
        <f t="shared" si="2"/>
        <v>9977.85</v>
      </c>
      <c r="H134">
        <v>1</v>
      </c>
    </row>
    <row r="135" spans="1:8" x14ac:dyDescent="0.25">
      <c r="A135">
        <v>10321</v>
      </c>
      <c r="B135" s="1">
        <v>38295</v>
      </c>
      <c r="C135">
        <v>462</v>
      </c>
      <c r="D135" t="s">
        <v>44</v>
      </c>
      <c r="E135" s="4">
        <v>48355.87</v>
      </c>
      <c r="F135" s="4">
        <v>9977.85</v>
      </c>
      <c r="G135" s="4">
        <f t="shared" si="2"/>
        <v>38378.020000000004</v>
      </c>
      <c r="H135">
        <v>2</v>
      </c>
    </row>
    <row r="136" spans="1:8" x14ac:dyDescent="0.25">
      <c r="A136">
        <v>10388</v>
      </c>
      <c r="B136" s="1">
        <v>38414</v>
      </c>
      <c r="C136">
        <v>462</v>
      </c>
      <c r="D136" t="s">
        <v>44</v>
      </c>
      <c r="E136" s="4">
        <v>30293.77</v>
      </c>
      <c r="F136" s="4">
        <v>48355.87</v>
      </c>
      <c r="G136" s="4">
        <f t="shared" si="2"/>
        <v>-18062.100000000002</v>
      </c>
      <c r="H136">
        <v>3</v>
      </c>
    </row>
    <row r="137" spans="1:8" x14ac:dyDescent="0.25">
      <c r="A137">
        <v>10172</v>
      </c>
      <c r="B137" s="1">
        <v>37930</v>
      </c>
      <c r="C137">
        <v>175</v>
      </c>
      <c r="D137" t="s">
        <v>45</v>
      </c>
      <c r="E137" s="4">
        <v>24879.08</v>
      </c>
      <c r="F137" s="4">
        <v>0</v>
      </c>
      <c r="G137" s="4">
        <f t="shared" si="2"/>
        <v>24879.08</v>
      </c>
      <c r="H137">
        <v>1</v>
      </c>
    </row>
    <row r="138" spans="1:8" x14ac:dyDescent="0.25">
      <c r="A138">
        <v>10263</v>
      </c>
      <c r="B138" s="1">
        <v>38166</v>
      </c>
      <c r="C138">
        <v>175</v>
      </c>
      <c r="D138" t="s">
        <v>45</v>
      </c>
      <c r="E138" s="4">
        <v>42044.77</v>
      </c>
      <c r="F138" s="4">
        <v>24879.08</v>
      </c>
      <c r="G138" s="4">
        <f t="shared" si="2"/>
        <v>17165.689999999995</v>
      </c>
      <c r="H138">
        <v>2</v>
      </c>
    </row>
    <row r="139" spans="1:8" x14ac:dyDescent="0.25">
      <c r="A139">
        <v>10413</v>
      </c>
      <c r="B139" s="1">
        <v>38477</v>
      </c>
      <c r="C139">
        <v>175</v>
      </c>
      <c r="D139" t="s">
        <v>45</v>
      </c>
      <c r="E139" s="4">
        <v>28500.78</v>
      </c>
      <c r="F139" s="4">
        <v>42044.77</v>
      </c>
      <c r="G139" s="4">
        <f t="shared" si="2"/>
        <v>-13543.989999999998</v>
      </c>
      <c r="H139">
        <v>3</v>
      </c>
    </row>
    <row r="140" spans="1:8" x14ac:dyDescent="0.25">
      <c r="A140">
        <v>10131</v>
      </c>
      <c r="B140" s="1">
        <v>37788</v>
      </c>
      <c r="C140">
        <v>447</v>
      </c>
      <c r="D140" t="s">
        <v>46</v>
      </c>
      <c r="E140" s="4">
        <v>17032.29</v>
      </c>
      <c r="F140" s="4">
        <v>0</v>
      </c>
      <c r="G140" s="4">
        <f t="shared" si="2"/>
        <v>17032.29</v>
      </c>
      <c r="H140">
        <v>1</v>
      </c>
    </row>
    <row r="141" spans="1:8" x14ac:dyDescent="0.25">
      <c r="A141">
        <v>10146</v>
      </c>
      <c r="B141" s="1">
        <v>37867</v>
      </c>
      <c r="C141">
        <v>447</v>
      </c>
      <c r="D141" t="s">
        <v>46</v>
      </c>
      <c r="E141" s="4">
        <v>6631.36</v>
      </c>
      <c r="F141" s="4">
        <v>17032.29</v>
      </c>
      <c r="G141" s="4">
        <f t="shared" si="2"/>
        <v>-10400.93</v>
      </c>
      <c r="H141">
        <v>2</v>
      </c>
    </row>
    <row r="142" spans="1:8" x14ac:dyDescent="0.25">
      <c r="A142">
        <v>10353</v>
      </c>
      <c r="B142" s="1">
        <v>38325</v>
      </c>
      <c r="C142">
        <v>447</v>
      </c>
      <c r="D142" t="s">
        <v>46</v>
      </c>
      <c r="E142" s="4">
        <v>26304.13</v>
      </c>
      <c r="F142" s="4">
        <v>6631.36</v>
      </c>
      <c r="G142" s="4">
        <f t="shared" si="2"/>
        <v>19672.77</v>
      </c>
      <c r="H142">
        <v>3</v>
      </c>
    </row>
    <row r="143" spans="1:8" x14ac:dyDescent="0.25">
      <c r="A143">
        <v>10264</v>
      </c>
      <c r="B143" s="1">
        <v>38168</v>
      </c>
      <c r="C143">
        <v>362</v>
      </c>
      <c r="D143" t="s">
        <v>47</v>
      </c>
      <c r="E143" s="4">
        <v>18473.71</v>
      </c>
      <c r="F143" s="4">
        <v>0</v>
      </c>
      <c r="G143" s="4">
        <f t="shared" si="2"/>
        <v>18473.71</v>
      </c>
      <c r="H143">
        <v>1</v>
      </c>
    </row>
    <row r="144" spans="1:8" x14ac:dyDescent="0.25">
      <c r="A144">
        <v>10295</v>
      </c>
      <c r="B144" s="1">
        <v>38240</v>
      </c>
      <c r="C144">
        <v>362</v>
      </c>
      <c r="D144" t="s">
        <v>47</v>
      </c>
      <c r="E144" s="4">
        <v>15059.76</v>
      </c>
      <c r="F144" s="4">
        <v>18473.71</v>
      </c>
      <c r="G144" s="4">
        <f t="shared" si="2"/>
        <v>-3413.9499999999989</v>
      </c>
      <c r="H144">
        <v>2</v>
      </c>
    </row>
    <row r="145" spans="1:8" x14ac:dyDescent="0.25">
      <c r="A145">
        <v>10414</v>
      </c>
      <c r="B145" s="1">
        <v>38478</v>
      </c>
      <c r="C145">
        <v>362</v>
      </c>
      <c r="D145" t="s">
        <v>47</v>
      </c>
      <c r="E145" s="4">
        <v>50806.85</v>
      </c>
      <c r="F145" s="4">
        <v>15059.76</v>
      </c>
      <c r="G145" s="4">
        <f t="shared" si="2"/>
        <v>35747.089999999997</v>
      </c>
      <c r="H145">
        <v>3</v>
      </c>
    </row>
    <row r="146" spans="1:8" x14ac:dyDescent="0.25">
      <c r="A146">
        <v>10232</v>
      </c>
      <c r="B146" s="1">
        <v>38066</v>
      </c>
      <c r="C146">
        <v>240</v>
      </c>
      <c r="D146" t="s">
        <v>48</v>
      </c>
      <c r="E146" s="4">
        <v>24995.61</v>
      </c>
      <c r="F146" s="4">
        <v>0</v>
      </c>
      <c r="G146" s="4">
        <f t="shared" si="2"/>
        <v>24995.61</v>
      </c>
      <c r="H146">
        <v>1</v>
      </c>
    </row>
    <row r="147" spans="1:8" x14ac:dyDescent="0.25">
      <c r="A147">
        <v>10316</v>
      </c>
      <c r="B147" s="1">
        <v>38292</v>
      </c>
      <c r="C147">
        <v>240</v>
      </c>
      <c r="D147" t="s">
        <v>48</v>
      </c>
      <c r="E147" s="4">
        <v>46788.14</v>
      </c>
      <c r="F147" s="4">
        <v>24995.61</v>
      </c>
      <c r="G147" s="4">
        <f t="shared" si="2"/>
        <v>21792.53</v>
      </c>
      <c r="H147">
        <v>2</v>
      </c>
    </row>
    <row r="148" spans="1:8" x14ac:dyDescent="0.25">
      <c r="A148">
        <v>10202</v>
      </c>
      <c r="B148" s="1">
        <v>37957</v>
      </c>
      <c r="C148">
        <v>357</v>
      </c>
      <c r="D148" t="s">
        <v>49</v>
      </c>
      <c r="E148" s="4">
        <v>20220.04</v>
      </c>
      <c r="F148" s="4">
        <v>0</v>
      </c>
      <c r="G148" s="4">
        <f t="shared" si="2"/>
        <v>20220.04</v>
      </c>
      <c r="H148">
        <v>1</v>
      </c>
    </row>
    <row r="149" spans="1:8" x14ac:dyDescent="0.25">
      <c r="A149">
        <v>10260</v>
      </c>
      <c r="B149" s="1">
        <v>38154</v>
      </c>
      <c r="C149">
        <v>357</v>
      </c>
      <c r="D149" t="s">
        <v>49</v>
      </c>
      <c r="E149" s="4">
        <v>37769.379999999997</v>
      </c>
      <c r="F149" s="4">
        <v>20220.04</v>
      </c>
      <c r="G149" s="4">
        <f t="shared" si="2"/>
        <v>17549.339999999997</v>
      </c>
      <c r="H149">
        <v>2</v>
      </c>
    </row>
    <row r="150" spans="1:8" x14ac:dyDescent="0.25">
      <c r="A150">
        <v>10410</v>
      </c>
      <c r="B150" s="1">
        <v>38471</v>
      </c>
      <c r="C150">
        <v>357</v>
      </c>
      <c r="D150" t="s">
        <v>49</v>
      </c>
      <c r="E150" s="4">
        <v>36442.339999999997</v>
      </c>
      <c r="F150" s="4">
        <v>37769.379999999997</v>
      </c>
      <c r="G150" s="4">
        <f t="shared" si="2"/>
        <v>-1327.0400000000009</v>
      </c>
      <c r="H150">
        <v>3</v>
      </c>
    </row>
    <row r="151" spans="1:8" x14ac:dyDescent="0.25">
      <c r="A151">
        <v>10217</v>
      </c>
      <c r="B151" s="1">
        <v>38021</v>
      </c>
      <c r="C151">
        <v>166</v>
      </c>
      <c r="D151" t="s">
        <v>50</v>
      </c>
      <c r="E151" s="4">
        <v>22474.17</v>
      </c>
      <c r="F151" s="4">
        <v>0</v>
      </c>
      <c r="G151" s="4">
        <f t="shared" si="2"/>
        <v>22474.17</v>
      </c>
      <c r="H151">
        <v>1</v>
      </c>
    </row>
    <row r="152" spans="1:8" x14ac:dyDescent="0.25">
      <c r="A152">
        <v>10259</v>
      </c>
      <c r="B152" s="1">
        <v>38153</v>
      </c>
      <c r="C152">
        <v>166</v>
      </c>
      <c r="D152" t="s">
        <v>50</v>
      </c>
      <c r="E152" s="4">
        <v>44160.92</v>
      </c>
      <c r="F152" s="4">
        <v>22474.17</v>
      </c>
      <c r="G152" s="4">
        <f t="shared" si="2"/>
        <v>21686.75</v>
      </c>
      <c r="H152">
        <v>2</v>
      </c>
    </row>
    <row r="153" spans="1:8" x14ac:dyDescent="0.25">
      <c r="A153">
        <v>10288</v>
      </c>
      <c r="B153" s="1">
        <v>38231</v>
      </c>
      <c r="C153">
        <v>166</v>
      </c>
      <c r="D153" t="s">
        <v>50</v>
      </c>
      <c r="E153" s="4">
        <v>38785.480000000003</v>
      </c>
      <c r="F153" s="4">
        <v>44160.92</v>
      </c>
      <c r="G153" s="4">
        <f t="shared" si="2"/>
        <v>-5375.4399999999951</v>
      </c>
      <c r="H153">
        <v>3</v>
      </c>
    </row>
    <row r="154" spans="1:8" x14ac:dyDescent="0.25">
      <c r="A154">
        <v>10409</v>
      </c>
      <c r="B154" s="1">
        <v>38465</v>
      </c>
      <c r="C154">
        <v>166</v>
      </c>
      <c r="D154" t="s">
        <v>50</v>
      </c>
      <c r="E154" s="4">
        <v>2326.1799999999998</v>
      </c>
      <c r="F154" s="4">
        <v>38785.480000000003</v>
      </c>
      <c r="G154" s="4">
        <f t="shared" si="2"/>
        <v>-36459.300000000003</v>
      </c>
      <c r="H154">
        <v>4</v>
      </c>
    </row>
    <row r="155" spans="1:8" x14ac:dyDescent="0.25">
      <c r="A155">
        <v>10161</v>
      </c>
      <c r="B155" s="1">
        <v>37911</v>
      </c>
      <c r="C155">
        <v>227</v>
      </c>
      <c r="D155" t="s">
        <v>51</v>
      </c>
      <c r="E155" s="4">
        <v>36164.46</v>
      </c>
      <c r="F155" s="4">
        <v>0</v>
      </c>
      <c r="G155" s="4">
        <f t="shared" si="2"/>
        <v>36164.46</v>
      </c>
      <c r="H155">
        <v>1</v>
      </c>
    </row>
    <row r="156" spans="1:8" x14ac:dyDescent="0.25">
      <c r="A156">
        <v>10314</v>
      </c>
      <c r="B156" s="1">
        <v>38282</v>
      </c>
      <c r="C156">
        <v>227</v>
      </c>
      <c r="D156" t="s">
        <v>51</v>
      </c>
      <c r="E156" s="4">
        <v>53745.34</v>
      </c>
      <c r="F156" s="4">
        <v>36164.46</v>
      </c>
      <c r="G156" s="4">
        <f t="shared" si="2"/>
        <v>17580.879999999997</v>
      </c>
      <c r="H156">
        <v>2</v>
      </c>
    </row>
    <row r="157" spans="1:8" x14ac:dyDescent="0.25">
      <c r="A157">
        <v>10181</v>
      </c>
      <c r="B157" s="1">
        <v>37937</v>
      </c>
      <c r="C157">
        <v>167</v>
      </c>
      <c r="D157" t="s">
        <v>52</v>
      </c>
      <c r="E157" s="4">
        <v>55069.55</v>
      </c>
      <c r="F157" s="4">
        <v>0</v>
      </c>
      <c r="G157" s="4">
        <f t="shared" si="2"/>
        <v>55069.55</v>
      </c>
      <c r="H157">
        <v>1</v>
      </c>
    </row>
    <row r="158" spans="1:8" x14ac:dyDescent="0.25">
      <c r="A158">
        <v>10188</v>
      </c>
      <c r="B158" s="1">
        <v>37943</v>
      </c>
      <c r="C158">
        <v>167</v>
      </c>
      <c r="D158" t="s">
        <v>52</v>
      </c>
      <c r="E158" s="4">
        <v>29954.91</v>
      </c>
      <c r="F158" s="4">
        <v>55069.55</v>
      </c>
      <c r="G158" s="4">
        <f t="shared" si="2"/>
        <v>-25114.640000000003</v>
      </c>
      <c r="H158">
        <v>2</v>
      </c>
    </row>
    <row r="159" spans="1:8" x14ac:dyDescent="0.25">
      <c r="A159">
        <v>10289</v>
      </c>
      <c r="B159" s="1">
        <v>38233</v>
      </c>
      <c r="C159">
        <v>167</v>
      </c>
      <c r="D159" t="s">
        <v>52</v>
      </c>
      <c r="E159" s="4">
        <v>12538.01</v>
      </c>
      <c r="F159" s="4">
        <v>29954.91</v>
      </c>
      <c r="G159" s="4">
        <f t="shared" si="2"/>
        <v>-17416.900000000001</v>
      </c>
      <c r="H159">
        <v>3</v>
      </c>
    </row>
    <row r="160" spans="1:8" x14ac:dyDescent="0.25">
      <c r="A160">
        <v>10184</v>
      </c>
      <c r="B160" s="1">
        <v>37939</v>
      </c>
      <c r="C160">
        <v>484</v>
      </c>
      <c r="D160" t="s">
        <v>53</v>
      </c>
      <c r="E160" s="4">
        <v>47513.19</v>
      </c>
      <c r="F160" s="4">
        <v>0</v>
      </c>
      <c r="G160" s="4">
        <f t="shared" si="2"/>
        <v>47513.19</v>
      </c>
      <c r="H160">
        <v>1</v>
      </c>
    </row>
    <row r="161" spans="1:8" x14ac:dyDescent="0.25">
      <c r="A161">
        <v>10303</v>
      </c>
      <c r="B161" s="1">
        <v>38266</v>
      </c>
      <c r="C161">
        <v>484</v>
      </c>
      <c r="D161" t="s">
        <v>53</v>
      </c>
      <c r="E161" s="4">
        <v>3474.66</v>
      </c>
      <c r="F161" s="4">
        <v>47513.19</v>
      </c>
      <c r="G161" s="4">
        <f t="shared" si="2"/>
        <v>-44038.53</v>
      </c>
      <c r="H161">
        <v>2</v>
      </c>
    </row>
    <row r="162" spans="1:8" x14ac:dyDescent="0.25">
      <c r="A162">
        <v>10138</v>
      </c>
      <c r="B162" s="1">
        <v>37809</v>
      </c>
      <c r="C162">
        <v>496</v>
      </c>
      <c r="D162" t="s">
        <v>54</v>
      </c>
      <c r="E162" s="4">
        <v>32077.439999999999</v>
      </c>
      <c r="F162" s="4">
        <v>0</v>
      </c>
      <c r="G162" s="4">
        <f t="shared" si="2"/>
        <v>32077.439999999999</v>
      </c>
      <c r="H162">
        <v>1</v>
      </c>
    </row>
    <row r="163" spans="1:8" x14ac:dyDescent="0.25">
      <c r="A163">
        <v>10179</v>
      </c>
      <c r="B163" s="1">
        <v>37936</v>
      </c>
      <c r="C163">
        <v>496</v>
      </c>
      <c r="D163" t="s">
        <v>54</v>
      </c>
      <c r="E163" s="4">
        <v>22963.599999999999</v>
      </c>
      <c r="F163" s="4">
        <v>32077.439999999999</v>
      </c>
      <c r="G163" s="4">
        <f t="shared" si="2"/>
        <v>-9113.84</v>
      </c>
      <c r="H163">
        <v>2</v>
      </c>
    </row>
    <row r="164" spans="1:8" x14ac:dyDescent="0.25">
      <c r="A164">
        <v>10360</v>
      </c>
      <c r="B164" s="1">
        <v>38337</v>
      </c>
      <c r="C164">
        <v>496</v>
      </c>
      <c r="D164" t="s">
        <v>54</v>
      </c>
      <c r="E164" s="4">
        <v>52166</v>
      </c>
      <c r="F164" s="4">
        <v>22963.599999999999</v>
      </c>
      <c r="G164" s="4">
        <f t="shared" si="2"/>
        <v>29202.400000000001</v>
      </c>
      <c r="H164">
        <v>3</v>
      </c>
    </row>
    <row r="165" spans="1:8" x14ac:dyDescent="0.25">
      <c r="A165">
        <v>10399</v>
      </c>
      <c r="B165" s="1">
        <v>38443</v>
      </c>
      <c r="C165">
        <v>496</v>
      </c>
      <c r="D165" t="s">
        <v>54</v>
      </c>
      <c r="E165" s="4">
        <v>30253.75</v>
      </c>
      <c r="F165" s="4">
        <v>52166</v>
      </c>
      <c r="G165" s="4">
        <f t="shared" si="2"/>
        <v>-21912.25</v>
      </c>
      <c r="H165">
        <v>4</v>
      </c>
    </row>
    <row r="166" spans="1:8" x14ac:dyDescent="0.25">
      <c r="A166">
        <v>10187</v>
      </c>
      <c r="B166" s="1">
        <v>37940</v>
      </c>
      <c r="C166">
        <v>211</v>
      </c>
      <c r="D166" t="s">
        <v>55</v>
      </c>
      <c r="E166" s="4">
        <v>28287.73</v>
      </c>
      <c r="F166" s="4">
        <v>0</v>
      </c>
      <c r="G166" s="4">
        <f t="shared" si="2"/>
        <v>28287.73</v>
      </c>
      <c r="H166">
        <v>1</v>
      </c>
    </row>
    <row r="167" spans="1:8" x14ac:dyDescent="0.25">
      <c r="A167">
        <v>10200</v>
      </c>
      <c r="B167" s="1">
        <v>37956</v>
      </c>
      <c r="C167">
        <v>211</v>
      </c>
      <c r="D167" t="s">
        <v>55</v>
      </c>
      <c r="E167" s="4">
        <v>17193.060000000001</v>
      </c>
      <c r="F167" s="4">
        <v>28287.73</v>
      </c>
      <c r="G167" s="4">
        <f t="shared" si="2"/>
        <v>-11094.669999999998</v>
      </c>
      <c r="H167">
        <v>2</v>
      </c>
    </row>
    <row r="168" spans="1:8" x14ac:dyDescent="0.25">
      <c r="A168">
        <v>10176</v>
      </c>
      <c r="B168" s="1">
        <v>37931</v>
      </c>
      <c r="C168">
        <v>386</v>
      </c>
      <c r="D168" t="s">
        <v>56</v>
      </c>
      <c r="E168" s="4">
        <v>38524.29</v>
      </c>
      <c r="F168" s="4">
        <v>0</v>
      </c>
      <c r="G168" s="4">
        <f t="shared" si="2"/>
        <v>38524.29</v>
      </c>
      <c r="H168">
        <v>1</v>
      </c>
    </row>
    <row r="169" spans="1:8" x14ac:dyDescent="0.25">
      <c r="A169">
        <v>10266</v>
      </c>
      <c r="B169" s="1">
        <v>38174</v>
      </c>
      <c r="C169">
        <v>386</v>
      </c>
      <c r="D169" t="s">
        <v>56</v>
      </c>
      <c r="E169" s="4">
        <v>51619.02</v>
      </c>
      <c r="F169" s="4">
        <v>38524.29</v>
      </c>
      <c r="G169" s="4">
        <f t="shared" si="2"/>
        <v>13094.729999999996</v>
      </c>
      <c r="H169">
        <v>2</v>
      </c>
    </row>
    <row r="170" spans="1:8" x14ac:dyDescent="0.25">
      <c r="A170">
        <v>10416</v>
      </c>
      <c r="B170" s="1">
        <v>38482</v>
      </c>
      <c r="C170">
        <v>386</v>
      </c>
      <c r="D170" t="s">
        <v>56</v>
      </c>
      <c r="E170" s="4">
        <v>35362.26</v>
      </c>
      <c r="F170" s="4">
        <v>51619.02</v>
      </c>
      <c r="G170" s="4">
        <f t="shared" si="2"/>
        <v>-16256.759999999995</v>
      </c>
      <c r="H170">
        <v>3</v>
      </c>
    </row>
    <row r="171" spans="1:8" x14ac:dyDescent="0.25">
      <c r="A171">
        <v>10114</v>
      </c>
      <c r="B171" s="1">
        <v>37712</v>
      </c>
      <c r="C171">
        <v>172</v>
      </c>
      <c r="D171" t="s">
        <v>57</v>
      </c>
      <c r="E171" s="4">
        <v>33383.14</v>
      </c>
      <c r="F171" s="4">
        <v>0</v>
      </c>
      <c r="G171" s="4">
        <f t="shared" si="2"/>
        <v>33383.14</v>
      </c>
      <c r="H171">
        <v>1</v>
      </c>
    </row>
    <row r="172" spans="1:8" x14ac:dyDescent="0.25">
      <c r="A172">
        <v>10286</v>
      </c>
      <c r="B172" s="1">
        <v>38227</v>
      </c>
      <c r="C172">
        <v>172</v>
      </c>
      <c r="D172" t="s">
        <v>57</v>
      </c>
      <c r="E172" s="4">
        <v>1960.8</v>
      </c>
      <c r="F172" s="4">
        <v>33383.14</v>
      </c>
      <c r="G172" s="4">
        <f t="shared" si="2"/>
        <v>-31422.34</v>
      </c>
      <c r="H172">
        <v>2</v>
      </c>
    </row>
    <row r="173" spans="1:8" x14ac:dyDescent="0.25">
      <c r="A173">
        <v>10336</v>
      </c>
      <c r="B173" s="1">
        <v>38311</v>
      </c>
      <c r="C173">
        <v>172</v>
      </c>
      <c r="D173" t="s">
        <v>57</v>
      </c>
      <c r="E173" s="4">
        <v>51209.58</v>
      </c>
      <c r="F173" s="4">
        <v>1960.8</v>
      </c>
      <c r="G173" s="4">
        <f t="shared" si="2"/>
        <v>49248.78</v>
      </c>
      <c r="H173">
        <v>3</v>
      </c>
    </row>
    <row r="174" spans="1:8" x14ac:dyDescent="0.25">
      <c r="A174">
        <v>10275</v>
      </c>
      <c r="B174" s="1">
        <v>38191</v>
      </c>
      <c r="C174">
        <v>119</v>
      </c>
      <c r="D174" t="s">
        <v>58</v>
      </c>
      <c r="E174" s="4">
        <v>47924.19</v>
      </c>
      <c r="F174" s="4">
        <v>0</v>
      </c>
      <c r="G174" s="4">
        <f t="shared" si="2"/>
        <v>47924.19</v>
      </c>
      <c r="H174">
        <v>1</v>
      </c>
    </row>
    <row r="175" spans="1:8" x14ac:dyDescent="0.25">
      <c r="A175">
        <v>10315</v>
      </c>
      <c r="B175" s="1">
        <v>38289</v>
      </c>
      <c r="C175">
        <v>119</v>
      </c>
      <c r="D175" t="s">
        <v>58</v>
      </c>
      <c r="E175" s="4">
        <v>19501.82</v>
      </c>
      <c r="F175" s="4">
        <v>47924.19</v>
      </c>
      <c r="G175" s="4">
        <f t="shared" si="2"/>
        <v>-28422.370000000003</v>
      </c>
      <c r="H175">
        <v>2</v>
      </c>
    </row>
    <row r="176" spans="1:8" x14ac:dyDescent="0.25">
      <c r="A176">
        <v>10375</v>
      </c>
      <c r="B176" s="1">
        <v>38386</v>
      </c>
      <c r="C176">
        <v>119</v>
      </c>
      <c r="D176" t="s">
        <v>58</v>
      </c>
      <c r="E176" s="4">
        <v>49523.67</v>
      </c>
      <c r="F176" s="4">
        <v>19501.82</v>
      </c>
      <c r="G176" s="4">
        <f t="shared" si="2"/>
        <v>30021.85</v>
      </c>
      <c r="H176">
        <v>3</v>
      </c>
    </row>
    <row r="177" spans="1:8" x14ac:dyDescent="0.25">
      <c r="A177">
        <v>10425</v>
      </c>
      <c r="B177" s="1">
        <v>38503</v>
      </c>
      <c r="C177">
        <v>119</v>
      </c>
      <c r="D177" t="s">
        <v>58</v>
      </c>
      <c r="E177" s="4">
        <v>41623.440000000002</v>
      </c>
      <c r="F177" s="4">
        <v>49523.67</v>
      </c>
      <c r="G177" s="4">
        <f t="shared" si="2"/>
        <v>-7900.2299999999959</v>
      </c>
      <c r="H177">
        <v>4</v>
      </c>
    </row>
    <row r="178" spans="1:8" x14ac:dyDescent="0.25">
      <c r="A178">
        <v>10107</v>
      </c>
      <c r="B178" s="1">
        <v>37676</v>
      </c>
      <c r="C178">
        <v>131</v>
      </c>
      <c r="D178" t="s">
        <v>59</v>
      </c>
      <c r="E178" s="4">
        <v>22292.62</v>
      </c>
      <c r="F178" s="4">
        <v>0</v>
      </c>
      <c r="G178" s="4">
        <f t="shared" si="2"/>
        <v>22292.62</v>
      </c>
      <c r="H178">
        <v>1</v>
      </c>
    </row>
    <row r="179" spans="1:8" x14ac:dyDescent="0.25">
      <c r="A179">
        <v>10248</v>
      </c>
      <c r="B179" s="1">
        <v>38114</v>
      </c>
      <c r="C179">
        <v>131</v>
      </c>
      <c r="D179" t="s">
        <v>59</v>
      </c>
      <c r="E179" s="4">
        <v>41445.21</v>
      </c>
      <c r="F179" s="4">
        <v>22292.62</v>
      </c>
      <c r="G179" s="4">
        <f t="shared" si="2"/>
        <v>19152.59</v>
      </c>
      <c r="H179">
        <v>2</v>
      </c>
    </row>
    <row r="180" spans="1:8" x14ac:dyDescent="0.25">
      <c r="A180">
        <v>10292</v>
      </c>
      <c r="B180" s="1">
        <v>38238</v>
      </c>
      <c r="C180">
        <v>131</v>
      </c>
      <c r="D180" t="s">
        <v>59</v>
      </c>
      <c r="E180" s="4">
        <v>35321.97</v>
      </c>
      <c r="F180" s="4">
        <v>41445.21</v>
      </c>
      <c r="G180" s="4">
        <f t="shared" si="2"/>
        <v>-6123.239999999998</v>
      </c>
      <c r="H180">
        <v>3</v>
      </c>
    </row>
    <row r="181" spans="1:8" x14ac:dyDescent="0.25">
      <c r="A181">
        <v>10329</v>
      </c>
      <c r="B181" s="1">
        <v>38306</v>
      </c>
      <c r="C181">
        <v>131</v>
      </c>
      <c r="D181" t="s">
        <v>59</v>
      </c>
      <c r="E181" s="4">
        <v>50025.35</v>
      </c>
      <c r="F181" s="4">
        <v>35321.97</v>
      </c>
      <c r="G181" s="4">
        <f t="shared" si="2"/>
        <v>14703.379999999997</v>
      </c>
      <c r="H181">
        <v>4</v>
      </c>
    </row>
    <row r="182" spans="1:8" x14ac:dyDescent="0.25">
      <c r="A182">
        <v>10134</v>
      </c>
      <c r="B182" s="1">
        <v>37803</v>
      </c>
      <c r="C182">
        <v>250</v>
      </c>
      <c r="D182" t="s">
        <v>60</v>
      </c>
      <c r="E182" s="4">
        <v>23419.47</v>
      </c>
      <c r="F182" s="4">
        <v>0</v>
      </c>
      <c r="G182" s="4">
        <f t="shared" si="2"/>
        <v>23419.47</v>
      </c>
      <c r="H182">
        <v>1</v>
      </c>
    </row>
    <row r="183" spans="1:8" x14ac:dyDescent="0.25">
      <c r="A183">
        <v>10356</v>
      </c>
      <c r="B183" s="1">
        <v>38330</v>
      </c>
      <c r="C183">
        <v>250</v>
      </c>
      <c r="D183" t="s">
        <v>60</v>
      </c>
      <c r="E183" s="4">
        <v>26311.63</v>
      </c>
      <c r="F183" s="4">
        <v>23419.47</v>
      </c>
      <c r="G183" s="4">
        <f t="shared" si="2"/>
        <v>2892.16</v>
      </c>
      <c r="H183">
        <v>2</v>
      </c>
    </row>
    <row r="184" spans="1:8" x14ac:dyDescent="0.25">
      <c r="A184">
        <v>10395</v>
      </c>
      <c r="B184" s="1">
        <v>38428</v>
      </c>
      <c r="C184">
        <v>250</v>
      </c>
      <c r="D184" t="s">
        <v>60</v>
      </c>
      <c r="E184" s="4">
        <v>17928.09</v>
      </c>
      <c r="F184" s="4">
        <v>26311.63</v>
      </c>
      <c r="G184" s="4">
        <f t="shared" si="2"/>
        <v>-8383.5400000000009</v>
      </c>
      <c r="H184">
        <v>3</v>
      </c>
    </row>
    <row r="185" spans="1:8" x14ac:dyDescent="0.25">
      <c r="A185">
        <v>10122</v>
      </c>
      <c r="B185" s="1">
        <v>37749</v>
      </c>
      <c r="C185">
        <v>350</v>
      </c>
      <c r="D185" t="s">
        <v>61</v>
      </c>
      <c r="E185" s="4">
        <v>50824.66</v>
      </c>
      <c r="F185" s="4">
        <v>0</v>
      </c>
      <c r="G185" s="4">
        <f t="shared" si="2"/>
        <v>50824.66</v>
      </c>
      <c r="H185">
        <v>1</v>
      </c>
    </row>
    <row r="186" spans="1:8" x14ac:dyDescent="0.25">
      <c r="A186">
        <v>10344</v>
      </c>
      <c r="B186" s="1">
        <v>38316</v>
      </c>
      <c r="C186">
        <v>350</v>
      </c>
      <c r="D186" t="s">
        <v>61</v>
      </c>
      <c r="E186" s="4">
        <v>18888.310000000001</v>
      </c>
      <c r="F186" s="4">
        <v>50824.66</v>
      </c>
      <c r="G186" s="4">
        <f t="shared" si="2"/>
        <v>-31936.350000000002</v>
      </c>
      <c r="H186">
        <v>2</v>
      </c>
    </row>
    <row r="187" spans="1:8" x14ac:dyDescent="0.25">
      <c r="A187">
        <v>10364</v>
      </c>
      <c r="B187" s="1">
        <v>38358</v>
      </c>
      <c r="C187">
        <v>350</v>
      </c>
      <c r="D187" t="s">
        <v>61</v>
      </c>
      <c r="E187" s="4">
        <v>1834.56</v>
      </c>
      <c r="F187" s="4">
        <v>18888.310000000001</v>
      </c>
      <c r="G187" s="4">
        <f t="shared" si="2"/>
        <v>-17053.75</v>
      </c>
      <c r="H187">
        <v>3</v>
      </c>
    </row>
    <row r="188" spans="1:8" x14ac:dyDescent="0.25">
      <c r="A188">
        <v>10285</v>
      </c>
      <c r="B188" s="1">
        <v>38226</v>
      </c>
      <c r="C188">
        <v>286</v>
      </c>
      <c r="D188" t="s">
        <v>62</v>
      </c>
      <c r="E188" s="4">
        <v>43134.04</v>
      </c>
      <c r="F188" s="4">
        <v>0</v>
      </c>
      <c r="G188" s="4">
        <f t="shared" si="2"/>
        <v>43134.04</v>
      </c>
      <c r="H188">
        <v>1</v>
      </c>
    </row>
    <row r="189" spans="1:8" x14ac:dyDescent="0.25">
      <c r="A189">
        <v>10305</v>
      </c>
      <c r="B189" s="1">
        <v>38273</v>
      </c>
      <c r="C189">
        <v>286</v>
      </c>
      <c r="D189" t="s">
        <v>62</v>
      </c>
      <c r="E189" s="4">
        <v>47411.33</v>
      </c>
      <c r="F189" s="4">
        <v>43134.04</v>
      </c>
      <c r="G189" s="4">
        <f t="shared" si="2"/>
        <v>4277.2900000000009</v>
      </c>
      <c r="H189">
        <v>2</v>
      </c>
    </row>
    <row r="190" spans="1:8" x14ac:dyDescent="0.25">
      <c r="A190">
        <v>10160</v>
      </c>
      <c r="B190" s="1">
        <v>37905</v>
      </c>
      <c r="C190">
        <v>347</v>
      </c>
      <c r="D190" t="s">
        <v>63</v>
      </c>
      <c r="E190" s="4">
        <v>20452.5</v>
      </c>
      <c r="F190" s="4">
        <v>0</v>
      </c>
      <c r="G190" s="4">
        <f t="shared" si="2"/>
        <v>20452.5</v>
      </c>
      <c r="H190">
        <v>1</v>
      </c>
    </row>
    <row r="191" spans="1:8" x14ac:dyDescent="0.25">
      <c r="A191">
        <v>10209</v>
      </c>
      <c r="B191" s="1">
        <v>37995</v>
      </c>
      <c r="C191">
        <v>347</v>
      </c>
      <c r="D191" t="s">
        <v>63</v>
      </c>
      <c r="E191" s="4">
        <v>21053.69</v>
      </c>
      <c r="F191" s="4">
        <v>20452.5</v>
      </c>
      <c r="G191" s="4">
        <f t="shared" si="2"/>
        <v>601.18999999999869</v>
      </c>
      <c r="H191">
        <v>2</v>
      </c>
    </row>
    <row r="192" spans="1:8" x14ac:dyDescent="0.25">
      <c r="A192">
        <v>10242</v>
      </c>
      <c r="B192" s="1">
        <v>38097</v>
      </c>
      <c r="C192">
        <v>456</v>
      </c>
      <c r="D192" t="s">
        <v>64</v>
      </c>
      <c r="E192" s="4">
        <v>1679.92</v>
      </c>
      <c r="F192" s="4">
        <v>0</v>
      </c>
      <c r="G192" s="4">
        <f t="shared" si="2"/>
        <v>1679.92</v>
      </c>
      <c r="H192">
        <v>1</v>
      </c>
    </row>
    <row r="193" spans="1:8" x14ac:dyDescent="0.25">
      <c r="A193">
        <v>10319</v>
      </c>
      <c r="B193" s="1">
        <v>38294</v>
      </c>
      <c r="C193">
        <v>456</v>
      </c>
      <c r="D193" t="s">
        <v>64</v>
      </c>
      <c r="E193" s="4">
        <v>27550.51</v>
      </c>
      <c r="F193" s="4">
        <v>1679.92</v>
      </c>
      <c r="G193" s="4">
        <f t="shared" si="2"/>
        <v>25870.589999999997</v>
      </c>
      <c r="H193">
        <v>2</v>
      </c>
    </row>
    <row r="194" spans="1:8" x14ac:dyDescent="0.25">
      <c r="A194">
        <v>10164</v>
      </c>
      <c r="B194" s="1">
        <v>37915</v>
      </c>
      <c r="C194">
        <v>452</v>
      </c>
      <c r="D194" t="s">
        <v>65</v>
      </c>
      <c r="E194" s="4">
        <v>27121.9</v>
      </c>
      <c r="F194" s="4">
        <v>0</v>
      </c>
      <c r="G194" s="4">
        <f t="shared" si="2"/>
        <v>27121.9</v>
      </c>
      <c r="H194">
        <v>1</v>
      </c>
    </row>
    <row r="195" spans="1:8" x14ac:dyDescent="0.25">
      <c r="A195">
        <v>10170</v>
      </c>
      <c r="B195" s="1">
        <v>37929</v>
      </c>
      <c r="C195">
        <v>452</v>
      </c>
      <c r="D195" t="s">
        <v>65</v>
      </c>
      <c r="E195" s="4">
        <v>15130.97</v>
      </c>
      <c r="F195" s="4">
        <v>27121.9</v>
      </c>
      <c r="G195" s="4">
        <f t="shared" ref="G195:G258" si="3">E195-F195</f>
        <v>-11990.930000000002</v>
      </c>
      <c r="H195">
        <v>2</v>
      </c>
    </row>
    <row r="196" spans="1:8" x14ac:dyDescent="0.25">
      <c r="A196">
        <v>10392</v>
      </c>
      <c r="B196" s="1">
        <v>38421</v>
      </c>
      <c r="C196">
        <v>452</v>
      </c>
      <c r="D196" t="s">
        <v>65</v>
      </c>
      <c r="E196" s="4">
        <v>8807.1200000000008</v>
      </c>
      <c r="F196" s="4">
        <v>15130.97</v>
      </c>
      <c r="G196" s="4">
        <f t="shared" si="3"/>
        <v>-6323.8499999999985</v>
      </c>
      <c r="H196">
        <v>3</v>
      </c>
    </row>
    <row r="197" spans="1:8" x14ac:dyDescent="0.25">
      <c r="A197">
        <v>10241</v>
      </c>
      <c r="B197" s="1">
        <v>38090</v>
      </c>
      <c r="C197">
        <v>209</v>
      </c>
      <c r="D197" t="s">
        <v>66</v>
      </c>
      <c r="E197" s="4">
        <v>36069.26</v>
      </c>
      <c r="F197" s="4">
        <v>0</v>
      </c>
      <c r="G197" s="4">
        <f t="shared" si="3"/>
        <v>36069.26</v>
      </c>
      <c r="H197">
        <v>1</v>
      </c>
    </row>
    <row r="198" spans="1:8" x14ac:dyDescent="0.25">
      <c r="A198">
        <v>10255</v>
      </c>
      <c r="B198" s="1">
        <v>38142</v>
      </c>
      <c r="C198">
        <v>209</v>
      </c>
      <c r="D198" t="s">
        <v>66</v>
      </c>
      <c r="E198" s="4">
        <v>4632.3100000000004</v>
      </c>
      <c r="F198" s="4">
        <v>36069.26</v>
      </c>
      <c r="G198" s="4">
        <f t="shared" si="3"/>
        <v>-31436.95</v>
      </c>
      <c r="H198">
        <v>2</v>
      </c>
    </row>
    <row r="199" spans="1:8" x14ac:dyDescent="0.25">
      <c r="A199">
        <v>10405</v>
      </c>
      <c r="B199" s="1">
        <v>38456</v>
      </c>
      <c r="C199">
        <v>209</v>
      </c>
      <c r="D199" t="s">
        <v>66</v>
      </c>
      <c r="E199" s="4">
        <v>35157.75</v>
      </c>
      <c r="F199" s="4">
        <v>4632.3100000000004</v>
      </c>
      <c r="G199" s="4">
        <f t="shared" si="3"/>
        <v>30525.439999999999</v>
      </c>
      <c r="H199">
        <v>3</v>
      </c>
    </row>
    <row r="200" spans="1:8" x14ac:dyDescent="0.25">
      <c r="A200">
        <v>10195</v>
      </c>
      <c r="B200" s="1">
        <v>37950</v>
      </c>
      <c r="C200">
        <v>319</v>
      </c>
      <c r="D200" t="s">
        <v>67</v>
      </c>
      <c r="E200" s="4">
        <v>36092.400000000001</v>
      </c>
      <c r="F200" s="4">
        <v>0</v>
      </c>
      <c r="G200" s="4">
        <f t="shared" si="3"/>
        <v>36092.400000000001</v>
      </c>
      <c r="H200">
        <v>1</v>
      </c>
    </row>
    <row r="201" spans="1:8" x14ac:dyDescent="0.25">
      <c r="A201">
        <v>10308</v>
      </c>
      <c r="B201" s="1">
        <v>38275</v>
      </c>
      <c r="C201">
        <v>319</v>
      </c>
      <c r="D201" t="s">
        <v>67</v>
      </c>
      <c r="E201" s="4">
        <v>42339.76</v>
      </c>
      <c r="F201" s="4">
        <v>36092.400000000001</v>
      </c>
      <c r="G201" s="4">
        <f t="shared" si="3"/>
        <v>6247.3600000000006</v>
      </c>
      <c r="H201">
        <v>2</v>
      </c>
    </row>
    <row r="202" spans="1:8" x14ac:dyDescent="0.25">
      <c r="A202">
        <v>10143</v>
      </c>
      <c r="B202" s="1">
        <v>37843</v>
      </c>
      <c r="C202">
        <v>320</v>
      </c>
      <c r="D202" t="s">
        <v>68</v>
      </c>
      <c r="E202" s="4">
        <v>41016.75</v>
      </c>
      <c r="F202" s="4">
        <v>0</v>
      </c>
      <c r="G202" s="4">
        <f t="shared" si="3"/>
        <v>41016.75</v>
      </c>
      <c r="H202">
        <v>1</v>
      </c>
    </row>
    <row r="203" spans="1:8" x14ac:dyDescent="0.25">
      <c r="A203">
        <v>10185</v>
      </c>
      <c r="B203" s="1">
        <v>37939</v>
      </c>
      <c r="C203">
        <v>320</v>
      </c>
      <c r="D203" t="s">
        <v>68</v>
      </c>
      <c r="E203" s="4">
        <v>52548.49</v>
      </c>
      <c r="F203" s="4">
        <v>41016.75</v>
      </c>
      <c r="G203" s="4">
        <f t="shared" si="3"/>
        <v>11531.739999999998</v>
      </c>
      <c r="H203">
        <v>2</v>
      </c>
    </row>
    <row r="204" spans="1:8" x14ac:dyDescent="0.25">
      <c r="A204">
        <v>10365</v>
      </c>
      <c r="B204" s="1">
        <v>38359</v>
      </c>
      <c r="C204">
        <v>320</v>
      </c>
      <c r="D204" t="s">
        <v>68</v>
      </c>
      <c r="E204" s="4">
        <v>8307.2800000000007</v>
      </c>
      <c r="F204" s="4">
        <v>52548.49</v>
      </c>
      <c r="G204" s="4">
        <f t="shared" si="3"/>
        <v>-44241.21</v>
      </c>
      <c r="H204">
        <v>3</v>
      </c>
    </row>
    <row r="205" spans="1:8" x14ac:dyDescent="0.25">
      <c r="A205">
        <v>10113</v>
      </c>
      <c r="B205" s="1">
        <v>37706</v>
      </c>
      <c r="C205">
        <v>124</v>
      </c>
      <c r="D205" t="s">
        <v>69</v>
      </c>
      <c r="E205" s="4">
        <v>11044.3</v>
      </c>
      <c r="F205" s="4">
        <v>0</v>
      </c>
      <c r="G205" s="4">
        <f t="shared" si="3"/>
        <v>11044.3</v>
      </c>
      <c r="H205">
        <v>1</v>
      </c>
    </row>
    <row r="206" spans="1:8" x14ac:dyDescent="0.25">
      <c r="A206">
        <v>10135</v>
      </c>
      <c r="B206" s="1">
        <v>37804</v>
      </c>
      <c r="C206">
        <v>124</v>
      </c>
      <c r="D206" t="s">
        <v>69</v>
      </c>
      <c r="E206" s="4">
        <v>55601.84</v>
      </c>
      <c r="F206" s="4">
        <v>11044.3</v>
      </c>
      <c r="G206" s="4">
        <f t="shared" si="3"/>
        <v>44557.539999999994</v>
      </c>
      <c r="H206">
        <v>2</v>
      </c>
    </row>
    <row r="207" spans="1:8" x14ac:dyDescent="0.25">
      <c r="A207">
        <v>10142</v>
      </c>
      <c r="B207" s="1">
        <v>37841</v>
      </c>
      <c r="C207">
        <v>124</v>
      </c>
      <c r="D207" t="s">
        <v>69</v>
      </c>
      <c r="E207" s="4">
        <v>56052.56</v>
      </c>
      <c r="F207" s="4">
        <v>55601.84</v>
      </c>
      <c r="G207" s="4">
        <f t="shared" si="3"/>
        <v>450.72000000000116</v>
      </c>
      <c r="H207">
        <v>3</v>
      </c>
    </row>
    <row r="208" spans="1:8" x14ac:dyDescent="0.25">
      <c r="A208">
        <v>10182</v>
      </c>
      <c r="B208" s="1">
        <v>37937</v>
      </c>
      <c r="C208">
        <v>124</v>
      </c>
      <c r="D208" t="s">
        <v>69</v>
      </c>
      <c r="E208" s="4">
        <v>45084.38</v>
      </c>
      <c r="F208" s="4">
        <v>56052.56</v>
      </c>
      <c r="G208" s="4">
        <f t="shared" si="3"/>
        <v>-10968.18</v>
      </c>
      <c r="H208">
        <v>4</v>
      </c>
    </row>
    <row r="209" spans="1:8" x14ac:dyDescent="0.25">
      <c r="A209">
        <v>10229</v>
      </c>
      <c r="B209" s="1">
        <v>38057</v>
      </c>
      <c r="C209">
        <v>124</v>
      </c>
      <c r="D209" t="s">
        <v>69</v>
      </c>
      <c r="E209" s="4">
        <v>43369.3</v>
      </c>
      <c r="F209" s="4">
        <v>45084.38</v>
      </c>
      <c r="G209" s="4">
        <f t="shared" si="3"/>
        <v>-1715.0799999999945</v>
      </c>
      <c r="H209">
        <v>5</v>
      </c>
    </row>
    <row r="210" spans="1:8" x14ac:dyDescent="0.25">
      <c r="A210">
        <v>10271</v>
      </c>
      <c r="B210" s="1">
        <v>38188</v>
      </c>
      <c r="C210">
        <v>124</v>
      </c>
      <c r="D210" t="s">
        <v>69</v>
      </c>
      <c r="E210" s="4">
        <v>37430.89</v>
      </c>
      <c r="F210" s="4">
        <v>43369.3</v>
      </c>
      <c r="G210" s="4">
        <f t="shared" si="3"/>
        <v>-5938.4100000000035</v>
      </c>
      <c r="H210">
        <v>6</v>
      </c>
    </row>
    <row r="211" spans="1:8" x14ac:dyDescent="0.25">
      <c r="A211">
        <v>10282</v>
      </c>
      <c r="B211" s="1">
        <v>38219</v>
      </c>
      <c r="C211">
        <v>124</v>
      </c>
      <c r="D211" t="s">
        <v>69</v>
      </c>
      <c r="E211" s="4">
        <v>47979.98</v>
      </c>
      <c r="F211" s="4">
        <v>37430.89</v>
      </c>
      <c r="G211" s="4">
        <f t="shared" si="3"/>
        <v>10549.090000000004</v>
      </c>
      <c r="H211">
        <v>7</v>
      </c>
    </row>
    <row r="212" spans="1:8" x14ac:dyDescent="0.25">
      <c r="A212">
        <v>10312</v>
      </c>
      <c r="B212" s="1">
        <v>38281</v>
      </c>
      <c r="C212">
        <v>124</v>
      </c>
      <c r="D212" t="s">
        <v>69</v>
      </c>
      <c r="E212" s="4">
        <v>55639.66</v>
      </c>
      <c r="F212" s="4">
        <v>47979.98</v>
      </c>
      <c r="G212" s="4">
        <f t="shared" si="3"/>
        <v>7659.68</v>
      </c>
      <c r="H212">
        <v>8</v>
      </c>
    </row>
    <row r="213" spans="1:8" x14ac:dyDescent="0.25">
      <c r="A213">
        <v>10335</v>
      </c>
      <c r="B213" s="1">
        <v>38310</v>
      </c>
      <c r="C213">
        <v>124</v>
      </c>
      <c r="D213" t="s">
        <v>69</v>
      </c>
      <c r="E213" s="4">
        <v>6466.44</v>
      </c>
      <c r="F213" s="4">
        <v>55639.66</v>
      </c>
      <c r="G213" s="4">
        <f t="shared" si="3"/>
        <v>-49173.22</v>
      </c>
      <c r="H213">
        <v>9</v>
      </c>
    </row>
    <row r="214" spans="1:8" x14ac:dyDescent="0.25">
      <c r="A214">
        <v>10357</v>
      </c>
      <c r="B214" s="1">
        <v>38331</v>
      </c>
      <c r="C214">
        <v>124</v>
      </c>
      <c r="D214" t="s">
        <v>69</v>
      </c>
      <c r="E214" s="4">
        <v>40676.26</v>
      </c>
      <c r="F214" s="4">
        <v>6466.44</v>
      </c>
      <c r="G214" s="4">
        <f t="shared" si="3"/>
        <v>34209.82</v>
      </c>
      <c r="H214">
        <v>10</v>
      </c>
    </row>
    <row r="215" spans="1:8" x14ac:dyDescent="0.25">
      <c r="A215">
        <v>10368</v>
      </c>
      <c r="B215" s="1">
        <v>38371</v>
      </c>
      <c r="C215">
        <v>124</v>
      </c>
      <c r="D215" t="s">
        <v>69</v>
      </c>
      <c r="E215" s="4">
        <v>13874.75</v>
      </c>
      <c r="F215" s="4">
        <v>40676.26</v>
      </c>
      <c r="G215" s="4">
        <f t="shared" si="3"/>
        <v>-26801.510000000002</v>
      </c>
      <c r="H215">
        <v>11</v>
      </c>
    </row>
    <row r="216" spans="1:8" x14ac:dyDescent="0.25">
      <c r="A216">
        <v>10371</v>
      </c>
      <c r="B216" s="1">
        <v>38375</v>
      </c>
      <c r="C216">
        <v>124</v>
      </c>
      <c r="D216" t="s">
        <v>69</v>
      </c>
      <c r="E216" s="4">
        <v>35137.54</v>
      </c>
      <c r="F216" s="4">
        <v>13874.75</v>
      </c>
      <c r="G216" s="4">
        <f t="shared" si="3"/>
        <v>21262.79</v>
      </c>
      <c r="H216">
        <v>12</v>
      </c>
    </row>
    <row r="217" spans="1:8" x14ac:dyDescent="0.25">
      <c r="A217">
        <v>10382</v>
      </c>
      <c r="B217" s="1">
        <v>38400</v>
      </c>
      <c r="C217">
        <v>124</v>
      </c>
      <c r="D217" t="s">
        <v>69</v>
      </c>
      <c r="E217" s="4">
        <v>47765.59</v>
      </c>
      <c r="F217" s="4">
        <v>35137.54</v>
      </c>
      <c r="G217" s="4">
        <f t="shared" si="3"/>
        <v>12628.049999999996</v>
      </c>
      <c r="H217">
        <v>13</v>
      </c>
    </row>
    <row r="218" spans="1:8" x14ac:dyDescent="0.25">
      <c r="A218">
        <v>10385</v>
      </c>
      <c r="B218" s="1">
        <v>38411</v>
      </c>
      <c r="C218">
        <v>124</v>
      </c>
      <c r="D218" t="s">
        <v>69</v>
      </c>
      <c r="E218" s="4">
        <v>4466.71</v>
      </c>
      <c r="F218" s="4">
        <v>47765.59</v>
      </c>
      <c r="G218" s="4">
        <f t="shared" si="3"/>
        <v>-43298.879999999997</v>
      </c>
      <c r="H218">
        <v>14</v>
      </c>
    </row>
    <row r="219" spans="1:8" x14ac:dyDescent="0.25">
      <c r="A219">
        <v>10390</v>
      </c>
      <c r="B219" s="1">
        <v>38415</v>
      </c>
      <c r="C219">
        <v>124</v>
      </c>
      <c r="D219" t="s">
        <v>69</v>
      </c>
      <c r="E219" s="4">
        <v>55902.5</v>
      </c>
      <c r="F219" s="4">
        <v>4466.71</v>
      </c>
      <c r="G219" s="4">
        <f t="shared" si="3"/>
        <v>51435.79</v>
      </c>
      <c r="H219">
        <v>15</v>
      </c>
    </row>
    <row r="220" spans="1:8" x14ac:dyDescent="0.25">
      <c r="A220">
        <v>10396</v>
      </c>
      <c r="B220" s="1">
        <v>38434</v>
      </c>
      <c r="C220">
        <v>124</v>
      </c>
      <c r="D220" t="s">
        <v>69</v>
      </c>
      <c r="E220" s="4">
        <v>27695.54</v>
      </c>
      <c r="F220" s="4">
        <v>55902.5</v>
      </c>
      <c r="G220" s="4">
        <f t="shared" si="3"/>
        <v>-28206.959999999999</v>
      </c>
      <c r="H220">
        <v>16</v>
      </c>
    </row>
    <row r="221" spans="1:8" x14ac:dyDescent="0.25">
      <c r="A221">
        <v>10421</v>
      </c>
      <c r="B221" s="1">
        <v>38501</v>
      </c>
      <c r="C221">
        <v>124</v>
      </c>
      <c r="D221" t="s">
        <v>69</v>
      </c>
      <c r="E221" s="4">
        <v>7639.1</v>
      </c>
      <c r="F221" s="4">
        <v>27695.54</v>
      </c>
      <c r="G221" s="4">
        <f t="shared" si="3"/>
        <v>-20056.440000000002</v>
      </c>
      <c r="H221">
        <v>17</v>
      </c>
    </row>
    <row r="222" spans="1:8" x14ac:dyDescent="0.25">
      <c r="A222">
        <v>10111</v>
      </c>
      <c r="B222" s="1">
        <v>37705</v>
      </c>
      <c r="C222">
        <v>129</v>
      </c>
      <c r="D222" t="s">
        <v>70</v>
      </c>
      <c r="E222" s="4">
        <v>16537.849999999999</v>
      </c>
      <c r="F222" s="4">
        <v>0</v>
      </c>
      <c r="G222" s="4">
        <f t="shared" si="3"/>
        <v>16537.849999999999</v>
      </c>
      <c r="H222">
        <v>1</v>
      </c>
    </row>
    <row r="223" spans="1:8" x14ac:dyDescent="0.25">
      <c r="A223">
        <v>10201</v>
      </c>
      <c r="B223" s="1">
        <v>37956</v>
      </c>
      <c r="C223">
        <v>129</v>
      </c>
      <c r="D223" t="s">
        <v>70</v>
      </c>
      <c r="E223" s="4">
        <v>23923.93</v>
      </c>
      <c r="F223" s="4">
        <v>16537.849999999999</v>
      </c>
      <c r="G223" s="4">
        <f t="shared" si="3"/>
        <v>7386.0800000000017</v>
      </c>
      <c r="H223">
        <v>2</v>
      </c>
    </row>
    <row r="224" spans="1:8" x14ac:dyDescent="0.25">
      <c r="A224">
        <v>10333</v>
      </c>
      <c r="B224" s="1">
        <v>38309</v>
      </c>
      <c r="C224">
        <v>129</v>
      </c>
      <c r="D224" t="s">
        <v>70</v>
      </c>
      <c r="E224" s="4">
        <v>26248.78</v>
      </c>
      <c r="F224" s="4">
        <v>23923.93</v>
      </c>
      <c r="G224" s="4">
        <f t="shared" si="3"/>
        <v>2324.8499999999985</v>
      </c>
      <c r="H224">
        <v>3</v>
      </c>
    </row>
    <row r="225" spans="1:8" x14ac:dyDescent="0.25">
      <c r="A225">
        <v>10109</v>
      </c>
      <c r="B225" s="1">
        <v>37690</v>
      </c>
      <c r="C225">
        <v>486</v>
      </c>
      <c r="D225" t="s">
        <v>71</v>
      </c>
      <c r="E225" s="4">
        <v>25833.14</v>
      </c>
      <c r="F225" s="4">
        <v>0</v>
      </c>
      <c r="G225" s="4">
        <f t="shared" si="3"/>
        <v>25833.14</v>
      </c>
      <c r="H225">
        <v>1</v>
      </c>
    </row>
    <row r="226" spans="1:8" x14ac:dyDescent="0.25">
      <c r="A226">
        <v>10236</v>
      </c>
      <c r="B226" s="1">
        <v>38080</v>
      </c>
      <c r="C226">
        <v>486</v>
      </c>
      <c r="D226" t="s">
        <v>71</v>
      </c>
      <c r="E226" s="4">
        <v>5899.38</v>
      </c>
      <c r="F226" s="4">
        <v>25833.14</v>
      </c>
      <c r="G226" s="4">
        <f t="shared" si="3"/>
        <v>-19933.759999999998</v>
      </c>
      <c r="H226">
        <v>2</v>
      </c>
    </row>
    <row r="227" spans="1:8" x14ac:dyDescent="0.25">
      <c r="A227">
        <v>10331</v>
      </c>
      <c r="B227" s="1">
        <v>38308</v>
      </c>
      <c r="C227">
        <v>486</v>
      </c>
      <c r="D227" t="s">
        <v>71</v>
      </c>
      <c r="E227" s="4">
        <v>45994.07</v>
      </c>
      <c r="F227" s="4">
        <v>5899.38</v>
      </c>
      <c r="G227" s="4">
        <f t="shared" si="3"/>
        <v>40094.69</v>
      </c>
      <c r="H227">
        <v>3</v>
      </c>
    </row>
    <row r="228" spans="1:8" x14ac:dyDescent="0.25">
      <c r="A228">
        <v>10127</v>
      </c>
      <c r="B228" s="1">
        <v>37775</v>
      </c>
      <c r="C228">
        <v>151</v>
      </c>
      <c r="D228" t="s">
        <v>72</v>
      </c>
      <c r="E228" s="4">
        <v>58841.35</v>
      </c>
      <c r="F228" s="4">
        <v>0</v>
      </c>
      <c r="G228" s="4">
        <f t="shared" si="3"/>
        <v>58841.35</v>
      </c>
      <c r="H228">
        <v>1</v>
      </c>
    </row>
    <row r="229" spans="1:8" x14ac:dyDescent="0.25">
      <c r="A229">
        <v>10204</v>
      </c>
      <c r="B229" s="1">
        <v>37957</v>
      </c>
      <c r="C229">
        <v>151</v>
      </c>
      <c r="D229" t="s">
        <v>72</v>
      </c>
      <c r="E229" s="4">
        <v>58793.53</v>
      </c>
      <c r="F229" s="4">
        <v>58841.35</v>
      </c>
      <c r="G229" s="4">
        <f t="shared" si="3"/>
        <v>-47.819999999999709</v>
      </c>
      <c r="H229">
        <v>2</v>
      </c>
    </row>
    <row r="230" spans="1:8" x14ac:dyDescent="0.25">
      <c r="A230">
        <v>10267</v>
      </c>
      <c r="B230" s="1">
        <v>38175</v>
      </c>
      <c r="C230">
        <v>151</v>
      </c>
      <c r="D230" t="s">
        <v>72</v>
      </c>
      <c r="E230" s="4">
        <v>20314.439999999999</v>
      </c>
      <c r="F230" s="4">
        <v>58793.53</v>
      </c>
      <c r="G230" s="4">
        <f t="shared" si="3"/>
        <v>-38479.089999999997</v>
      </c>
      <c r="H230">
        <v>3</v>
      </c>
    </row>
    <row r="231" spans="1:8" x14ac:dyDescent="0.25">
      <c r="A231">
        <v>10349</v>
      </c>
      <c r="B231" s="1">
        <v>38322</v>
      </c>
      <c r="C231">
        <v>151</v>
      </c>
      <c r="D231" t="s">
        <v>72</v>
      </c>
      <c r="E231" s="4">
        <v>39964.629999999997</v>
      </c>
      <c r="F231" s="4">
        <v>20314.439999999999</v>
      </c>
      <c r="G231" s="4">
        <f t="shared" si="3"/>
        <v>19650.189999999999</v>
      </c>
      <c r="H231">
        <v>4</v>
      </c>
    </row>
    <row r="232" spans="1:8" x14ac:dyDescent="0.25">
      <c r="A232">
        <v>10301</v>
      </c>
      <c r="B232" s="1">
        <v>37899</v>
      </c>
      <c r="C232">
        <v>299</v>
      </c>
      <c r="D232" t="s">
        <v>73</v>
      </c>
      <c r="E232" s="4">
        <v>36798.879999999997</v>
      </c>
      <c r="F232" s="4">
        <v>0</v>
      </c>
      <c r="G232" s="4">
        <f t="shared" si="3"/>
        <v>36798.879999999997</v>
      </c>
      <c r="H232">
        <v>1</v>
      </c>
    </row>
    <row r="233" spans="1:8" x14ac:dyDescent="0.25">
      <c r="A233">
        <v>10284</v>
      </c>
      <c r="B233" s="1">
        <v>38220</v>
      </c>
      <c r="C233">
        <v>299</v>
      </c>
      <c r="D233" t="s">
        <v>73</v>
      </c>
      <c r="E233" s="4">
        <v>32260.16</v>
      </c>
      <c r="F233" s="4">
        <v>36798.879999999997</v>
      </c>
      <c r="G233" s="4">
        <f t="shared" si="3"/>
        <v>-4538.7199999999975</v>
      </c>
      <c r="H233">
        <v>2</v>
      </c>
    </row>
    <row r="234" spans="1:8" x14ac:dyDescent="0.25">
      <c r="A234">
        <v>10100</v>
      </c>
      <c r="B234" s="1">
        <v>37627</v>
      </c>
      <c r="C234">
        <v>363</v>
      </c>
      <c r="D234" t="s">
        <v>74</v>
      </c>
      <c r="E234" s="4">
        <v>10223.83</v>
      </c>
      <c r="F234" s="4">
        <v>0</v>
      </c>
      <c r="G234" s="4">
        <f t="shared" si="3"/>
        <v>10223.83</v>
      </c>
      <c r="H234">
        <v>1</v>
      </c>
    </row>
    <row r="235" spans="1:8" x14ac:dyDescent="0.25">
      <c r="A235">
        <v>10192</v>
      </c>
      <c r="B235" s="1">
        <v>37945</v>
      </c>
      <c r="C235">
        <v>363</v>
      </c>
      <c r="D235" t="s">
        <v>74</v>
      </c>
      <c r="E235" s="4">
        <v>55425.77</v>
      </c>
      <c r="F235" s="4">
        <v>10223.83</v>
      </c>
      <c r="G235" s="4">
        <f t="shared" si="3"/>
        <v>45201.939999999995</v>
      </c>
      <c r="H235">
        <v>2</v>
      </c>
    </row>
    <row r="236" spans="1:8" x14ac:dyDescent="0.25">
      <c r="A236">
        <v>10322</v>
      </c>
      <c r="B236" s="1">
        <v>38295</v>
      </c>
      <c r="C236">
        <v>363</v>
      </c>
      <c r="D236" t="s">
        <v>74</v>
      </c>
      <c r="E236" s="4">
        <v>50799.69</v>
      </c>
      <c r="F236" s="4">
        <v>55425.77</v>
      </c>
      <c r="G236" s="4">
        <f t="shared" si="3"/>
        <v>-4626.0799999999945</v>
      </c>
      <c r="H236">
        <v>3</v>
      </c>
    </row>
    <row r="237" spans="1:8" x14ac:dyDescent="0.25">
      <c r="A237">
        <v>10276</v>
      </c>
      <c r="B237" s="1">
        <v>38201</v>
      </c>
      <c r="C237">
        <v>204</v>
      </c>
      <c r="D237" t="s">
        <v>75</v>
      </c>
      <c r="E237" s="4">
        <v>51152.86</v>
      </c>
      <c r="F237" s="4">
        <v>0</v>
      </c>
      <c r="G237" s="4">
        <f t="shared" si="3"/>
        <v>51152.86</v>
      </c>
      <c r="H237">
        <v>1</v>
      </c>
    </row>
    <row r="238" spans="1:8" x14ac:dyDescent="0.25">
      <c r="A238">
        <v>10294</v>
      </c>
      <c r="B238" s="1">
        <v>38240</v>
      </c>
      <c r="C238">
        <v>204</v>
      </c>
      <c r="D238" t="s">
        <v>75</v>
      </c>
      <c r="E238" s="4">
        <v>4424.3999999999996</v>
      </c>
      <c r="F238" s="4">
        <v>51152.86</v>
      </c>
      <c r="G238" s="4">
        <f t="shared" si="3"/>
        <v>-46728.46</v>
      </c>
      <c r="H238">
        <v>2</v>
      </c>
    </row>
    <row r="239" spans="1:8" x14ac:dyDescent="0.25">
      <c r="A239">
        <v>10210</v>
      </c>
      <c r="B239" s="1">
        <v>37998</v>
      </c>
      <c r="C239">
        <v>177</v>
      </c>
      <c r="D239" t="s">
        <v>76</v>
      </c>
      <c r="E239" s="4">
        <v>47177.59</v>
      </c>
      <c r="F239" s="4">
        <v>0</v>
      </c>
      <c r="G239" s="4">
        <f t="shared" si="3"/>
        <v>47177.59</v>
      </c>
      <c r="H239">
        <v>1</v>
      </c>
    </row>
    <row r="240" spans="1:8" x14ac:dyDescent="0.25">
      <c r="A240">
        <v>10240</v>
      </c>
      <c r="B240" s="1">
        <v>38090</v>
      </c>
      <c r="C240">
        <v>177</v>
      </c>
      <c r="D240" t="s">
        <v>76</v>
      </c>
      <c r="E240" s="4">
        <v>15183.63</v>
      </c>
      <c r="F240" s="4">
        <v>47177.59</v>
      </c>
      <c r="G240" s="4">
        <f t="shared" si="3"/>
        <v>-31993.96</v>
      </c>
      <c r="H240">
        <v>2</v>
      </c>
    </row>
    <row r="241" spans="1:8" x14ac:dyDescent="0.25">
      <c r="A241">
        <v>10151</v>
      </c>
      <c r="B241" s="1">
        <v>37885</v>
      </c>
      <c r="C241">
        <v>311</v>
      </c>
      <c r="D241" t="s">
        <v>77</v>
      </c>
      <c r="E241" s="4">
        <v>32723.040000000001</v>
      </c>
      <c r="F241" s="4">
        <v>0</v>
      </c>
      <c r="G241" s="4">
        <f t="shared" si="3"/>
        <v>32723.040000000001</v>
      </c>
      <c r="H241">
        <v>1</v>
      </c>
    </row>
    <row r="242" spans="1:8" x14ac:dyDescent="0.25">
      <c r="A242">
        <v>10239</v>
      </c>
      <c r="B242" s="1">
        <v>38089</v>
      </c>
      <c r="C242">
        <v>311</v>
      </c>
      <c r="D242" t="s">
        <v>77</v>
      </c>
      <c r="E242" s="4">
        <v>16212.59</v>
      </c>
      <c r="F242" s="4">
        <v>32723.040000000001</v>
      </c>
      <c r="G242" s="4">
        <f t="shared" si="3"/>
        <v>-16510.45</v>
      </c>
      <c r="H242">
        <v>2</v>
      </c>
    </row>
    <row r="243" spans="1:8" x14ac:dyDescent="0.25">
      <c r="A243">
        <v>10373</v>
      </c>
      <c r="B243" s="1">
        <v>38383</v>
      </c>
      <c r="C243">
        <v>311</v>
      </c>
      <c r="D243" t="s">
        <v>77</v>
      </c>
      <c r="E243" s="4">
        <v>46770.52</v>
      </c>
      <c r="F243" s="4">
        <v>16212.59</v>
      </c>
      <c r="G243" s="4">
        <f t="shared" si="3"/>
        <v>30557.929999999997</v>
      </c>
      <c r="H243">
        <v>3</v>
      </c>
    </row>
    <row r="244" spans="1:8" x14ac:dyDescent="0.25">
      <c r="A244">
        <v>10221</v>
      </c>
      <c r="B244" s="1">
        <v>38035</v>
      </c>
      <c r="C244">
        <v>314</v>
      </c>
      <c r="D244" t="s">
        <v>78</v>
      </c>
      <c r="E244" s="4">
        <v>16901.38</v>
      </c>
      <c r="F244" s="4">
        <v>0</v>
      </c>
      <c r="G244" s="4">
        <f t="shared" si="3"/>
        <v>16901.38</v>
      </c>
      <c r="H244">
        <v>1</v>
      </c>
    </row>
    <row r="245" spans="1:8" x14ac:dyDescent="0.25">
      <c r="A245">
        <v>10273</v>
      </c>
      <c r="B245" s="1">
        <v>38189</v>
      </c>
      <c r="C245">
        <v>314</v>
      </c>
      <c r="D245" t="s">
        <v>78</v>
      </c>
      <c r="E245" s="4">
        <v>45352.47</v>
      </c>
      <c r="F245" s="4">
        <v>16901.38</v>
      </c>
      <c r="G245" s="4">
        <f t="shared" si="3"/>
        <v>28451.09</v>
      </c>
      <c r="H245">
        <v>2</v>
      </c>
    </row>
    <row r="246" spans="1:8" x14ac:dyDescent="0.25">
      <c r="A246">
        <v>10423</v>
      </c>
      <c r="B246" s="1">
        <v>38502</v>
      </c>
      <c r="C246">
        <v>314</v>
      </c>
      <c r="D246" t="s">
        <v>78</v>
      </c>
      <c r="E246" s="4">
        <v>8597.73</v>
      </c>
      <c r="F246" s="4">
        <v>45352.47</v>
      </c>
      <c r="G246" s="4">
        <f t="shared" si="3"/>
        <v>-36754.740000000005</v>
      </c>
      <c r="H246">
        <v>3</v>
      </c>
    </row>
    <row r="247" spans="1:8" x14ac:dyDescent="0.25">
      <c r="A247">
        <v>10171</v>
      </c>
      <c r="B247" s="1">
        <v>37930</v>
      </c>
      <c r="C247">
        <v>233</v>
      </c>
      <c r="D247" t="s">
        <v>79</v>
      </c>
      <c r="E247" s="4">
        <v>16909.84</v>
      </c>
      <c r="F247" s="4">
        <v>0</v>
      </c>
      <c r="G247" s="4">
        <f t="shared" si="3"/>
        <v>16909.84</v>
      </c>
      <c r="H247">
        <v>1</v>
      </c>
    </row>
    <row r="248" spans="1:8" x14ac:dyDescent="0.25">
      <c r="A248">
        <v>10261</v>
      </c>
      <c r="B248" s="1">
        <v>38155</v>
      </c>
      <c r="C248">
        <v>233</v>
      </c>
      <c r="D248" t="s">
        <v>79</v>
      </c>
      <c r="E248" s="4">
        <v>22997.45</v>
      </c>
      <c r="F248" s="4">
        <v>16909.84</v>
      </c>
      <c r="G248" s="4">
        <f t="shared" si="3"/>
        <v>6087.6100000000006</v>
      </c>
      <c r="H248">
        <v>2</v>
      </c>
    </row>
    <row r="249" spans="1:8" x14ac:dyDescent="0.25">
      <c r="A249">
        <v>10411</v>
      </c>
      <c r="B249" s="1">
        <v>38473</v>
      </c>
      <c r="C249">
        <v>233</v>
      </c>
      <c r="D249" t="s">
        <v>79</v>
      </c>
      <c r="E249" s="4">
        <v>29070.38</v>
      </c>
      <c r="F249" s="4">
        <v>22997.45</v>
      </c>
      <c r="G249" s="4">
        <f t="shared" si="3"/>
        <v>6072.93</v>
      </c>
      <c r="H249">
        <v>3</v>
      </c>
    </row>
    <row r="250" spans="1:8" x14ac:dyDescent="0.25">
      <c r="A250">
        <v>10121</v>
      </c>
      <c r="B250" s="1">
        <v>37748</v>
      </c>
      <c r="C250">
        <v>353</v>
      </c>
      <c r="D250" t="s">
        <v>80</v>
      </c>
      <c r="E250" s="4">
        <v>16700.47</v>
      </c>
      <c r="F250" s="4">
        <v>0</v>
      </c>
      <c r="G250" s="4">
        <f t="shared" si="3"/>
        <v>16700.47</v>
      </c>
      <c r="H250">
        <v>1</v>
      </c>
    </row>
    <row r="251" spans="1:8" x14ac:dyDescent="0.25">
      <c r="A251">
        <v>10137</v>
      </c>
      <c r="B251" s="1">
        <v>37812</v>
      </c>
      <c r="C251">
        <v>353</v>
      </c>
      <c r="D251" t="s">
        <v>80</v>
      </c>
      <c r="E251" s="4">
        <v>13920.26</v>
      </c>
      <c r="F251" s="4">
        <v>16700.47</v>
      </c>
      <c r="G251" s="4">
        <f t="shared" si="3"/>
        <v>-2780.2100000000009</v>
      </c>
      <c r="H251">
        <v>2</v>
      </c>
    </row>
    <row r="252" spans="1:8" x14ac:dyDescent="0.25">
      <c r="A252">
        <v>10343</v>
      </c>
      <c r="B252" s="1">
        <v>38315</v>
      </c>
      <c r="C252">
        <v>353</v>
      </c>
      <c r="D252" t="s">
        <v>80</v>
      </c>
      <c r="E252" s="4">
        <v>17104.91</v>
      </c>
      <c r="F252" s="4">
        <v>13920.26</v>
      </c>
      <c r="G252" s="4">
        <f t="shared" si="3"/>
        <v>3184.6499999999996</v>
      </c>
      <c r="H252">
        <v>3</v>
      </c>
    </row>
    <row r="253" spans="1:8" x14ac:dyDescent="0.25">
      <c r="A253">
        <v>10359</v>
      </c>
      <c r="B253" s="1">
        <v>38336</v>
      </c>
      <c r="C253">
        <v>353</v>
      </c>
      <c r="D253" t="s">
        <v>80</v>
      </c>
      <c r="E253" s="4">
        <v>32600.61</v>
      </c>
      <c r="F253" s="4">
        <v>17104.91</v>
      </c>
      <c r="G253" s="4">
        <f t="shared" si="3"/>
        <v>15495.7</v>
      </c>
      <c r="H253">
        <v>4</v>
      </c>
    </row>
    <row r="254" spans="1:8" x14ac:dyDescent="0.25">
      <c r="A254">
        <v>10398</v>
      </c>
      <c r="B254" s="1">
        <v>38441</v>
      </c>
      <c r="C254">
        <v>353</v>
      </c>
      <c r="D254" t="s">
        <v>80</v>
      </c>
      <c r="E254" s="4">
        <v>46656.94</v>
      </c>
      <c r="F254" s="4">
        <v>32600.61</v>
      </c>
      <c r="G254" s="4">
        <f t="shared" si="3"/>
        <v>14056.330000000002</v>
      </c>
      <c r="H254">
        <v>5</v>
      </c>
    </row>
    <row r="255" spans="1:8" x14ac:dyDescent="0.25">
      <c r="A255">
        <v>10106</v>
      </c>
      <c r="B255" s="1">
        <v>37669</v>
      </c>
      <c r="C255">
        <v>278</v>
      </c>
      <c r="D255" t="s">
        <v>81</v>
      </c>
      <c r="E255" s="4">
        <v>52151.81</v>
      </c>
      <c r="F255" s="4">
        <v>0</v>
      </c>
      <c r="G255" s="4">
        <f t="shared" si="3"/>
        <v>52151.81</v>
      </c>
      <c r="H255">
        <v>1</v>
      </c>
    </row>
    <row r="256" spans="1:8" x14ac:dyDescent="0.25">
      <c r="A256">
        <v>10173</v>
      </c>
      <c r="B256" s="1">
        <v>37930</v>
      </c>
      <c r="C256">
        <v>278</v>
      </c>
      <c r="D256" t="s">
        <v>81</v>
      </c>
      <c r="E256" s="4">
        <v>37723.79</v>
      </c>
      <c r="F256" s="4">
        <v>52151.81</v>
      </c>
      <c r="G256" s="4">
        <f t="shared" si="3"/>
        <v>-14428.019999999997</v>
      </c>
      <c r="H256">
        <v>2</v>
      </c>
    </row>
    <row r="257" spans="1:8" x14ac:dyDescent="0.25">
      <c r="A257">
        <v>10328</v>
      </c>
      <c r="B257" s="1">
        <v>38303</v>
      </c>
      <c r="C257">
        <v>278</v>
      </c>
      <c r="D257" t="s">
        <v>81</v>
      </c>
      <c r="E257" s="4">
        <v>37654.089999999997</v>
      </c>
      <c r="F257" s="4">
        <v>37723.79</v>
      </c>
      <c r="G257" s="4">
        <f t="shared" si="3"/>
        <v>-69.700000000004366</v>
      </c>
      <c r="H257">
        <v>3</v>
      </c>
    </row>
    <row r="258" spans="1:8" x14ac:dyDescent="0.25">
      <c r="A258">
        <v>10235</v>
      </c>
      <c r="B258" s="1">
        <v>38079</v>
      </c>
      <c r="C258">
        <v>260</v>
      </c>
      <c r="D258" t="s">
        <v>82</v>
      </c>
      <c r="E258" s="4">
        <v>29284.42</v>
      </c>
      <c r="F258" s="4">
        <v>0</v>
      </c>
      <c r="G258" s="4">
        <f t="shared" si="3"/>
        <v>29284.42</v>
      </c>
      <c r="H258">
        <v>1</v>
      </c>
    </row>
    <row r="259" spans="1:8" x14ac:dyDescent="0.25">
      <c r="A259">
        <v>10283</v>
      </c>
      <c r="B259" s="1">
        <v>38219</v>
      </c>
      <c r="C259">
        <v>260</v>
      </c>
      <c r="D259" t="s">
        <v>82</v>
      </c>
      <c r="E259" s="4">
        <v>37527.58</v>
      </c>
      <c r="F259" s="4">
        <v>29284.42</v>
      </c>
      <c r="G259" s="4">
        <f t="shared" ref="G259:G322" si="4">E259-F259</f>
        <v>8243.1600000000035</v>
      </c>
      <c r="H259">
        <v>2</v>
      </c>
    </row>
    <row r="260" spans="1:8" x14ac:dyDescent="0.25">
      <c r="A260">
        <v>10116</v>
      </c>
      <c r="B260" s="1">
        <v>37722</v>
      </c>
      <c r="C260">
        <v>381</v>
      </c>
      <c r="D260" t="s">
        <v>83</v>
      </c>
      <c r="E260" s="4">
        <v>1627.56</v>
      </c>
      <c r="F260" s="4">
        <v>0</v>
      </c>
      <c r="G260" s="4">
        <f t="shared" si="4"/>
        <v>1627.56</v>
      </c>
      <c r="H260">
        <v>1</v>
      </c>
    </row>
    <row r="261" spans="1:8" x14ac:dyDescent="0.25">
      <c r="A261">
        <v>10144</v>
      </c>
      <c r="B261" s="1">
        <v>37846</v>
      </c>
      <c r="C261">
        <v>381</v>
      </c>
      <c r="D261" t="s">
        <v>83</v>
      </c>
      <c r="E261" s="4">
        <v>1128.2</v>
      </c>
      <c r="F261" s="4">
        <v>1627.56</v>
      </c>
      <c r="G261" s="4">
        <f t="shared" si="4"/>
        <v>-499.3599999999999</v>
      </c>
      <c r="H261">
        <v>2</v>
      </c>
    </row>
    <row r="262" spans="1:8" x14ac:dyDescent="0.25">
      <c r="A262">
        <v>10338</v>
      </c>
      <c r="B262" s="1">
        <v>38313</v>
      </c>
      <c r="C262">
        <v>381</v>
      </c>
      <c r="D262" t="s">
        <v>83</v>
      </c>
      <c r="E262" s="4">
        <v>12081.52</v>
      </c>
      <c r="F262" s="4">
        <v>1128.2</v>
      </c>
      <c r="G262" s="4">
        <f t="shared" si="4"/>
        <v>10953.32</v>
      </c>
      <c r="H262">
        <v>3</v>
      </c>
    </row>
    <row r="263" spans="1:8" x14ac:dyDescent="0.25">
      <c r="A263">
        <v>10366</v>
      </c>
      <c r="B263" s="1">
        <v>38362</v>
      </c>
      <c r="C263">
        <v>381</v>
      </c>
      <c r="D263" t="s">
        <v>83</v>
      </c>
      <c r="E263" s="4">
        <v>14379.9</v>
      </c>
      <c r="F263" s="4">
        <v>12081.52</v>
      </c>
      <c r="G263" s="4">
        <f t="shared" si="4"/>
        <v>2298.3799999999992</v>
      </c>
      <c r="H263">
        <v>4</v>
      </c>
    </row>
    <row r="264" spans="1:8" x14ac:dyDescent="0.25">
      <c r="A264">
        <v>10119</v>
      </c>
      <c r="B264" s="1">
        <v>37739</v>
      </c>
      <c r="C264">
        <v>382</v>
      </c>
      <c r="D264" t="s">
        <v>84</v>
      </c>
      <c r="E264" s="4">
        <v>35826.33</v>
      </c>
      <c r="F264" s="4">
        <v>0</v>
      </c>
      <c r="G264" s="4">
        <f t="shared" si="4"/>
        <v>35826.33</v>
      </c>
      <c r="H264">
        <v>1</v>
      </c>
    </row>
    <row r="265" spans="1:8" x14ac:dyDescent="0.25">
      <c r="A265">
        <v>10269</v>
      </c>
      <c r="B265" s="1">
        <v>38184</v>
      </c>
      <c r="C265">
        <v>382</v>
      </c>
      <c r="D265" t="s">
        <v>84</v>
      </c>
      <c r="E265" s="4">
        <v>6419.84</v>
      </c>
      <c r="F265" s="4">
        <v>35826.33</v>
      </c>
      <c r="G265" s="4">
        <f t="shared" si="4"/>
        <v>-29406.49</v>
      </c>
      <c r="H265">
        <v>2</v>
      </c>
    </row>
    <row r="266" spans="1:8" x14ac:dyDescent="0.25">
      <c r="A266">
        <v>10341</v>
      </c>
      <c r="B266" s="1">
        <v>38315</v>
      </c>
      <c r="C266">
        <v>382</v>
      </c>
      <c r="D266" t="s">
        <v>84</v>
      </c>
      <c r="E266" s="4">
        <v>42813.83</v>
      </c>
      <c r="F266" s="4">
        <v>6419.84</v>
      </c>
      <c r="G266" s="4">
        <f t="shared" si="4"/>
        <v>36393.990000000005</v>
      </c>
      <c r="H266">
        <v>3</v>
      </c>
    </row>
    <row r="267" spans="1:8" x14ac:dyDescent="0.25">
      <c r="A267">
        <v>10419</v>
      </c>
      <c r="B267" s="1">
        <v>38489</v>
      </c>
      <c r="C267">
        <v>382</v>
      </c>
      <c r="D267" t="s">
        <v>84</v>
      </c>
      <c r="E267" s="4">
        <v>52420.07</v>
      </c>
      <c r="F267" s="4">
        <v>42813.83</v>
      </c>
      <c r="G267" s="4">
        <f t="shared" si="4"/>
        <v>9606.239999999998</v>
      </c>
      <c r="H267">
        <v>4</v>
      </c>
    </row>
    <row r="268" spans="1:8" x14ac:dyDescent="0.25">
      <c r="A268">
        <v>10194</v>
      </c>
      <c r="B268" s="1">
        <v>37950</v>
      </c>
      <c r="C268">
        <v>146</v>
      </c>
      <c r="D268" t="s">
        <v>85</v>
      </c>
      <c r="E268" s="4">
        <v>39712.1</v>
      </c>
      <c r="F268" s="4">
        <v>0</v>
      </c>
      <c r="G268" s="4">
        <f t="shared" si="4"/>
        <v>39712.1</v>
      </c>
      <c r="H268">
        <v>1</v>
      </c>
    </row>
    <row r="269" spans="1:8" x14ac:dyDescent="0.25">
      <c r="A269">
        <v>10208</v>
      </c>
      <c r="B269" s="1">
        <v>37988</v>
      </c>
      <c r="C269">
        <v>146</v>
      </c>
      <c r="D269" t="s">
        <v>85</v>
      </c>
      <c r="E269" s="4">
        <v>49614.720000000001</v>
      </c>
      <c r="F269" s="4">
        <v>39712.1</v>
      </c>
      <c r="G269" s="4">
        <f t="shared" si="4"/>
        <v>9902.6200000000026</v>
      </c>
      <c r="H269">
        <v>2</v>
      </c>
    </row>
    <row r="270" spans="1:8" x14ac:dyDescent="0.25">
      <c r="A270">
        <v>10227</v>
      </c>
      <c r="B270" s="1">
        <v>38048</v>
      </c>
      <c r="C270">
        <v>146</v>
      </c>
      <c r="D270" t="s">
        <v>85</v>
      </c>
      <c r="E270" s="4">
        <v>40978.53</v>
      </c>
      <c r="F270" s="4">
        <v>49614.720000000001</v>
      </c>
      <c r="G270" s="4">
        <f t="shared" si="4"/>
        <v>-8636.1900000000023</v>
      </c>
      <c r="H270">
        <v>3</v>
      </c>
    </row>
    <row r="271" spans="1:8" x14ac:dyDescent="0.25">
      <c r="A271">
        <v>10167</v>
      </c>
      <c r="B271" s="1">
        <v>37917</v>
      </c>
      <c r="C271">
        <v>448</v>
      </c>
      <c r="D271" t="s">
        <v>86</v>
      </c>
      <c r="E271" s="4">
        <v>44167.09</v>
      </c>
      <c r="F271" s="4">
        <v>0</v>
      </c>
      <c r="G271" s="4">
        <f t="shared" si="4"/>
        <v>44167.09</v>
      </c>
      <c r="H271">
        <v>1</v>
      </c>
    </row>
    <row r="272" spans="1:8" x14ac:dyDescent="0.25">
      <c r="A272">
        <v>10291</v>
      </c>
      <c r="B272" s="1">
        <v>38238</v>
      </c>
      <c r="C272">
        <v>448</v>
      </c>
      <c r="D272" t="s">
        <v>86</v>
      </c>
      <c r="E272" s="4">
        <v>48809.9</v>
      </c>
      <c r="F272" s="4">
        <v>44167.09</v>
      </c>
      <c r="G272" s="4">
        <f t="shared" si="4"/>
        <v>4642.8100000000049</v>
      </c>
      <c r="H272">
        <v>2</v>
      </c>
    </row>
    <row r="273" spans="1:8" x14ac:dyDescent="0.25">
      <c r="A273">
        <v>10389</v>
      </c>
      <c r="B273" s="1">
        <v>38414</v>
      </c>
      <c r="C273">
        <v>448</v>
      </c>
      <c r="D273" t="s">
        <v>86</v>
      </c>
      <c r="E273" s="4">
        <v>27966.54</v>
      </c>
      <c r="F273" s="4">
        <v>48809.9</v>
      </c>
      <c r="G273" s="4">
        <f t="shared" si="4"/>
        <v>-20843.36</v>
      </c>
      <c r="H273">
        <v>3</v>
      </c>
    </row>
    <row r="274" spans="1:8" x14ac:dyDescent="0.25">
      <c r="A274">
        <v>10149</v>
      </c>
      <c r="B274" s="1">
        <v>37876</v>
      </c>
      <c r="C274">
        <v>487</v>
      </c>
      <c r="D274" t="s">
        <v>87</v>
      </c>
      <c r="E274" s="4">
        <v>29997.09</v>
      </c>
      <c r="F274" s="4">
        <v>0</v>
      </c>
      <c r="G274" s="4">
        <f t="shared" si="4"/>
        <v>29997.09</v>
      </c>
      <c r="H274">
        <v>1</v>
      </c>
    </row>
    <row r="275" spans="1:8" x14ac:dyDescent="0.25">
      <c r="A275">
        <v>10219</v>
      </c>
      <c r="B275" s="1">
        <v>38027</v>
      </c>
      <c r="C275">
        <v>487</v>
      </c>
      <c r="D275" t="s">
        <v>87</v>
      </c>
      <c r="E275" s="4">
        <v>12573.28</v>
      </c>
      <c r="F275" s="4">
        <v>29997.09</v>
      </c>
      <c r="G275" s="4">
        <f t="shared" si="4"/>
        <v>-17423.809999999998</v>
      </c>
      <c r="H275">
        <v>2</v>
      </c>
    </row>
    <row r="276" spans="1:8" x14ac:dyDescent="0.25">
      <c r="A276">
        <v>10124</v>
      </c>
      <c r="B276" s="1">
        <v>37762</v>
      </c>
      <c r="C276">
        <v>112</v>
      </c>
      <c r="D276" t="s">
        <v>88</v>
      </c>
      <c r="E276" s="4">
        <v>32641.98</v>
      </c>
      <c r="F276" s="4">
        <v>0</v>
      </c>
      <c r="G276" s="4">
        <f t="shared" si="4"/>
        <v>32641.98</v>
      </c>
      <c r="H276">
        <v>1</v>
      </c>
    </row>
    <row r="277" spans="1:8" x14ac:dyDescent="0.25">
      <c r="A277">
        <v>10278</v>
      </c>
      <c r="B277" s="1">
        <v>38205</v>
      </c>
      <c r="C277">
        <v>112</v>
      </c>
      <c r="D277" t="s">
        <v>88</v>
      </c>
      <c r="E277" s="4">
        <v>33347.879999999997</v>
      </c>
      <c r="F277" s="4">
        <v>32641.98</v>
      </c>
      <c r="G277" s="4">
        <f t="shared" si="4"/>
        <v>705.89999999999782</v>
      </c>
      <c r="H277">
        <v>2</v>
      </c>
    </row>
    <row r="278" spans="1:8" x14ac:dyDescent="0.25">
      <c r="A278">
        <v>10346</v>
      </c>
      <c r="B278" s="1">
        <v>38320</v>
      </c>
      <c r="C278">
        <v>112</v>
      </c>
      <c r="D278" t="s">
        <v>88</v>
      </c>
      <c r="E278" s="4">
        <v>14191.12</v>
      </c>
      <c r="F278" s="4">
        <v>33347.879999999997</v>
      </c>
      <c r="G278" s="4">
        <f t="shared" si="4"/>
        <v>-19156.759999999995</v>
      </c>
      <c r="H278">
        <v>3</v>
      </c>
    </row>
    <row r="279" spans="1:8" x14ac:dyDescent="0.25">
      <c r="A279">
        <v>10139</v>
      </c>
      <c r="B279" s="1">
        <v>37818</v>
      </c>
      <c r="C279">
        <v>282</v>
      </c>
      <c r="D279" t="s">
        <v>89</v>
      </c>
      <c r="E279" s="4">
        <v>24013.52</v>
      </c>
      <c r="F279" s="4">
        <v>0</v>
      </c>
      <c r="G279" s="4">
        <f t="shared" si="4"/>
        <v>24013.52</v>
      </c>
      <c r="H279">
        <v>1</v>
      </c>
    </row>
    <row r="280" spans="1:8" x14ac:dyDescent="0.25">
      <c r="A280">
        <v>10270</v>
      </c>
      <c r="B280" s="1">
        <v>38187</v>
      </c>
      <c r="C280">
        <v>282</v>
      </c>
      <c r="D280" t="s">
        <v>89</v>
      </c>
      <c r="E280" s="4">
        <v>35806.730000000003</v>
      </c>
      <c r="F280" s="4">
        <v>24013.52</v>
      </c>
      <c r="G280" s="4">
        <f t="shared" si="4"/>
        <v>11793.210000000003</v>
      </c>
      <c r="H280">
        <v>2</v>
      </c>
    </row>
    <row r="281" spans="1:8" x14ac:dyDescent="0.25">
      <c r="A281">
        <v>10361</v>
      </c>
      <c r="B281" s="1">
        <v>38338</v>
      </c>
      <c r="C281">
        <v>282</v>
      </c>
      <c r="D281" t="s">
        <v>89</v>
      </c>
      <c r="E281" s="4">
        <v>31835.360000000001</v>
      </c>
      <c r="F281" s="4">
        <v>35806.730000000003</v>
      </c>
      <c r="G281" s="4">
        <f t="shared" si="4"/>
        <v>-3971.3700000000026</v>
      </c>
      <c r="H281">
        <v>3</v>
      </c>
    </row>
    <row r="282" spans="1:8" x14ac:dyDescent="0.25">
      <c r="A282">
        <v>10420</v>
      </c>
      <c r="B282" s="1">
        <v>38501</v>
      </c>
      <c r="C282">
        <v>282</v>
      </c>
      <c r="D282" t="s">
        <v>89</v>
      </c>
      <c r="E282" s="4">
        <v>42251.51</v>
      </c>
      <c r="F282" s="4">
        <v>31835.360000000001</v>
      </c>
      <c r="G282" s="4">
        <f t="shared" si="4"/>
        <v>10416.150000000001</v>
      </c>
      <c r="H282">
        <v>4</v>
      </c>
    </row>
    <row r="283" spans="1:8" x14ac:dyDescent="0.25">
      <c r="A283">
        <v>10129</v>
      </c>
      <c r="B283" s="1">
        <v>37784</v>
      </c>
      <c r="C283">
        <v>324</v>
      </c>
      <c r="D283" t="s">
        <v>90</v>
      </c>
      <c r="E283" s="4">
        <v>29429.14</v>
      </c>
      <c r="F283" s="4">
        <v>0</v>
      </c>
      <c r="G283" s="4">
        <f t="shared" si="4"/>
        <v>29429.14</v>
      </c>
      <c r="H283">
        <v>1</v>
      </c>
    </row>
    <row r="284" spans="1:8" x14ac:dyDescent="0.25">
      <c r="A284">
        <v>10175</v>
      </c>
      <c r="B284" s="1">
        <v>37931</v>
      </c>
      <c r="C284">
        <v>324</v>
      </c>
      <c r="D284" t="s">
        <v>90</v>
      </c>
      <c r="E284" s="4">
        <v>37455.769999999997</v>
      </c>
      <c r="F284" s="4">
        <v>29429.14</v>
      </c>
      <c r="G284" s="4">
        <f t="shared" si="4"/>
        <v>8026.6299999999974</v>
      </c>
      <c r="H284">
        <v>2</v>
      </c>
    </row>
    <row r="285" spans="1:8" x14ac:dyDescent="0.25">
      <c r="A285">
        <v>10351</v>
      </c>
      <c r="B285" s="1">
        <v>38324</v>
      </c>
      <c r="C285">
        <v>324</v>
      </c>
      <c r="D285" t="s">
        <v>90</v>
      </c>
      <c r="E285" s="4">
        <v>13671.82</v>
      </c>
      <c r="F285" s="4">
        <v>37455.769999999997</v>
      </c>
      <c r="G285" s="4">
        <f t="shared" si="4"/>
        <v>-23783.949999999997</v>
      </c>
      <c r="H285">
        <v>3</v>
      </c>
    </row>
    <row r="286" spans="1:8" x14ac:dyDescent="0.25">
      <c r="A286">
        <v>10141</v>
      </c>
      <c r="B286" s="1">
        <v>37834</v>
      </c>
      <c r="C286">
        <v>334</v>
      </c>
      <c r="D286" t="s">
        <v>91</v>
      </c>
      <c r="E286" s="4">
        <v>29716.86</v>
      </c>
      <c r="F286" s="4">
        <v>0</v>
      </c>
      <c r="G286" s="4">
        <f t="shared" si="4"/>
        <v>29716.86</v>
      </c>
      <c r="H286">
        <v>1</v>
      </c>
    </row>
    <row r="287" spans="1:8" x14ac:dyDescent="0.25">
      <c r="A287">
        <v>10247</v>
      </c>
      <c r="B287" s="1">
        <v>38112</v>
      </c>
      <c r="C287">
        <v>334</v>
      </c>
      <c r="D287" t="s">
        <v>91</v>
      </c>
      <c r="E287" s="4">
        <v>28394.54</v>
      </c>
      <c r="F287" s="4">
        <v>29716.86</v>
      </c>
      <c r="G287" s="4">
        <f t="shared" si="4"/>
        <v>-1322.3199999999997</v>
      </c>
      <c r="H287">
        <v>2</v>
      </c>
    </row>
    <row r="288" spans="1:8" x14ac:dyDescent="0.25">
      <c r="A288">
        <v>10363</v>
      </c>
      <c r="B288" s="1">
        <v>38358</v>
      </c>
      <c r="C288">
        <v>334</v>
      </c>
      <c r="D288" t="s">
        <v>91</v>
      </c>
      <c r="E288" s="4">
        <v>45785.34</v>
      </c>
      <c r="F288" s="4">
        <v>28394.54</v>
      </c>
      <c r="G288" s="4">
        <f t="shared" si="4"/>
        <v>17390.799999999996</v>
      </c>
      <c r="H288">
        <v>3</v>
      </c>
    </row>
    <row r="289" spans="1:8" x14ac:dyDescent="0.25">
      <c r="A289">
        <v>10196</v>
      </c>
      <c r="B289" s="1">
        <v>37951</v>
      </c>
      <c r="C289">
        <v>455</v>
      </c>
      <c r="D289" t="s">
        <v>92</v>
      </c>
      <c r="E289" s="4">
        <v>38139.18</v>
      </c>
      <c r="F289" s="4">
        <v>0</v>
      </c>
      <c r="G289" s="4">
        <f t="shared" si="4"/>
        <v>38139.18</v>
      </c>
      <c r="H289">
        <v>1</v>
      </c>
    </row>
    <row r="290" spans="1:8" x14ac:dyDescent="0.25">
      <c r="A290">
        <v>10245</v>
      </c>
      <c r="B290" s="1">
        <v>38111</v>
      </c>
      <c r="C290">
        <v>455</v>
      </c>
      <c r="D290" t="s">
        <v>92</v>
      </c>
      <c r="E290" s="4">
        <v>32239.47</v>
      </c>
      <c r="F290" s="4">
        <v>38139.18</v>
      </c>
      <c r="G290" s="4">
        <f t="shared" si="4"/>
        <v>-5899.7099999999991</v>
      </c>
      <c r="H290">
        <v>2</v>
      </c>
    </row>
    <row r="291" spans="1:8" x14ac:dyDescent="0.25">
      <c r="A291">
        <v>10140</v>
      </c>
      <c r="B291" s="1">
        <v>37826</v>
      </c>
      <c r="C291">
        <v>161</v>
      </c>
      <c r="D291" t="s">
        <v>93</v>
      </c>
      <c r="E291" s="4">
        <v>38675.129999999997</v>
      </c>
      <c r="F291" s="4">
        <v>0</v>
      </c>
      <c r="G291" s="4">
        <f t="shared" si="4"/>
        <v>38675.129999999997</v>
      </c>
      <c r="H291">
        <v>1</v>
      </c>
    </row>
    <row r="292" spans="1:8" x14ac:dyDescent="0.25">
      <c r="A292">
        <v>10168</v>
      </c>
      <c r="B292" s="1">
        <v>37922</v>
      </c>
      <c r="C292">
        <v>161</v>
      </c>
      <c r="D292" t="s">
        <v>93</v>
      </c>
      <c r="E292" s="4">
        <v>50743.65</v>
      </c>
      <c r="F292" s="4">
        <v>38675.129999999997</v>
      </c>
      <c r="G292" s="4">
        <f t="shared" si="4"/>
        <v>12068.520000000004</v>
      </c>
      <c r="H292">
        <v>2</v>
      </c>
    </row>
    <row r="293" spans="1:8" x14ac:dyDescent="0.25">
      <c r="A293">
        <v>10317</v>
      </c>
      <c r="B293" s="1">
        <v>38293</v>
      </c>
      <c r="C293">
        <v>161</v>
      </c>
      <c r="D293" t="s">
        <v>93</v>
      </c>
      <c r="E293" s="4">
        <v>2434.25</v>
      </c>
      <c r="F293" s="4">
        <v>50743.65</v>
      </c>
      <c r="G293" s="4">
        <f t="shared" si="4"/>
        <v>-48309.4</v>
      </c>
      <c r="H293">
        <v>3</v>
      </c>
    </row>
    <row r="294" spans="1:8" x14ac:dyDescent="0.25">
      <c r="A294">
        <v>10362</v>
      </c>
      <c r="B294" s="1">
        <v>38357</v>
      </c>
      <c r="C294">
        <v>161</v>
      </c>
      <c r="D294" t="s">
        <v>93</v>
      </c>
      <c r="E294" s="4">
        <v>12692.19</v>
      </c>
      <c r="F294" s="4">
        <v>2434.25</v>
      </c>
      <c r="G294" s="4">
        <f t="shared" si="4"/>
        <v>10257.94</v>
      </c>
      <c r="H294">
        <v>4</v>
      </c>
    </row>
    <row r="295" spans="1:8" x14ac:dyDescent="0.25">
      <c r="A295">
        <v>10233</v>
      </c>
      <c r="B295" s="1">
        <v>38075</v>
      </c>
      <c r="C295">
        <v>328</v>
      </c>
      <c r="D295" t="s">
        <v>94</v>
      </c>
      <c r="E295" s="4">
        <v>7178.66</v>
      </c>
      <c r="F295" s="4">
        <v>0</v>
      </c>
      <c r="G295" s="4">
        <f t="shared" si="4"/>
        <v>7178.66</v>
      </c>
      <c r="H295">
        <v>1</v>
      </c>
    </row>
    <row r="296" spans="1:8" x14ac:dyDescent="0.25">
      <c r="A296">
        <v>10251</v>
      </c>
      <c r="B296" s="1">
        <v>38125</v>
      </c>
      <c r="C296">
        <v>328</v>
      </c>
      <c r="D296" t="s">
        <v>94</v>
      </c>
      <c r="E296" s="4">
        <v>31102.85</v>
      </c>
      <c r="F296" s="4">
        <v>7178.66</v>
      </c>
      <c r="G296" s="4">
        <f t="shared" si="4"/>
        <v>23924.19</v>
      </c>
      <c r="H296">
        <v>2</v>
      </c>
    </row>
    <row r="297" spans="1:8" x14ac:dyDescent="0.25">
      <c r="A297">
        <v>10401</v>
      </c>
      <c r="B297" s="1">
        <v>38445</v>
      </c>
      <c r="C297">
        <v>328</v>
      </c>
      <c r="D297" t="s">
        <v>94</v>
      </c>
      <c r="E297" s="4">
        <v>43525.04</v>
      </c>
      <c r="F297" s="4">
        <v>31102.85</v>
      </c>
      <c r="G297" s="4">
        <f t="shared" si="4"/>
        <v>12422.190000000002</v>
      </c>
      <c r="H297">
        <v>3</v>
      </c>
    </row>
    <row r="298" spans="1:8" x14ac:dyDescent="0.25">
      <c r="A298">
        <v>10250</v>
      </c>
      <c r="B298" s="1">
        <v>38118</v>
      </c>
      <c r="C298">
        <v>450</v>
      </c>
      <c r="D298" t="s">
        <v>95</v>
      </c>
      <c r="E298" s="4">
        <v>42798.080000000002</v>
      </c>
      <c r="F298" s="4">
        <v>0</v>
      </c>
      <c r="G298" s="4">
        <f t="shared" si="4"/>
        <v>42798.080000000002</v>
      </c>
      <c r="H298">
        <v>1</v>
      </c>
    </row>
    <row r="299" spans="1:8" x14ac:dyDescent="0.25">
      <c r="A299">
        <v>10257</v>
      </c>
      <c r="B299" s="1">
        <v>38152</v>
      </c>
      <c r="C299">
        <v>450</v>
      </c>
      <c r="D299" t="s">
        <v>95</v>
      </c>
      <c r="E299" s="4">
        <v>16753.3</v>
      </c>
      <c r="F299" s="4">
        <v>42798.080000000002</v>
      </c>
      <c r="G299" s="4">
        <f t="shared" si="4"/>
        <v>-26044.780000000002</v>
      </c>
      <c r="H299">
        <v>2</v>
      </c>
    </row>
    <row r="300" spans="1:8" x14ac:dyDescent="0.25">
      <c r="A300">
        <v>10400</v>
      </c>
      <c r="B300" s="1">
        <v>38443</v>
      </c>
      <c r="C300">
        <v>450</v>
      </c>
      <c r="D300" t="s">
        <v>95</v>
      </c>
      <c r="E300" s="4">
        <v>31755.34</v>
      </c>
      <c r="F300" s="4">
        <v>16753.3</v>
      </c>
      <c r="G300" s="4">
        <f t="shared" si="4"/>
        <v>15002.04</v>
      </c>
      <c r="H300">
        <v>3</v>
      </c>
    </row>
    <row r="301" spans="1:8" x14ac:dyDescent="0.25">
      <c r="A301">
        <v>10407</v>
      </c>
      <c r="B301" s="1">
        <v>38464</v>
      </c>
      <c r="C301">
        <v>450</v>
      </c>
      <c r="D301" t="s">
        <v>95</v>
      </c>
      <c r="E301" s="4">
        <v>52229.55</v>
      </c>
      <c r="F301" s="4">
        <v>31755.34</v>
      </c>
      <c r="G301" s="4">
        <f t="shared" si="4"/>
        <v>20474.210000000003</v>
      </c>
      <c r="H301">
        <v>4</v>
      </c>
    </row>
    <row r="302" spans="1:8" x14ac:dyDescent="0.25">
      <c r="A302">
        <v>10258</v>
      </c>
      <c r="B302" s="1">
        <v>38153</v>
      </c>
      <c r="C302">
        <v>398</v>
      </c>
      <c r="D302" t="s">
        <v>96</v>
      </c>
      <c r="E302" s="4">
        <v>22037.91</v>
      </c>
      <c r="F302" s="4">
        <v>0</v>
      </c>
      <c r="G302" s="4">
        <f t="shared" si="4"/>
        <v>22037.91</v>
      </c>
      <c r="H302">
        <v>1</v>
      </c>
    </row>
    <row r="303" spans="1:8" x14ac:dyDescent="0.25">
      <c r="A303">
        <v>10339</v>
      </c>
      <c r="B303" s="1">
        <v>38314</v>
      </c>
      <c r="C303">
        <v>398</v>
      </c>
      <c r="D303" t="s">
        <v>96</v>
      </c>
      <c r="E303" s="4">
        <v>48927.64</v>
      </c>
      <c r="F303" s="4">
        <v>22037.91</v>
      </c>
      <c r="G303" s="4">
        <f t="shared" si="4"/>
        <v>26889.73</v>
      </c>
      <c r="H303">
        <v>2</v>
      </c>
    </row>
    <row r="304" spans="1:8" x14ac:dyDescent="0.25">
      <c r="A304">
        <v>10372</v>
      </c>
      <c r="B304" s="1">
        <v>38378</v>
      </c>
      <c r="C304">
        <v>398</v>
      </c>
      <c r="D304" t="s">
        <v>96</v>
      </c>
      <c r="E304" s="4">
        <v>33967.730000000003</v>
      </c>
      <c r="F304" s="4">
        <v>48927.64</v>
      </c>
      <c r="G304" s="4">
        <f t="shared" si="4"/>
        <v>-14959.909999999996</v>
      </c>
      <c r="H304">
        <v>3</v>
      </c>
    </row>
    <row r="305" spans="1:8" x14ac:dyDescent="0.25">
      <c r="A305">
        <v>10408</v>
      </c>
      <c r="B305" s="1">
        <v>38464</v>
      </c>
      <c r="C305">
        <v>398</v>
      </c>
      <c r="D305" t="s">
        <v>96</v>
      </c>
      <c r="E305" s="4">
        <v>615.45000000000005</v>
      </c>
      <c r="F305" s="4">
        <v>33967.730000000003</v>
      </c>
      <c r="G305" s="4">
        <f t="shared" si="4"/>
        <v>-33352.280000000006</v>
      </c>
      <c r="H305">
        <v>4</v>
      </c>
    </row>
    <row r="306" spans="1:8" x14ac:dyDescent="0.25">
      <c r="A306">
        <v>10191</v>
      </c>
      <c r="B306" s="1">
        <v>37945</v>
      </c>
      <c r="C306">
        <v>259</v>
      </c>
      <c r="D306" t="s">
        <v>97</v>
      </c>
      <c r="E306" s="4">
        <v>27988.47</v>
      </c>
      <c r="F306" s="4">
        <v>0</v>
      </c>
      <c r="G306" s="4">
        <f t="shared" si="4"/>
        <v>27988.47</v>
      </c>
      <c r="H306">
        <v>1</v>
      </c>
    </row>
    <row r="307" spans="1:8" x14ac:dyDescent="0.25">
      <c r="A307">
        <v>10310</v>
      </c>
      <c r="B307" s="1">
        <v>38276</v>
      </c>
      <c r="C307">
        <v>259</v>
      </c>
      <c r="D307" t="s">
        <v>97</v>
      </c>
      <c r="E307" s="4">
        <v>61234.67</v>
      </c>
      <c r="F307" s="4">
        <v>27988.47</v>
      </c>
      <c r="G307" s="4">
        <f t="shared" si="4"/>
        <v>33246.199999999997</v>
      </c>
      <c r="H307">
        <v>2</v>
      </c>
    </row>
    <row r="308" spans="1:8" x14ac:dyDescent="0.25">
      <c r="A308">
        <v>10155</v>
      </c>
      <c r="B308" s="1">
        <v>37900</v>
      </c>
      <c r="C308">
        <v>186</v>
      </c>
      <c r="D308" t="s">
        <v>98</v>
      </c>
      <c r="E308" s="4">
        <v>37602.480000000003</v>
      </c>
      <c r="F308" s="4">
        <v>0</v>
      </c>
      <c r="G308" s="4">
        <f t="shared" si="4"/>
        <v>37602.480000000003</v>
      </c>
      <c r="H308">
        <v>1</v>
      </c>
    </row>
    <row r="309" spans="1:8" x14ac:dyDescent="0.25">
      <c r="A309">
        <v>10299</v>
      </c>
      <c r="B309" s="1">
        <v>38260</v>
      </c>
      <c r="C309">
        <v>186</v>
      </c>
      <c r="D309" t="s">
        <v>98</v>
      </c>
      <c r="E309" s="4">
        <v>34341.08</v>
      </c>
      <c r="F309" s="4">
        <v>37602.480000000003</v>
      </c>
      <c r="G309" s="4">
        <f t="shared" si="4"/>
        <v>-3261.4000000000015</v>
      </c>
      <c r="H309">
        <v>2</v>
      </c>
    </row>
    <row r="310" spans="1:8" x14ac:dyDescent="0.25">
      <c r="A310">
        <v>10377</v>
      </c>
      <c r="B310" s="1">
        <v>38392</v>
      </c>
      <c r="C310">
        <v>186</v>
      </c>
      <c r="D310" t="s">
        <v>98</v>
      </c>
      <c r="E310" s="4">
        <v>23602.9</v>
      </c>
      <c r="F310" s="4">
        <v>34341.08</v>
      </c>
      <c r="G310" s="4">
        <f t="shared" si="4"/>
        <v>-10738.18</v>
      </c>
      <c r="H310">
        <v>3</v>
      </c>
    </row>
    <row r="311" spans="1:8" x14ac:dyDescent="0.25">
      <c r="A311">
        <v>10145</v>
      </c>
      <c r="B311" s="1">
        <v>37858</v>
      </c>
      <c r="C311">
        <v>205</v>
      </c>
      <c r="D311" t="s">
        <v>99</v>
      </c>
      <c r="E311" s="4">
        <v>50342.74</v>
      </c>
      <c r="F311" s="4">
        <v>0</v>
      </c>
      <c r="G311" s="4">
        <f t="shared" si="4"/>
        <v>50342.74</v>
      </c>
      <c r="H311">
        <v>1</v>
      </c>
    </row>
    <row r="312" spans="1:8" x14ac:dyDescent="0.25">
      <c r="A312">
        <v>10189</v>
      </c>
      <c r="B312" s="1">
        <v>37943</v>
      </c>
      <c r="C312">
        <v>205</v>
      </c>
      <c r="D312" t="s">
        <v>99</v>
      </c>
      <c r="E312" s="4">
        <v>3879.96</v>
      </c>
      <c r="F312" s="4">
        <v>50342.74</v>
      </c>
      <c r="G312" s="4">
        <f t="shared" si="4"/>
        <v>-46462.78</v>
      </c>
      <c r="H312">
        <v>2</v>
      </c>
    </row>
    <row r="313" spans="1:8" x14ac:dyDescent="0.25">
      <c r="A313">
        <v>10367</v>
      </c>
      <c r="B313" s="1">
        <v>38364</v>
      </c>
      <c r="C313">
        <v>205</v>
      </c>
      <c r="D313" t="s">
        <v>99</v>
      </c>
      <c r="E313" s="4">
        <v>39580.6</v>
      </c>
      <c r="F313" s="4">
        <v>3879.96</v>
      </c>
      <c r="G313" s="4">
        <f t="shared" si="4"/>
        <v>35700.639999999999</v>
      </c>
      <c r="H313">
        <v>3</v>
      </c>
    </row>
    <row r="314" spans="1:8" x14ac:dyDescent="0.25">
      <c r="A314">
        <v>10302</v>
      </c>
      <c r="B314" s="1">
        <v>37900</v>
      </c>
      <c r="C314">
        <v>201</v>
      </c>
      <c r="D314" t="s">
        <v>100</v>
      </c>
      <c r="E314" s="4">
        <v>23908.240000000002</v>
      </c>
      <c r="F314" s="4">
        <v>0</v>
      </c>
      <c r="G314" s="4">
        <f t="shared" si="4"/>
        <v>23908.240000000002</v>
      </c>
      <c r="H314">
        <v>1</v>
      </c>
    </row>
    <row r="315" spans="1:8" x14ac:dyDescent="0.25">
      <c r="A315">
        <v>10253</v>
      </c>
      <c r="B315" s="1">
        <v>38139</v>
      </c>
      <c r="C315">
        <v>201</v>
      </c>
      <c r="D315" t="s">
        <v>100</v>
      </c>
      <c r="E315" s="4">
        <v>45443.54</v>
      </c>
      <c r="F315" s="4">
        <v>23908.240000000002</v>
      </c>
      <c r="G315" s="4">
        <f t="shared" si="4"/>
        <v>21535.3</v>
      </c>
      <c r="H315">
        <v>2</v>
      </c>
    </row>
    <row r="316" spans="1:8" x14ac:dyDescent="0.25">
      <c r="A316">
        <v>10403</v>
      </c>
      <c r="B316" s="1">
        <v>38450</v>
      </c>
      <c r="C316">
        <v>201</v>
      </c>
      <c r="D316" t="s">
        <v>100</v>
      </c>
      <c r="E316" s="4">
        <v>37258.94</v>
      </c>
      <c r="F316" s="4">
        <v>45443.54</v>
      </c>
      <c r="G316" s="4">
        <f t="shared" si="4"/>
        <v>-8184.5999999999985</v>
      </c>
      <c r="H316">
        <v>3</v>
      </c>
    </row>
    <row r="317" spans="1:8" x14ac:dyDescent="0.25">
      <c r="A317">
        <v>10225</v>
      </c>
      <c r="B317" s="1">
        <v>38039</v>
      </c>
      <c r="C317">
        <v>298</v>
      </c>
      <c r="D317" t="s">
        <v>101</v>
      </c>
      <c r="E317" s="4">
        <v>47375.92</v>
      </c>
      <c r="F317" s="4">
        <v>0</v>
      </c>
      <c r="G317" s="4">
        <f t="shared" si="4"/>
        <v>47375.92</v>
      </c>
      <c r="H317">
        <v>1</v>
      </c>
    </row>
    <row r="318" spans="1:8" x14ac:dyDescent="0.25">
      <c r="A318">
        <v>10287</v>
      </c>
      <c r="B318" s="1">
        <v>38229</v>
      </c>
      <c r="C318">
        <v>298</v>
      </c>
      <c r="D318" t="s">
        <v>101</v>
      </c>
      <c r="E318" s="4">
        <v>61402</v>
      </c>
      <c r="F318" s="4">
        <v>47375.92</v>
      </c>
      <c r="G318" s="4">
        <f t="shared" si="4"/>
        <v>14026.080000000002</v>
      </c>
      <c r="H318">
        <v>2</v>
      </c>
    </row>
    <row r="319" spans="1:8" x14ac:dyDescent="0.25">
      <c r="A319">
        <v>10102</v>
      </c>
      <c r="B319" s="1">
        <v>37631</v>
      </c>
      <c r="C319">
        <v>181</v>
      </c>
      <c r="D319" t="s">
        <v>102</v>
      </c>
      <c r="E319" s="4">
        <v>5494.78</v>
      </c>
      <c r="F319" s="4">
        <v>0</v>
      </c>
      <c r="G319" s="4">
        <f t="shared" si="4"/>
        <v>5494.78</v>
      </c>
      <c r="H319">
        <v>1</v>
      </c>
    </row>
    <row r="320" spans="1:8" x14ac:dyDescent="0.25">
      <c r="A320">
        <v>10237</v>
      </c>
      <c r="B320" s="1">
        <v>38082</v>
      </c>
      <c r="C320">
        <v>181</v>
      </c>
      <c r="D320" t="s">
        <v>102</v>
      </c>
      <c r="E320" s="4">
        <v>22602.36</v>
      </c>
      <c r="F320" s="4">
        <v>5494.78</v>
      </c>
      <c r="G320" s="4">
        <f t="shared" si="4"/>
        <v>17107.580000000002</v>
      </c>
      <c r="H320">
        <v>2</v>
      </c>
    </row>
    <row r="321" spans="1:8" x14ac:dyDescent="0.25">
      <c r="A321">
        <v>10324</v>
      </c>
      <c r="B321" s="1">
        <v>38296</v>
      </c>
      <c r="C321">
        <v>181</v>
      </c>
      <c r="D321" t="s">
        <v>102</v>
      </c>
      <c r="E321" s="4">
        <v>44400.5</v>
      </c>
      <c r="F321" s="4">
        <v>22602.36</v>
      </c>
      <c r="G321" s="4">
        <f t="shared" si="4"/>
        <v>21798.14</v>
      </c>
      <c r="H321">
        <v>3</v>
      </c>
    </row>
    <row r="322" spans="1:8" x14ac:dyDescent="0.25">
      <c r="A322">
        <v>10112</v>
      </c>
      <c r="B322" s="1">
        <v>37704</v>
      </c>
      <c r="C322">
        <v>144</v>
      </c>
      <c r="D322" t="s">
        <v>103</v>
      </c>
      <c r="E322" s="4">
        <v>7674.94</v>
      </c>
      <c r="F322" s="4">
        <v>0</v>
      </c>
      <c r="G322" s="4">
        <f t="shared" si="4"/>
        <v>7674.94</v>
      </c>
      <c r="H322">
        <v>1</v>
      </c>
    </row>
    <row r="323" spans="1:8" x14ac:dyDescent="0.25">
      <c r="A323">
        <v>10320</v>
      </c>
      <c r="B323" s="1">
        <v>38294</v>
      </c>
      <c r="C323">
        <v>144</v>
      </c>
      <c r="D323" t="s">
        <v>103</v>
      </c>
      <c r="E323" s="4">
        <v>16799.03</v>
      </c>
      <c r="F323" s="4">
        <v>7674.94</v>
      </c>
      <c r="G323" s="4">
        <f t="shared" ref="G323:G327" si="5">E323-F323</f>
        <v>9124.09</v>
      </c>
      <c r="H323">
        <v>2</v>
      </c>
    </row>
    <row r="324" spans="1:8" x14ac:dyDescent="0.25">
      <c r="A324">
        <v>10326</v>
      </c>
      <c r="B324" s="1">
        <v>38300</v>
      </c>
      <c r="C324">
        <v>144</v>
      </c>
      <c r="D324" t="s">
        <v>103</v>
      </c>
      <c r="E324" s="4">
        <v>19206.68</v>
      </c>
      <c r="F324" s="4">
        <v>16799.03</v>
      </c>
      <c r="G324" s="4">
        <f t="shared" si="5"/>
        <v>2407.6500000000015</v>
      </c>
      <c r="H324">
        <v>3</v>
      </c>
    </row>
    <row r="325" spans="1:8" x14ac:dyDescent="0.25">
      <c r="A325">
        <v>10334</v>
      </c>
      <c r="B325" s="1">
        <v>38310</v>
      </c>
      <c r="C325">
        <v>144</v>
      </c>
      <c r="D325" t="s">
        <v>103</v>
      </c>
      <c r="E325" s="4">
        <v>23014.17</v>
      </c>
      <c r="F325" s="4">
        <v>19206.68</v>
      </c>
      <c r="G325" s="4">
        <f t="shared" si="5"/>
        <v>3807.489999999998</v>
      </c>
      <c r="H325">
        <v>4</v>
      </c>
    </row>
    <row r="326" spans="1:8" x14ac:dyDescent="0.25">
      <c r="A326">
        <v>10199</v>
      </c>
      <c r="B326" s="1">
        <v>37956</v>
      </c>
      <c r="C326">
        <v>475</v>
      </c>
      <c r="D326" t="s">
        <v>104</v>
      </c>
      <c r="E326" s="4">
        <v>7678.25</v>
      </c>
      <c r="F326" s="4">
        <v>0</v>
      </c>
      <c r="G326" s="4">
        <f t="shared" si="5"/>
        <v>7678.25</v>
      </c>
      <c r="H326">
        <v>1</v>
      </c>
    </row>
    <row r="327" spans="1:8" x14ac:dyDescent="0.25">
      <c r="A327">
        <v>10215</v>
      </c>
      <c r="B327" s="1">
        <v>38015</v>
      </c>
      <c r="C327">
        <v>475</v>
      </c>
      <c r="D327" t="s">
        <v>104</v>
      </c>
      <c r="E327" s="4">
        <v>36070.47</v>
      </c>
      <c r="F327" s="4">
        <v>7678.25</v>
      </c>
      <c r="G327" s="4">
        <f t="shared" si="5"/>
        <v>28392.22</v>
      </c>
      <c r="H327">
        <v>2</v>
      </c>
    </row>
  </sheetData>
  <autoFilter ref="A1:H32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C9B8-73DD-4E4B-9A71-DBA7D653CBFB}">
  <dimension ref="A3:B29"/>
  <sheetViews>
    <sheetView tabSelected="1" workbookViewId="0">
      <selection activeCell="Q9" sqref="Q9"/>
    </sheetView>
  </sheetViews>
  <sheetFormatPr defaultRowHeight="15" x14ac:dyDescent="0.25"/>
  <cols>
    <col min="1" max="1" width="19.140625" bestFit="1" customWidth="1"/>
    <col min="2" max="2" width="33.140625" bestFit="1" customWidth="1"/>
  </cols>
  <sheetData>
    <row r="3" spans="1:2" x14ac:dyDescent="0.25">
      <c r="A3" s="2" t="s">
        <v>111</v>
      </c>
      <c r="B3" t="s">
        <v>110</v>
      </c>
    </row>
    <row r="4" spans="1:2" x14ac:dyDescent="0.25">
      <c r="A4" s="3">
        <v>2</v>
      </c>
      <c r="B4" s="4">
        <v>-2648.3557731958776</v>
      </c>
    </row>
    <row r="5" spans="1:2" x14ac:dyDescent="0.25">
      <c r="A5" s="3">
        <v>3</v>
      </c>
      <c r="B5" s="4">
        <v>879.68522388059728</v>
      </c>
    </row>
    <row r="6" spans="1:2" x14ac:dyDescent="0.25">
      <c r="A6" s="3">
        <v>4</v>
      </c>
      <c r="B6" s="4">
        <v>-3971.374166666667</v>
      </c>
    </row>
    <row r="7" spans="1:2" x14ac:dyDescent="0.25">
      <c r="A7" s="3">
        <v>5</v>
      </c>
      <c r="B7" s="4">
        <v>-2351.0871428571418</v>
      </c>
    </row>
    <row r="8" spans="1:2" x14ac:dyDescent="0.25">
      <c r="A8" s="3">
        <v>6</v>
      </c>
      <c r="B8" s="4">
        <v>91.964999999998327</v>
      </c>
    </row>
    <row r="9" spans="1:2" x14ac:dyDescent="0.25">
      <c r="A9" s="3">
        <v>7</v>
      </c>
      <c r="B9" s="4">
        <v>19944.88</v>
      </c>
    </row>
    <row r="10" spans="1:2" x14ac:dyDescent="0.25">
      <c r="A10" s="3">
        <v>8</v>
      </c>
      <c r="B10" s="4">
        <v>-9671.8449999999993</v>
      </c>
    </row>
    <row r="11" spans="1:2" x14ac:dyDescent="0.25">
      <c r="A11" s="3">
        <v>9</v>
      </c>
      <c r="B11" s="4">
        <v>-1200.9150000000009</v>
      </c>
    </row>
    <row r="12" spans="1:2" x14ac:dyDescent="0.25">
      <c r="A12" s="3">
        <v>10</v>
      </c>
      <c r="B12" s="4">
        <v>267.59000000000015</v>
      </c>
    </row>
    <row r="13" spans="1:2" x14ac:dyDescent="0.25">
      <c r="A13" s="3">
        <v>11</v>
      </c>
      <c r="B13" s="4">
        <v>-8768.340000000002</v>
      </c>
    </row>
    <row r="14" spans="1:2" x14ac:dyDescent="0.25">
      <c r="A14" s="3">
        <v>12</v>
      </c>
      <c r="B14" s="4">
        <v>16453.705000000002</v>
      </c>
    </row>
    <row r="15" spans="1:2" x14ac:dyDescent="0.25">
      <c r="A15" s="3">
        <v>13</v>
      </c>
      <c r="B15" s="4">
        <v>-7213.8900000000031</v>
      </c>
    </row>
    <row r="16" spans="1:2" x14ac:dyDescent="0.25">
      <c r="A16" s="3">
        <v>14</v>
      </c>
      <c r="B16" s="4">
        <v>-13584.014999999999</v>
      </c>
    </row>
    <row r="17" spans="1:2" x14ac:dyDescent="0.25">
      <c r="A17" s="3">
        <v>15</v>
      </c>
      <c r="B17" s="4">
        <v>30894.285000000003</v>
      </c>
    </row>
    <row r="18" spans="1:2" x14ac:dyDescent="0.25">
      <c r="A18" s="3">
        <v>16</v>
      </c>
      <c r="B18" s="4">
        <v>-24585.170000000002</v>
      </c>
    </row>
    <row r="19" spans="1:2" x14ac:dyDescent="0.25">
      <c r="A19" s="3">
        <v>17</v>
      </c>
      <c r="B19" s="4">
        <v>-700.38000000000102</v>
      </c>
    </row>
    <row r="20" spans="1:2" x14ac:dyDescent="0.25">
      <c r="A20" s="3">
        <v>18</v>
      </c>
      <c r="B20" s="4">
        <v>-11896.34</v>
      </c>
    </row>
    <row r="21" spans="1:2" x14ac:dyDescent="0.25">
      <c r="A21" s="3">
        <v>19</v>
      </c>
      <c r="B21" s="4">
        <v>-15667.849999999999</v>
      </c>
    </row>
    <row r="22" spans="1:2" x14ac:dyDescent="0.25">
      <c r="A22" s="3">
        <v>20</v>
      </c>
      <c r="B22" s="4">
        <v>17782.939999999999</v>
      </c>
    </row>
    <row r="23" spans="1:2" x14ac:dyDescent="0.25">
      <c r="A23" s="3">
        <v>21</v>
      </c>
      <c r="B23" s="4">
        <v>2447.7700000000041</v>
      </c>
    </row>
    <row r="24" spans="1:2" x14ac:dyDescent="0.25">
      <c r="A24" s="3">
        <v>22</v>
      </c>
      <c r="B24" s="4">
        <v>10116.539999999994</v>
      </c>
    </row>
    <row r="25" spans="1:2" x14ac:dyDescent="0.25">
      <c r="A25" s="3">
        <v>23</v>
      </c>
      <c r="B25" s="4">
        <v>-28865.779999999995</v>
      </c>
    </row>
    <row r="26" spans="1:2" x14ac:dyDescent="0.25">
      <c r="A26" s="3">
        <v>24</v>
      </c>
      <c r="B26" s="4">
        <v>28792.74</v>
      </c>
    </row>
    <row r="27" spans="1:2" x14ac:dyDescent="0.25">
      <c r="A27" s="3">
        <v>25</v>
      </c>
      <c r="B27" s="4">
        <v>-18320.580000000002</v>
      </c>
    </row>
    <row r="28" spans="1:2" x14ac:dyDescent="0.25">
      <c r="A28" s="3">
        <v>26</v>
      </c>
      <c r="B28" s="4">
        <v>735.39999999999782</v>
      </c>
    </row>
    <row r="29" spans="1:2" x14ac:dyDescent="0.25">
      <c r="A29" s="3" t="s">
        <v>106</v>
      </c>
      <c r="B29" s="4">
        <v>-1406.7614473684221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EE1-E178-451B-AC87-03A1FFD8CDE0}">
  <dimension ref="A1:B102"/>
  <sheetViews>
    <sheetView workbookViewId="0">
      <selection activeCell="B8" sqref="B8"/>
    </sheetView>
  </sheetViews>
  <sheetFormatPr defaultRowHeight="15" x14ac:dyDescent="0.25"/>
  <cols>
    <col min="1" max="1" width="31.7109375" bestFit="1" customWidth="1"/>
    <col min="2" max="2" width="16.140625" bestFit="1" customWidth="1"/>
  </cols>
  <sheetData>
    <row r="1" spans="1:2" x14ac:dyDescent="0.25">
      <c r="A1" s="2" t="s">
        <v>6</v>
      </c>
      <c r="B1" t="s" vm="1">
        <v>108</v>
      </c>
    </row>
    <row r="3" spans="1:2" x14ac:dyDescent="0.25">
      <c r="A3" s="2" t="s">
        <v>109</v>
      </c>
      <c r="B3" t="s">
        <v>107</v>
      </c>
    </row>
    <row r="4" spans="1:2" x14ac:dyDescent="0.25">
      <c r="A4" s="3" t="s">
        <v>83</v>
      </c>
      <c r="B4" s="4">
        <v>1627.56</v>
      </c>
    </row>
    <row r="5" spans="1:2" x14ac:dyDescent="0.25">
      <c r="A5" s="3" t="s">
        <v>64</v>
      </c>
      <c r="B5" s="4">
        <v>1679.92</v>
      </c>
    </row>
    <row r="6" spans="1:2" x14ac:dyDescent="0.25">
      <c r="A6" s="3" t="s">
        <v>38</v>
      </c>
      <c r="B6" s="4">
        <v>2880</v>
      </c>
    </row>
    <row r="7" spans="1:2" x14ac:dyDescent="0.25">
      <c r="A7" s="3" t="s">
        <v>40</v>
      </c>
      <c r="B7" s="4">
        <v>3101.4</v>
      </c>
    </row>
    <row r="8" spans="1:2" x14ac:dyDescent="0.25">
      <c r="A8" s="3" t="s">
        <v>21</v>
      </c>
      <c r="B8" s="4">
        <v>4465.8500000000004</v>
      </c>
    </row>
    <row r="9" spans="1:2" x14ac:dyDescent="0.25">
      <c r="A9" s="3" t="s">
        <v>102</v>
      </c>
      <c r="B9" s="4">
        <v>5494.78</v>
      </c>
    </row>
    <row r="10" spans="1:2" x14ac:dyDescent="0.25">
      <c r="A10" s="3" t="s">
        <v>14</v>
      </c>
      <c r="B10" s="4">
        <v>5759.42</v>
      </c>
    </row>
    <row r="11" spans="1:2" x14ac:dyDescent="0.25">
      <c r="A11" s="3" t="s">
        <v>16</v>
      </c>
      <c r="B11" s="4">
        <v>6036.96</v>
      </c>
    </row>
    <row r="12" spans="1:2" x14ac:dyDescent="0.25">
      <c r="A12" s="3" t="s">
        <v>94</v>
      </c>
      <c r="B12" s="4">
        <v>7178.66</v>
      </c>
    </row>
    <row r="13" spans="1:2" x14ac:dyDescent="0.25">
      <c r="A13" s="3" t="s">
        <v>103</v>
      </c>
      <c r="B13" s="4">
        <v>7674.94</v>
      </c>
    </row>
    <row r="14" spans="1:2" x14ac:dyDescent="0.25">
      <c r="A14" s="3" t="s">
        <v>104</v>
      </c>
      <c r="B14" s="4">
        <v>7678.25</v>
      </c>
    </row>
    <row r="15" spans="1:2" x14ac:dyDescent="0.25">
      <c r="A15" s="3" t="s">
        <v>13</v>
      </c>
      <c r="B15" s="4">
        <v>9821.32</v>
      </c>
    </row>
    <row r="16" spans="1:2" x14ac:dyDescent="0.25">
      <c r="A16" s="3" t="s">
        <v>44</v>
      </c>
      <c r="B16" s="4">
        <v>9977.85</v>
      </c>
    </row>
    <row r="17" spans="1:2" x14ac:dyDescent="0.25">
      <c r="A17" s="3" t="s">
        <v>74</v>
      </c>
      <c r="B17" s="4">
        <v>10223.83</v>
      </c>
    </row>
    <row r="18" spans="1:2" x14ac:dyDescent="0.25">
      <c r="A18" s="3" t="s">
        <v>20</v>
      </c>
      <c r="B18" s="4">
        <v>10549.01</v>
      </c>
    </row>
    <row r="19" spans="1:2" x14ac:dyDescent="0.25">
      <c r="A19" s="3" t="s">
        <v>69</v>
      </c>
      <c r="B19" s="4">
        <v>11044.3</v>
      </c>
    </row>
    <row r="20" spans="1:2" x14ac:dyDescent="0.25">
      <c r="A20" s="3" t="s">
        <v>7</v>
      </c>
      <c r="B20" s="4">
        <v>14232.7</v>
      </c>
    </row>
    <row r="21" spans="1:2" x14ac:dyDescent="0.25">
      <c r="A21" s="3" t="s">
        <v>10</v>
      </c>
      <c r="B21" s="4">
        <v>14571.44</v>
      </c>
    </row>
    <row r="22" spans="1:2" x14ac:dyDescent="0.25">
      <c r="A22" s="3" t="s">
        <v>70</v>
      </c>
      <c r="B22" s="4">
        <v>16537.849999999999</v>
      </c>
    </row>
    <row r="23" spans="1:2" x14ac:dyDescent="0.25">
      <c r="A23" s="3" t="s">
        <v>80</v>
      </c>
      <c r="B23" s="4">
        <v>16700.47</v>
      </c>
    </row>
    <row r="24" spans="1:2" x14ac:dyDescent="0.25">
      <c r="A24" s="3" t="s">
        <v>78</v>
      </c>
      <c r="B24" s="4">
        <v>16901.38</v>
      </c>
    </row>
    <row r="25" spans="1:2" x14ac:dyDescent="0.25">
      <c r="A25" s="3" t="s">
        <v>79</v>
      </c>
      <c r="B25" s="4">
        <v>16909.84</v>
      </c>
    </row>
    <row r="26" spans="1:2" x14ac:dyDescent="0.25">
      <c r="A26" s="3" t="s">
        <v>46</v>
      </c>
      <c r="B26" s="4">
        <v>17032.29</v>
      </c>
    </row>
    <row r="27" spans="1:2" x14ac:dyDescent="0.25">
      <c r="A27" s="3" t="s">
        <v>43</v>
      </c>
      <c r="B27" s="4">
        <v>17746.259999999998</v>
      </c>
    </row>
    <row r="28" spans="1:2" x14ac:dyDescent="0.25">
      <c r="A28" s="3" t="s">
        <v>47</v>
      </c>
      <c r="B28" s="4">
        <v>18473.71</v>
      </c>
    </row>
    <row r="29" spans="1:2" x14ac:dyDescent="0.25">
      <c r="A29" s="3" t="s">
        <v>49</v>
      </c>
      <c r="B29" s="4">
        <v>20220.04</v>
      </c>
    </row>
    <row r="30" spans="1:2" x14ac:dyDescent="0.25">
      <c r="A30" s="3" t="s">
        <v>23</v>
      </c>
      <c r="B30" s="4">
        <v>20355.240000000002</v>
      </c>
    </row>
    <row r="31" spans="1:2" x14ac:dyDescent="0.25">
      <c r="A31" s="3" t="s">
        <v>63</v>
      </c>
      <c r="B31" s="4">
        <v>20452.5</v>
      </c>
    </row>
    <row r="32" spans="1:2" x14ac:dyDescent="0.25">
      <c r="A32" s="3" t="s">
        <v>26</v>
      </c>
      <c r="B32" s="4">
        <v>21665.98</v>
      </c>
    </row>
    <row r="33" spans="1:2" x14ac:dyDescent="0.25">
      <c r="A33" s="3" t="s">
        <v>96</v>
      </c>
      <c r="B33" s="4">
        <v>22037.91</v>
      </c>
    </row>
    <row r="34" spans="1:2" x14ac:dyDescent="0.25">
      <c r="A34" s="3" t="s">
        <v>37</v>
      </c>
      <c r="B34" s="4">
        <v>22275.73</v>
      </c>
    </row>
    <row r="35" spans="1:2" x14ac:dyDescent="0.25">
      <c r="A35" s="3" t="s">
        <v>59</v>
      </c>
      <c r="B35" s="4">
        <v>22292.62</v>
      </c>
    </row>
    <row r="36" spans="1:2" x14ac:dyDescent="0.25">
      <c r="A36" s="3" t="s">
        <v>50</v>
      </c>
      <c r="B36" s="4">
        <v>22474.17</v>
      </c>
    </row>
    <row r="37" spans="1:2" x14ac:dyDescent="0.25">
      <c r="A37" s="3" t="s">
        <v>60</v>
      </c>
      <c r="B37" s="4">
        <v>23419.47</v>
      </c>
    </row>
    <row r="38" spans="1:2" x14ac:dyDescent="0.25">
      <c r="A38" s="3" t="s">
        <v>35</v>
      </c>
      <c r="B38" s="4">
        <v>23715.7</v>
      </c>
    </row>
    <row r="39" spans="1:2" x14ac:dyDescent="0.25">
      <c r="A39" s="3" t="s">
        <v>100</v>
      </c>
      <c r="B39" s="4">
        <v>23908.240000000002</v>
      </c>
    </row>
    <row r="40" spans="1:2" x14ac:dyDescent="0.25">
      <c r="A40" s="3" t="s">
        <v>89</v>
      </c>
      <c r="B40" s="4">
        <v>24013.52</v>
      </c>
    </row>
    <row r="41" spans="1:2" x14ac:dyDescent="0.25">
      <c r="A41" s="3" t="s">
        <v>45</v>
      </c>
      <c r="B41" s="4">
        <v>24879.08</v>
      </c>
    </row>
    <row r="42" spans="1:2" x14ac:dyDescent="0.25">
      <c r="A42" s="3" t="s">
        <v>48</v>
      </c>
      <c r="B42" s="4">
        <v>24995.61</v>
      </c>
    </row>
    <row r="43" spans="1:2" x14ac:dyDescent="0.25">
      <c r="A43" s="3" t="s">
        <v>71</v>
      </c>
      <c r="B43" s="4">
        <v>25833.14</v>
      </c>
    </row>
    <row r="44" spans="1:2" x14ac:dyDescent="0.25">
      <c r="A44" s="3" t="s">
        <v>65</v>
      </c>
      <c r="B44" s="4">
        <v>27121.9</v>
      </c>
    </row>
    <row r="45" spans="1:2" x14ac:dyDescent="0.25">
      <c r="A45" s="3" t="s">
        <v>97</v>
      </c>
      <c r="B45" s="4">
        <v>27988.47</v>
      </c>
    </row>
    <row r="46" spans="1:2" x14ac:dyDescent="0.25">
      <c r="A46" s="3" t="s">
        <v>55</v>
      </c>
      <c r="B46" s="4">
        <v>28287.73</v>
      </c>
    </row>
    <row r="47" spans="1:2" x14ac:dyDescent="0.25">
      <c r="A47" s="3" t="s">
        <v>82</v>
      </c>
      <c r="B47" s="4">
        <v>29284.42</v>
      </c>
    </row>
    <row r="48" spans="1:2" x14ac:dyDescent="0.25">
      <c r="A48" s="3" t="s">
        <v>90</v>
      </c>
      <c r="B48" s="4">
        <v>29429.14</v>
      </c>
    </row>
    <row r="49" spans="1:2" x14ac:dyDescent="0.25">
      <c r="A49" s="3" t="s">
        <v>91</v>
      </c>
      <c r="B49" s="4">
        <v>29716.86</v>
      </c>
    </row>
    <row r="50" spans="1:2" x14ac:dyDescent="0.25">
      <c r="A50" s="3" t="s">
        <v>87</v>
      </c>
      <c r="B50" s="4">
        <v>29997.09</v>
      </c>
    </row>
    <row r="51" spans="1:2" x14ac:dyDescent="0.25">
      <c r="A51" s="3" t="s">
        <v>19</v>
      </c>
      <c r="B51" s="4">
        <v>31310.09</v>
      </c>
    </row>
    <row r="52" spans="1:2" x14ac:dyDescent="0.25">
      <c r="A52" s="3" t="s">
        <v>22</v>
      </c>
      <c r="B52" s="4">
        <v>31428.21</v>
      </c>
    </row>
    <row r="53" spans="1:2" x14ac:dyDescent="0.25">
      <c r="A53" s="3" t="s">
        <v>42</v>
      </c>
      <c r="B53" s="4">
        <v>31670.37</v>
      </c>
    </row>
    <row r="54" spans="1:2" x14ac:dyDescent="0.25">
      <c r="A54" s="3" t="s">
        <v>54</v>
      </c>
      <c r="B54" s="4">
        <v>32077.439999999999</v>
      </c>
    </row>
    <row r="55" spans="1:2" x14ac:dyDescent="0.25">
      <c r="A55" s="3" t="s">
        <v>27</v>
      </c>
      <c r="B55" s="4">
        <v>32538.74</v>
      </c>
    </row>
    <row r="56" spans="1:2" x14ac:dyDescent="0.25">
      <c r="A56" s="3" t="s">
        <v>88</v>
      </c>
      <c r="B56" s="4">
        <v>32641.98</v>
      </c>
    </row>
    <row r="57" spans="1:2" x14ac:dyDescent="0.25">
      <c r="A57" s="3" t="s">
        <v>29</v>
      </c>
      <c r="B57" s="4">
        <v>32680.31</v>
      </c>
    </row>
    <row r="58" spans="1:2" x14ac:dyDescent="0.25">
      <c r="A58" s="3" t="s">
        <v>77</v>
      </c>
      <c r="B58" s="4">
        <v>32723.040000000001</v>
      </c>
    </row>
    <row r="59" spans="1:2" x14ac:dyDescent="0.25">
      <c r="A59" s="3" t="s">
        <v>57</v>
      </c>
      <c r="B59" s="4">
        <v>33383.14</v>
      </c>
    </row>
    <row r="60" spans="1:2" x14ac:dyDescent="0.25">
      <c r="A60" s="3" t="s">
        <v>25</v>
      </c>
      <c r="B60" s="4">
        <v>34606.28</v>
      </c>
    </row>
    <row r="61" spans="1:2" x14ac:dyDescent="0.25">
      <c r="A61" s="3" t="s">
        <v>11</v>
      </c>
      <c r="B61" s="4">
        <v>35505.629999999997</v>
      </c>
    </row>
    <row r="62" spans="1:2" x14ac:dyDescent="0.25">
      <c r="A62" s="3" t="s">
        <v>84</v>
      </c>
      <c r="B62" s="4">
        <v>35826.33</v>
      </c>
    </row>
    <row r="63" spans="1:2" x14ac:dyDescent="0.25">
      <c r="A63" s="3" t="s">
        <v>66</v>
      </c>
      <c r="B63" s="4">
        <v>36069.26</v>
      </c>
    </row>
    <row r="64" spans="1:2" x14ac:dyDescent="0.25">
      <c r="A64" s="3" t="s">
        <v>67</v>
      </c>
      <c r="B64" s="4">
        <v>36092.400000000001</v>
      </c>
    </row>
    <row r="65" spans="1:2" x14ac:dyDescent="0.25">
      <c r="A65" s="3" t="s">
        <v>51</v>
      </c>
      <c r="B65" s="4">
        <v>36164.46</v>
      </c>
    </row>
    <row r="66" spans="1:2" x14ac:dyDescent="0.25">
      <c r="A66" s="3" t="s">
        <v>24</v>
      </c>
      <c r="B66" s="4">
        <v>36527.61</v>
      </c>
    </row>
    <row r="67" spans="1:2" x14ac:dyDescent="0.25">
      <c r="A67" s="3" t="s">
        <v>73</v>
      </c>
      <c r="B67" s="4">
        <v>36798.879999999997</v>
      </c>
    </row>
    <row r="68" spans="1:2" x14ac:dyDescent="0.25">
      <c r="A68" s="3" t="s">
        <v>98</v>
      </c>
      <c r="B68" s="4">
        <v>37602.480000000003</v>
      </c>
    </row>
    <row r="69" spans="1:2" x14ac:dyDescent="0.25">
      <c r="A69" s="3" t="s">
        <v>92</v>
      </c>
      <c r="B69" s="4">
        <v>38139.18</v>
      </c>
    </row>
    <row r="70" spans="1:2" x14ac:dyDescent="0.25">
      <c r="A70" s="3" t="s">
        <v>56</v>
      </c>
      <c r="B70" s="4">
        <v>38524.29</v>
      </c>
    </row>
    <row r="71" spans="1:2" x14ac:dyDescent="0.25">
      <c r="A71" s="3" t="s">
        <v>93</v>
      </c>
      <c r="B71" s="4">
        <v>38675.129999999997</v>
      </c>
    </row>
    <row r="72" spans="1:2" x14ac:dyDescent="0.25">
      <c r="A72" s="3" t="s">
        <v>85</v>
      </c>
      <c r="B72" s="4">
        <v>39712.1</v>
      </c>
    </row>
    <row r="73" spans="1:2" x14ac:dyDescent="0.25">
      <c r="A73" s="3" t="s">
        <v>41</v>
      </c>
      <c r="B73" s="4">
        <v>40206.199999999997</v>
      </c>
    </row>
    <row r="74" spans="1:2" x14ac:dyDescent="0.25">
      <c r="A74" s="3" t="s">
        <v>68</v>
      </c>
      <c r="B74" s="4">
        <v>41016.75</v>
      </c>
    </row>
    <row r="75" spans="1:2" x14ac:dyDescent="0.25">
      <c r="A75" s="3" t="s">
        <v>9</v>
      </c>
      <c r="B75" s="4">
        <v>41554.730000000003</v>
      </c>
    </row>
    <row r="76" spans="1:2" x14ac:dyDescent="0.25">
      <c r="A76" s="3" t="s">
        <v>33</v>
      </c>
      <c r="B76" s="4">
        <v>42783.81</v>
      </c>
    </row>
    <row r="77" spans="1:2" x14ac:dyDescent="0.25">
      <c r="A77" s="3" t="s">
        <v>95</v>
      </c>
      <c r="B77" s="4">
        <v>42798.080000000002</v>
      </c>
    </row>
    <row r="78" spans="1:2" x14ac:dyDescent="0.25">
      <c r="A78" s="3" t="s">
        <v>62</v>
      </c>
      <c r="B78" s="4">
        <v>43134.04</v>
      </c>
    </row>
    <row r="79" spans="1:2" x14ac:dyDescent="0.25">
      <c r="A79" s="3" t="s">
        <v>86</v>
      </c>
      <c r="B79" s="4">
        <v>44167.09</v>
      </c>
    </row>
    <row r="80" spans="1:2" x14ac:dyDescent="0.25">
      <c r="A80" s="3" t="s">
        <v>39</v>
      </c>
      <c r="B80" s="4">
        <v>44380.15</v>
      </c>
    </row>
    <row r="81" spans="1:2" x14ac:dyDescent="0.25">
      <c r="A81" s="3" t="s">
        <v>12</v>
      </c>
      <c r="B81" s="4">
        <v>45864.03</v>
      </c>
    </row>
    <row r="82" spans="1:2" x14ac:dyDescent="0.25">
      <c r="A82" s="3" t="s">
        <v>76</v>
      </c>
      <c r="B82" s="4">
        <v>47177.59</v>
      </c>
    </row>
    <row r="83" spans="1:2" x14ac:dyDescent="0.25">
      <c r="A83" s="3" t="s">
        <v>101</v>
      </c>
      <c r="B83" s="4">
        <v>47375.92</v>
      </c>
    </row>
    <row r="84" spans="1:2" x14ac:dyDescent="0.25">
      <c r="A84" s="3" t="s">
        <v>53</v>
      </c>
      <c r="B84" s="4">
        <v>47513.19</v>
      </c>
    </row>
    <row r="85" spans="1:2" x14ac:dyDescent="0.25">
      <c r="A85" s="3" t="s">
        <v>58</v>
      </c>
      <c r="B85" s="4">
        <v>47924.19</v>
      </c>
    </row>
    <row r="86" spans="1:2" x14ac:dyDescent="0.25">
      <c r="A86" s="3" t="s">
        <v>8</v>
      </c>
      <c r="B86" s="4">
        <v>48298.99</v>
      </c>
    </row>
    <row r="87" spans="1:2" x14ac:dyDescent="0.25">
      <c r="A87" s="3" t="s">
        <v>17</v>
      </c>
      <c r="B87" s="4">
        <v>48425.69</v>
      </c>
    </row>
    <row r="88" spans="1:2" x14ac:dyDescent="0.25">
      <c r="A88" s="3" t="s">
        <v>15</v>
      </c>
      <c r="B88" s="4">
        <v>49165.16</v>
      </c>
    </row>
    <row r="89" spans="1:2" x14ac:dyDescent="0.25">
      <c r="A89" s="3" t="s">
        <v>18</v>
      </c>
      <c r="B89" s="4">
        <v>50218.95</v>
      </c>
    </row>
    <row r="90" spans="1:2" x14ac:dyDescent="0.25">
      <c r="A90" s="3" t="s">
        <v>99</v>
      </c>
      <c r="B90" s="4">
        <v>50342.74</v>
      </c>
    </row>
    <row r="91" spans="1:2" x14ac:dyDescent="0.25">
      <c r="A91" s="3" t="s">
        <v>61</v>
      </c>
      <c r="B91" s="4">
        <v>50824.66</v>
      </c>
    </row>
    <row r="92" spans="1:2" x14ac:dyDescent="0.25">
      <c r="A92" s="3" t="s">
        <v>32</v>
      </c>
      <c r="B92" s="4">
        <v>51001.22</v>
      </c>
    </row>
    <row r="93" spans="1:2" x14ac:dyDescent="0.25">
      <c r="A93" s="3" t="s">
        <v>75</v>
      </c>
      <c r="B93" s="4">
        <v>51152.86</v>
      </c>
    </row>
    <row r="94" spans="1:2" x14ac:dyDescent="0.25">
      <c r="A94" s="3" t="s">
        <v>81</v>
      </c>
      <c r="B94" s="4">
        <v>52151.81</v>
      </c>
    </row>
    <row r="95" spans="1:2" x14ac:dyDescent="0.25">
      <c r="A95" s="3" t="s">
        <v>34</v>
      </c>
      <c r="B95" s="4">
        <v>53959.21</v>
      </c>
    </row>
    <row r="96" spans="1:2" x14ac:dyDescent="0.25">
      <c r="A96" s="3" t="s">
        <v>30</v>
      </c>
      <c r="B96" s="4">
        <v>54682.68</v>
      </c>
    </row>
    <row r="97" spans="1:2" x14ac:dyDescent="0.25">
      <c r="A97" s="3" t="s">
        <v>52</v>
      </c>
      <c r="B97" s="4">
        <v>55069.55</v>
      </c>
    </row>
    <row r="98" spans="1:2" x14ac:dyDescent="0.25">
      <c r="A98" s="3" t="s">
        <v>28</v>
      </c>
      <c r="B98" s="4">
        <v>56822.65</v>
      </c>
    </row>
    <row r="99" spans="1:2" x14ac:dyDescent="0.25">
      <c r="A99" s="3" t="s">
        <v>31</v>
      </c>
      <c r="B99" s="4">
        <v>57131.92</v>
      </c>
    </row>
    <row r="100" spans="1:2" x14ac:dyDescent="0.25">
      <c r="A100" s="3" t="s">
        <v>72</v>
      </c>
      <c r="B100" s="4">
        <v>58841.35</v>
      </c>
    </row>
    <row r="101" spans="1:2" x14ac:dyDescent="0.25">
      <c r="A101" s="3" t="s">
        <v>36</v>
      </c>
      <c r="B101" s="4">
        <v>59265.14</v>
      </c>
    </row>
    <row r="102" spans="1:2" x14ac:dyDescent="0.25">
      <c r="A102" s="3" t="s">
        <v>106</v>
      </c>
      <c r="B102" s="4">
        <v>2992612.25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042B-DCF0-4739-A696-C27FF65FD4B5}">
  <dimension ref="A3:B102"/>
  <sheetViews>
    <sheetView workbookViewId="0">
      <selection activeCell="B12" sqref="B12"/>
    </sheetView>
  </sheetViews>
  <sheetFormatPr defaultRowHeight="15" x14ac:dyDescent="0.25"/>
  <cols>
    <col min="1" max="1" width="31.7109375" bestFit="1" customWidth="1"/>
    <col min="2" max="2" width="33.140625" bestFit="1" customWidth="1"/>
  </cols>
  <sheetData>
    <row r="3" spans="1:2" x14ac:dyDescent="0.25">
      <c r="A3" s="2" t="s">
        <v>109</v>
      </c>
      <c r="B3" t="s">
        <v>110</v>
      </c>
    </row>
    <row r="4" spans="1:2" x14ac:dyDescent="0.25">
      <c r="A4" s="3" t="s">
        <v>96</v>
      </c>
      <c r="B4" s="4">
        <v>153.86249999999927</v>
      </c>
    </row>
    <row r="5" spans="1:2" x14ac:dyDescent="0.25">
      <c r="A5" s="3" t="s">
        <v>69</v>
      </c>
      <c r="B5" s="4">
        <v>449.35882352941167</v>
      </c>
    </row>
    <row r="6" spans="1:2" x14ac:dyDescent="0.25">
      <c r="A6" s="3" t="s">
        <v>10</v>
      </c>
      <c r="B6" s="4">
        <v>558.71333333333371</v>
      </c>
    </row>
    <row r="7" spans="1:2" x14ac:dyDescent="0.25">
      <c r="A7" s="3" t="s">
        <v>50</v>
      </c>
      <c r="B7" s="4">
        <v>581.54500000000007</v>
      </c>
    </row>
    <row r="8" spans="1:2" x14ac:dyDescent="0.25">
      <c r="A8" s="3" t="s">
        <v>61</v>
      </c>
      <c r="B8" s="4">
        <v>611.52000000000044</v>
      </c>
    </row>
    <row r="9" spans="1:2" x14ac:dyDescent="0.25">
      <c r="A9" s="3" t="s">
        <v>39</v>
      </c>
      <c r="B9" s="4">
        <v>703.20799999999929</v>
      </c>
    </row>
    <row r="10" spans="1:2" x14ac:dyDescent="0.25">
      <c r="A10" s="3" t="s">
        <v>41</v>
      </c>
      <c r="B10" s="4">
        <v>1127.3192307692311</v>
      </c>
    </row>
    <row r="11" spans="1:2" x14ac:dyDescent="0.25">
      <c r="A11" s="3" t="s">
        <v>35</v>
      </c>
      <c r="B11" s="4">
        <v>1462.3599999999997</v>
      </c>
    </row>
    <row r="12" spans="1:2" x14ac:dyDescent="0.25">
      <c r="A12" s="3" t="s">
        <v>21</v>
      </c>
      <c r="B12" s="4">
        <v>1726.375</v>
      </c>
    </row>
    <row r="13" spans="1:2" x14ac:dyDescent="0.25">
      <c r="A13" s="3" t="s">
        <v>53</v>
      </c>
      <c r="B13" s="4">
        <v>1737.3300000000017</v>
      </c>
    </row>
    <row r="14" spans="1:2" x14ac:dyDescent="0.25">
      <c r="A14" s="3" t="s">
        <v>20</v>
      </c>
      <c r="B14" s="4">
        <v>1866.58</v>
      </c>
    </row>
    <row r="15" spans="1:2" x14ac:dyDescent="0.25">
      <c r="A15" s="3" t="s">
        <v>75</v>
      </c>
      <c r="B15" s="4">
        <v>2212.2000000000007</v>
      </c>
    </row>
    <row r="16" spans="1:2" x14ac:dyDescent="0.25">
      <c r="A16" s="3" t="s">
        <v>68</v>
      </c>
      <c r="B16" s="4">
        <v>2769.0933333333328</v>
      </c>
    </row>
    <row r="17" spans="1:2" x14ac:dyDescent="0.25">
      <c r="A17" s="3" t="s">
        <v>78</v>
      </c>
      <c r="B17" s="4">
        <v>2865.9099999999985</v>
      </c>
    </row>
    <row r="18" spans="1:2" x14ac:dyDescent="0.25">
      <c r="A18" s="3" t="s">
        <v>65</v>
      </c>
      <c r="B18" s="4">
        <v>2935.7066666666669</v>
      </c>
    </row>
    <row r="19" spans="1:2" x14ac:dyDescent="0.25">
      <c r="A19" s="3" t="s">
        <v>36</v>
      </c>
      <c r="B19" s="4">
        <v>3138.2999999999993</v>
      </c>
    </row>
    <row r="20" spans="1:2" x14ac:dyDescent="0.25">
      <c r="A20" s="3" t="s">
        <v>93</v>
      </c>
      <c r="B20" s="4">
        <v>3173.0475000000001</v>
      </c>
    </row>
    <row r="21" spans="1:2" x14ac:dyDescent="0.25">
      <c r="A21" s="3" t="s">
        <v>16</v>
      </c>
      <c r="B21" s="4">
        <v>3219.58</v>
      </c>
    </row>
    <row r="22" spans="1:2" x14ac:dyDescent="0.25">
      <c r="A22" s="3" t="s">
        <v>30</v>
      </c>
      <c r="B22" s="4">
        <v>3538.8924999999999</v>
      </c>
    </row>
    <row r="23" spans="1:2" x14ac:dyDescent="0.25">
      <c r="A23" s="3" t="s">
        <v>83</v>
      </c>
      <c r="B23" s="4">
        <v>3594.9749999999999</v>
      </c>
    </row>
    <row r="24" spans="1:2" x14ac:dyDescent="0.25">
      <c r="A24" s="3" t="s">
        <v>11</v>
      </c>
      <c r="B24" s="4">
        <v>3648.4199999999996</v>
      </c>
    </row>
    <row r="25" spans="1:2" x14ac:dyDescent="0.25">
      <c r="A25" s="3" t="s">
        <v>37</v>
      </c>
      <c r="B25" s="4">
        <v>3655.21</v>
      </c>
    </row>
    <row r="26" spans="1:2" x14ac:dyDescent="0.25">
      <c r="A26" s="3" t="s">
        <v>43</v>
      </c>
      <c r="B26" s="4">
        <v>3806.0300000000007</v>
      </c>
    </row>
    <row r="27" spans="1:2" x14ac:dyDescent="0.25">
      <c r="A27" s="3" t="s">
        <v>15</v>
      </c>
      <c r="B27" s="4">
        <v>4063.6166666666668</v>
      </c>
    </row>
    <row r="28" spans="1:2" x14ac:dyDescent="0.25">
      <c r="A28" s="3" t="s">
        <v>7</v>
      </c>
      <c r="B28" s="4">
        <v>4144.1066666666666</v>
      </c>
    </row>
    <row r="29" spans="1:2" x14ac:dyDescent="0.25">
      <c r="A29" s="3" t="s">
        <v>52</v>
      </c>
      <c r="B29" s="4">
        <v>4179.3366666666661</v>
      </c>
    </row>
    <row r="30" spans="1:2" x14ac:dyDescent="0.25">
      <c r="A30" s="3" t="s">
        <v>34</v>
      </c>
      <c r="B30" s="4">
        <v>4327.7240000000002</v>
      </c>
    </row>
    <row r="31" spans="1:2" x14ac:dyDescent="0.25">
      <c r="A31" s="3" t="s">
        <v>90</v>
      </c>
      <c r="B31" s="4">
        <v>4557.2733333333335</v>
      </c>
    </row>
    <row r="32" spans="1:2" x14ac:dyDescent="0.25">
      <c r="A32" s="3" t="s">
        <v>88</v>
      </c>
      <c r="B32" s="4">
        <v>4730.3733333333339</v>
      </c>
    </row>
    <row r="33" spans="1:2" x14ac:dyDescent="0.25">
      <c r="A33" s="3" t="s">
        <v>32</v>
      </c>
      <c r="B33" s="4">
        <v>5274.28</v>
      </c>
    </row>
    <row r="34" spans="1:2" x14ac:dyDescent="0.25">
      <c r="A34" s="3" t="s">
        <v>103</v>
      </c>
      <c r="B34" s="4">
        <v>5753.5424999999996</v>
      </c>
    </row>
    <row r="35" spans="1:2" x14ac:dyDescent="0.25">
      <c r="A35" s="3" t="s">
        <v>23</v>
      </c>
      <c r="B35" s="4">
        <v>5921.7250000000004</v>
      </c>
    </row>
    <row r="36" spans="1:2" x14ac:dyDescent="0.25">
      <c r="A36" s="3" t="s">
        <v>60</v>
      </c>
      <c r="B36" s="4">
        <v>5976.03</v>
      </c>
    </row>
    <row r="37" spans="1:2" x14ac:dyDescent="0.25">
      <c r="A37" s="3" t="s">
        <v>87</v>
      </c>
      <c r="B37" s="4">
        <v>6286.6400000000012</v>
      </c>
    </row>
    <row r="38" spans="1:2" x14ac:dyDescent="0.25">
      <c r="A38" s="3" t="s">
        <v>13</v>
      </c>
      <c r="B38" s="4">
        <v>7144.1033333333335</v>
      </c>
    </row>
    <row r="39" spans="1:2" x14ac:dyDescent="0.25">
      <c r="A39" s="3" t="s">
        <v>9</v>
      </c>
      <c r="B39" s="4">
        <v>7462.13</v>
      </c>
    </row>
    <row r="40" spans="1:2" x14ac:dyDescent="0.25">
      <c r="A40" s="3" t="s">
        <v>54</v>
      </c>
      <c r="B40" s="4">
        <v>7563.4375</v>
      </c>
    </row>
    <row r="41" spans="1:2" x14ac:dyDescent="0.25">
      <c r="A41" s="3" t="s">
        <v>76</v>
      </c>
      <c r="B41" s="4">
        <v>7591.8149999999987</v>
      </c>
    </row>
    <row r="42" spans="1:2" x14ac:dyDescent="0.25">
      <c r="A42" s="3" t="s">
        <v>22</v>
      </c>
      <c r="B42" s="4">
        <v>7661.4650000000001</v>
      </c>
    </row>
    <row r="43" spans="1:2" x14ac:dyDescent="0.25">
      <c r="A43" s="3" t="s">
        <v>98</v>
      </c>
      <c r="B43" s="4">
        <v>7867.6333333333341</v>
      </c>
    </row>
    <row r="44" spans="1:2" x14ac:dyDescent="0.25">
      <c r="A44" s="3" t="s">
        <v>42</v>
      </c>
      <c r="B44" s="4">
        <v>7875.8133333333326</v>
      </c>
    </row>
    <row r="45" spans="1:2" x14ac:dyDescent="0.25">
      <c r="A45" s="3" t="s">
        <v>38</v>
      </c>
      <c r="B45" s="4">
        <v>8285.3619999999992</v>
      </c>
    </row>
    <row r="46" spans="1:2" x14ac:dyDescent="0.25">
      <c r="A46" s="3" t="s">
        <v>40</v>
      </c>
      <c r="B46" s="4">
        <v>8315.07</v>
      </c>
    </row>
    <row r="47" spans="1:2" x14ac:dyDescent="0.25">
      <c r="A47" s="3" t="s">
        <v>12</v>
      </c>
      <c r="B47" s="4">
        <v>8399.1239999999998</v>
      </c>
    </row>
    <row r="48" spans="1:2" x14ac:dyDescent="0.25">
      <c r="A48" s="3" t="s">
        <v>26</v>
      </c>
      <c r="B48" s="4">
        <v>8501.9933333333338</v>
      </c>
    </row>
    <row r="49" spans="1:2" x14ac:dyDescent="0.25">
      <c r="A49" s="3" t="s">
        <v>55</v>
      </c>
      <c r="B49" s="4">
        <v>8596.5300000000007</v>
      </c>
    </row>
    <row r="50" spans="1:2" x14ac:dyDescent="0.25">
      <c r="A50" s="3" t="s">
        <v>18</v>
      </c>
      <c r="B50" s="4">
        <v>8659.5349999999999</v>
      </c>
    </row>
    <row r="51" spans="1:2" x14ac:dyDescent="0.25">
      <c r="A51" s="3" t="s">
        <v>27</v>
      </c>
      <c r="B51" s="4">
        <v>8679.7649999999994</v>
      </c>
    </row>
    <row r="52" spans="1:2" x14ac:dyDescent="0.25">
      <c r="A52" s="3" t="s">
        <v>70</v>
      </c>
      <c r="B52" s="4">
        <v>8749.5933333333323</v>
      </c>
    </row>
    <row r="53" spans="1:2" x14ac:dyDescent="0.25">
      <c r="A53" s="3" t="s">
        <v>46</v>
      </c>
      <c r="B53" s="4">
        <v>8768.0433333333331</v>
      </c>
    </row>
    <row r="54" spans="1:2" x14ac:dyDescent="0.25">
      <c r="A54" s="3" t="s">
        <v>86</v>
      </c>
      <c r="B54" s="4">
        <v>9322.18</v>
      </c>
    </row>
    <row r="55" spans="1:2" x14ac:dyDescent="0.25">
      <c r="A55" s="3" t="s">
        <v>80</v>
      </c>
      <c r="B55" s="4">
        <v>9331.3880000000008</v>
      </c>
    </row>
    <row r="56" spans="1:2" x14ac:dyDescent="0.25">
      <c r="A56" s="3" t="s">
        <v>29</v>
      </c>
      <c r="B56" s="4">
        <v>9440.9433333333345</v>
      </c>
    </row>
    <row r="57" spans="1:2" x14ac:dyDescent="0.25">
      <c r="A57" s="3" t="s">
        <v>33</v>
      </c>
      <c r="B57" s="4">
        <v>9498.9449999999997</v>
      </c>
    </row>
    <row r="58" spans="1:2" x14ac:dyDescent="0.25">
      <c r="A58" s="3" t="s">
        <v>45</v>
      </c>
      <c r="B58" s="4">
        <v>9500.26</v>
      </c>
    </row>
    <row r="59" spans="1:2" x14ac:dyDescent="0.25">
      <c r="A59" s="3" t="s">
        <v>79</v>
      </c>
      <c r="B59" s="4">
        <v>9690.126666666667</v>
      </c>
    </row>
    <row r="60" spans="1:2" x14ac:dyDescent="0.25">
      <c r="A60" s="3" t="s">
        <v>72</v>
      </c>
      <c r="B60" s="4">
        <v>9991.1575000000012</v>
      </c>
    </row>
    <row r="61" spans="1:2" x14ac:dyDescent="0.25">
      <c r="A61" s="3" t="s">
        <v>44</v>
      </c>
      <c r="B61" s="4">
        <v>10097.923333333334</v>
      </c>
    </row>
    <row r="62" spans="1:2" x14ac:dyDescent="0.25">
      <c r="A62" s="3" t="s">
        <v>58</v>
      </c>
      <c r="B62" s="4">
        <v>10405.86</v>
      </c>
    </row>
    <row r="63" spans="1:2" x14ac:dyDescent="0.25">
      <c r="A63" s="3" t="s">
        <v>63</v>
      </c>
      <c r="B63" s="4">
        <v>10526.844999999999</v>
      </c>
    </row>
    <row r="64" spans="1:2" x14ac:dyDescent="0.25">
      <c r="A64" s="3" t="s">
        <v>89</v>
      </c>
      <c r="B64" s="4">
        <v>10562.877500000001</v>
      </c>
    </row>
    <row r="65" spans="1:2" x14ac:dyDescent="0.25">
      <c r="A65" s="3" t="s">
        <v>31</v>
      </c>
      <c r="B65" s="4">
        <v>11048.519999999999</v>
      </c>
    </row>
    <row r="66" spans="1:2" x14ac:dyDescent="0.25">
      <c r="A66" s="3" t="s">
        <v>25</v>
      </c>
      <c r="B66" s="4">
        <v>11666.53</v>
      </c>
    </row>
    <row r="67" spans="1:2" x14ac:dyDescent="0.25">
      <c r="A67" s="3" t="s">
        <v>66</v>
      </c>
      <c r="B67" s="4">
        <v>11719.25</v>
      </c>
    </row>
    <row r="68" spans="1:2" x14ac:dyDescent="0.25">
      <c r="A68" s="3" t="s">
        <v>28</v>
      </c>
      <c r="B68" s="4">
        <v>11776.295000000002</v>
      </c>
    </row>
    <row r="69" spans="1:2" x14ac:dyDescent="0.25">
      <c r="A69" s="3" t="s">
        <v>56</v>
      </c>
      <c r="B69" s="4">
        <v>11787.42</v>
      </c>
    </row>
    <row r="70" spans="1:2" x14ac:dyDescent="0.25">
      <c r="A70" s="3" t="s">
        <v>49</v>
      </c>
      <c r="B70" s="4">
        <v>12147.446666666665</v>
      </c>
    </row>
    <row r="71" spans="1:2" x14ac:dyDescent="0.25">
      <c r="A71" s="3" t="s">
        <v>100</v>
      </c>
      <c r="B71" s="4">
        <v>12419.646666666667</v>
      </c>
    </row>
    <row r="72" spans="1:2" x14ac:dyDescent="0.25">
      <c r="A72" s="3" t="s">
        <v>59</v>
      </c>
      <c r="B72" s="4">
        <v>12506.3375</v>
      </c>
    </row>
    <row r="73" spans="1:2" x14ac:dyDescent="0.25">
      <c r="A73" s="3" t="s">
        <v>81</v>
      </c>
      <c r="B73" s="4">
        <v>12551.363333333333</v>
      </c>
    </row>
    <row r="74" spans="1:2" x14ac:dyDescent="0.25">
      <c r="A74" s="3" t="s">
        <v>95</v>
      </c>
      <c r="B74" s="4">
        <v>13057.387500000001</v>
      </c>
    </row>
    <row r="75" spans="1:2" x14ac:dyDescent="0.25">
      <c r="A75" s="3" t="s">
        <v>84</v>
      </c>
      <c r="B75" s="4">
        <v>13105.0175</v>
      </c>
    </row>
    <row r="76" spans="1:2" x14ac:dyDescent="0.25">
      <c r="A76" s="3" t="s">
        <v>99</v>
      </c>
      <c r="B76" s="4">
        <v>13193.533333333333</v>
      </c>
    </row>
    <row r="77" spans="1:2" x14ac:dyDescent="0.25">
      <c r="A77" s="3" t="s">
        <v>85</v>
      </c>
      <c r="B77" s="4">
        <v>13659.51</v>
      </c>
    </row>
    <row r="78" spans="1:2" x14ac:dyDescent="0.25">
      <c r="A78" s="3" t="s">
        <v>64</v>
      </c>
      <c r="B78" s="4">
        <v>13775.254999999997</v>
      </c>
    </row>
    <row r="79" spans="1:2" x14ac:dyDescent="0.25">
      <c r="A79" s="3" t="s">
        <v>94</v>
      </c>
      <c r="B79" s="4">
        <v>14508.346666666666</v>
      </c>
    </row>
    <row r="80" spans="1:2" x14ac:dyDescent="0.25">
      <c r="A80" s="3" t="s">
        <v>102</v>
      </c>
      <c r="B80" s="4">
        <v>14800.166666666666</v>
      </c>
    </row>
    <row r="81" spans="1:2" x14ac:dyDescent="0.25">
      <c r="A81" s="3" t="s">
        <v>91</v>
      </c>
      <c r="B81" s="4">
        <v>15261.779999999999</v>
      </c>
    </row>
    <row r="82" spans="1:2" x14ac:dyDescent="0.25">
      <c r="A82" s="3" t="s">
        <v>71</v>
      </c>
      <c r="B82" s="4">
        <v>15331.356666666668</v>
      </c>
    </row>
    <row r="83" spans="1:2" x14ac:dyDescent="0.25">
      <c r="A83" s="3" t="s">
        <v>77</v>
      </c>
      <c r="B83" s="4">
        <v>15590.173333333332</v>
      </c>
    </row>
    <row r="84" spans="1:2" x14ac:dyDescent="0.25">
      <c r="A84" s="3" t="s">
        <v>17</v>
      </c>
      <c r="B84" s="4">
        <v>15719.703333333333</v>
      </c>
    </row>
    <row r="85" spans="1:2" x14ac:dyDescent="0.25">
      <c r="A85" s="3" t="s">
        <v>92</v>
      </c>
      <c r="B85" s="4">
        <v>16119.735000000001</v>
      </c>
    </row>
    <row r="86" spans="1:2" x14ac:dyDescent="0.25">
      <c r="A86" s="3" t="s">
        <v>73</v>
      </c>
      <c r="B86" s="4">
        <v>16130.08</v>
      </c>
    </row>
    <row r="87" spans="1:2" x14ac:dyDescent="0.25">
      <c r="A87" s="3" t="s">
        <v>24</v>
      </c>
      <c r="B87" s="4">
        <v>16797.29</v>
      </c>
    </row>
    <row r="88" spans="1:2" x14ac:dyDescent="0.25">
      <c r="A88" s="3" t="s">
        <v>74</v>
      </c>
      <c r="B88" s="4">
        <v>16933.23</v>
      </c>
    </row>
    <row r="89" spans="1:2" x14ac:dyDescent="0.25">
      <c r="A89" s="3" t="s">
        <v>47</v>
      </c>
      <c r="B89" s="4">
        <v>16935.616666666665</v>
      </c>
    </row>
    <row r="90" spans="1:2" x14ac:dyDescent="0.25">
      <c r="A90" s="3" t="s">
        <v>8</v>
      </c>
      <c r="B90" s="4">
        <v>16962.12</v>
      </c>
    </row>
    <row r="91" spans="1:2" x14ac:dyDescent="0.25">
      <c r="A91" s="3" t="s">
        <v>57</v>
      </c>
      <c r="B91" s="4">
        <v>17069.86</v>
      </c>
    </row>
    <row r="92" spans="1:2" x14ac:dyDescent="0.25">
      <c r="A92" s="3" t="s">
        <v>104</v>
      </c>
      <c r="B92" s="4">
        <v>18035.235000000001</v>
      </c>
    </row>
    <row r="93" spans="1:2" x14ac:dyDescent="0.25">
      <c r="A93" s="3" t="s">
        <v>82</v>
      </c>
      <c r="B93" s="4">
        <v>18763.79</v>
      </c>
    </row>
    <row r="94" spans="1:2" x14ac:dyDescent="0.25">
      <c r="A94" s="3" t="s">
        <v>67</v>
      </c>
      <c r="B94" s="4">
        <v>21169.88</v>
      </c>
    </row>
    <row r="95" spans="1:2" x14ac:dyDescent="0.25">
      <c r="A95" s="3" t="s">
        <v>48</v>
      </c>
      <c r="B95" s="4">
        <v>23394.07</v>
      </c>
    </row>
    <row r="96" spans="1:2" x14ac:dyDescent="0.25">
      <c r="A96" s="3" t="s">
        <v>62</v>
      </c>
      <c r="B96" s="4">
        <v>23705.665000000001</v>
      </c>
    </row>
    <row r="97" spans="1:2" x14ac:dyDescent="0.25">
      <c r="A97" s="3" t="s">
        <v>14</v>
      </c>
      <c r="B97" s="4">
        <v>26558.494999999999</v>
      </c>
    </row>
    <row r="98" spans="1:2" x14ac:dyDescent="0.25">
      <c r="A98" s="3" t="s">
        <v>51</v>
      </c>
      <c r="B98" s="4">
        <v>26872.67</v>
      </c>
    </row>
    <row r="99" spans="1:2" x14ac:dyDescent="0.25">
      <c r="A99" s="3" t="s">
        <v>97</v>
      </c>
      <c r="B99" s="4">
        <v>30617.334999999999</v>
      </c>
    </row>
    <row r="100" spans="1:2" x14ac:dyDescent="0.25">
      <c r="A100" s="3" t="s">
        <v>101</v>
      </c>
      <c r="B100" s="4">
        <v>30701</v>
      </c>
    </row>
    <row r="101" spans="1:2" x14ac:dyDescent="0.25">
      <c r="A101" s="3" t="s">
        <v>19</v>
      </c>
      <c r="B101" s="4">
        <v>31310.09</v>
      </c>
    </row>
    <row r="102" spans="1:2" x14ac:dyDescent="0.25">
      <c r="A102" s="3" t="s">
        <v>106</v>
      </c>
      <c r="B102" s="4">
        <v>8195.9222085889596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 Purchase Data</vt:lpstr>
      <vt:lpstr>Purchase Number Vs ValueChange</vt:lpstr>
      <vt:lpstr>First Purchase Analysis</vt:lpstr>
      <vt:lpstr>Custs Avg Purchase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2024-09-23T15:00:57Z</dcterms:modified>
</cp:coreProperties>
</file>