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22909506/Tesco/git/vDiverse/docs/"/>
    </mc:Choice>
  </mc:AlternateContent>
  <xr:revisionPtr revIDLastSave="0" documentId="13_ncr:1_{F10B5307-0FF5-9342-90C1-6B98FAAC72B1}" xr6:coauthVersionLast="47" xr6:coauthVersionMax="47" xr10:uidLastSave="{00000000-0000-0000-0000-000000000000}"/>
  <bookViews>
    <workbookView xWindow="0" yWindow="500" windowWidth="33600" windowHeight="18840" activeTab="1" xr2:uid="{6B5E8549-E303-CB46-9A7E-6125F73D9FEB}"/>
  </bookViews>
  <sheets>
    <sheet name="Recommendation Logic " sheetId="1" r:id="rId1"/>
    <sheet name="Database " sheetId="2" r:id="rId2"/>
    <sheet name="API 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6" i="1"/>
  <c r="E8" i="1"/>
  <c r="E11" i="1"/>
  <c r="E12" i="1"/>
  <c r="E13" i="1"/>
  <c r="E7" i="1"/>
  <c r="E6" i="1"/>
</calcChain>
</file>

<file path=xl/sharedStrings.xml><?xml version="1.0" encoding="utf-8"?>
<sst xmlns="http://schemas.openxmlformats.org/spreadsheetml/2006/main" count="94" uniqueCount="75">
  <si>
    <t xml:space="preserve">Diversity Parameters </t>
  </si>
  <si>
    <t>Gender</t>
  </si>
  <si>
    <t xml:space="preserve">Male </t>
  </si>
  <si>
    <t>Female</t>
  </si>
  <si>
    <t xml:space="preserve">Other </t>
  </si>
  <si>
    <t xml:space="preserve">Age Groups </t>
  </si>
  <si>
    <t xml:space="preserve">20 - 35 </t>
  </si>
  <si>
    <t xml:space="preserve">36 -  50 </t>
  </si>
  <si>
    <t xml:space="preserve">51 - 65 </t>
  </si>
  <si>
    <t xml:space="preserve">Specially Abled  </t>
  </si>
  <si>
    <t xml:space="preserve"> Existing Ratio </t>
  </si>
  <si>
    <t xml:space="preserve">Diversity in Technology </t>
  </si>
  <si>
    <t xml:space="preserve">Desired Ratio </t>
  </si>
  <si>
    <t xml:space="preserve">Least Diverse </t>
  </si>
  <si>
    <t xml:space="preserve">Deviation </t>
  </si>
  <si>
    <t xml:space="preserve">Resource Pool </t>
  </si>
  <si>
    <t xml:space="preserve">M 20 </t>
  </si>
  <si>
    <t xml:space="preserve">F 65 </t>
  </si>
  <si>
    <t>M 52</t>
  </si>
  <si>
    <t>F 29</t>
  </si>
  <si>
    <t xml:space="preserve">F 51 </t>
  </si>
  <si>
    <t>F 36</t>
  </si>
  <si>
    <t xml:space="preserve">M 40 </t>
  </si>
  <si>
    <t xml:space="preserve">Recommendation </t>
  </si>
  <si>
    <t xml:space="preserve">Pass 1 </t>
  </si>
  <si>
    <t xml:space="preserve"> Age group has the highest disparity </t>
  </si>
  <si>
    <t xml:space="preserve">    where 20 - 35 has higher disparity than 51 - 65 </t>
  </si>
  <si>
    <t xml:space="preserve">Within gender, female percentage has more deviation </t>
  </si>
  <si>
    <t>F 51</t>
  </si>
  <si>
    <t xml:space="preserve">F 36 </t>
  </si>
  <si>
    <t xml:space="preserve">Sorted according to Age Group </t>
  </si>
  <si>
    <t xml:space="preserve">Pass 2 </t>
  </si>
  <si>
    <t xml:space="preserve">F 29 </t>
  </si>
  <si>
    <t>M 20</t>
  </si>
  <si>
    <t xml:space="preserve">M 52 </t>
  </si>
  <si>
    <t xml:space="preserve">Sorted by Gender within age-groups </t>
  </si>
  <si>
    <t xml:space="preserve">id </t>
  </si>
  <si>
    <t xml:space="preserve">name </t>
  </si>
  <si>
    <t xml:space="preserve">Age Group </t>
  </si>
  <si>
    <t xml:space="preserve">Specially Abled </t>
  </si>
  <si>
    <t>diversity_param_id</t>
  </si>
  <si>
    <t xml:space="preserve">Female </t>
  </si>
  <si>
    <t>Other</t>
  </si>
  <si>
    <t xml:space="preserve">35 - 60 </t>
  </si>
  <si>
    <t xml:space="preserve">current_ratio </t>
  </si>
  <si>
    <t>desired_ratio</t>
  </si>
  <si>
    <t>diversity_parameter_group</t>
  </si>
  <si>
    <t>diversity_parameter</t>
  </si>
  <si>
    <t>APIs</t>
  </si>
  <si>
    <t xml:space="preserve">GET </t>
  </si>
  <si>
    <t>GET</t>
  </si>
  <si>
    <t>/vDiverse/api/</t>
  </si>
  <si>
    <t xml:space="preserve">/parameters </t>
  </si>
  <si>
    <t xml:space="preserve">Get param by Id </t>
  </si>
  <si>
    <t xml:space="preserve">/parameters/{Id} </t>
  </si>
  <si>
    <t>Create a new parameter</t>
  </si>
  <si>
    <t xml:space="preserve">PUT </t>
  </si>
  <si>
    <t>/parameters</t>
  </si>
  <si>
    <t xml:space="preserve">Update </t>
  </si>
  <si>
    <t xml:space="preserve">POST </t>
  </si>
  <si>
    <t xml:space="preserve">/parameters/{id} </t>
  </si>
  <si>
    <t xml:space="preserve">Delete parameter </t>
  </si>
  <si>
    <t xml:space="preserve">DEL </t>
  </si>
  <si>
    <t xml:space="preserve">base url for org </t>
  </si>
  <si>
    <t xml:space="preserve">base url for team </t>
  </si>
  <si>
    <t>/vDiverse/api/team/{team_name}/</t>
  </si>
  <si>
    <t xml:space="preserve">Get params </t>
  </si>
  <si>
    <t xml:space="preserve">out of scope </t>
  </si>
  <si>
    <t xml:space="preserve">Administration APIs </t>
  </si>
  <si>
    <t>Search Apis</t>
  </si>
  <si>
    <t>/recommendations?role={role_id}</t>
  </si>
  <si>
    <t xml:space="preserve">Dependencies </t>
  </si>
  <si>
    <t>https://api.tesco.com/recruitment/profile?role={role_id}</t>
  </si>
  <si>
    <t xml:space="preserve">Get eligibile profiles for role </t>
  </si>
  <si>
    <t>Get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</si>
</sst>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7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Fill="1" applyBorder="1"/>
    <xf numFmtId="9" fontId="0" fillId="0" borderId="0" xfId="0" applyNumberFormat="1"/>
    <xf numFmtId="0" fontId="1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esco.com/recruitment/profile?role=%7brole_i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B7AF-EAD7-CE45-BD18-867CED6D7CCA}">
  <dimension ref="A1:G48"/>
  <sheetViews>
    <sheetView topLeftCell="A30" zoomScale="165" zoomScaleNormal="141" workbookViewId="0">
      <selection activeCell="D17" sqref="D17"/>
    </sheetView>
  </sheetViews>
  <sheetFormatPr baseColWidth="10" defaultRowHeight="16" x14ac:dyDescent="0.2"/>
  <cols>
    <col min="1" max="1" width="16.5" bestFit="1" customWidth="1"/>
    <col min="2" max="3" width="20.6640625" bestFit="1" customWidth="1"/>
    <col min="4" max="4" width="12.6640625" bestFit="1" customWidth="1"/>
    <col min="6" max="7" width="12.5" bestFit="1" customWidth="1"/>
  </cols>
  <sheetData>
    <row r="1" spans="1:7" x14ac:dyDescent="0.2">
      <c r="C1" s="1" t="s">
        <v>11</v>
      </c>
      <c r="D1" s="1"/>
    </row>
    <row r="3" spans="1:7" x14ac:dyDescent="0.2">
      <c r="B3" t="s">
        <v>0</v>
      </c>
      <c r="C3" t="s">
        <v>10</v>
      </c>
      <c r="D3" t="s">
        <v>12</v>
      </c>
      <c r="E3" t="s">
        <v>14</v>
      </c>
      <c r="G3" t="s">
        <v>13</v>
      </c>
    </row>
    <row r="5" spans="1:7" x14ac:dyDescent="0.2">
      <c r="A5" t="s">
        <v>1</v>
      </c>
    </row>
    <row r="6" spans="1:7" x14ac:dyDescent="0.2">
      <c r="B6" t="s">
        <v>2</v>
      </c>
      <c r="C6">
        <v>70</v>
      </c>
      <c r="D6">
        <v>60</v>
      </c>
      <c r="E6">
        <f>-10 / 70</f>
        <v>-0.14285714285714285</v>
      </c>
      <c r="F6" s="1">
        <f>E7+E8</f>
        <v>0.5</v>
      </c>
    </row>
    <row r="7" spans="1:7" x14ac:dyDescent="0.2">
      <c r="B7" t="s">
        <v>3</v>
      </c>
      <c r="C7">
        <v>20</v>
      </c>
      <c r="D7">
        <v>30</v>
      </c>
      <c r="E7">
        <f>(D7-C7)/C7</f>
        <v>0.5</v>
      </c>
      <c r="F7" s="1"/>
    </row>
    <row r="8" spans="1:7" x14ac:dyDescent="0.2">
      <c r="B8" t="s">
        <v>4</v>
      </c>
      <c r="C8">
        <v>10</v>
      </c>
      <c r="D8">
        <v>10</v>
      </c>
      <c r="E8">
        <f t="shared" ref="E8:E13" si="0">(D8-C8)/C8</f>
        <v>0</v>
      </c>
      <c r="F8" s="1"/>
    </row>
    <row r="10" spans="1:7" x14ac:dyDescent="0.2">
      <c r="A10" t="s">
        <v>5</v>
      </c>
    </row>
    <row r="11" spans="1:7" x14ac:dyDescent="0.2">
      <c r="B11" t="s">
        <v>6</v>
      </c>
      <c r="C11">
        <v>20</v>
      </c>
      <c r="D11">
        <v>40</v>
      </c>
      <c r="E11">
        <f t="shared" si="0"/>
        <v>1</v>
      </c>
      <c r="F11" s="3">
        <f>E13+E11</f>
        <v>1.5</v>
      </c>
    </row>
    <row r="12" spans="1:7" x14ac:dyDescent="0.2">
      <c r="B12" t="s">
        <v>7</v>
      </c>
      <c r="C12">
        <v>60</v>
      </c>
      <c r="D12">
        <v>30</v>
      </c>
      <c r="E12">
        <f t="shared" si="0"/>
        <v>-0.5</v>
      </c>
      <c r="F12" s="3"/>
    </row>
    <row r="13" spans="1:7" x14ac:dyDescent="0.2">
      <c r="B13" t="s">
        <v>8</v>
      </c>
      <c r="C13">
        <v>20</v>
      </c>
      <c r="D13">
        <v>30</v>
      </c>
      <c r="E13">
        <f t="shared" si="0"/>
        <v>0.5</v>
      </c>
      <c r="F13" s="3"/>
    </row>
    <row r="15" spans="1:7" x14ac:dyDescent="0.2">
      <c r="A15" t="s">
        <v>9</v>
      </c>
    </row>
    <row r="18" spans="1:2" x14ac:dyDescent="0.2">
      <c r="A18" t="s">
        <v>15</v>
      </c>
      <c r="B18" t="s">
        <v>16</v>
      </c>
    </row>
    <row r="19" spans="1:2" x14ac:dyDescent="0.2">
      <c r="B19" t="s">
        <v>17</v>
      </c>
    </row>
    <row r="20" spans="1:2" x14ac:dyDescent="0.2">
      <c r="B20" t="s">
        <v>18</v>
      </c>
    </row>
    <row r="21" spans="1:2" x14ac:dyDescent="0.2">
      <c r="B21" t="s">
        <v>19</v>
      </c>
    </row>
    <row r="22" spans="1:2" x14ac:dyDescent="0.2">
      <c r="B22" t="s">
        <v>20</v>
      </c>
    </row>
    <row r="23" spans="1:2" x14ac:dyDescent="0.2">
      <c r="B23" t="s">
        <v>21</v>
      </c>
    </row>
    <row r="24" spans="1:2" x14ac:dyDescent="0.2">
      <c r="B24" t="s">
        <v>22</v>
      </c>
    </row>
    <row r="26" spans="1:2" x14ac:dyDescent="0.2">
      <c r="A26" t="s">
        <v>23</v>
      </c>
    </row>
    <row r="27" spans="1:2" x14ac:dyDescent="0.2">
      <c r="B27" t="s">
        <v>25</v>
      </c>
    </row>
    <row r="28" spans="1:2" x14ac:dyDescent="0.2">
      <c r="B28" t="s">
        <v>26</v>
      </c>
    </row>
    <row r="29" spans="1:2" x14ac:dyDescent="0.2">
      <c r="B29" t="s">
        <v>27</v>
      </c>
    </row>
    <row r="31" spans="1:2" x14ac:dyDescent="0.2">
      <c r="A31" t="s">
        <v>24</v>
      </c>
    </row>
    <row r="32" spans="1:2" x14ac:dyDescent="0.2">
      <c r="A32" t="s">
        <v>30</v>
      </c>
    </row>
    <row r="33" spans="1:2" x14ac:dyDescent="0.2">
      <c r="B33" s="2" t="s">
        <v>16</v>
      </c>
    </row>
    <row r="34" spans="1:2" x14ac:dyDescent="0.2">
      <c r="B34" s="2" t="s">
        <v>19</v>
      </c>
    </row>
    <row r="35" spans="1:2" x14ac:dyDescent="0.2">
      <c r="B35" s="2" t="s">
        <v>28</v>
      </c>
    </row>
    <row r="36" spans="1:2" x14ac:dyDescent="0.2">
      <c r="B36" s="2" t="s">
        <v>18</v>
      </c>
    </row>
    <row r="37" spans="1:2" x14ac:dyDescent="0.2">
      <c r="B37" s="2" t="s">
        <v>17</v>
      </c>
    </row>
    <row r="38" spans="1:2" x14ac:dyDescent="0.2">
      <c r="B38" t="s">
        <v>29</v>
      </c>
    </row>
    <row r="39" spans="1:2" x14ac:dyDescent="0.2">
      <c r="B39" t="s">
        <v>22</v>
      </c>
    </row>
    <row r="41" spans="1:2" x14ac:dyDescent="0.2">
      <c r="A41" t="s">
        <v>31</v>
      </c>
      <c r="B41" t="s">
        <v>35</v>
      </c>
    </row>
    <row r="42" spans="1:2" x14ac:dyDescent="0.2">
      <c r="B42" s="2" t="s">
        <v>32</v>
      </c>
    </row>
    <row r="43" spans="1:2" x14ac:dyDescent="0.2">
      <c r="B43" s="2" t="s">
        <v>33</v>
      </c>
    </row>
    <row r="44" spans="1:2" x14ac:dyDescent="0.2">
      <c r="B44" s="4" t="s">
        <v>20</v>
      </c>
    </row>
    <row r="45" spans="1:2" x14ac:dyDescent="0.2">
      <c r="B45" s="4" t="s">
        <v>17</v>
      </c>
    </row>
    <row r="46" spans="1:2" x14ac:dyDescent="0.2">
      <c r="B46" s="4" t="s">
        <v>34</v>
      </c>
    </row>
    <row r="47" spans="1:2" x14ac:dyDescent="0.2">
      <c r="B47" s="5" t="s">
        <v>29</v>
      </c>
    </row>
    <row r="48" spans="1:2" x14ac:dyDescent="0.2">
      <c r="B48" s="5" t="s">
        <v>22</v>
      </c>
    </row>
  </sheetData>
  <mergeCells count="3">
    <mergeCell ref="C1:D1"/>
    <mergeCell ref="F6:F8"/>
    <mergeCell ref="F11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5D2E-F2CB-4445-AE2A-9F130BD31212}">
  <dimension ref="B3:H22"/>
  <sheetViews>
    <sheetView tabSelected="1" zoomScale="175" zoomScaleNormal="175" workbookViewId="0">
      <selection activeCell="B19" sqref="B19:F19"/>
    </sheetView>
  </sheetViews>
  <sheetFormatPr baseColWidth="10" defaultRowHeight="16" x14ac:dyDescent="0.2"/>
  <cols>
    <col min="2" max="2" width="18.6640625" bestFit="1" customWidth="1"/>
    <col min="3" max="3" width="17.83203125" bestFit="1" customWidth="1"/>
    <col min="4" max="4" width="14" bestFit="1" customWidth="1"/>
    <col min="5" max="5" width="12.33203125" bestFit="1" customWidth="1"/>
    <col min="6" max="6" width="17" bestFit="1" customWidth="1"/>
    <col min="7" max="7" width="14" bestFit="1" customWidth="1"/>
  </cols>
  <sheetData>
    <row r="3" spans="2:6" x14ac:dyDescent="0.2">
      <c r="B3" s="8" t="s">
        <v>46</v>
      </c>
      <c r="C3" s="8"/>
    </row>
    <row r="4" spans="2:6" x14ac:dyDescent="0.2">
      <c r="B4" s="7" t="s">
        <v>36</v>
      </c>
      <c r="C4" s="7" t="s">
        <v>37</v>
      </c>
    </row>
    <row r="5" spans="2:6" x14ac:dyDescent="0.2">
      <c r="B5" s="6">
        <v>1</v>
      </c>
      <c r="C5" s="6" t="s">
        <v>1</v>
      </c>
    </row>
    <row r="6" spans="2:6" x14ac:dyDescent="0.2">
      <c r="B6" s="6">
        <v>2</v>
      </c>
      <c r="C6" s="6" t="s">
        <v>38</v>
      </c>
    </row>
    <row r="7" spans="2:6" x14ac:dyDescent="0.2">
      <c r="B7" s="6">
        <v>3</v>
      </c>
      <c r="C7" s="6" t="s">
        <v>39</v>
      </c>
    </row>
    <row r="9" spans="2:6" x14ac:dyDescent="0.2">
      <c r="B9" s="9" t="s">
        <v>47</v>
      </c>
      <c r="C9" s="10"/>
      <c r="D9" s="10"/>
      <c r="E9" s="10"/>
      <c r="F9" s="11"/>
    </row>
    <row r="10" spans="2:6" x14ac:dyDescent="0.2">
      <c r="B10" s="7" t="s">
        <v>36</v>
      </c>
      <c r="C10" s="7" t="s">
        <v>40</v>
      </c>
      <c r="D10" s="7" t="s">
        <v>37</v>
      </c>
      <c r="E10" s="12" t="s">
        <v>44</v>
      </c>
      <c r="F10" s="12" t="s">
        <v>45</v>
      </c>
    </row>
    <row r="11" spans="2:6" x14ac:dyDescent="0.2">
      <c r="B11" s="6">
        <v>1</v>
      </c>
      <c r="C11" s="6">
        <v>1</v>
      </c>
      <c r="D11" s="6" t="s">
        <v>2</v>
      </c>
      <c r="E11" s="6"/>
      <c r="F11" s="6"/>
    </row>
    <row r="12" spans="2:6" x14ac:dyDescent="0.2">
      <c r="B12" s="6">
        <v>2</v>
      </c>
      <c r="C12" s="6">
        <v>1</v>
      </c>
      <c r="D12" s="6" t="s">
        <v>41</v>
      </c>
      <c r="E12" s="6"/>
      <c r="F12" s="6"/>
    </row>
    <row r="13" spans="2:6" x14ac:dyDescent="0.2">
      <c r="B13" s="6">
        <v>3</v>
      </c>
      <c r="C13" s="6">
        <v>1</v>
      </c>
      <c r="D13" s="6" t="s">
        <v>42</v>
      </c>
      <c r="E13" s="6"/>
      <c r="F13" s="6"/>
    </row>
    <row r="14" spans="2:6" x14ac:dyDescent="0.2">
      <c r="B14" s="6">
        <v>4</v>
      </c>
      <c r="C14" s="6">
        <v>2</v>
      </c>
      <c r="D14" s="6" t="s">
        <v>6</v>
      </c>
      <c r="E14" s="6"/>
      <c r="F14" s="6"/>
    </row>
    <row r="15" spans="2:6" x14ac:dyDescent="0.2">
      <c r="B15" s="6">
        <v>5</v>
      </c>
      <c r="C15" s="6">
        <v>2</v>
      </c>
      <c r="D15" s="6" t="s">
        <v>43</v>
      </c>
      <c r="E15" s="6"/>
      <c r="F15" s="6"/>
    </row>
    <row r="16" spans="2:6" x14ac:dyDescent="0.2">
      <c r="B16" s="6">
        <v>6</v>
      </c>
      <c r="C16" s="6">
        <v>2</v>
      </c>
      <c r="D16" s="6" t="s">
        <v>8</v>
      </c>
      <c r="E16" s="6"/>
      <c r="F16" s="6"/>
    </row>
    <row r="17" spans="2:8" x14ac:dyDescent="0.2">
      <c r="B17" s="6">
        <v>7</v>
      </c>
      <c r="C17" s="6">
        <v>3</v>
      </c>
      <c r="D17" s="6" t="s">
        <v>39</v>
      </c>
      <c r="E17" s="6"/>
      <c r="F17" s="6"/>
    </row>
    <row r="21" spans="2:8" x14ac:dyDescent="0.2">
      <c r="G21" s="6"/>
      <c r="H21" s="13"/>
    </row>
    <row r="22" spans="2:8" x14ac:dyDescent="0.2">
      <c r="H22" s="13"/>
    </row>
  </sheetData>
  <mergeCells count="2">
    <mergeCell ref="B3:C3"/>
    <mergeCell ref="B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B6A6-BC8D-1746-A811-D6B202C8082C}">
  <dimension ref="B4:E24"/>
  <sheetViews>
    <sheetView zoomScale="174" zoomScaleNormal="174" workbookViewId="0">
      <selection activeCell="B21" sqref="B21"/>
    </sheetView>
  </sheetViews>
  <sheetFormatPr baseColWidth="10" defaultRowHeight="16" x14ac:dyDescent="0.2"/>
  <cols>
    <col min="2" max="2" width="26" bestFit="1" customWidth="1"/>
    <col min="3" max="3" width="12" bestFit="1" customWidth="1"/>
    <col min="4" max="4" width="48.83203125" bestFit="1" customWidth="1"/>
    <col min="5" max="5" width="11.6640625" bestFit="1" customWidth="1"/>
  </cols>
  <sheetData>
    <row r="4" spans="2:5" x14ac:dyDescent="0.2">
      <c r="B4" t="s">
        <v>48</v>
      </c>
    </row>
    <row r="5" spans="2:5" x14ac:dyDescent="0.2">
      <c r="B5" t="s">
        <v>63</v>
      </c>
      <c r="D5" t="s">
        <v>51</v>
      </c>
    </row>
    <row r="6" spans="2:5" x14ac:dyDescent="0.2">
      <c r="B6" t="s">
        <v>64</v>
      </c>
      <c r="D6" t="s">
        <v>65</v>
      </c>
      <c r="E6" t="s">
        <v>67</v>
      </c>
    </row>
    <row r="8" spans="2:5" x14ac:dyDescent="0.2">
      <c r="B8" s="14" t="s">
        <v>68</v>
      </c>
    </row>
    <row r="10" spans="2:5" x14ac:dyDescent="0.2">
      <c r="B10" t="s">
        <v>66</v>
      </c>
      <c r="C10" t="s">
        <v>50</v>
      </c>
      <c r="D10" t="s">
        <v>52</v>
      </c>
    </row>
    <row r="11" spans="2:5" x14ac:dyDescent="0.2">
      <c r="B11" t="s">
        <v>53</v>
      </c>
      <c r="C11" t="s">
        <v>49</v>
      </c>
      <c r="D11" t="s">
        <v>54</v>
      </c>
    </row>
    <row r="13" spans="2:5" x14ac:dyDescent="0.2">
      <c r="B13" t="s">
        <v>55</v>
      </c>
      <c r="C13" t="s">
        <v>56</v>
      </c>
      <c r="D13" t="s">
        <v>57</v>
      </c>
    </row>
    <row r="14" spans="2:5" x14ac:dyDescent="0.2">
      <c r="B14" t="s">
        <v>58</v>
      </c>
      <c r="C14" t="s">
        <v>59</v>
      </c>
      <c r="D14" t="s">
        <v>60</v>
      </c>
    </row>
    <row r="15" spans="2:5" x14ac:dyDescent="0.2">
      <c r="B15" t="s">
        <v>61</v>
      </c>
      <c r="C15" t="s">
        <v>62</v>
      </c>
      <c r="D15" t="s">
        <v>60</v>
      </c>
    </row>
    <row r="18" spans="2:4" x14ac:dyDescent="0.2">
      <c r="B18" s="14" t="s">
        <v>69</v>
      </c>
    </row>
    <row r="20" spans="2:4" x14ac:dyDescent="0.2">
      <c r="B20" t="s">
        <v>74</v>
      </c>
      <c r="C20" t="s">
        <v>49</v>
      </c>
      <c r="D20" t="s">
        <v>70</v>
      </c>
    </row>
    <row r="22" spans="2:4" x14ac:dyDescent="0.2">
      <c r="B22" s="14" t="s">
        <v>71</v>
      </c>
    </row>
    <row r="24" spans="2:4" x14ac:dyDescent="0.2">
      <c r="B24" t="s">
        <v>73</v>
      </c>
      <c r="C24" t="s">
        <v>49</v>
      </c>
      <c r="D24" s="15" t="s">
        <v>72</v>
      </c>
    </row>
  </sheetData>
  <hyperlinks>
    <hyperlink ref="D24" r:id="rId1" xr:uid="{36B60524-3E8D-2B45-AB14-82D9D7C8A6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Recommendation Logic </vt:lpstr>
      <vt:lpstr>Database </vt:lpstr>
      <vt:lpstr>API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2022-05-26T11:25:08Z</dcterms:created>
  <dcterms:modified xsi:type="dcterms:W3CDTF">2022-05-26T17:10:03Z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2022-05-26T11:25:10Z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49ed4245-6bde-410d-97cd-f768859fa279</vt:lpwstr>
  </property>
  <property fmtid="{D5CDD505-2E9C-101B-9397-08002B2CF9AE}" pid="8" name="MSIP_Label_bfa3bcc5-af7f-4e3c-8d4c-726a9a6f8de8_ContentBits">
    <vt:lpwstr>0</vt:lpwstr>
  </property>
</Properties>
</file>