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C:\Users\jsumanth\Downloads\"/>
    </mc:Choice>
  </mc:AlternateContent>
  <xr:revisionPtr revIDLastSave="0" documentId="13_ncr:1_{AB817E59-A5D7-4ECE-A609-9BAE871D94FA}" xr6:coauthVersionLast="47" xr6:coauthVersionMax="47" xr10:uidLastSave="{00000000-0000-0000-0000-000000000000}"/>
  <bookViews>
    <workbookView xWindow="-110" yWindow="-110" windowWidth="19420" windowHeight="11500" tabRatio="761" activeTab="1" xr2:uid="{00000000-000D-0000-FFFF-FFFF00000000}"/>
  </bookViews>
  <sheets>
    <sheet name="Sheet1" sheetId="1" r:id="rId1"/>
    <sheet name="student_screen_time_raw" sheetId="2" r:id="rId2"/>
    <sheet name="Sheet3" sheetId="3" r:id="rId3"/>
  </sheets>
  <calcPr calcId="191029"/>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4" i="2" l="1"/>
  <c r="D187" i="2"/>
  <c r="D172" i="2"/>
  <c r="D113" i="2"/>
  <c r="C136" i="2"/>
  <c r="C105" i="2"/>
  <c r="C91" i="2"/>
  <c r="E59" i="2"/>
  <c r="D55" i="2"/>
  <c r="C43" i="2"/>
  <c r="C20" i="2"/>
  <c r="C6" i="2"/>
</calcChain>
</file>

<file path=xl/sharedStrings.xml><?xml version="1.0" encoding="utf-8"?>
<sst xmlns="http://schemas.openxmlformats.org/spreadsheetml/2006/main" count="11" uniqueCount="11">
  <si>
    <t xml:space="preserve">Student_ID Age Study_Hours Screen_Time Test_Scores Extra_Curricular_Hours
1 16 2.5 2.7 75 1.6
2 17 2.7 4 68.1 0.7
3 15 3 4.3 67.9 1.5
4 17 3 2.8 47.2 1.8
5 17  1.8 78 1.4
6 14 1.3 4.4 71.5 0.4
7 15 3.3 6.7 88 2.9
8 15 2.9 4.6 69.3 1.6
9 15 1.4 4.1 75.7 0.9
10 17 1.8 4.1 78.3 2.8
11 16 3.4 3.6 52.5 2
12 15 3.1 5.8 96.2 0.5
13 17 1.8  65.7 0.7
14 14 2.2 2 74.9 1.3
15 16 2.4 1.6 76.4 1.7
16 14 3.1 4.1 61.9 2
17 16 3.7 5.6 88.5 2.3
18 17 2.6 4.4 72.7 1.9
19 13  3.5 67.9 2.6
20 16 3.4 4.7 71.4 1.6
21 14 2.7 4.3 77.6 0.9
22 17 1.1 5.2 70.1 1.5
23 16 1.5 6 78.8 1.4
24 13 3.2 2.6 53.2 0
25 13 0.8 0.5 62.5 1.1
26 15 2.6 3.5 48.6 1.8
27 15 3.5 2.5 90 1.2
28 14 2.7 5.2 89.8 1
29 16 1.9 2.9 76.3 2.2
30 16 1.7 1.2 59.9 0.8
31 15 3.3 3.1 93.9 2.1
32 16 3 1.8 64 0.4
33 16 2.2 6.4 67.9 3.7
34 13 3.6 4.7 71.6 1.3
35 15 3.4 5 74.5 1.2
36 17 4.3 4.8 76.4 2.4
37 15 3.1 5.3 76.8 1.2
38 17 2.3 5.7  2.7
39 13 2.4 3.2 76.7 1.8
40 14 0.6 1.9  1.4
41 16 2.7 2.7 75.8 1.3
42 13  3.9 75 2.5
43 16 1.2 0.2 77.6 1.7
44 14 2.5 5.7 76.4 1.8
45 14 3.8 1.2 65.6 1.9
46 13 1.8 4.9 74.6 1.6
47 14 1.5 3.7 76.5 1.9
48 17 3.6 4.4 57.1 1.4
49 14 3.1 3.3 67.3 1.5
50 16 5.6 4.3 76.1 0.6
51 16 1.2 3.3 87.1 1.7
52 16 3.2 3.2 78.2 0.1
53 16 2.8 2.7 87.7 1.7
54 17 2.6  66 1.3
55 15 3.4 4.6 72.5 1.8
56 13 2.5 4.3 78.1 0.7
57 16 0.6 2.7 46.7 0
58 14 1.7 3.6  1.2
59 16 3.9 2.5 51.4 0.7
60 14 3.7 3.3 80 0.1
61 14 2.1 2.2 76.9 2.1
62 16 3 6.4 46.6 2.8
63 17 5.3  47.1 0.9
64 14 2.5 2.7  1.4
65 14 2.5 2 82.1 1.3
66 16 2.7 2.8 61.2 1
67 14 3.1 3.3 61.2 2
68 14 2.2 3.9 75.1 2.3
69 16 3.1 3 69.9 0.8
70 16 0.6 1.6 80.5 1.5
71 13 2.8 1.7 74.8 2.5
72 17 2.6 5 85.8 2.1
73 17 2.3 3.8 79.7 2.2
74 14 2 5 77.2 2.6
75 17 1.9 5.2 66.5 2.6
76 14 1.7 4.2 65.7 2.3
77 13 0.2 2.2 69.5 1.6
78 16 2.2 4.3 88.4 1.2
79 16 3.6 6.1 65.9 1.6
80 16 2.2 3.3 72.6 1.1
81 17 3.1 4.5 47.6 0
82 13 1.4 4 76.8 1.3
83 17 1.2 6.1 92.6 1.8
84 17 1.7 3 60.7 1
85 13 1.5 5.7 100 1.3
86 13 1.3 3.4 71.8 1.4
87 13 2.9 3 44.3 2.6
88 13 4.3 4.2 66.1 1.2
89 16 1.8 4.5 83.3 2.6
90 15  6.9 90 0
91 15 3.2 4.5 77.2 2.6
92 13 1.1 4.3 85.7 2.5
93 15 1.3 6.4 58.2 2.2
94 15 3 4.9 63.2 0
95 13 2.3 3 53.2 2.3
96 15 1.8 6 63.9 1.5
97 17 2.6 2.9 77.6 0
98 14 2.1 3 72.1 2.5
99 14 4.4 2.7 78.7 2.7
100 13 1.8 2.6 60.6 0
101 16 1.6 4.5 61.2 1.6
102 13 2 3.6 72 2.6
103 16 2.1 0 64 2.5
104 14  3.6 83 2.2
105 13 0.5 3.2 63.7 0
106 17 2.9 5.3 65 2.1
107 15 2 3.2 74.2 1.3
108 16 3.3 7.8 66.1 2.3
109 15 2.5 6.1 57.7 1.7
110 15 3 3.4 59 1.5
111 13 2.1 5.7 75.4 2
112 15 2.9  56.4 1.4
113 17 4.2 4.4 84 1.5
114 15 1.8 5.2 63.1 1.1
115 13 2.4 4.1 76.2 0.2
116 17 2 4.4 63.7 2
117 14 4.1 5.2 60.8 0.9
118 15 2.1 7.1 72.5 1.3
119 13 1.8 4.4 80.5 1.7
120 14 1.9 3.3 67.5 0
121 14 2.4 1 69.3 0
122 16 1.7 6.9 78.1 1.3
123 17 2.1 3.6 78.4 1.9
124 15 2.7 4.8 69.6 2.1
125 13 2.4 6.9 65.6 0.2
126 16 3.3 4.3 70.8 2
127 17 2.2 3.7 68.1 1.3
128 16 2.3 6.1 73.1 0.8
129 17 2.8 4.7 58.1 1
130 17 4.7 4.9 72.8 2.1
131 15 1.7 1.7 62.8 1.7
132 17 4.4 5.8 79.1 1.5
133 16 1.3 4.6 63.3 1.7
134 17 2.7 1.9 63.4 2.2
135 15  4.7 74.5 1.4
136 15 1.7 0.9 70.1 1.5
137 16 3.2 7.5 92.8 2.4
138 14 3.1 2.3  1.2
139 14 2 6.4 71.1 2
140 17 0.4 2.8 81.3 1.1
141 13 2.1 4.8 64.2 1.2
142 17 2.6 2.6 60.9 1.4
143 16 2.5 5.5 61.3 1.9
144 16 3.3 3.6 53.9 2.5
145 16 4.4 4.7 83.5 1.6
146 16 2.9 4 66.7 0.3
147 16 3.1 2 65.5 2
148 15 2.6 4.8 48.8 3.5
149 14 3.7 3.2 55.7 1.6
150 16 3 5.6 84.7 0.1
151 13 3.2 3.6 73 1.6
152 13 4.3 3.9 81.7 1.5
153 13 2.7 6.5 80.4 1.4
154 13 2.2 7.6 60 2.3
155 15 2.9 5.2 94.3 2.6
156 13 3.6 3.6 89.5 2
157 16 3 3.4 64.4 1.4
158 17 3.6 2.8 34.3 2.4
159 13 1.8 3.1 66.4 0.3
160 15 1.6 3.6 72.4 0.9
161 15 2 6.9 64.3 1
162 13 1.2 3.7 67.8 1.5
163 17 2.6 2.2 61.7 1.9
164 13 2.1 4.1 79.2 1.3
165 15 3.7 4.3 70.6 0.8
166 14 1.2 4.1 79.5 2.3
167 16 4.1 5.2 82.2 1.3
168 15 1.5 4.1 48.3 1.6
169 13 1.3 5.2 62.3 1.9
170 16 1.7 2.8 63.8 1.5
171 13 4.5  95.7 1.5
172 13 2.5 4.4 71.5 2.3
173 14 3 4.6  1.6
174 16 2.3 2.8 51.2 2.2
175 16 2.4 4.7 71.4 1.9
176 14 2 5 79.8 3.1
177 15 2.6 2.2 78.6 1.8
178 13 3 1.5 76.2 2
179 17 4.2 4.4 70.1 2.4
180 13 0.6 3.3 70.6 1.6
181 13 4.1 4.4 53.1 1
182 15 3 2.1 61 1.1
183 13 2.1 1.7 72.3 1.1
184 14 2 4.3 62.8 0.7
185 14 3.5 3.5 76.9 1.8
186 16 2.7  74.7 1
187 17 1 6 83.7 1.7
188 13 2.9 2 79.6 1.4
189 13 3.6 7.9 72.3 1.5
190 15 3.4 3.1 77.5 1.9
191 14 1.9 4.6 80.1 1.1
192 17 1.2 6.5 64.9 2
193 16 2.2 6.2 66.7 2.8
194 14 5.8 7 69 1.8
195 16 1 1.7 65.2 0.9
196 15 1.7 2.3 80.2 1
197 15 2.9 4.3 63.7 1.3
198 13 2.4 5.3 82.5 1
199 17 2.3 4 66.3 0.7
200 16 4.5 1.5 74.7 1.6
132 17 4.4 5.8 79.1 1.5
46 13 1.8 4.9 74.6 1.6
129 17 2.8 4.7 58.1 1
24 13 3.2 2.6 53.2 0
39 13 2.4 3.2 76.7 1.8
</t>
  </si>
  <si>
    <t>Student_ID</t>
  </si>
  <si>
    <t>Age</t>
  </si>
  <si>
    <t>Study_Hours</t>
  </si>
  <si>
    <t>Screen_Time</t>
  </si>
  <si>
    <t>Test_Scores</t>
  </si>
  <si>
    <t>Extra_Curricular_Hours</t>
  </si>
  <si>
    <t>Grand Total</t>
  </si>
  <si>
    <t>Average of Test_Scores</t>
  </si>
  <si>
    <t>Screentime Category</t>
  </si>
  <si>
    <t>Sum of Extra_Curricular_Hours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</si>
</sst>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
    <xf numFmtId="0" fontId="0" fillId="0" borderId="0" xfId="0"/>
    <xf numFmtId="0" fontId="0" fillId="0" borderId="0" xfId="0" applyAlignment="1">
      <alignment wrapText="1"/>
    </xf>
    <xf numFmtId="0" fontId="0" fillId="0" borderId="0" xfId="0" applyNumberFormat="1"/>
    <xf numFmtId="0"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font>
        <strike val="0"/>
        <color theme="5"/>
      </font>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Sumanth" refreshedDate="45912.896328009258" createdVersion="8" refreshedVersion="8" minRefreshableVersion="3" recordCount="200" xr:uid="{D86E7E1D-880C-4BB8-B6CF-299521B0FD02}">
  <cacheSource type="worksheet">
    <worksheetSource name="student­_screen_time_raw"/>
  </cacheSource>
  <cacheFields count="6">
    <cacheField name="Student_ID" numFmtId="0">
      <sharedItems containsSemiMixedTypes="0" containsString="0" containsNumber="1" containsInteger="1" minValue="1" maxValue="200"/>
    </cacheField>
    <cacheField name="Age" numFmtId="0">
      <sharedItems containsSemiMixedTypes="0" containsString="0" containsNumber="1" containsInteger="1" minValue="13" maxValue="17"/>
    </cacheField>
    <cacheField name="Study_Hours" numFmtId="0">
      <sharedItems containsSemiMixedTypes="0" containsString="0" containsNumber="1" minValue="0.2" maxValue="5.8"/>
    </cacheField>
    <cacheField name="Screen_Time" numFmtId="0">
      <sharedItems containsSemiMixedTypes="0" containsString="0" containsNumber="1" minValue="0" maxValue="7.9" count="62">
        <n v="2.7"/>
        <n v="4"/>
        <n v="4.3"/>
        <n v="2.8"/>
        <n v="1.8"/>
        <n v="4.4000000000000004"/>
        <n v="6.7"/>
        <n v="4.5999999999999996"/>
        <n v="4.0999999999999996"/>
        <n v="3.6"/>
        <n v="5.8"/>
        <n v="2"/>
        <n v="1.6"/>
        <n v="5.6"/>
        <n v="3.5"/>
        <n v="4.7"/>
        <n v="5.2"/>
        <n v="6"/>
        <n v="2.6"/>
        <n v="0.5"/>
        <n v="2.5"/>
        <n v="2.9"/>
        <n v="1.2"/>
        <n v="3.1"/>
        <n v="6.4"/>
        <n v="5"/>
        <n v="4.8"/>
        <n v="5.3"/>
        <n v="5.7"/>
        <n v="3.2"/>
        <n v="1.9"/>
        <n v="3.9"/>
        <n v="0.2"/>
        <n v="4.9000000000000004"/>
        <n v="3.7"/>
        <n v="3.3"/>
        <n v="2.2000000000000002"/>
        <n v="3"/>
        <n v="1.7"/>
        <n v="3.8"/>
        <n v="4.2"/>
        <n v="6.1"/>
        <n v="4.5"/>
        <n v="3.4"/>
        <n v="6.9"/>
        <n v="0"/>
        <n v="7.8"/>
        <n v="5.45"/>
        <n v="7.1"/>
        <n v="1"/>
        <n v="0.9"/>
        <n v="7.5"/>
        <n v="2.2999999999999998"/>
        <n v="5.5"/>
        <n v="6.5"/>
        <n v="7.6"/>
        <n v="1.5"/>
        <n v="2.1"/>
        <n v="2.75"/>
        <n v="7.9"/>
        <n v="6.2"/>
        <n v="7"/>
      </sharedItems>
    </cacheField>
    <cacheField name="Test_Scores" numFmtId="0">
      <sharedItems containsSemiMixedTypes="0" containsString="0" containsNumber="1" minValue="34.299999999999997" maxValue="100" count="162">
        <n v="75"/>
        <n v="68.099999999999994"/>
        <n v="67.900000000000006"/>
        <n v="47.2"/>
        <n v="78"/>
        <n v="71.5"/>
        <n v="88"/>
        <n v="69.3"/>
        <n v="75.7"/>
        <n v="78.3"/>
        <n v="52.5"/>
        <n v="96.2"/>
        <n v="65.7"/>
        <n v="74.900000000000006"/>
        <n v="76.400000000000006"/>
        <n v="61.9"/>
        <n v="88.5"/>
        <n v="72.7"/>
        <n v="71.400000000000006"/>
        <n v="77.599999999999994"/>
        <n v="70.099999999999994"/>
        <n v="78.8"/>
        <n v="53.2"/>
        <n v="62.5"/>
        <n v="48.6"/>
        <n v="90"/>
        <n v="89.8"/>
        <n v="76.3"/>
        <n v="59.9"/>
        <n v="93.9"/>
        <n v="64"/>
        <n v="71.599999999999994"/>
        <n v="74.5"/>
        <n v="76.8"/>
        <n v="53.7"/>
        <n v="76.7"/>
        <n v="64.3"/>
        <n v="75.8"/>
        <n v="65.599999999999994"/>
        <n v="74.599999999999994"/>
        <n v="76.5"/>
        <n v="57.1"/>
        <n v="67.3"/>
        <n v="76.099999999999994"/>
        <n v="87.1"/>
        <n v="78.2"/>
        <n v="87.7"/>
        <n v="66"/>
        <n v="72.5"/>
        <n v="78.099999999999994"/>
        <n v="46.7"/>
        <n v="63.35"/>
        <n v="51.4"/>
        <n v="80"/>
        <n v="76.900000000000006"/>
        <n v="46.6"/>
        <n v="47.1"/>
        <n v="73"/>
        <n v="82.1"/>
        <n v="61.2"/>
        <n v="75.099999999999994"/>
        <n v="69.900000000000006"/>
        <n v="80.5"/>
        <n v="74.8"/>
        <n v="85.8"/>
        <n v="79.7"/>
        <n v="77.2"/>
        <n v="66.5"/>
        <n v="69.5"/>
        <n v="88.4"/>
        <n v="65.900000000000006"/>
        <n v="72.599999999999994"/>
        <n v="47.6"/>
        <n v="92.6"/>
        <n v="60.7"/>
        <n v="100"/>
        <n v="71.8"/>
        <n v="44.3"/>
        <n v="66.099999999999994"/>
        <n v="83.3"/>
        <n v="85.7"/>
        <n v="58.2"/>
        <n v="63.2"/>
        <n v="63.9"/>
        <n v="72.099999999999994"/>
        <n v="78.7"/>
        <n v="60.6"/>
        <n v="72"/>
        <n v="83"/>
        <n v="63.7"/>
        <n v="65"/>
        <n v="74.2"/>
        <n v="57.7"/>
        <n v="59"/>
        <n v="75.400000000000006"/>
        <n v="56.4"/>
        <n v="84"/>
        <n v="63.1"/>
        <n v="76.2"/>
        <n v="60.8"/>
        <n v="67.5"/>
        <n v="78.400000000000006"/>
        <n v="69.599999999999994"/>
        <n v="70.8"/>
        <n v="73.099999999999994"/>
        <n v="58.1"/>
        <n v="72.8"/>
        <n v="62.8"/>
        <n v="79.099999999999994"/>
        <n v="63.3"/>
        <n v="63.4"/>
        <n v="92.8"/>
        <n v="73.8"/>
        <n v="71.099999999999994"/>
        <n v="81.3"/>
        <n v="64.2"/>
        <n v="60.9"/>
        <n v="61.3"/>
        <n v="53.9"/>
        <n v="83.5"/>
        <n v="66.7"/>
        <n v="65.5"/>
        <n v="48.8"/>
        <n v="55.7"/>
        <n v="84.7"/>
        <n v="81.7"/>
        <n v="80.400000000000006"/>
        <n v="60"/>
        <n v="94.3"/>
        <n v="89.5"/>
        <n v="64.400000000000006"/>
        <n v="34.299999999999997"/>
        <n v="66.400000000000006"/>
        <n v="72.400000000000006"/>
        <n v="67.8"/>
        <n v="61.7"/>
        <n v="79.2"/>
        <n v="70.599999999999994"/>
        <n v="79.5"/>
        <n v="82.2"/>
        <n v="48.3"/>
        <n v="62.3"/>
        <n v="63.8"/>
        <n v="95.7"/>
        <n v="71.45"/>
        <n v="51.2"/>
        <n v="79.8"/>
        <n v="78.599999999999994"/>
        <n v="53.1"/>
        <n v="61"/>
        <n v="72.3"/>
        <n v="74.7"/>
        <n v="83.7"/>
        <n v="79.599999999999994"/>
        <n v="77.5"/>
        <n v="80.099999999999994"/>
        <n v="64.900000000000006"/>
        <n v="69"/>
        <n v="65.2"/>
        <n v="80.2"/>
        <n v="82.5"/>
        <n v="66.3"/>
      </sharedItems>
    </cacheField>
    <cacheField name="Extra_Curricular_Hours" numFmtId="0">
      <sharedItems containsSemiMixedTypes="0" containsString="0" containsNumber="1" minValue="0" maxValue="3.7" count="33">
        <n v="1.6"/>
        <n v="0.7"/>
        <n v="1.5"/>
        <n v="1.8"/>
        <n v="1.4"/>
        <n v="0.4"/>
        <n v="2.9"/>
        <n v="0.9"/>
        <n v="2.8"/>
        <n v="2"/>
        <n v="0.5"/>
        <n v="1.3"/>
        <n v="1.7"/>
        <n v="2.2999999999999998"/>
        <n v="1.9"/>
        <n v="2.6"/>
        <n v="0"/>
        <n v="1.1000000000000001"/>
        <n v="1.2"/>
        <n v="1"/>
        <n v="2.2000000000000002"/>
        <n v="0.8"/>
        <n v="2.1"/>
        <n v="3.7"/>
        <n v="2.4"/>
        <n v="2.7"/>
        <n v="2.5"/>
        <n v="0.6"/>
        <n v="0.1"/>
        <n v="0.2"/>
        <n v="0.3"/>
        <n v="3.5"/>
        <n v="3.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n v="16"/>
    <n v="2.5"/>
    <x v="0"/>
    <x v="0"/>
    <x v="0"/>
  </r>
  <r>
    <n v="2"/>
    <n v="17"/>
    <n v="2.7"/>
    <x v="1"/>
    <x v="1"/>
    <x v="1"/>
  </r>
  <r>
    <n v="3"/>
    <n v="15"/>
    <n v="3"/>
    <x v="2"/>
    <x v="2"/>
    <x v="2"/>
  </r>
  <r>
    <n v="4"/>
    <n v="17"/>
    <n v="3"/>
    <x v="3"/>
    <x v="3"/>
    <x v="3"/>
  </r>
  <r>
    <n v="5"/>
    <n v="17"/>
    <n v="2.6"/>
    <x v="4"/>
    <x v="4"/>
    <x v="4"/>
  </r>
  <r>
    <n v="6"/>
    <n v="14"/>
    <n v="1.3"/>
    <x v="5"/>
    <x v="5"/>
    <x v="5"/>
  </r>
  <r>
    <n v="7"/>
    <n v="15"/>
    <n v="3.3"/>
    <x v="6"/>
    <x v="6"/>
    <x v="6"/>
  </r>
  <r>
    <n v="8"/>
    <n v="15"/>
    <n v="2.9"/>
    <x v="7"/>
    <x v="7"/>
    <x v="0"/>
  </r>
  <r>
    <n v="9"/>
    <n v="15"/>
    <n v="1.4"/>
    <x v="8"/>
    <x v="8"/>
    <x v="7"/>
  </r>
  <r>
    <n v="10"/>
    <n v="17"/>
    <n v="1.8"/>
    <x v="8"/>
    <x v="9"/>
    <x v="8"/>
  </r>
  <r>
    <n v="11"/>
    <n v="16"/>
    <n v="3.4"/>
    <x v="9"/>
    <x v="10"/>
    <x v="9"/>
  </r>
  <r>
    <n v="12"/>
    <n v="15"/>
    <n v="3.1"/>
    <x v="10"/>
    <x v="11"/>
    <x v="10"/>
  </r>
  <r>
    <n v="13"/>
    <n v="17"/>
    <n v="1.8"/>
    <x v="1"/>
    <x v="12"/>
    <x v="1"/>
  </r>
  <r>
    <n v="14"/>
    <n v="14"/>
    <n v="2.2000000000000002"/>
    <x v="11"/>
    <x v="13"/>
    <x v="11"/>
  </r>
  <r>
    <n v="15"/>
    <n v="16"/>
    <n v="2.4"/>
    <x v="12"/>
    <x v="14"/>
    <x v="12"/>
  </r>
  <r>
    <n v="16"/>
    <n v="14"/>
    <n v="3.1"/>
    <x v="8"/>
    <x v="15"/>
    <x v="9"/>
  </r>
  <r>
    <n v="17"/>
    <n v="16"/>
    <n v="3.7"/>
    <x v="13"/>
    <x v="16"/>
    <x v="13"/>
  </r>
  <r>
    <n v="18"/>
    <n v="17"/>
    <n v="2.6"/>
    <x v="5"/>
    <x v="17"/>
    <x v="14"/>
  </r>
  <r>
    <n v="19"/>
    <n v="13"/>
    <n v="3.2"/>
    <x v="14"/>
    <x v="2"/>
    <x v="15"/>
  </r>
  <r>
    <n v="20"/>
    <n v="16"/>
    <n v="3.4"/>
    <x v="15"/>
    <x v="18"/>
    <x v="0"/>
  </r>
  <r>
    <n v="21"/>
    <n v="14"/>
    <n v="2.7"/>
    <x v="2"/>
    <x v="19"/>
    <x v="7"/>
  </r>
  <r>
    <n v="22"/>
    <n v="17"/>
    <n v="1.1000000000000001"/>
    <x v="16"/>
    <x v="20"/>
    <x v="2"/>
  </r>
  <r>
    <n v="23"/>
    <n v="16"/>
    <n v="1.5"/>
    <x v="17"/>
    <x v="21"/>
    <x v="4"/>
  </r>
  <r>
    <n v="24"/>
    <n v="13"/>
    <n v="3.2"/>
    <x v="18"/>
    <x v="22"/>
    <x v="16"/>
  </r>
  <r>
    <n v="25"/>
    <n v="13"/>
    <n v="0.8"/>
    <x v="19"/>
    <x v="23"/>
    <x v="17"/>
  </r>
  <r>
    <n v="26"/>
    <n v="15"/>
    <n v="2.6"/>
    <x v="14"/>
    <x v="24"/>
    <x v="3"/>
  </r>
  <r>
    <n v="27"/>
    <n v="15"/>
    <n v="3.5"/>
    <x v="20"/>
    <x v="25"/>
    <x v="18"/>
  </r>
  <r>
    <n v="28"/>
    <n v="14"/>
    <n v="2.7"/>
    <x v="16"/>
    <x v="26"/>
    <x v="19"/>
  </r>
  <r>
    <n v="29"/>
    <n v="16"/>
    <n v="1.9"/>
    <x v="21"/>
    <x v="27"/>
    <x v="20"/>
  </r>
  <r>
    <n v="30"/>
    <n v="16"/>
    <n v="1.7"/>
    <x v="22"/>
    <x v="28"/>
    <x v="21"/>
  </r>
  <r>
    <n v="31"/>
    <n v="15"/>
    <n v="3.3"/>
    <x v="23"/>
    <x v="29"/>
    <x v="22"/>
  </r>
  <r>
    <n v="32"/>
    <n v="16"/>
    <n v="3"/>
    <x v="4"/>
    <x v="30"/>
    <x v="5"/>
  </r>
  <r>
    <n v="33"/>
    <n v="16"/>
    <n v="2.2000000000000002"/>
    <x v="24"/>
    <x v="2"/>
    <x v="23"/>
  </r>
  <r>
    <n v="34"/>
    <n v="13"/>
    <n v="3.6"/>
    <x v="15"/>
    <x v="31"/>
    <x v="11"/>
  </r>
  <r>
    <n v="35"/>
    <n v="15"/>
    <n v="3.4"/>
    <x v="25"/>
    <x v="32"/>
    <x v="18"/>
  </r>
  <r>
    <n v="36"/>
    <n v="17"/>
    <n v="4.3"/>
    <x v="26"/>
    <x v="14"/>
    <x v="24"/>
  </r>
  <r>
    <n v="37"/>
    <n v="15"/>
    <n v="3.1"/>
    <x v="27"/>
    <x v="33"/>
    <x v="18"/>
  </r>
  <r>
    <n v="38"/>
    <n v="17"/>
    <n v="2.2999999999999998"/>
    <x v="28"/>
    <x v="34"/>
    <x v="25"/>
  </r>
  <r>
    <n v="39"/>
    <n v="13"/>
    <n v="2.4"/>
    <x v="29"/>
    <x v="35"/>
    <x v="3"/>
  </r>
  <r>
    <n v="40"/>
    <n v="14"/>
    <n v="0.6"/>
    <x v="30"/>
    <x v="36"/>
    <x v="4"/>
  </r>
  <r>
    <n v="41"/>
    <n v="16"/>
    <n v="2.7"/>
    <x v="0"/>
    <x v="37"/>
    <x v="11"/>
  </r>
  <r>
    <n v="42"/>
    <n v="13"/>
    <n v="1.35"/>
    <x v="31"/>
    <x v="0"/>
    <x v="26"/>
  </r>
  <r>
    <n v="43"/>
    <n v="16"/>
    <n v="1.3"/>
    <x v="32"/>
    <x v="19"/>
    <x v="12"/>
  </r>
  <r>
    <n v="44"/>
    <n v="14"/>
    <n v="2.5"/>
    <x v="28"/>
    <x v="14"/>
    <x v="3"/>
  </r>
  <r>
    <n v="45"/>
    <n v="14"/>
    <n v="3.8"/>
    <x v="22"/>
    <x v="38"/>
    <x v="14"/>
  </r>
  <r>
    <n v="46"/>
    <n v="13"/>
    <n v="1.8"/>
    <x v="33"/>
    <x v="39"/>
    <x v="0"/>
  </r>
  <r>
    <n v="47"/>
    <n v="14"/>
    <n v="1.5"/>
    <x v="34"/>
    <x v="40"/>
    <x v="14"/>
  </r>
  <r>
    <n v="48"/>
    <n v="17"/>
    <n v="3.6"/>
    <x v="5"/>
    <x v="41"/>
    <x v="4"/>
  </r>
  <r>
    <n v="49"/>
    <n v="14"/>
    <n v="3.1"/>
    <x v="35"/>
    <x v="42"/>
    <x v="2"/>
  </r>
  <r>
    <n v="50"/>
    <n v="16"/>
    <n v="5.6"/>
    <x v="2"/>
    <x v="43"/>
    <x v="27"/>
  </r>
  <r>
    <n v="51"/>
    <n v="16"/>
    <n v="1.2"/>
    <x v="35"/>
    <x v="44"/>
    <x v="12"/>
  </r>
  <r>
    <n v="52"/>
    <n v="16"/>
    <n v="3.2"/>
    <x v="29"/>
    <x v="45"/>
    <x v="28"/>
  </r>
  <r>
    <n v="53"/>
    <n v="16"/>
    <n v="2.8"/>
    <x v="0"/>
    <x v="46"/>
    <x v="12"/>
  </r>
  <r>
    <n v="54"/>
    <n v="17"/>
    <n v="2.6"/>
    <x v="4"/>
    <x v="47"/>
    <x v="11"/>
  </r>
  <r>
    <n v="55"/>
    <n v="15"/>
    <n v="3.4"/>
    <x v="7"/>
    <x v="48"/>
    <x v="3"/>
  </r>
  <r>
    <n v="56"/>
    <n v="13"/>
    <n v="2.5"/>
    <x v="2"/>
    <x v="49"/>
    <x v="1"/>
  </r>
  <r>
    <n v="57"/>
    <n v="16"/>
    <n v="0.6"/>
    <x v="0"/>
    <x v="50"/>
    <x v="16"/>
  </r>
  <r>
    <n v="58"/>
    <n v="14"/>
    <n v="1.7"/>
    <x v="9"/>
    <x v="51"/>
    <x v="18"/>
  </r>
  <r>
    <n v="59"/>
    <n v="16"/>
    <n v="3.9"/>
    <x v="20"/>
    <x v="52"/>
    <x v="1"/>
  </r>
  <r>
    <n v="60"/>
    <n v="14"/>
    <n v="3.7"/>
    <x v="35"/>
    <x v="53"/>
    <x v="28"/>
  </r>
  <r>
    <n v="61"/>
    <n v="14"/>
    <n v="2.1"/>
    <x v="36"/>
    <x v="54"/>
    <x v="22"/>
  </r>
  <r>
    <n v="62"/>
    <n v="16"/>
    <n v="3"/>
    <x v="24"/>
    <x v="55"/>
    <x v="8"/>
  </r>
  <r>
    <n v="63"/>
    <n v="17"/>
    <n v="5.3"/>
    <x v="18"/>
    <x v="56"/>
    <x v="7"/>
  </r>
  <r>
    <n v="64"/>
    <n v="14"/>
    <n v="2.5"/>
    <x v="0"/>
    <x v="57"/>
    <x v="4"/>
  </r>
  <r>
    <n v="65"/>
    <n v="14"/>
    <n v="2.5"/>
    <x v="11"/>
    <x v="58"/>
    <x v="11"/>
  </r>
  <r>
    <n v="66"/>
    <n v="16"/>
    <n v="2.7"/>
    <x v="3"/>
    <x v="59"/>
    <x v="19"/>
  </r>
  <r>
    <n v="67"/>
    <n v="14"/>
    <n v="3.1"/>
    <x v="35"/>
    <x v="59"/>
    <x v="9"/>
  </r>
  <r>
    <n v="68"/>
    <n v="14"/>
    <n v="2.2000000000000002"/>
    <x v="31"/>
    <x v="60"/>
    <x v="13"/>
  </r>
  <r>
    <n v="69"/>
    <n v="16"/>
    <n v="3.1"/>
    <x v="37"/>
    <x v="61"/>
    <x v="21"/>
  </r>
  <r>
    <n v="70"/>
    <n v="16"/>
    <n v="0.6"/>
    <x v="12"/>
    <x v="62"/>
    <x v="2"/>
  </r>
  <r>
    <n v="71"/>
    <n v="13"/>
    <n v="2.8"/>
    <x v="38"/>
    <x v="63"/>
    <x v="26"/>
  </r>
  <r>
    <n v="72"/>
    <n v="17"/>
    <n v="2.6"/>
    <x v="25"/>
    <x v="64"/>
    <x v="22"/>
  </r>
  <r>
    <n v="73"/>
    <n v="17"/>
    <n v="2.2999999999999998"/>
    <x v="39"/>
    <x v="65"/>
    <x v="20"/>
  </r>
  <r>
    <n v="74"/>
    <n v="14"/>
    <n v="2"/>
    <x v="25"/>
    <x v="66"/>
    <x v="15"/>
  </r>
  <r>
    <n v="75"/>
    <n v="17"/>
    <n v="1.9"/>
    <x v="16"/>
    <x v="67"/>
    <x v="15"/>
  </r>
  <r>
    <n v="76"/>
    <n v="14"/>
    <n v="1.7"/>
    <x v="40"/>
    <x v="12"/>
    <x v="13"/>
  </r>
  <r>
    <n v="77"/>
    <n v="13"/>
    <n v="0.2"/>
    <x v="36"/>
    <x v="68"/>
    <x v="0"/>
  </r>
  <r>
    <n v="78"/>
    <n v="16"/>
    <n v="2.2000000000000002"/>
    <x v="2"/>
    <x v="69"/>
    <x v="18"/>
  </r>
  <r>
    <n v="79"/>
    <n v="16"/>
    <n v="3.6"/>
    <x v="41"/>
    <x v="70"/>
    <x v="0"/>
  </r>
  <r>
    <n v="80"/>
    <n v="16"/>
    <n v="2.2000000000000002"/>
    <x v="35"/>
    <x v="71"/>
    <x v="17"/>
  </r>
  <r>
    <n v="81"/>
    <n v="17"/>
    <n v="3.1"/>
    <x v="42"/>
    <x v="72"/>
    <x v="16"/>
  </r>
  <r>
    <n v="82"/>
    <n v="13"/>
    <n v="1.4"/>
    <x v="1"/>
    <x v="33"/>
    <x v="11"/>
  </r>
  <r>
    <n v="83"/>
    <n v="17"/>
    <n v="1.2"/>
    <x v="41"/>
    <x v="73"/>
    <x v="3"/>
  </r>
  <r>
    <n v="84"/>
    <n v="17"/>
    <n v="1.7"/>
    <x v="37"/>
    <x v="74"/>
    <x v="19"/>
  </r>
  <r>
    <n v="85"/>
    <n v="13"/>
    <n v="1.5"/>
    <x v="28"/>
    <x v="75"/>
    <x v="11"/>
  </r>
  <r>
    <n v="86"/>
    <n v="13"/>
    <n v="1.3"/>
    <x v="43"/>
    <x v="76"/>
    <x v="4"/>
  </r>
  <r>
    <n v="87"/>
    <n v="13"/>
    <n v="2.9"/>
    <x v="37"/>
    <x v="77"/>
    <x v="15"/>
  </r>
  <r>
    <n v="88"/>
    <n v="13"/>
    <n v="4.3"/>
    <x v="40"/>
    <x v="78"/>
    <x v="18"/>
  </r>
  <r>
    <n v="89"/>
    <n v="16"/>
    <n v="1.8"/>
    <x v="42"/>
    <x v="79"/>
    <x v="15"/>
  </r>
  <r>
    <n v="90"/>
    <n v="15"/>
    <n v="1.4500000000000002"/>
    <x v="44"/>
    <x v="25"/>
    <x v="16"/>
  </r>
  <r>
    <n v="91"/>
    <n v="15"/>
    <n v="3.2"/>
    <x v="42"/>
    <x v="66"/>
    <x v="15"/>
  </r>
  <r>
    <n v="92"/>
    <n v="13"/>
    <n v="1.1000000000000001"/>
    <x v="2"/>
    <x v="80"/>
    <x v="26"/>
  </r>
  <r>
    <n v="93"/>
    <n v="15"/>
    <n v="1.3"/>
    <x v="24"/>
    <x v="81"/>
    <x v="20"/>
  </r>
  <r>
    <n v="94"/>
    <n v="15"/>
    <n v="3"/>
    <x v="33"/>
    <x v="82"/>
    <x v="16"/>
  </r>
  <r>
    <n v="95"/>
    <n v="13"/>
    <n v="2.2999999999999998"/>
    <x v="37"/>
    <x v="22"/>
    <x v="13"/>
  </r>
  <r>
    <n v="96"/>
    <n v="15"/>
    <n v="1.8"/>
    <x v="17"/>
    <x v="83"/>
    <x v="2"/>
  </r>
  <r>
    <n v="97"/>
    <n v="17"/>
    <n v="2.6"/>
    <x v="21"/>
    <x v="19"/>
    <x v="16"/>
  </r>
  <r>
    <n v="98"/>
    <n v="14"/>
    <n v="2.1"/>
    <x v="37"/>
    <x v="84"/>
    <x v="26"/>
  </r>
  <r>
    <n v="99"/>
    <n v="14"/>
    <n v="4.4000000000000004"/>
    <x v="0"/>
    <x v="85"/>
    <x v="25"/>
  </r>
  <r>
    <n v="100"/>
    <n v="13"/>
    <n v="1.8"/>
    <x v="18"/>
    <x v="86"/>
    <x v="16"/>
  </r>
  <r>
    <n v="101"/>
    <n v="16"/>
    <n v="1.6"/>
    <x v="42"/>
    <x v="59"/>
    <x v="0"/>
  </r>
  <r>
    <n v="102"/>
    <n v="13"/>
    <n v="2"/>
    <x v="9"/>
    <x v="87"/>
    <x v="15"/>
  </r>
  <r>
    <n v="103"/>
    <n v="16"/>
    <n v="2.1"/>
    <x v="45"/>
    <x v="30"/>
    <x v="26"/>
  </r>
  <r>
    <n v="104"/>
    <n v="14"/>
    <n v="2.5"/>
    <x v="9"/>
    <x v="88"/>
    <x v="20"/>
  </r>
  <r>
    <n v="105"/>
    <n v="13"/>
    <n v="0.5"/>
    <x v="29"/>
    <x v="89"/>
    <x v="16"/>
  </r>
  <r>
    <n v="106"/>
    <n v="17"/>
    <n v="2.9"/>
    <x v="27"/>
    <x v="90"/>
    <x v="22"/>
  </r>
  <r>
    <n v="107"/>
    <n v="15"/>
    <n v="2"/>
    <x v="29"/>
    <x v="91"/>
    <x v="11"/>
  </r>
  <r>
    <n v="108"/>
    <n v="16"/>
    <n v="3.3"/>
    <x v="46"/>
    <x v="78"/>
    <x v="13"/>
  </r>
  <r>
    <n v="109"/>
    <n v="15"/>
    <n v="2.5"/>
    <x v="41"/>
    <x v="92"/>
    <x v="12"/>
  </r>
  <r>
    <n v="110"/>
    <n v="15"/>
    <n v="3"/>
    <x v="43"/>
    <x v="93"/>
    <x v="2"/>
  </r>
  <r>
    <n v="111"/>
    <n v="13"/>
    <n v="2.1"/>
    <x v="28"/>
    <x v="94"/>
    <x v="9"/>
  </r>
  <r>
    <n v="112"/>
    <n v="15"/>
    <n v="2.9"/>
    <x v="47"/>
    <x v="95"/>
    <x v="4"/>
  </r>
  <r>
    <n v="113"/>
    <n v="17"/>
    <n v="4.2"/>
    <x v="5"/>
    <x v="96"/>
    <x v="2"/>
  </r>
  <r>
    <n v="114"/>
    <n v="15"/>
    <n v="1.8"/>
    <x v="16"/>
    <x v="97"/>
    <x v="17"/>
  </r>
  <r>
    <n v="115"/>
    <n v="13"/>
    <n v="2.4"/>
    <x v="8"/>
    <x v="98"/>
    <x v="29"/>
  </r>
  <r>
    <n v="116"/>
    <n v="17"/>
    <n v="2"/>
    <x v="5"/>
    <x v="89"/>
    <x v="9"/>
  </r>
  <r>
    <n v="117"/>
    <n v="14"/>
    <n v="4.0999999999999996"/>
    <x v="16"/>
    <x v="99"/>
    <x v="7"/>
  </r>
  <r>
    <n v="118"/>
    <n v="15"/>
    <n v="2.1"/>
    <x v="48"/>
    <x v="48"/>
    <x v="11"/>
  </r>
  <r>
    <n v="119"/>
    <n v="13"/>
    <n v="1.8"/>
    <x v="5"/>
    <x v="62"/>
    <x v="12"/>
  </r>
  <r>
    <n v="120"/>
    <n v="14"/>
    <n v="1.9"/>
    <x v="35"/>
    <x v="100"/>
    <x v="16"/>
  </r>
  <r>
    <n v="121"/>
    <n v="14"/>
    <n v="2.4"/>
    <x v="49"/>
    <x v="7"/>
    <x v="16"/>
  </r>
  <r>
    <n v="122"/>
    <n v="16"/>
    <n v="1.7"/>
    <x v="44"/>
    <x v="49"/>
    <x v="11"/>
  </r>
  <r>
    <n v="123"/>
    <n v="17"/>
    <n v="2.1"/>
    <x v="9"/>
    <x v="101"/>
    <x v="14"/>
  </r>
  <r>
    <n v="124"/>
    <n v="15"/>
    <n v="2.7"/>
    <x v="26"/>
    <x v="102"/>
    <x v="22"/>
  </r>
  <r>
    <n v="125"/>
    <n v="13"/>
    <n v="2.4"/>
    <x v="44"/>
    <x v="38"/>
    <x v="29"/>
  </r>
  <r>
    <n v="126"/>
    <n v="16"/>
    <n v="3.3"/>
    <x v="2"/>
    <x v="103"/>
    <x v="9"/>
  </r>
  <r>
    <n v="127"/>
    <n v="17"/>
    <n v="2.2000000000000002"/>
    <x v="34"/>
    <x v="1"/>
    <x v="11"/>
  </r>
  <r>
    <n v="128"/>
    <n v="16"/>
    <n v="2.2999999999999998"/>
    <x v="41"/>
    <x v="104"/>
    <x v="21"/>
  </r>
  <r>
    <n v="129"/>
    <n v="17"/>
    <n v="2.8"/>
    <x v="15"/>
    <x v="105"/>
    <x v="19"/>
  </r>
  <r>
    <n v="130"/>
    <n v="17"/>
    <n v="4.7"/>
    <x v="33"/>
    <x v="106"/>
    <x v="22"/>
  </r>
  <r>
    <n v="131"/>
    <n v="15"/>
    <n v="1.7"/>
    <x v="38"/>
    <x v="107"/>
    <x v="12"/>
  </r>
  <r>
    <n v="132"/>
    <n v="17"/>
    <n v="4.4000000000000004"/>
    <x v="10"/>
    <x v="108"/>
    <x v="2"/>
  </r>
  <r>
    <n v="133"/>
    <n v="16"/>
    <n v="1.3"/>
    <x v="7"/>
    <x v="109"/>
    <x v="12"/>
  </r>
  <r>
    <n v="134"/>
    <n v="17"/>
    <n v="2.7"/>
    <x v="30"/>
    <x v="110"/>
    <x v="20"/>
  </r>
  <r>
    <n v="135"/>
    <n v="15"/>
    <n v="2.9000000000000004"/>
    <x v="15"/>
    <x v="32"/>
    <x v="4"/>
  </r>
  <r>
    <n v="136"/>
    <n v="15"/>
    <n v="1.7"/>
    <x v="50"/>
    <x v="20"/>
    <x v="2"/>
  </r>
  <r>
    <n v="137"/>
    <n v="16"/>
    <n v="3.2"/>
    <x v="51"/>
    <x v="111"/>
    <x v="24"/>
  </r>
  <r>
    <n v="138"/>
    <n v="14"/>
    <n v="3.1"/>
    <x v="52"/>
    <x v="112"/>
    <x v="18"/>
  </r>
  <r>
    <n v="139"/>
    <n v="14"/>
    <n v="2"/>
    <x v="24"/>
    <x v="113"/>
    <x v="9"/>
  </r>
  <r>
    <n v="140"/>
    <n v="17"/>
    <n v="0.4"/>
    <x v="3"/>
    <x v="114"/>
    <x v="17"/>
  </r>
  <r>
    <n v="141"/>
    <n v="13"/>
    <n v="2.1"/>
    <x v="26"/>
    <x v="115"/>
    <x v="18"/>
  </r>
  <r>
    <n v="142"/>
    <n v="17"/>
    <n v="2.6"/>
    <x v="18"/>
    <x v="116"/>
    <x v="4"/>
  </r>
  <r>
    <n v="143"/>
    <n v="16"/>
    <n v="2.5"/>
    <x v="53"/>
    <x v="117"/>
    <x v="14"/>
  </r>
  <r>
    <n v="144"/>
    <n v="16"/>
    <n v="3.3"/>
    <x v="9"/>
    <x v="118"/>
    <x v="26"/>
  </r>
  <r>
    <n v="145"/>
    <n v="16"/>
    <n v="4.4000000000000004"/>
    <x v="15"/>
    <x v="119"/>
    <x v="0"/>
  </r>
  <r>
    <n v="146"/>
    <n v="16"/>
    <n v="2.9"/>
    <x v="1"/>
    <x v="120"/>
    <x v="30"/>
  </r>
  <r>
    <n v="147"/>
    <n v="16"/>
    <n v="3.1"/>
    <x v="11"/>
    <x v="121"/>
    <x v="9"/>
  </r>
  <r>
    <n v="148"/>
    <n v="15"/>
    <n v="2.6"/>
    <x v="26"/>
    <x v="122"/>
    <x v="31"/>
  </r>
  <r>
    <n v="149"/>
    <n v="14"/>
    <n v="3.7"/>
    <x v="29"/>
    <x v="123"/>
    <x v="0"/>
  </r>
  <r>
    <n v="150"/>
    <n v="16"/>
    <n v="3"/>
    <x v="13"/>
    <x v="124"/>
    <x v="28"/>
  </r>
  <r>
    <n v="151"/>
    <n v="13"/>
    <n v="3.2"/>
    <x v="9"/>
    <x v="57"/>
    <x v="0"/>
  </r>
  <r>
    <n v="152"/>
    <n v="13"/>
    <n v="4.3"/>
    <x v="31"/>
    <x v="125"/>
    <x v="2"/>
  </r>
  <r>
    <n v="153"/>
    <n v="13"/>
    <n v="2.7"/>
    <x v="54"/>
    <x v="126"/>
    <x v="4"/>
  </r>
  <r>
    <n v="154"/>
    <n v="13"/>
    <n v="2.2000000000000002"/>
    <x v="55"/>
    <x v="127"/>
    <x v="13"/>
  </r>
  <r>
    <n v="155"/>
    <n v="15"/>
    <n v="2.9"/>
    <x v="16"/>
    <x v="128"/>
    <x v="15"/>
  </r>
  <r>
    <n v="156"/>
    <n v="13"/>
    <n v="3.6"/>
    <x v="9"/>
    <x v="129"/>
    <x v="9"/>
  </r>
  <r>
    <n v="157"/>
    <n v="16"/>
    <n v="3"/>
    <x v="43"/>
    <x v="130"/>
    <x v="4"/>
  </r>
  <r>
    <n v="158"/>
    <n v="17"/>
    <n v="3.6"/>
    <x v="3"/>
    <x v="131"/>
    <x v="24"/>
  </r>
  <r>
    <n v="159"/>
    <n v="13"/>
    <n v="1.8"/>
    <x v="23"/>
    <x v="132"/>
    <x v="30"/>
  </r>
  <r>
    <n v="160"/>
    <n v="15"/>
    <n v="1.6"/>
    <x v="9"/>
    <x v="133"/>
    <x v="7"/>
  </r>
  <r>
    <n v="161"/>
    <n v="15"/>
    <n v="2"/>
    <x v="44"/>
    <x v="36"/>
    <x v="19"/>
  </r>
  <r>
    <n v="162"/>
    <n v="13"/>
    <n v="1.2"/>
    <x v="34"/>
    <x v="134"/>
    <x v="2"/>
  </r>
  <r>
    <n v="163"/>
    <n v="17"/>
    <n v="2.6"/>
    <x v="36"/>
    <x v="135"/>
    <x v="14"/>
  </r>
  <r>
    <n v="164"/>
    <n v="13"/>
    <n v="2.1"/>
    <x v="8"/>
    <x v="136"/>
    <x v="11"/>
  </r>
  <r>
    <n v="165"/>
    <n v="15"/>
    <n v="3.7"/>
    <x v="2"/>
    <x v="137"/>
    <x v="21"/>
  </r>
  <r>
    <n v="166"/>
    <n v="14"/>
    <n v="1.2"/>
    <x v="8"/>
    <x v="138"/>
    <x v="13"/>
  </r>
  <r>
    <n v="167"/>
    <n v="16"/>
    <n v="4.0999999999999996"/>
    <x v="16"/>
    <x v="139"/>
    <x v="11"/>
  </r>
  <r>
    <n v="168"/>
    <n v="15"/>
    <n v="1.5"/>
    <x v="8"/>
    <x v="140"/>
    <x v="0"/>
  </r>
  <r>
    <n v="169"/>
    <n v="13"/>
    <n v="1.3"/>
    <x v="16"/>
    <x v="141"/>
    <x v="14"/>
  </r>
  <r>
    <n v="170"/>
    <n v="16"/>
    <n v="1.7"/>
    <x v="3"/>
    <x v="142"/>
    <x v="2"/>
  </r>
  <r>
    <n v="171"/>
    <n v="13"/>
    <n v="4.5"/>
    <x v="1"/>
    <x v="143"/>
    <x v="2"/>
  </r>
  <r>
    <n v="172"/>
    <n v="13"/>
    <n v="2.5"/>
    <x v="5"/>
    <x v="5"/>
    <x v="13"/>
  </r>
  <r>
    <n v="173"/>
    <n v="14"/>
    <n v="3"/>
    <x v="7"/>
    <x v="144"/>
    <x v="0"/>
  </r>
  <r>
    <n v="174"/>
    <n v="16"/>
    <n v="2.2999999999999998"/>
    <x v="3"/>
    <x v="145"/>
    <x v="20"/>
  </r>
  <r>
    <n v="175"/>
    <n v="16"/>
    <n v="2.4"/>
    <x v="15"/>
    <x v="18"/>
    <x v="14"/>
  </r>
  <r>
    <n v="176"/>
    <n v="14"/>
    <n v="2"/>
    <x v="25"/>
    <x v="146"/>
    <x v="32"/>
  </r>
  <r>
    <n v="177"/>
    <n v="15"/>
    <n v="2.6"/>
    <x v="36"/>
    <x v="147"/>
    <x v="3"/>
  </r>
  <r>
    <n v="178"/>
    <n v="13"/>
    <n v="3"/>
    <x v="56"/>
    <x v="98"/>
    <x v="9"/>
  </r>
  <r>
    <n v="179"/>
    <n v="17"/>
    <n v="4.2"/>
    <x v="5"/>
    <x v="20"/>
    <x v="24"/>
  </r>
  <r>
    <n v="180"/>
    <n v="13"/>
    <n v="0.6"/>
    <x v="35"/>
    <x v="137"/>
    <x v="0"/>
  </r>
  <r>
    <n v="181"/>
    <n v="13"/>
    <n v="4.0999999999999996"/>
    <x v="5"/>
    <x v="148"/>
    <x v="19"/>
  </r>
  <r>
    <n v="182"/>
    <n v="15"/>
    <n v="3"/>
    <x v="57"/>
    <x v="149"/>
    <x v="17"/>
  </r>
  <r>
    <n v="183"/>
    <n v="13"/>
    <n v="2.1"/>
    <x v="38"/>
    <x v="150"/>
    <x v="17"/>
  </r>
  <r>
    <n v="184"/>
    <n v="14"/>
    <n v="2"/>
    <x v="2"/>
    <x v="107"/>
    <x v="1"/>
  </r>
  <r>
    <n v="185"/>
    <n v="14"/>
    <n v="3.5"/>
    <x v="14"/>
    <x v="54"/>
    <x v="3"/>
  </r>
  <r>
    <n v="186"/>
    <n v="16"/>
    <n v="2.7"/>
    <x v="58"/>
    <x v="151"/>
    <x v="19"/>
  </r>
  <r>
    <n v="187"/>
    <n v="17"/>
    <n v="1"/>
    <x v="17"/>
    <x v="152"/>
    <x v="12"/>
  </r>
  <r>
    <n v="188"/>
    <n v="13"/>
    <n v="2.9"/>
    <x v="11"/>
    <x v="153"/>
    <x v="4"/>
  </r>
  <r>
    <n v="189"/>
    <n v="13"/>
    <n v="3.6"/>
    <x v="59"/>
    <x v="150"/>
    <x v="2"/>
  </r>
  <r>
    <n v="190"/>
    <n v="15"/>
    <n v="3.4"/>
    <x v="23"/>
    <x v="154"/>
    <x v="14"/>
  </r>
  <r>
    <n v="191"/>
    <n v="14"/>
    <n v="1.9"/>
    <x v="7"/>
    <x v="155"/>
    <x v="17"/>
  </r>
  <r>
    <n v="192"/>
    <n v="17"/>
    <n v="1.2"/>
    <x v="54"/>
    <x v="156"/>
    <x v="9"/>
  </r>
  <r>
    <n v="193"/>
    <n v="16"/>
    <n v="2.2000000000000002"/>
    <x v="60"/>
    <x v="120"/>
    <x v="8"/>
  </r>
  <r>
    <n v="194"/>
    <n v="14"/>
    <n v="5.8"/>
    <x v="61"/>
    <x v="157"/>
    <x v="3"/>
  </r>
  <r>
    <n v="195"/>
    <n v="16"/>
    <n v="1"/>
    <x v="38"/>
    <x v="158"/>
    <x v="7"/>
  </r>
  <r>
    <n v="196"/>
    <n v="15"/>
    <n v="1.7"/>
    <x v="52"/>
    <x v="159"/>
    <x v="19"/>
  </r>
  <r>
    <n v="197"/>
    <n v="15"/>
    <n v="2.9"/>
    <x v="2"/>
    <x v="89"/>
    <x v="11"/>
  </r>
  <r>
    <n v="198"/>
    <n v="13"/>
    <n v="2.4"/>
    <x v="27"/>
    <x v="160"/>
    <x v="19"/>
  </r>
  <r>
    <n v="199"/>
    <n v="17"/>
    <n v="2.2999999999999998"/>
    <x v="1"/>
    <x v="161"/>
    <x v="1"/>
  </r>
  <r>
    <n v="200"/>
    <n v="16"/>
    <n v="4.5"/>
    <x v="56"/>
    <x v="15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757ED4-2844-4F7C-ADB4-7282E535754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reentime Category">
  <location ref="H6:J69" firstHeaderRow="0" firstDataRow="1" firstDataCol="1"/>
  <pivotFields count="6">
    <pivotField showAll="0"/>
    <pivotField showAll="0"/>
    <pivotField showAll="0"/>
    <pivotField axis="axisRow" showAll="0">
      <items count="63">
        <item x="45"/>
        <item x="32"/>
        <item x="19"/>
        <item x="50"/>
        <item x="49"/>
        <item x="22"/>
        <item x="56"/>
        <item x="12"/>
        <item x="38"/>
        <item x="4"/>
        <item x="30"/>
        <item x="11"/>
        <item x="57"/>
        <item x="36"/>
        <item x="52"/>
        <item x="20"/>
        <item x="18"/>
        <item x="0"/>
        <item x="58"/>
        <item x="3"/>
        <item x="21"/>
        <item x="37"/>
        <item x="23"/>
        <item x="29"/>
        <item x="35"/>
        <item x="43"/>
        <item x="14"/>
        <item x="9"/>
        <item x="34"/>
        <item x="39"/>
        <item x="31"/>
        <item x="1"/>
        <item x="8"/>
        <item x="40"/>
        <item x="2"/>
        <item x="5"/>
        <item x="42"/>
        <item x="7"/>
        <item x="15"/>
        <item x="26"/>
        <item x="33"/>
        <item x="25"/>
        <item x="16"/>
        <item x="27"/>
        <item x="47"/>
        <item x="53"/>
        <item x="13"/>
        <item x="28"/>
        <item x="10"/>
        <item x="17"/>
        <item x="41"/>
        <item x="60"/>
        <item x="24"/>
        <item x="54"/>
        <item x="6"/>
        <item x="44"/>
        <item x="61"/>
        <item x="48"/>
        <item x="51"/>
        <item x="55"/>
        <item x="46"/>
        <item x="59"/>
        <item t="default"/>
      </items>
    </pivotField>
    <pivotField dataField="1" showAll="0">
      <items count="163">
        <item x="131"/>
        <item x="77"/>
        <item x="55"/>
        <item x="50"/>
        <item x="56"/>
        <item x="3"/>
        <item x="72"/>
        <item x="140"/>
        <item x="24"/>
        <item x="122"/>
        <item x="145"/>
        <item x="52"/>
        <item x="10"/>
        <item x="148"/>
        <item x="22"/>
        <item x="34"/>
        <item x="118"/>
        <item x="123"/>
        <item x="95"/>
        <item x="41"/>
        <item x="92"/>
        <item x="105"/>
        <item x="81"/>
        <item x="93"/>
        <item x="28"/>
        <item x="127"/>
        <item x="86"/>
        <item x="74"/>
        <item x="99"/>
        <item x="116"/>
        <item x="149"/>
        <item x="59"/>
        <item x="117"/>
        <item x="135"/>
        <item x="15"/>
        <item x="141"/>
        <item x="23"/>
        <item x="107"/>
        <item x="97"/>
        <item x="82"/>
        <item x="109"/>
        <item x="51"/>
        <item x="110"/>
        <item x="89"/>
        <item x="142"/>
        <item x="83"/>
        <item x="30"/>
        <item x="115"/>
        <item x="36"/>
        <item x="130"/>
        <item x="156"/>
        <item x="90"/>
        <item x="158"/>
        <item x="121"/>
        <item x="38"/>
        <item x="12"/>
        <item x="70"/>
        <item x="47"/>
        <item x="78"/>
        <item x="161"/>
        <item x="132"/>
        <item x="67"/>
        <item x="120"/>
        <item x="42"/>
        <item x="100"/>
        <item x="134"/>
        <item x="2"/>
        <item x="1"/>
        <item x="157"/>
        <item x="7"/>
        <item x="68"/>
        <item x="102"/>
        <item x="61"/>
        <item x="20"/>
        <item x="137"/>
        <item x="103"/>
        <item x="113"/>
        <item x="18"/>
        <item x="144"/>
        <item x="5"/>
        <item x="31"/>
        <item x="76"/>
        <item x="87"/>
        <item x="84"/>
        <item x="150"/>
        <item x="133"/>
        <item x="48"/>
        <item x="71"/>
        <item x="17"/>
        <item x="106"/>
        <item x="57"/>
        <item x="104"/>
        <item x="112"/>
        <item x="91"/>
        <item x="32"/>
        <item x="39"/>
        <item x="151"/>
        <item x="63"/>
        <item x="13"/>
        <item x="0"/>
        <item x="60"/>
        <item x="94"/>
        <item x="8"/>
        <item x="37"/>
        <item x="43"/>
        <item x="98"/>
        <item x="27"/>
        <item x="14"/>
        <item x="40"/>
        <item x="35"/>
        <item x="33"/>
        <item x="54"/>
        <item x="66"/>
        <item x="154"/>
        <item x="19"/>
        <item x="4"/>
        <item x="49"/>
        <item x="45"/>
        <item x="9"/>
        <item x="101"/>
        <item x="147"/>
        <item x="85"/>
        <item x="21"/>
        <item x="108"/>
        <item x="136"/>
        <item x="138"/>
        <item x="153"/>
        <item x="65"/>
        <item x="146"/>
        <item x="53"/>
        <item x="155"/>
        <item x="159"/>
        <item x="126"/>
        <item x="62"/>
        <item x="114"/>
        <item x="125"/>
        <item x="58"/>
        <item x="139"/>
        <item x="160"/>
        <item x="88"/>
        <item x="79"/>
        <item x="119"/>
        <item x="152"/>
        <item x="96"/>
        <item x="124"/>
        <item x="80"/>
        <item x="64"/>
        <item x="44"/>
        <item x="46"/>
        <item x="6"/>
        <item x="69"/>
        <item x="16"/>
        <item x="129"/>
        <item x="26"/>
        <item x="25"/>
        <item x="73"/>
        <item x="111"/>
        <item x="29"/>
        <item x="128"/>
        <item x="143"/>
        <item x="11"/>
        <item x="75"/>
        <item t="default"/>
      </items>
    </pivotField>
    <pivotField dataField="1" showAll="0"/>
  </pivotFields>
  <rowFields count="1">
    <field x="3"/>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2"/>
  </colFields>
  <colItems count="2">
    <i>
      <x/>
    </i>
    <i i="1">
      <x v="1"/>
    </i>
  </colItems>
  <dataFields count="2">
    <dataField name="Average of Test_Scores" fld="4" subtotal="average" baseField="3" baseItem="0"/>
    <dataField name="Sum of Extra_Curricular_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udent­_screen_time_raw" displayName="student­_screen_time_raw" ref="A1:F201" totalsRowShown="0">
  <autoFilter ref="A1:F201" xr:uid="{00000000-000C-0000-FFFF-FFFF00000000}"/>
  <tableColumns count="6">
    <tableColumn id="1" xr3:uid="{00000000-0010-0000-0000-000001000000}" name="Student_ID"/>
    <tableColumn id="2" xr3:uid="{00000000-0010-0000-0000-000002000000}" name="Age"/>
    <tableColumn id="3" xr3:uid="{00000000-0010-0000-0000-000003000000}" name="Study_Hours" dataDxfId="3"/>
    <tableColumn id="4" xr3:uid="{00000000-0010-0000-0000-000004000000}" name="Screen_Time" dataDxfId="4"/>
    <tableColumn id="5" xr3:uid="{00000000-0010-0000-0000-000005000000}" name="Test_Scores" dataDxfId="2" dataCellStyle="Percent"/>
    <tableColumn id="6" xr3:uid="{00000000-0010-0000-0000-000006000000}" name="Extra_Curricular_Hours" dataDxfId="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cols>
    <col min="1" max="1" width="91.26953125" customWidth="1"/>
  </cols>
  <sheetData>
    <row r="1" spans="1:1" ht="409.5" x14ac:dyDescent="0.35">
      <c r="A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1"/>
  <sheetViews>
    <sheetView tabSelected="1" zoomScaleNormal="100" workbookViewId="0">
      <selection activeCell="G77" sqref="G77"/>
    </sheetView>
  </sheetViews>
  <sheetFormatPr defaultRowHeight="14.5" x14ac:dyDescent="0.35"/>
  <cols>
    <col min="1" max="1" width="15.1796875" customWidth="1"/>
    <col min="2" max="2" width="17.1796875" customWidth="1"/>
    <col min="3" max="3" width="17.26953125" style="2" customWidth="1"/>
    <col min="4" max="4" width="16.81640625" style="2" customWidth="1"/>
    <col min="5" max="5" width="16.26953125" style="3" customWidth="1"/>
    <col min="6" max="6" width="24.26953125" style="2" customWidth="1"/>
    <col min="8" max="8" width="20.54296875" bestFit="1" customWidth="1"/>
    <col min="9" max="9" width="20.26953125" bestFit="1" customWidth="1"/>
    <col min="10" max="10" width="27" bestFit="1" customWidth="1"/>
    <col min="11" max="12" width="3.81640625" bestFit="1" customWidth="1"/>
    <col min="13" max="13" width="1.81640625" bestFit="1" customWidth="1"/>
    <col min="14" max="19" width="3.81640625" bestFit="1" customWidth="1"/>
    <col min="20" max="20" width="1.81640625" bestFit="1" customWidth="1"/>
    <col min="21" max="26" width="3.81640625" bestFit="1" customWidth="1"/>
    <col min="27" max="27" width="4.81640625" bestFit="1" customWidth="1"/>
    <col min="28" max="29" width="3.81640625" bestFit="1" customWidth="1"/>
    <col min="30" max="30" width="1.81640625" bestFit="1" customWidth="1"/>
    <col min="31" max="39" width="3.81640625" bestFit="1" customWidth="1"/>
    <col min="40" max="40" width="1.81640625" bestFit="1" customWidth="1"/>
    <col min="41" max="49" width="3.81640625" bestFit="1" customWidth="1"/>
    <col min="50" max="50" width="1.81640625" bestFit="1" customWidth="1"/>
    <col min="51" max="52" width="3.81640625" bestFit="1" customWidth="1"/>
    <col min="53" max="53" width="4.81640625" bestFit="1" customWidth="1"/>
    <col min="54" max="57" width="3.81640625" bestFit="1" customWidth="1"/>
    <col min="58" max="58" width="1.81640625" bestFit="1" customWidth="1"/>
    <col min="59" max="64" width="3.81640625" bestFit="1" customWidth="1"/>
    <col min="65" max="65" width="1.81640625" bestFit="1" customWidth="1"/>
    <col min="66" max="70" width="3.81640625" bestFit="1" customWidth="1"/>
    <col min="71" max="71" width="10.7265625" bestFit="1" customWidth="1"/>
  </cols>
  <sheetData>
    <row r="1" spans="1:10" x14ac:dyDescent="0.35">
      <c r="A1" t="s">
        <v>1</v>
      </c>
      <c r="B1" t="s">
        <v>2</v>
      </c>
      <c r="C1" s="2" t="s">
        <v>3</v>
      </c>
      <c r="D1" s="2" t="s">
        <v>4</v>
      </c>
      <c r="E1" s="3" t="s">
        <v>5</v>
      </c>
      <c r="F1" s="2" t="s">
        <v>6</v>
      </c>
    </row>
    <row r="2" spans="1:10" x14ac:dyDescent="0.35">
      <c r="A2">
        <v>1</v>
      </c>
      <c r="B2">
        <v>16</v>
      </c>
      <c r="C2" s="2">
        <v>2.5</v>
      </c>
      <c r="D2" s="2">
        <v>2.7</v>
      </c>
      <c r="E2" s="3">
        <v>75</v>
      </c>
      <c r="F2" s="2">
        <v>1.6</v>
      </c>
    </row>
    <row r="3" spans="1:10" x14ac:dyDescent="0.35">
      <c r="A3">
        <v>2</v>
      </c>
      <c r="B3">
        <v>17</v>
      </c>
      <c r="C3" s="2">
        <v>2.7</v>
      </c>
      <c r="D3" s="2">
        <v>4</v>
      </c>
      <c r="E3" s="3">
        <v>68.099999999999994</v>
      </c>
      <c r="F3" s="2">
        <v>0.7</v>
      </c>
    </row>
    <row r="4" spans="1:10" x14ac:dyDescent="0.35">
      <c r="A4">
        <v>3</v>
      </c>
      <c r="B4">
        <v>15</v>
      </c>
      <c r="C4" s="2">
        <v>3</v>
      </c>
      <c r="D4" s="2">
        <v>4.3</v>
      </c>
      <c r="E4" s="3">
        <v>67.900000000000006</v>
      </c>
      <c r="F4" s="2">
        <v>1.5</v>
      </c>
    </row>
    <row r="5" spans="1:10" x14ac:dyDescent="0.35">
      <c r="A5">
        <v>4</v>
      </c>
      <c r="B5">
        <v>17</v>
      </c>
      <c r="C5" s="2">
        <v>3</v>
      </c>
      <c r="D5" s="2">
        <v>2.8</v>
      </c>
      <c r="E5" s="3">
        <v>47.2</v>
      </c>
      <c r="F5" s="2">
        <v>1.8</v>
      </c>
    </row>
    <row r="6" spans="1:10" x14ac:dyDescent="0.35">
      <c r="A6">
        <v>5</v>
      </c>
      <c r="B6">
        <v>17</v>
      </c>
      <c r="C6" s="2">
        <f>AVERAGE(C2,C3)</f>
        <v>2.6</v>
      </c>
      <c r="D6" s="2">
        <v>1.8</v>
      </c>
      <c r="E6" s="3">
        <v>78</v>
      </c>
      <c r="F6" s="2">
        <v>1.4</v>
      </c>
      <c r="H6" s="4" t="s">
        <v>9</v>
      </c>
      <c r="I6" t="s">
        <v>8</v>
      </c>
      <c r="J6" t="s">
        <v>10</v>
      </c>
    </row>
    <row r="7" spans="1:10" x14ac:dyDescent="0.35">
      <c r="A7">
        <v>6</v>
      </c>
      <c r="B7">
        <v>14</v>
      </c>
      <c r="C7" s="2">
        <v>1.3</v>
      </c>
      <c r="D7" s="2">
        <v>4.4000000000000004</v>
      </c>
      <c r="E7" s="3">
        <v>71.5</v>
      </c>
      <c r="F7" s="2">
        <v>0.4</v>
      </c>
      <c r="H7" s="5">
        <v>0</v>
      </c>
      <c r="I7" s="2">
        <v>64</v>
      </c>
      <c r="J7" s="2">
        <v>2.5</v>
      </c>
    </row>
    <row r="8" spans="1:10" x14ac:dyDescent="0.35">
      <c r="A8">
        <v>7</v>
      </c>
      <c r="B8">
        <v>15</v>
      </c>
      <c r="C8" s="2">
        <v>3.3</v>
      </c>
      <c r="D8" s="2">
        <v>6.7</v>
      </c>
      <c r="E8" s="3">
        <v>88</v>
      </c>
      <c r="F8" s="2">
        <v>2.9</v>
      </c>
      <c r="H8" s="5">
        <v>0.2</v>
      </c>
      <c r="I8" s="2">
        <v>77.599999999999994</v>
      </c>
      <c r="J8" s="2">
        <v>1.7</v>
      </c>
    </row>
    <row r="9" spans="1:10" x14ac:dyDescent="0.35">
      <c r="A9">
        <v>8</v>
      </c>
      <c r="B9">
        <v>15</v>
      </c>
      <c r="C9" s="2">
        <v>2.9</v>
      </c>
      <c r="D9" s="2">
        <v>4.5999999999999996</v>
      </c>
      <c r="E9" s="3">
        <v>69.3</v>
      </c>
      <c r="F9" s="2">
        <v>1.6</v>
      </c>
      <c r="H9" s="5">
        <v>0.5</v>
      </c>
      <c r="I9" s="2">
        <v>62.5</v>
      </c>
      <c r="J9" s="2">
        <v>1.1000000000000001</v>
      </c>
    </row>
    <row r="10" spans="1:10" x14ac:dyDescent="0.35">
      <c r="A10">
        <v>9</v>
      </c>
      <c r="B10">
        <v>15</v>
      </c>
      <c r="C10" s="2">
        <v>1.4</v>
      </c>
      <c r="D10" s="2">
        <v>4.0999999999999996</v>
      </c>
      <c r="E10" s="3">
        <v>75.7</v>
      </c>
      <c r="F10" s="2">
        <v>0.9</v>
      </c>
      <c r="H10" s="5">
        <v>0.9</v>
      </c>
      <c r="I10" s="2">
        <v>70.099999999999994</v>
      </c>
      <c r="J10" s="2">
        <v>1.5</v>
      </c>
    </row>
    <row r="11" spans="1:10" x14ac:dyDescent="0.35">
      <c r="A11">
        <v>10</v>
      </c>
      <c r="B11">
        <v>17</v>
      </c>
      <c r="C11" s="2">
        <v>1.8</v>
      </c>
      <c r="D11" s="2">
        <v>4.0999999999999996</v>
      </c>
      <c r="E11" s="3">
        <v>78.3</v>
      </c>
      <c r="F11" s="2">
        <v>2.8</v>
      </c>
      <c r="H11" s="5">
        <v>1</v>
      </c>
      <c r="I11" s="2">
        <v>69.3</v>
      </c>
      <c r="J11" s="2">
        <v>0</v>
      </c>
    </row>
    <row r="12" spans="1:10" x14ac:dyDescent="0.35">
      <c r="A12">
        <v>11</v>
      </c>
      <c r="B12">
        <v>16</v>
      </c>
      <c r="C12" s="2">
        <v>3.4</v>
      </c>
      <c r="D12" s="2">
        <v>3.6</v>
      </c>
      <c r="E12" s="3">
        <v>52.5</v>
      </c>
      <c r="F12" s="2">
        <v>2</v>
      </c>
      <c r="H12" s="5">
        <v>1.2</v>
      </c>
      <c r="I12" s="2">
        <v>62.75</v>
      </c>
      <c r="J12" s="2">
        <v>2.7</v>
      </c>
    </row>
    <row r="13" spans="1:10" x14ac:dyDescent="0.35">
      <c r="A13">
        <v>12</v>
      </c>
      <c r="B13">
        <v>15</v>
      </c>
      <c r="C13" s="2">
        <v>3.1</v>
      </c>
      <c r="D13" s="2">
        <v>5.8</v>
      </c>
      <c r="E13" s="3">
        <v>96.2</v>
      </c>
      <c r="F13" s="2">
        <v>0.5</v>
      </c>
      <c r="H13" s="5">
        <v>1.5</v>
      </c>
      <c r="I13" s="2">
        <v>75.45</v>
      </c>
      <c r="J13" s="2">
        <v>3.6</v>
      </c>
    </row>
    <row r="14" spans="1:10" x14ac:dyDescent="0.35">
      <c r="A14">
        <v>13</v>
      </c>
      <c r="B14">
        <v>17</v>
      </c>
      <c r="C14" s="2">
        <v>1.8</v>
      </c>
      <c r="D14" s="2">
        <v>4</v>
      </c>
      <c r="E14" s="3">
        <v>65.7</v>
      </c>
      <c r="F14" s="2">
        <v>0.7</v>
      </c>
      <c r="H14" s="5">
        <v>1.6</v>
      </c>
      <c r="I14" s="2">
        <v>78.45</v>
      </c>
      <c r="J14" s="2">
        <v>3.2</v>
      </c>
    </row>
    <row r="15" spans="1:10" x14ac:dyDescent="0.35">
      <c r="A15">
        <v>14</v>
      </c>
      <c r="B15">
        <v>14</v>
      </c>
      <c r="C15" s="2">
        <v>2.2000000000000002</v>
      </c>
      <c r="D15" s="2">
        <v>2</v>
      </c>
      <c r="E15" s="3">
        <v>74.900000000000006</v>
      </c>
      <c r="F15" s="2">
        <v>1.3</v>
      </c>
      <c r="H15" s="5">
        <v>1.7</v>
      </c>
      <c r="I15" s="2">
        <v>68.774999999999991</v>
      </c>
      <c r="J15" s="2">
        <v>6.2000000000000011</v>
      </c>
    </row>
    <row r="16" spans="1:10" x14ac:dyDescent="0.35">
      <c r="A16">
        <v>15</v>
      </c>
      <c r="B16">
        <v>16</v>
      </c>
      <c r="C16" s="2">
        <v>2.4</v>
      </c>
      <c r="D16" s="2">
        <v>1.6</v>
      </c>
      <c r="E16" s="3">
        <v>76.400000000000006</v>
      </c>
      <c r="F16" s="2">
        <v>1.7</v>
      </c>
      <c r="H16" s="5">
        <v>1.8</v>
      </c>
      <c r="I16" s="2">
        <v>69.333333333333329</v>
      </c>
      <c r="J16" s="2">
        <v>3.0999999999999996</v>
      </c>
    </row>
    <row r="17" spans="1:10" x14ac:dyDescent="0.35">
      <c r="A17">
        <v>16</v>
      </c>
      <c r="B17">
        <v>14</v>
      </c>
      <c r="C17" s="2">
        <v>3.1</v>
      </c>
      <c r="D17" s="2">
        <v>4.0999999999999996</v>
      </c>
      <c r="E17" s="3">
        <v>61.9</v>
      </c>
      <c r="F17" s="2">
        <v>2</v>
      </c>
      <c r="H17" s="5">
        <v>1.9</v>
      </c>
      <c r="I17" s="2">
        <v>63.849999999999994</v>
      </c>
      <c r="J17" s="2">
        <v>3.6</v>
      </c>
    </row>
    <row r="18" spans="1:10" x14ac:dyDescent="0.35">
      <c r="A18">
        <v>17</v>
      </c>
      <c r="B18">
        <v>16</v>
      </c>
      <c r="C18" s="2">
        <v>3.7</v>
      </c>
      <c r="D18" s="2">
        <v>5.6</v>
      </c>
      <c r="E18" s="3">
        <v>88.5</v>
      </c>
      <c r="F18" s="2">
        <v>2.2999999999999998</v>
      </c>
      <c r="H18" s="5">
        <v>2</v>
      </c>
      <c r="I18" s="2">
        <v>75.525000000000006</v>
      </c>
      <c r="J18" s="2">
        <v>6</v>
      </c>
    </row>
    <row r="19" spans="1:10" x14ac:dyDescent="0.35">
      <c r="A19">
        <v>18</v>
      </c>
      <c r="B19">
        <v>17</v>
      </c>
      <c r="C19" s="2">
        <v>2.6</v>
      </c>
      <c r="D19" s="2">
        <v>4.4000000000000004</v>
      </c>
      <c r="E19" s="3">
        <v>72.7</v>
      </c>
      <c r="F19" s="2">
        <v>1.9</v>
      </c>
      <c r="H19" s="5">
        <v>2.1</v>
      </c>
      <c r="I19" s="2">
        <v>61</v>
      </c>
      <c r="J19" s="2">
        <v>1.1000000000000001</v>
      </c>
    </row>
    <row r="20" spans="1:10" x14ac:dyDescent="0.35">
      <c r="A20">
        <v>19</v>
      </c>
      <c r="B20">
        <v>13</v>
      </c>
      <c r="C20" s="2">
        <f>AVERAGE(C18,C22)</f>
        <v>3.2</v>
      </c>
      <c r="D20" s="2">
        <v>3.5</v>
      </c>
      <c r="E20" s="3">
        <v>67.900000000000006</v>
      </c>
      <c r="F20" s="2">
        <v>2.6</v>
      </c>
      <c r="H20" s="5">
        <v>2.2000000000000002</v>
      </c>
      <c r="I20" s="2">
        <v>71.675000000000011</v>
      </c>
      <c r="J20" s="2">
        <v>7.3999999999999995</v>
      </c>
    </row>
    <row r="21" spans="1:10" x14ac:dyDescent="0.35">
      <c r="A21">
        <v>20</v>
      </c>
      <c r="B21">
        <v>16</v>
      </c>
      <c r="C21" s="2">
        <v>3.4</v>
      </c>
      <c r="D21" s="2">
        <v>4.7</v>
      </c>
      <c r="E21" s="3">
        <v>71.400000000000006</v>
      </c>
      <c r="F21" s="2">
        <v>1.6</v>
      </c>
      <c r="H21" s="5">
        <v>2.2999999999999998</v>
      </c>
      <c r="I21" s="2">
        <v>77</v>
      </c>
      <c r="J21" s="2">
        <v>2.2000000000000002</v>
      </c>
    </row>
    <row r="22" spans="1:10" x14ac:dyDescent="0.35">
      <c r="A22">
        <v>21</v>
      </c>
      <c r="B22">
        <v>14</v>
      </c>
      <c r="C22" s="2">
        <v>2.7</v>
      </c>
      <c r="D22" s="2">
        <v>4.3</v>
      </c>
      <c r="E22" s="3">
        <v>77.599999999999994</v>
      </c>
      <c r="F22" s="2">
        <v>0.9</v>
      </c>
      <c r="H22" s="5">
        <v>2.5</v>
      </c>
      <c r="I22" s="2">
        <v>70.7</v>
      </c>
      <c r="J22" s="2">
        <v>1.9</v>
      </c>
    </row>
    <row r="23" spans="1:10" x14ac:dyDescent="0.35">
      <c r="A23">
        <v>22</v>
      </c>
      <c r="B23">
        <v>17</v>
      </c>
      <c r="C23" s="2">
        <v>1.1000000000000001</v>
      </c>
      <c r="D23" s="2">
        <v>5.2</v>
      </c>
      <c r="E23" s="3">
        <v>70.099999999999994</v>
      </c>
      <c r="F23" s="2">
        <v>1.5</v>
      </c>
      <c r="H23" s="5">
        <v>2.6</v>
      </c>
      <c r="I23" s="2">
        <v>55.45</v>
      </c>
      <c r="J23" s="2">
        <v>2.2999999999999998</v>
      </c>
    </row>
    <row r="24" spans="1:10" x14ac:dyDescent="0.35">
      <c r="A24">
        <v>23</v>
      </c>
      <c r="B24">
        <v>16</v>
      </c>
      <c r="C24" s="2">
        <v>1.5</v>
      </c>
      <c r="D24" s="2">
        <v>6</v>
      </c>
      <c r="E24" s="3">
        <v>78.8</v>
      </c>
      <c r="F24" s="2">
        <v>1.4</v>
      </c>
      <c r="H24" s="5">
        <v>2.7</v>
      </c>
      <c r="I24" s="2">
        <v>72.816666666666663</v>
      </c>
      <c r="J24" s="2">
        <v>8.6999999999999993</v>
      </c>
    </row>
    <row r="25" spans="1:10" x14ac:dyDescent="0.35">
      <c r="A25">
        <v>24</v>
      </c>
      <c r="B25">
        <v>13</v>
      </c>
      <c r="C25" s="2">
        <v>3.2</v>
      </c>
      <c r="D25" s="2">
        <v>2.6</v>
      </c>
      <c r="E25" s="3">
        <v>53.2</v>
      </c>
      <c r="F25" s="2">
        <v>0</v>
      </c>
      <c r="H25" s="5">
        <v>2.75</v>
      </c>
      <c r="I25" s="2">
        <v>74.7</v>
      </c>
      <c r="J25" s="2">
        <v>1</v>
      </c>
    </row>
    <row r="26" spans="1:10" x14ac:dyDescent="0.35">
      <c r="A26">
        <v>25</v>
      </c>
      <c r="B26">
        <v>13</v>
      </c>
      <c r="C26" s="2">
        <v>0.8</v>
      </c>
      <c r="D26" s="2">
        <v>0.5</v>
      </c>
      <c r="E26" s="3">
        <v>62.5</v>
      </c>
      <c r="F26" s="2">
        <v>1.1000000000000001</v>
      </c>
      <c r="H26" s="5">
        <v>2.8</v>
      </c>
      <c r="I26" s="2">
        <v>56.5</v>
      </c>
      <c r="J26" s="2">
        <v>10</v>
      </c>
    </row>
    <row r="27" spans="1:10" x14ac:dyDescent="0.35">
      <c r="A27">
        <v>26</v>
      </c>
      <c r="B27">
        <v>15</v>
      </c>
      <c r="C27" s="2">
        <v>2.6</v>
      </c>
      <c r="D27" s="2">
        <v>3.5</v>
      </c>
      <c r="E27" s="3">
        <v>48.6</v>
      </c>
      <c r="F27" s="2">
        <v>1.8</v>
      </c>
      <c r="H27" s="5">
        <v>2.9</v>
      </c>
      <c r="I27" s="2">
        <v>76.949999999999989</v>
      </c>
      <c r="J27" s="2">
        <v>2.2000000000000002</v>
      </c>
    </row>
    <row r="28" spans="1:10" x14ac:dyDescent="0.35">
      <c r="A28">
        <v>27</v>
      </c>
      <c r="B28">
        <v>15</v>
      </c>
      <c r="C28" s="2">
        <v>3.5</v>
      </c>
      <c r="D28" s="2">
        <v>2.5</v>
      </c>
      <c r="E28" s="3">
        <v>90</v>
      </c>
      <c r="F28" s="2">
        <v>1.2</v>
      </c>
      <c r="H28" s="5">
        <v>3</v>
      </c>
      <c r="I28" s="2">
        <v>60.040000000000006</v>
      </c>
      <c r="J28" s="2">
        <v>9.1999999999999993</v>
      </c>
    </row>
    <row r="29" spans="1:10" x14ac:dyDescent="0.35">
      <c r="A29">
        <v>28</v>
      </c>
      <c r="B29">
        <v>14</v>
      </c>
      <c r="C29" s="2">
        <v>2.7</v>
      </c>
      <c r="D29" s="2">
        <v>5.2</v>
      </c>
      <c r="E29" s="3">
        <v>89.8</v>
      </c>
      <c r="F29" s="2">
        <v>1</v>
      </c>
      <c r="H29" s="5">
        <v>3.1</v>
      </c>
      <c r="I29" s="2">
        <v>79.266666666666666</v>
      </c>
      <c r="J29" s="2">
        <v>4.3</v>
      </c>
    </row>
    <row r="30" spans="1:10" x14ac:dyDescent="0.35">
      <c r="A30">
        <v>29</v>
      </c>
      <c r="B30">
        <v>16</v>
      </c>
      <c r="C30" s="2">
        <v>1.9</v>
      </c>
      <c r="D30" s="2">
        <v>2.9</v>
      </c>
      <c r="E30" s="3">
        <v>76.3</v>
      </c>
      <c r="F30" s="2">
        <v>2.2000000000000002</v>
      </c>
      <c r="H30" s="5">
        <v>3.2</v>
      </c>
      <c r="I30" s="2">
        <v>69.7</v>
      </c>
      <c r="J30" s="2">
        <v>4.8000000000000007</v>
      </c>
    </row>
    <row r="31" spans="1:10" x14ac:dyDescent="0.35">
      <c r="A31">
        <v>30</v>
      </c>
      <c r="B31">
        <v>16</v>
      </c>
      <c r="C31" s="2">
        <v>1.7</v>
      </c>
      <c r="D31" s="2">
        <v>1.2</v>
      </c>
      <c r="E31" s="3">
        <v>59.9</v>
      </c>
      <c r="F31" s="2">
        <v>0.8</v>
      </c>
      <c r="H31" s="5">
        <v>3.3</v>
      </c>
      <c r="I31" s="2">
        <v>72.328571428571422</v>
      </c>
      <c r="J31" s="2">
        <v>8</v>
      </c>
    </row>
    <row r="32" spans="1:10" x14ac:dyDescent="0.35">
      <c r="A32">
        <v>31</v>
      </c>
      <c r="B32">
        <v>15</v>
      </c>
      <c r="C32" s="2">
        <v>3.3</v>
      </c>
      <c r="D32" s="2">
        <v>3.1</v>
      </c>
      <c r="E32" s="3">
        <v>93.9</v>
      </c>
      <c r="F32" s="2">
        <v>2.1</v>
      </c>
      <c r="H32" s="5">
        <v>3.4</v>
      </c>
      <c r="I32" s="2">
        <v>65.066666666666677</v>
      </c>
      <c r="J32" s="2">
        <v>4.3</v>
      </c>
    </row>
    <row r="33" spans="1:10" x14ac:dyDescent="0.35">
      <c r="A33">
        <v>32</v>
      </c>
      <c r="B33">
        <v>16</v>
      </c>
      <c r="C33" s="2">
        <v>3</v>
      </c>
      <c r="D33" s="2">
        <v>1.8</v>
      </c>
      <c r="E33" s="3">
        <v>64</v>
      </c>
      <c r="F33" s="2">
        <v>0.4</v>
      </c>
      <c r="H33" s="5">
        <v>3.5</v>
      </c>
      <c r="I33" s="2">
        <v>64.466666666666669</v>
      </c>
      <c r="J33" s="2">
        <v>6.2</v>
      </c>
    </row>
    <row r="34" spans="1:10" x14ac:dyDescent="0.35">
      <c r="A34">
        <v>33</v>
      </c>
      <c r="B34">
        <v>16</v>
      </c>
      <c r="C34" s="2">
        <v>2.2000000000000002</v>
      </c>
      <c r="D34" s="2">
        <v>6.4</v>
      </c>
      <c r="E34" s="3">
        <v>67.900000000000006</v>
      </c>
      <c r="F34" s="2">
        <v>3.7</v>
      </c>
      <c r="H34" s="5">
        <v>3.6</v>
      </c>
      <c r="I34" s="2">
        <v>70.894444444444446</v>
      </c>
      <c r="J34" s="2">
        <v>16.899999999999999</v>
      </c>
    </row>
    <row r="35" spans="1:10" x14ac:dyDescent="0.35">
      <c r="A35">
        <v>34</v>
      </c>
      <c r="B35">
        <v>13</v>
      </c>
      <c r="C35" s="2">
        <v>3.6</v>
      </c>
      <c r="D35" s="2">
        <v>4.7</v>
      </c>
      <c r="E35" s="3">
        <v>71.599999999999994</v>
      </c>
      <c r="F35" s="2">
        <v>1.3</v>
      </c>
      <c r="H35" s="5">
        <v>3.7</v>
      </c>
      <c r="I35" s="2">
        <v>70.8</v>
      </c>
      <c r="J35" s="2">
        <v>4.7</v>
      </c>
    </row>
    <row r="36" spans="1:10" x14ac:dyDescent="0.35">
      <c r="A36">
        <v>35</v>
      </c>
      <c r="B36">
        <v>15</v>
      </c>
      <c r="C36" s="2">
        <v>3.4</v>
      </c>
      <c r="D36" s="2">
        <v>5</v>
      </c>
      <c r="E36" s="3">
        <v>74.5</v>
      </c>
      <c r="F36" s="2">
        <v>1.2</v>
      </c>
      <c r="H36" s="5">
        <v>3.8</v>
      </c>
      <c r="I36" s="2">
        <v>79.7</v>
      </c>
      <c r="J36" s="2">
        <v>2.2000000000000002</v>
      </c>
    </row>
    <row r="37" spans="1:10" x14ac:dyDescent="0.35">
      <c r="A37">
        <v>36</v>
      </c>
      <c r="B37">
        <v>17</v>
      </c>
      <c r="C37" s="2">
        <v>4.3</v>
      </c>
      <c r="D37" s="2">
        <v>4.8</v>
      </c>
      <c r="E37" s="3">
        <v>76.400000000000006</v>
      </c>
      <c r="F37" s="2">
        <v>2.4</v>
      </c>
      <c r="H37" s="5">
        <v>3.9</v>
      </c>
      <c r="I37" s="2">
        <v>77.266666666666666</v>
      </c>
      <c r="J37" s="2">
        <v>6.3</v>
      </c>
    </row>
    <row r="38" spans="1:10" x14ac:dyDescent="0.35">
      <c r="A38">
        <v>37</v>
      </c>
      <c r="B38">
        <v>15</v>
      </c>
      <c r="C38" s="2">
        <v>3.1</v>
      </c>
      <c r="D38" s="2">
        <v>5.3</v>
      </c>
      <c r="E38" s="3">
        <v>76.8</v>
      </c>
      <c r="F38" s="2">
        <v>1.2</v>
      </c>
      <c r="H38" s="5">
        <v>4</v>
      </c>
      <c r="I38" s="2">
        <v>73.216666666666669</v>
      </c>
      <c r="J38" s="2">
        <v>5.2</v>
      </c>
    </row>
    <row r="39" spans="1:10" x14ac:dyDescent="0.35">
      <c r="A39">
        <v>38</v>
      </c>
      <c r="B39">
        <v>17</v>
      </c>
      <c r="C39" s="2">
        <v>2.2999999999999998</v>
      </c>
      <c r="D39" s="2">
        <v>5.7</v>
      </c>
      <c r="E39" s="3">
        <v>53.7</v>
      </c>
      <c r="F39" s="2">
        <v>2.7</v>
      </c>
      <c r="H39" s="5">
        <v>4.0999999999999996</v>
      </c>
      <c r="I39" s="2">
        <v>71.3</v>
      </c>
      <c r="J39" s="2">
        <v>11.1</v>
      </c>
    </row>
    <row r="40" spans="1:10" x14ac:dyDescent="0.35">
      <c r="A40">
        <v>39</v>
      </c>
      <c r="B40">
        <v>13</v>
      </c>
      <c r="C40" s="2">
        <v>2.4</v>
      </c>
      <c r="D40" s="2">
        <v>3.2</v>
      </c>
      <c r="E40" s="3">
        <v>76.7</v>
      </c>
      <c r="F40" s="2">
        <v>1.8</v>
      </c>
      <c r="H40" s="5">
        <v>4.2</v>
      </c>
      <c r="I40" s="2">
        <v>65.900000000000006</v>
      </c>
      <c r="J40" s="2">
        <v>3.5</v>
      </c>
    </row>
    <row r="41" spans="1:10" x14ac:dyDescent="0.35">
      <c r="A41">
        <v>40</v>
      </c>
      <c r="B41">
        <v>14</v>
      </c>
      <c r="C41" s="2">
        <v>0.6</v>
      </c>
      <c r="D41" s="2">
        <v>1.9</v>
      </c>
      <c r="E41" s="3">
        <v>64.3</v>
      </c>
      <c r="F41" s="2">
        <v>1.4</v>
      </c>
      <c r="H41" s="5">
        <v>4.3</v>
      </c>
      <c r="I41" s="2">
        <v>74.17</v>
      </c>
      <c r="J41" s="2">
        <v>12.200000000000001</v>
      </c>
    </row>
    <row r="42" spans="1:10" x14ac:dyDescent="0.35">
      <c r="A42">
        <v>41</v>
      </c>
      <c r="B42">
        <v>16</v>
      </c>
      <c r="C42" s="2">
        <v>2.7</v>
      </c>
      <c r="D42" s="2">
        <v>2.7</v>
      </c>
      <c r="E42" s="3">
        <v>75.8</v>
      </c>
      <c r="F42" s="2">
        <v>1.3</v>
      </c>
      <c r="H42" s="5">
        <v>4.4000000000000004</v>
      </c>
      <c r="I42" s="2">
        <v>69.355555555555554</v>
      </c>
      <c r="J42" s="2">
        <v>14.6</v>
      </c>
    </row>
    <row r="43" spans="1:10" x14ac:dyDescent="0.35">
      <c r="A43">
        <v>42</v>
      </c>
      <c r="B43">
        <v>13</v>
      </c>
      <c r="C43" s="2">
        <f>AVERAGE(C42,)</f>
        <v>1.35</v>
      </c>
      <c r="D43" s="2">
        <v>3.9</v>
      </c>
      <c r="E43" s="3">
        <v>75</v>
      </c>
      <c r="F43" s="2">
        <v>2.5</v>
      </c>
      <c r="H43" s="5">
        <v>4.5</v>
      </c>
      <c r="I43" s="2">
        <v>67.325000000000003</v>
      </c>
      <c r="J43" s="2">
        <v>6.8000000000000007</v>
      </c>
    </row>
    <row r="44" spans="1:10" x14ac:dyDescent="0.35">
      <c r="A44">
        <v>43</v>
      </c>
      <c r="B44">
        <v>16</v>
      </c>
      <c r="C44" s="2">
        <v>1.3</v>
      </c>
      <c r="D44" s="2">
        <v>0.2</v>
      </c>
      <c r="E44" s="3">
        <v>77.599999999999994</v>
      </c>
      <c r="F44" s="2">
        <v>1.7</v>
      </c>
      <c r="H44" s="5">
        <v>4.5999999999999996</v>
      </c>
      <c r="I44" s="2">
        <v>71.33</v>
      </c>
      <c r="J44" s="2">
        <v>7.8000000000000007</v>
      </c>
    </row>
    <row r="45" spans="1:10" x14ac:dyDescent="0.35">
      <c r="A45">
        <v>44</v>
      </c>
      <c r="B45">
        <v>14</v>
      </c>
      <c r="C45" s="2">
        <v>2.5</v>
      </c>
      <c r="D45" s="2">
        <v>5.7</v>
      </c>
      <c r="E45" s="3">
        <v>76.400000000000006</v>
      </c>
      <c r="F45" s="2">
        <v>1.8</v>
      </c>
      <c r="H45" s="5">
        <v>4.7</v>
      </c>
      <c r="I45" s="2">
        <v>71.75</v>
      </c>
      <c r="J45" s="2">
        <v>8.8000000000000007</v>
      </c>
    </row>
    <row r="46" spans="1:10" x14ac:dyDescent="0.35">
      <c r="A46">
        <v>45</v>
      </c>
      <c r="B46">
        <v>14</v>
      </c>
      <c r="C46" s="2">
        <v>3.8</v>
      </c>
      <c r="D46" s="2">
        <v>1.2</v>
      </c>
      <c r="E46" s="3">
        <v>65.599999999999994</v>
      </c>
      <c r="F46" s="2">
        <v>1.9</v>
      </c>
      <c r="H46" s="5">
        <v>4.8</v>
      </c>
      <c r="I46" s="2">
        <v>64.75</v>
      </c>
      <c r="J46" s="2">
        <v>9.1999999999999993</v>
      </c>
    </row>
    <row r="47" spans="1:10" x14ac:dyDescent="0.35">
      <c r="A47">
        <v>46</v>
      </c>
      <c r="B47">
        <v>13</v>
      </c>
      <c r="C47" s="2">
        <v>1.8</v>
      </c>
      <c r="D47" s="2">
        <v>4.9000000000000004</v>
      </c>
      <c r="E47" s="3">
        <v>74.599999999999994</v>
      </c>
      <c r="F47" s="2">
        <v>1.6</v>
      </c>
      <c r="H47" s="5">
        <v>4.9000000000000004</v>
      </c>
      <c r="I47" s="2">
        <v>70.2</v>
      </c>
      <c r="J47" s="2">
        <v>3.7</v>
      </c>
    </row>
    <row r="48" spans="1:10" x14ac:dyDescent="0.35">
      <c r="A48">
        <v>47</v>
      </c>
      <c r="B48">
        <v>14</v>
      </c>
      <c r="C48" s="2">
        <v>1.5</v>
      </c>
      <c r="D48" s="2">
        <v>3.7</v>
      </c>
      <c r="E48" s="3">
        <v>76.5</v>
      </c>
      <c r="F48" s="2">
        <v>1.9</v>
      </c>
      <c r="H48" s="5">
        <v>5</v>
      </c>
      <c r="I48" s="2">
        <v>79.325000000000003</v>
      </c>
      <c r="J48" s="2">
        <v>9</v>
      </c>
    </row>
    <row r="49" spans="1:10" x14ac:dyDescent="0.35">
      <c r="A49">
        <v>48</v>
      </c>
      <c r="B49">
        <v>17</v>
      </c>
      <c r="C49" s="2">
        <v>3.6</v>
      </c>
      <c r="D49" s="2">
        <v>4.4000000000000004</v>
      </c>
      <c r="E49" s="3">
        <v>57.1</v>
      </c>
      <c r="F49" s="2">
        <v>1.4</v>
      </c>
      <c r="H49" s="5">
        <v>5.2</v>
      </c>
      <c r="I49" s="2">
        <v>73.637500000000003</v>
      </c>
      <c r="J49" s="2">
        <v>12.9</v>
      </c>
    </row>
    <row r="50" spans="1:10" x14ac:dyDescent="0.35">
      <c r="A50">
        <v>49</v>
      </c>
      <c r="B50">
        <v>14</v>
      </c>
      <c r="C50" s="2">
        <v>3.1</v>
      </c>
      <c r="D50" s="2">
        <v>3.3</v>
      </c>
      <c r="E50" s="3">
        <v>67.3</v>
      </c>
      <c r="F50" s="2">
        <v>1.5</v>
      </c>
      <c r="H50" s="5">
        <v>5.3</v>
      </c>
      <c r="I50" s="2">
        <v>74.766666666666666</v>
      </c>
      <c r="J50" s="2">
        <v>4.3</v>
      </c>
    </row>
    <row r="51" spans="1:10" x14ac:dyDescent="0.35">
      <c r="A51">
        <v>50</v>
      </c>
      <c r="B51">
        <v>16</v>
      </c>
      <c r="C51" s="2">
        <v>5.6</v>
      </c>
      <c r="D51" s="2">
        <v>4.3</v>
      </c>
      <c r="E51" s="3">
        <v>76.099999999999994</v>
      </c>
      <c r="F51" s="2">
        <v>0.6</v>
      </c>
      <c r="H51" s="5">
        <v>5.45</v>
      </c>
      <c r="I51" s="2">
        <v>56.4</v>
      </c>
      <c r="J51" s="2">
        <v>1.4</v>
      </c>
    </row>
    <row r="52" spans="1:10" x14ac:dyDescent="0.35">
      <c r="A52">
        <v>51</v>
      </c>
      <c r="B52">
        <v>16</v>
      </c>
      <c r="C52" s="2">
        <v>1.2</v>
      </c>
      <c r="D52" s="2">
        <v>3.3</v>
      </c>
      <c r="E52" s="3">
        <v>87.1</v>
      </c>
      <c r="F52" s="2">
        <v>1.7</v>
      </c>
      <c r="H52" s="5">
        <v>5.5</v>
      </c>
      <c r="I52" s="2">
        <v>61.3</v>
      </c>
      <c r="J52" s="2">
        <v>1.9</v>
      </c>
    </row>
    <row r="53" spans="1:10" x14ac:dyDescent="0.35">
      <c r="A53">
        <v>52</v>
      </c>
      <c r="B53">
        <v>16</v>
      </c>
      <c r="C53" s="2">
        <v>3.2</v>
      </c>
      <c r="D53" s="2">
        <v>3.2</v>
      </c>
      <c r="E53" s="3">
        <v>78.2</v>
      </c>
      <c r="F53" s="2">
        <v>0.1</v>
      </c>
      <c r="H53" s="5">
        <v>5.6</v>
      </c>
      <c r="I53" s="2">
        <v>86.6</v>
      </c>
      <c r="J53" s="2">
        <v>2.4</v>
      </c>
    </row>
    <row r="54" spans="1:10" x14ac:dyDescent="0.35">
      <c r="A54">
        <v>53</v>
      </c>
      <c r="B54">
        <v>16</v>
      </c>
      <c r="C54" s="2">
        <v>2.8</v>
      </c>
      <c r="D54" s="2">
        <v>2.7</v>
      </c>
      <c r="E54" s="3">
        <v>87.7</v>
      </c>
      <c r="F54" s="2">
        <v>1.7</v>
      </c>
      <c r="H54" s="5">
        <v>5.7</v>
      </c>
      <c r="I54" s="2">
        <v>76.375</v>
      </c>
      <c r="J54" s="2">
        <v>7.8</v>
      </c>
    </row>
    <row r="55" spans="1:10" x14ac:dyDescent="0.35">
      <c r="A55">
        <v>54</v>
      </c>
      <c r="B55">
        <v>17</v>
      </c>
      <c r="C55" s="2">
        <v>2.6</v>
      </c>
      <c r="D55" s="2">
        <f>AVERAGE(D54,D58,)</f>
        <v>1.8</v>
      </c>
      <c r="E55" s="3">
        <v>66</v>
      </c>
      <c r="F55" s="2">
        <v>1.3</v>
      </c>
      <c r="H55" s="5">
        <v>5.8</v>
      </c>
      <c r="I55" s="2">
        <v>87.65</v>
      </c>
      <c r="J55" s="2">
        <v>2</v>
      </c>
    </row>
    <row r="56" spans="1:10" x14ac:dyDescent="0.35">
      <c r="A56">
        <v>55</v>
      </c>
      <c r="B56">
        <v>15</v>
      </c>
      <c r="C56" s="2">
        <v>3.4</v>
      </c>
      <c r="D56" s="2">
        <v>4.5999999999999996</v>
      </c>
      <c r="E56" s="3">
        <v>72.5</v>
      </c>
      <c r="F56" s="2">
        <v>1.8</v>
      </c>
      <c r="H56" s="5">
        <v>6</v>
      </c>
      <c r="I56" s="2">
        <v>75.466666666666654</v>
      </c>
      <c r="J56" s="2">
        <v>4.5999999999999996</v>
      </c>
    </row>
    <row r="57" spans="1:10" x14ac:dyDescent="0.35">
      <c r="A57">
        <v>56</v>
      </c>
      <c r="B57">
        <v>13</v>
      </c>
      <c r="C57" s="2">
        <v>2.5</v>
      </c>
      <c r="D57" s="2">
        <v>4.3</v>
      </c>
      <c r="E57" s="3">
        <v>78.099999999999994</v>
      </c>
      <c r="F57" s="2">
        <v>0.7</v>
      </c>
      <c r="H57" s="5">
        <v>6.1</v>
      </c>
      <c r="I57" s="2">
        <v>72.324999999999989</v>
      </c>
      <c r="J57" s="2">
        <v>5.9</v>
      </c>
    </row>
    <row r="58" spans="1:10" x14ac:dyDescent="0.35">
      <c r="A58">
        <v>57</v>
      </c>
      <c r="B58">
        <v>16</v>
      </c>
      <c r="C58" s="2">
        <v>0.6</v>
      </c>
      <c r="D58" s="2">
        <v>2.7</v>
      </c>
      <c r="E58" s="3">
        <v>46.7</v>
      </c>
      <c r="F58" s="2">
        <v>0</v>
      </c>
      <c r="H58" s="5">
        <v>6.2</v>
      </c>
      <c r="I58" s="2">
        <v>66.7</v>
      </c>
      <c r="J58" s="2">
        <v>2.8</v>
      </c>
    </row>
    <row r="59" spans="1:10" x14ac:dyDescent="0.35">
      <c r="A59">
        <v>58</v>
      </c>
      <c r="B59">
        <v>14</v>
      </c>
      <c r="C59" s="2">
        <v>1.7</v>
      </c>
      <c r="D59" s="2">
        <v>3.6</v>
      </c>
      <c r="E59" s="3">
        <f>AVERAGE(E58,E61)</f>
        <v>63.35</v>
      </c>
      <c r="F59" s="2">
        <v>1.2</v>
      </c>
      <c r="H59" s="5">
        <v>6.4</v>
      </c>
      <c r="I59" s="2">
        <v>60.949999999999996</v>
      </c>
      <c r="J59" s="2">
        <v>10.7</v>
      </c>
    </row>
    <row r="60" spans="1:10" x14ac:dyDescent="0.35">
      <c r="A60">
        <v>59</v>
      </c>
      <c r="B60">
        <v>16</v>
      </c>
      <c r="C60" s="2">
        <v>3.9</v>
      </c>
      <c r="D60" s="2">
        <v>2.5</v>
      </c>
      <c r="E60" s="3">
        <v>51.4</v>
      </c>
      <c r="F60" s="2">
        <v>0.7</v>
      </c>
      <c r="H60" s="5">
        <v>6.5</v>
      </c>
      <c r="I60" s="2">
        <v>72.650000000000006</v>
      </c>
      <c r="J60" s="2">
        <v>3.4</v>
      </c>
    </row>
    <row r="61" spans="1:10" x14ac:dyDescent="0.35">
      <c r="A61">
        <v>60</v>
      </c>
      <c r="B61">
        <v>14</v>
      </c>
      <c r="C61" s="2">
        <v>3.7</v>
      </c>
      <c r="D61" s="2">
        <v>3.3</v>
      </c>
      <c r="E61" s="3">
        <v>80</v>
      </c>
      <c r="F61" s="2">
        <v>0.1</v>
      </c>
      <c r="H61" s="5">
        <v>6.7</v>
      </c>
      <c r="I61" s="2">
        <v>88</v>
      </c>
      <c r="J61" s="2">
        <v>2.9</v>
      </c>
    </row>
    <row r="62" spans="1:10" x14ac:dyDescent="0.35">
      <c r="A62">
        <v>61</v>
      </c>
      <c r="B62">
        <v>14</v>
      </c>
      <c r="C62" s="2">
        <v>2.1</v>
      </c>
      <c r="D62" s="2">
        <v>2.2000000000000002</v>
      </c>
      <c r="E62" s="3">
        <v>76.900000000000006</v>
      </c>
      <c r="F62" s="2">
        <v>2.1</v>
      </c>
      <c r="H62" s="5">
        <v>6.9</v>
      </c>
      <c r="I62" s="2">
        <v>74.5</v>
      </c>
      <c r="J62" s="2">
        <v>2.5</v>
      </c>
    </row>
    <row r="63" spans="1:10" x14ac:dyDescent="0.35">
      <c r="A63">
        <v>62</v>
      </c>
      <c r="B63">
        <v>16</v>
      </c>
      <c r="C63" s="2">
        <v>3</v>
      </c>
      <c r="D63" s="2">
        <v>6.4</v>
      </c>
      <c r="E63" s="3">
        <v>46.6</v>
      </c>
      <c r="F63" s="2">
        <v>2.8</v>
      </c>
      <c r="H63" s="5">
        <v>7</v>
      </c>
      <c r="I63" s="2">
        <v>69</v>
      </c>
      <c r="J63" s="2">
        <v>1.8</v>
      </c>
    </row>
    <row r="64" spans="1:10" x14ac:dyDescent="0.35">
      <c r="A64">
        <v>63</v>
      </c>
      <c r="B64">
        <v>17</v>
      </c>
      <c r="C64" s="2">
        <v>5.3</v>
      </c>
      <c r="D64" s="2">
        <v>2.6</v>
      </c>
      <c r="E64" s="3">
        <v>47.1</v>
      </c>
      <c r="F64" s="2">
        <v>0.9</v>
      </c>
      <c r="H64" s="5">
        <v>7.1</v>
      </c>
      <c r="I64" s="2">
        <v>72.5</v>
      </c>
      <c r="J64" s="2">
        <v>1.3</v>
      </c>
    </row>
    <row r="65" spans="1:10" x14ac:dyDescent="0.35">
      <c r="A65">
        <v>64</v>
      </c>
      <c r="B65">
        <v>14</v>
      </c>
      <c r="C65" s="2">
        <v>2.5</v>
      </c>
      <c r="D65" s="2">
        <v>2.7</v>
      </c>
      <c r="E65" s="3">
        <v>73</v>
      </c>
      <c r="F65" s="2">
        <v>1.4</v>
      </c>
      <c r="H65" s="5">
        <v>7.5</v>
      </c>
      <c r="I65" s="2">
        <v>92.8</v>
      </c>
      <c r="J65" s="2">
        <v>2.4</v>
      </c>
    </row>
    <row r="66" spans="1:10" x14ac:dyDescent="0.35">
      <c r="A66">
        <v>65</v>
      </c>
      <c r="B66">
        <v>14</v>
      </c>
      <c r="C66" s="2">
        <v>2.5</v>
      </c>
      <c r="D66" s="2">
        <v>2</v>
      </c>
      <c r="E66" s="3">
        <v>82.1</v>
      </c>
      <c r="F66" s="2">
        <v>1.3</v>
      </c>
      <c r="H66" s="5">
        <v>7.6</v>
      </c>
      <c r="I66" s="2">
        <v>60</v>
      </c>
      <c r="J66" s="2">
        <v>2.2999999999999998</v>
      </c>
    </row>
    <row r="67" spans="1:10" x14ac:dyDescent="0.35">
      <c r="A67">
        <v>66</v>
      </c>
      <c r="B67">
        <v>16</v>
      </c>
      <c r="C67" s="2">
        <v>2.7</v>
      </c>
      <c r="D67" s="2">
        <v>2.8</v>
      </c>
      <c r="E67" s="3">
        <v>61.2</v>
      </c>
      <c r="F67" s="2">
        <v>1</v>
      </c>
      <c r="H67" s="5">
        <v>7.8</v>
      </c>
      <c r="I67" s="2">
        <v>66.099999999999994</v>
      </c>
      <c r="J67" s="2">
        <v>2.2999999999999998</v>
      </c>
    </row>
    <row r="68" spans="1:10" x14ac:dyDescent="0.35">
      <c r="A68">
        <v>67</v>
      </c>
      <c r="B68">
        <v>14</v>
      </c>
      <c r="C68" s="2">
        <v>3.1</v>
      </c>
      <c r="D68" s="2">
        <v>3.3</v>
      </c>
      <c r="E68" s="3">
        <v>61.2</v>
      </c>
      <c r="F68" s="2">
        <v>2</v>
      </c>
      <c r="H68" s="5">
        <v>7.9</v>
      </c>
      <c r="I68" s="2">
        <v>72.3</v>
      </c>
      <c r="J68" s="2">
        <v>1.5</v>
      </c>
    </row>
    <row r="69" spans="1:10" x14ac:dyDescent="0.35">
      <c r="A69">
        <v>68</v>
      </c>
      <c r="B69">
        <v>14</v>
      </c>
      <c r="C69" s="2">
        <v>2.2000000000000002</v>
      </c>
      <c r="D69" s="2">
        <v>3.9</v>
      </c>
      <c r="E69" s="3">
        <v>75.099999999999994</v>
      </c>
      <c r="F69" s="2">
        <v>2.2999999999999998</v>
      </c>
      <c r="H69" s="5" t="s">
        <v>7</v>
      </c>
      <c r="I69" s="2">
        <v>70.786000000000001</v>
      </c>
      <c r="J69" s="2">
        <v>307.89999999999992</v>
      </c>
    </row>
    <row r="70" spans="1:10" x14ac:dyDescent="0.35">
      <c r="A70">
        <v>69</v>
      </c>
      <c r="B70">
        <v>16</v>
      </c>
      <c r="C70" s="2">
        <v>3.1</v>
      </c>
      <c r="D70" s="2">
        <v>3</v>
      </c>
      <c r="E70" s="3">
        <v>69.900000000000006</v>
      </c>
      <c r="F70" s="2">
        <v>0.8</v>
      </c>
    </row>
    <row r="71" spans="1:10" x14ac:dyDescent="0.35">
      <c r="A71">
        <v>70</v>
      </c>
      <c r="B71">
        <v>16</v>
      </c>
      <c r="C71" s="2">
        <v>0.6</v>
      </c>
      <c r="D71" s="2">
        <v>1.6</v>
      </c>
      <c r="E71" s="3">
        <v>80.5</v>
      </c>
      <c r="F71" s="2">
        <v>1.5</v>
      </c>
    </row>
    <row r="72" spans="1:10" x14ac:dyDescent="0.35">
      <c r="A72">
        <v>71</v>
      </c>
      <c r="B72">
        <v>13</v>
      </c>
      <c r="C72" s="2">
        <v>2.8</v>
      </c>
      <c r="D72" s="2">
        <v>1.7</v>
      </c>
      <c r="E72" s="3">
        <v>74.8</v>
      </c>
      <c r="F72" s="2">
        <v>2.5</v>
      </c>
    </row>
    <row r="73" spans="1:10" x14ac:dyDescent="0.35">
      <c r="A73">
        <v>72</v>
      </c>
      <c r="B73">
        <v>17</v>
      </c>
      <c r="C73" s="2">
        <v>2.6</v>
      </c>
      <c r="D73" s="2">
        <v>5</v>
      </c>
      <c r="E73" s="3">
        <v>85.8</v>
      </c>
      <c r="F73" s="2">
        <v>2.1</v>
      </c>
    </row>
    <row r="74" spans="1:10" x14ac:dyDescent="0.35">
      <c r="A74">
        <v>73</v>
      </c>
      <c r="B74">
        <v>17</v>
      </c>
      <c r="C74" s="2">
        <v>2.2999999999999998</v>
      </c>
      <c r="D74" s="2">
        <v>3.8</v>
      </c>
      <c r="E74" s="3">
        <v>79.7</v>
      </c>
      <c r="F74" s="2">
        <v>2.2000000000000002</v>
      </c>
    </row>
    <row r="75" spans="1:10" x14ac:dyDescent="0.35">
      <c r="A75">
        <v>74</v>
      </c>
      <c r="B75">
        <v>14</v>
      </c>
      <c r="C75" s="2">
        <v>2</v>
      </c>
      <c r="D75" s="2">
        <v>5</v>
      </c>
      <c r="E75" s="3">
        <v>77.2</v>
      </c>
      <c r="F75" s="2">
        <v>2.6</v>
      </c>
    </row>
    <row r="76" spans="1:10" x14ac:dyDescent="0.35">
      <c r="A76">
        <v>75</v>
      </c>
      <c r="B76">
        <v>17</v>
      </c>
      <c r="C76" s="2">
        <v>1.9</v>
      </c>
      <c r="D76" s="2">
        <v>5.2</v>
      </c>
      <c r="E76" s="3">
        <v>66.5</v>
      </c>
      <c r="F76" s="2">
        <v>2.6</v>
      </c>
    </row>
    <row r="77" spans="1:10" x14ac:dyDescent="0.35">
      <c r="A77">
        <v>76</v>
      </c>
      <c r="B77">
        <v>14</v>
      </c>
      <c r="C77" s="2">
        <v>1.7</v>
      </c>
      <c r="D77" s="2">
        <v>4.2</v>
      </c>
      <c r="E77" s="3">
        <v>65.7</v>
      </c>
      <c r="F77" s="2">
        <v>2.2999999999999998</v>
      </c>
    </row>
    <row r="78" spans="1:10" x14ac:dyDescent="0.35">
      <c r="A78">
        <v>77</v>
      </c>
      <c r="B78">
        <v>13</v>
      </c>
      <c r="C78" s="2">
        <v>0.2</v>
      </c>
      <c r="D78" s="2">
        <v>2.2000000000000002</v>
      </c>
      <c r="E78" s="3">
        <v>69.5</v>
      </c>
      <c r="F78" s="2">
        <v>1.6</v>
      </c>
    </row>
    <row r="79" spans="1:10" x14ac:dyDescent="0.35">
      <c r="A79">
        <v>78</v>
      </c>
      <c r="B79">
        <v>16</v>
      </c>
      <c r="C79" s="2">
        <v>2.2000000000000002</v>
      </c>
      <c r="D79" s="2">
        <v>4.3</v>
      </c>
      <c r="E79" s="3">
        <v>88.4</v>
      </c>
      <c r="F79" s="2">
        <v>1.2</v>
      </c>
    </row>
    <row r="80" spans="1:10" x14ac:dyDescent="0.35">
      <c r="A80">
        <v>79</v>
      </c>
      <c r="B80">
        <v>16</v>
      </c>
      <c r="C80" s="2">
        <v>3.6</v>
      </c>
      <c r="D80" s="2">
        <v>6.1</v>
      </c>
      <c r="E80" s="3">
        <v>65.900000000000006</v>
      </c>
      <c r="F80" s="2">
        <v>1.6</v>
      </c>
    </row>
    <row r="81" spans="1:6" x14ac:dyDescent="0.35">
      <c r="A81">
        <v>80</v>
      </c>
      <c r="B81">
        <v>16</v>
      </c>
      <c r="C81" s="2">
        <v>2.2000000000000002</v>
      </c>
      <c r="D81" s="2">
        <v>3.3</v>
      </c>
      <c r="E81" s="3">
        <v>72.599999999999994</v>
      </c>
      <c r="F81" s="2">
        <v>1.1000000000000001</v>
      </c>
    </row>
    <row r="82" spans="1:6" x14ac:dyDescent="0.35">
      <c r="A82">
        <v>81</v>
      </c>
      <c r="B82">
        <v>17</v>
      </c>
      <c r="C82" s="2">
        <v>3.1</v>
      </c>
      <c r="D82" s="2">
        <v>4.5</v>
      </c>
      <c r="E82" s="3">
        <v>47.6</v>
      </c>
      <c r="F82" s="2">
        <v>0</v>
      </c>
    </row>
    <row r="83" spans="1:6" x14ac:dyDescent="0.35">
      <c r="A83">
        <v>82</v>
      </c>
      <c r="B83">
        <v>13</v>
      </c>
      <c r="C83" s="2">
        <v>1.4</v>
      </c>
      <c r="D83" s="2">
        <v>4</v>
      </c>
      <c r="E83" s="3">
        <v>76.8</v>
      </c>
      <c r="F83" s="2">
        <v>1.3</v>
      </c>
    </row>
    <row r="84" spans="1:6" x14ac:dyDescent="0.35">
      <c r="A84">
        <v>83</v>
      </c>
      <c r="B84">
        <v>17</v>
      </c>
      <c r="C84" s="2">
        <v>1.2</v>
      </c>
      <c r="D84" s="2">
        <v>6.1</v>
      </c>
      <c r="E84" s="3">
        <v>92.6</v>
      </c>
      <c r="F84" s="2">
        <v>1.8</v>
      </c>
    </row>
    <row r="85" spans="1:6" x14ac:dyDescent="0.35">
      <c r="A85">
        <v>84</v>
      </c>
      <c r="B85">
        <v>17</v>
      </c>
      <c r="C85" s="2">
        <v>1.7</v>
      </c>
      <c r="D85" s="2">
        <v>3</v>
      </c>
      <c r="E85" s="3">
        <v>60.7</v>
      </c>
      <c r="F85" s="2">
        <v>1</v>
      </c>
    </row>
    <row r="86" spans="1:6" x14ac:dyDescent="0.35">
      <c r="A86">
        <v>85</v>
      </c>
      <c r="B86">
        <v>13</v>
      </c>
      <c r="C86" s="2">
        <v>1.5</v>
      </c>
      <c r="D86" s="2">
        <v>5.7</v>
      </c>
      <c r="E86" s="3">
        <v>100</v>
      </c>
      <c r="F86" s="2">
        <v>1.3</v>
      </c>
    </row>
    <row r="87" spans="1:6" x14ac:dyDescent="0.35">
      <c r="A87">
        <v>86</v>
      </c>
      <c r="B87">
        <v>13</v>
      </c>
      <c r="C87" s="2">
        <v>1.3</v>
      </c>
      <c r="D87" s="2">
        <v>3.4</v>
      </c>
      <c r="E87" s="3">
        <v>71.8</v>
      </c>
      <c r="F87" s="2">
        <v>1.4</v>
      </c>
    </row>
    <row r="88" spans="1:6" x14ac:dyDescent="0.35">
      <c r="A88">
        <v>87</v>
      </c>
      <c r="B88">
        <v>13</v>
      </c>
      <c r="C88" s="2">
        <v>2.9</v>
      </c>
      <c r="D88" s="2">
        <v>3</v>
      </c>
      <c r="E88" s="3">
        <v>44.3</v>
      </c>
      <c r="F88" s="2">
        <v>2.6</v>
      </c>
    </row>
    <row r="89" spans="1:6" x14ac:dyDescent="0.35">
      <c r="A89">
        <v>88</v>
      </c>
      <c r="B89">
        <v>13</v>
      </c>
      <c r="C89" s="2">
        <v>4.3</v>
      </c>
      <c r="D89" s="2">
        <v>4.2</v>
      </c>
      <c r="E89" s="3">
        <v>66.099999999999994</v>
      </c>
      <c r="F89" s="2">
        <v>1.2</v>
      </c>
    </row>
    <row r="90" spans="1:6" x14ac:dyDescent="0.35">
      <c r="A90">
        <v>89</v>
      </c>
      <c r="B90">
        <v>16</v>
      </c>
      <c r="C90" s="2">
        <v>1.8</v>
      </c>
      <c r="D90" s="2">
        <v>4.5</v>
      </c>
      <c r="E90" s="3">
        <v>83.3</v>
      </c>
      <c r="F90" s="2">
        <v>2.6</v>
      </c>
    </row>
    <row r="91" spans="1:6" x14ac:dyDescent="0.35">
      <c r="A91">
        <v>90</v>
      </c>
      <c r="B91">
        <v>15</v>
      </c>
      <c r="C91" s="2">
        <f>AVERAGE(C90,C93)</f>
        <v>1.4500000000000002</v>
      </c>
      <c r="D91" s="2">
        <v>6.9</v>
      </c>
      <c r="E91" s="3">
        <v>90</v>
      </c>
      <c r="F91" s="2">
        <v>0</v>
      </c>
    </row>
    <row r="92" spans="1:6" x14ac:dyDescent="0.35">
      <c r="A92">
        <v>91</v>
      </c>
      <c r="B92">
        <v>15</v>
      </c>
      <c r="C92" s="2">
        <v>3.2</v>
      </c>
      <c r="D92" s="2">
        <v>4.5</v>
      </c>
      <c r="E92" s="3">
        <v>77.2</v>
      </c>
      <c r="F92" s="2">
        <v>2.6</v>
      </c>
    </row>
    <row r="93" spans="1:6" x14ac:dyDescent="0.35">
      <c r="A93">
        <v>92</v>
      </c>
      <c r="B93">
        <v>13</v>
      </c>
      <c r="C93" s="2">
        <v>1.1000000000000001</v>
      </c>
      <c r="D93" s="2">
        <v>4.3</v>
      </c>
      <c r="E93" s="3">
        <v>85.7</v>
      </c>
      <c r="F93" s="2">
        <v>2.5</v>
      </c>
    </row>
    <row r="94" spans="1:6" x14ac:dyDescent="0.35">
      <c r="A94">
        <v>93</v>
      </c>
      <c r="B94">
        <v>15</v>
      </c>
      <c r="C94" s="2">
        <v>1.3</v>
      </c>
      <c r="D94" s="2">
        <v>6.4</v>
      </c>
      <c r="E94" s="3">
        <v>58.2</v>
      </c>
      <c r="F94" s="2">
        <v>2.2000000000000002</v>
      </c>
    </row>
    <row r="95" spans="1:6" x14ac:dyDescent="0.35">
      <c r="A95">
        <v>94</v>
      </c>
      <c r="B95">
        <v>15</v>
      </c>
      <c r="C95" s="2">
        <v>3</v>
      </c>
      <c r="D95" s="2">
        <v>4.9000000000000004</v>
      </c>
      <c r="E95" s="3">
        <v>63.2</v>
      </c>
      <c r="F95" s="2">
        <v>0</v>
      </c>
    </row>
    <row r="96" spans="1:6" x14ac:dyDescent="0.35">
      <c r="A96">
        <v>95</v>
      </c>
      <c r="B96">
        <v>13</v>
      </c>
      <c r="C96" s="2">
        <v>2.2999999999999998</v>
      </c>
      <c r="D96" s="2">
        <v>3</v>
      </c>
      <c r="E96" s="3">
        <v>53.2</v>
      </c>
      <c r="F96" s="2">
        <v>2.2999999999999998</v>
      </c>
    </row>
    <row r="97" spans="1:6" x14ac:dyDescent="0.35">
      <c r="A97">
        <v>96</v>
      </c>
      <c r="B97">
        <v>15</v>
      </c>
      <c r="C97" s="2">
        <v>1.8</v>
      </c>
      <c r="D97" s="2">
        <v>6</v>
      </c>
      <c r="E97" s="3">
        <v>63.9</v>
      </c>
      <c r="F97" s="2">
        <v>1.5</v>
      </c>
    </row>
    <row r="98" spans="1:6" x14ac:dyDescent="0.35">
      <c r="A98">
        <v>97</v>
      </c>
      <c r="B98">
        <v>17</v>
      </c>
      <c r="C98" s="2">
        <v>2.6</v>
      </c>
      <c r="D98" s="2">
        <v>2.9</v>
      </c>
      <c r="E98" s="3">
        <v>77.599999999999994</v>
      </c>
      <c r="F98" s="2">
        <v>0</v>
      </c>
    </row>
    <row r="99" spans="1:6" x14ac:dyDescent="0.35">
      <c r="A99">
        <v>98</v>
      </c>
      <c r="B99">
        <v>14</v>
      </c>
      <c r="C99" s="2">
        <v>2.1</v>
      </c>
      <c r="D99" s="2">
        <v>3</v>
      </c>
      <c r="E99" s="3">
        <v>72.099999999999994</v>
      </c>
      <c r="F99" s="2">
        <v>2.5</v>
      </c>
    </row>
    <row r="100" spans="1:6" x14ac:dyDescent="0.35">
      <c r="A100">
        <v>99</v>
      </c>
      <c r="B100">
        <v>14</v>
      </c>
      <c r="C100" s="2">
        <v>4.4000000000000004</v>
      </c>
      <c r="D100" s="2">
        <v>2.7</v>
      </c>
      <c r="E100" s="3">
        <v>78.7</v>
      </c>
      <c r="F100" s="2">
        <v>2.7</v>
      </c>
    </row>
    <row r="101" spans="1:6" x14ac:dyDescent="0.35">
      <c r="A101">
        <v>100</v>
      </c>
      <c r="B101">
        <v>13</v>
      </c>
      <c r="C101" s="2">
        <v>1.8</v>
      </c>
      <c r="D101" s="2">
        <v>2.6</v>
      </c>
      <c r="E101" s="3">
        <v>60.6</v>
      </c>
      <c r="F101" s="2">
        <v>0</v>
      </c>
    </row>
    <row r="102" spans="1:6" x14ac:dyDescent="0.35">
      <c r="A102">
        <v>101</v>
      </c>
      <c r="B102">
        <v>16</v>
      </c>
      <c r="C102" s="2">
        <v>1.6</v>
      </c>
      <c r="D102" s="2">
        <v>4.5</v>
      </c>
      <c r="E102" s="3">
        <v>61.2</v>
      </c>
      <c r="F102" s="2">
        <v>1.6</v>
      </c>
    </row>
    <row r="103" spans="1:6" x14ac:dyDescent="0.35">
      <c r="A103">
        <v>102</v>
      </c>
      <c r="B103">
        <v>13</v>
      </c>
      <c r="C103" s="2">
        <v>2</v>
      </c>
      <c r="D103" s="2">
        <v>3.6</v>
      </c>
      <c r="E103" s="3">
        <v>72</v>
      </c>
      <c r="F103" s="2">
        <v>2.6</v>
      </c>
    </row>
    <row r="104" spans="1:6" x14ac:dyDescent="0.35">
      <c r="A104">
        <v>103</v>
      </c>
      <c r="B104">
        <v>16</v>
      </c>
      <c r="C104" s="2">
        <v>2.1</v>
      </c>
      <c r="D104" s="2">
        <v>0</v>
      </c>
      <c r="E104" s="3">
        <v>64</v>
      </c>
      <c r="F104" s="2">
        <v>2.5</v>
      </c>
    </row>
    <row r="105" spans="1:6" x14ac:dyDescent="0.35">
      <c r="A105">
        <v>104</v>
      </c>
      <c r="B105">
        <v>14</v>
      </c>
      <c r="C105" s="2">
        <f>AVERAGE(C104,C107)</f>
        <v>2.5</v>
      </c>
      <c r="D105" s="2">
        <v>3.6</v>
      </c>
      <c r="E105" s="3">
        <v>83</v>
      </c>
      <c r="F105" s="2">
        <v>2.2000000000000002</v>
      </c>
    </row>
    <row r="106" spans="1:6" x14ac:dyDescent="0.35">
      <c r="A106">
        <v>105</v>
      </c>
      <c r="B106">
        <v>13</v>
      </c>
      <c r="C106" s="2">
        <v>0.5</v>
      </c>
      <c r="D106" s="2">
        <v>3.2</v>
      </c>
      <c r="E106" s="3">
        <v>63.7</v>
      </c>
      <c r="F106" s="2">
        <v>0</v>
      </c>
    </row>
    <row r="107" spans="1:6" x14ac:dyDescent="0.35">
      <c r="A107">
        <v>106</v>
      </c>
      <c r="B107">
        <v>17</v>
      </c>
      <c r="C107" s="2">
        <v>2.9</v>
      </c>
      <c r="D107" s="2">
        <v>5.3</v>
      </c>
      <c r="E107" s="3">
        <v>65</v>
      </c>
      <c r="F107" s="2">
        <v>2.1</v>
      </c>
    </row>
    <row r="108" spans="1:6" x14ac:dyDescent="0.35">
      <c r="A108">
        <v>107</v>
      </c>
      <c r="B108">
        <v>15</v>
      </c>
      <c r="C108" s="2">
        <v>2</v>
      </c>
      <c r="D108" s="2">
        <v>3.2</v>
      </c>
      <c r="E108" s="3">
        <v>74.2</v>
      </c>
      <c r="F108" s="2">
        <v>1.3</v>
      </c>
    </row>
    <row r="109" spans="1:6" x14ac:dyDescent="0.35">
      <c r="A109">
        <v>108</v>
      </c>
      <c r="B109">
        <v>16</v>
      </c>
      <c r="C109" s="2">
        <v>3.3</v>
      </c>
      <c r="D109" s="2">
        <v>7.8</v>
      </c>
      <c r="E109" s="3">
        <v>66.099999999999994</v>
      </c>
      <c r="F109" s="2">
        <v>2.2999999999999998</v>
      </c>
    </row>
    <row r="110" spans="1:6" x14ac:dyDescent="0.35">
      <c r="A110">
        <v>109</v>
      </c>
      <c r="B110">
        <v>15</v>
      </c>
      <c r="C110" s="2">
        <v>2.5</v>
      </c>
      <c r="D110" s="2">
        <v>6.1</v>
      </c>
      <c r="E110" s="3">
        <v>57.7</v>
      </c>
      <c r="F110" s="2">
        <v>1.7</v>
      </c>
    </row>
    <row r="111" spans="1:6" x14ac:dyDescent="0.35">
      <c r="A111">
        <v>110</v>
      </c>
      <c r="B111">
        <v>15</v>
      </c>
      <c r="C111" s="2">
        <v>3</v>
      </c>
      <c r="D111" s="2">
        <v>3.4</v>
      </c>
      <c r="E111" s="3">
        <v>59</v>
      </c>
      <c r="F111" s="2">
        <v>1.5</v>
      </c>
    </row>
    <row r="112" spans="1:6" x14ac:dyDescent="0.35">
      <c r="A112">
        <v>111</v>
      </c>
      <c r="B112">
        <v>13</v>
      </c>
      <c r="C112" s="2">
        <v>2.1</v>
      </c>
      <c r="D112" s="2">
        <v>5.7</v>
      </c>
      <c r="E112" s="3">
        <v>75.400000000000006</v>
      </c>
      <c r="F112" s="2">
        <v>2</v>
      </c>
    </row>
    <row r="113" spans="1:6" x14ac:dyDescent="0.35">
      <c r="A113">
        <v>112</v>
      </c>
      <c r="B113">
        <v>15</v>
      </c>
      <c r="C113" s="2">
        <v>2.9</v>
      </c>
      <c r="D113" s="2">
        <f>AVERAGE(D112,D115)</f>
        <v>5.45</v>
      </c>
      <c r="E113" s="3">
        <v>56.4</v>
      </c>
      <c r="F113" s="2">
        <v>1.4</v>
      </c>
    </row>
    <row r="114" spans="1:6" x14ac:dyDescent="0.35">
      <c r="A114">
        <v>113</v>
      </c>
      <c r="B114">
        <v>17</v>
      </c>
      <c r="C114" s="2">
        <v>4.2</v>
      </c>
      <c r="D114" s="2">
        <v>4.4000000000000004</v>
      </c>
      <c r="E114" s="3">
        <v>84</v>
      </c>
      <c r="F114" s="2">
        <v>1.5</v>
      </c>
    </row>
    <row r="115" spans="1:6" x14ac:dyDescent="0.35">
      <c r="A115">
        <v>114</v>
      </c>
      <c r="B115">
        <v>15</v>
      </c>
      <c r="C115" s="2">
        <v>1.8</v>
      </c>
      <c r="D115" s="2">
        <v>5.2</v>
      </c>
      <c r="E115" s="3">
        <v>63.1</v>
      </c>
      <c r="F115" s="2">
        <v>1.1000000000000001</v>
      </c>
    </row>
    <row r="116" spans="1:6" x14ac:dyDescent="0.35">
      <c r="A116">
        <v>115</v>
      </c>
      <c r="B116">
        <v>13</v>
      </c>
      <c r="C116" s="2">
        <v>2.4</v>
      </c>
      <c r="D116" s="2">
        <v>4.0999999999999996</v>
      </c>
      <c r="E116" s="3">
        <v>76.2</v>
      </c>
      <c r="F116" s="2">
        <v>0.2</v>
      </c>
    </row>
    <row r="117" spans="1:6" x14ac:dyDescent="0.35">
      <c r="A117">
        <v>116</v>
      </c>
      <c r="B117">
        <v>17</v>
      </c>
      <c r="C117" s="2">
        <v>2</v>
      </c>
      <c r="D117" s="2">
        <v>4.4000000000000004</v>
      </c>
      <c r="E117" s="3">
        <v>63.7</v>
      </c>
      <c r="F117" s="2">
        <v>2</v>
      </c>
    </row>
    <row r="118" spans="1:6" x14ac:dyDescent="0.35">
      <c r="A118">
        <v>117</v>
      </c>
      <c r="B118">
        <v>14</v>
      </c>
      <c r="C118" s="2">
        <v>4.0999999999999996</v>
      </c>
      <c r="D118" s="2">
        <v>5.2</v>
      </c>
      <c r="E118" s="3">
        <v>60.8</v>
      </c>
      <c r="F118" s="2">
        <v>0.9</v>
      </c>
    </row>
    <row r="119" spans="1:6" x14ac:dyDescent="0.35">
      <c r="A119">
        <v>118</v>
      </c>
      <c r="B119">
        <v>15</v>
      </c>
      <c r="C119" s="2">
        <v>2.1</v>
      </c>
      <c r="D119" s="2">
        <v>7.1</v>
      </c>
      <c r="E119" s="3">
        <v>72.5</v>
      </c>
      <c r="F119" s="2">
        <v>1.3</v>
      </c>
    </row>
    <row r="120" spans="1:6" x14ac:dyDescent="0.35">
      <c r="A120">
        <v>119</v>
      </c>
      <c r="B120">
        <v>13</v>
      </c>
      <c r="C120" s="2">
        <v>1.8</v>
      </c>
      <c r="D120" s="2">
        <v>4.4000000000000004</v>
      </c>
      <c r="E120" s="3">
        <v>80.5</v>
      </c>
      <c r="F120" s="2">
        <v>1.7</v>
      </c>
    </row>
    <row r="121" spans="1:6" x14ac:dyDescent="0.35">
      <c r="A121">
        <v>120</v>
      </c>
      <c r="B121">
        <v>14</v>
      </c>
      <c r="C121" s="2">
        <v>1.9</v>
      </c>
      <c r="D121" s="2">
        <v>3.3</v>
      </c>
      <c r="E121" s="3">
        <v>67.5</v>
      </c>
      <c r="F121" s="2">
        <v>0</v>
      </c>
    </row>
    <row r="122" spans="1:6" x14ac:dyDescent="0.35">
      <c r="A122">
        <v>121</v>
      </c>
      <c r="B122">
        <v>14</v>
      </c>
      <c r="C122" s="2">
        <v>2.4</v>
      </c>
      <c r="D122" s="2">
        <v>1</v>
      </c>
      <c r="E122" s="3">
        <v>69.3</v>
      </c>
      <c r="F122" s="2">
        <v>0</v>
      </c>
    </row>
    <row r="123" spans="1:6" x14ac:dyDescent="0.35">
      <c r="A123">
        <v>122</v>
      </c>
      <c r="B123">
        <v>16</v>
      </c>
      <c r="C123" s="2">
        <v>1.7</v>
      </c>
      <c r="D123" s="2">
        <v>6.9</v>
      </c>
      <c r="E123" s="3">
        <v>78.099999999999994</v>
      </c>
      <c r="F123" s="2">
        <v>1.3</v>
      </c>
    </row>
    <row r="124" spans="1:6" x14ac:dyDescent="0.35">
      <c r="A124">
        <v>123</v>
      </c>
      <c r="B124">
        <v>17</v>
      </c>
      <c r="C124" s="2">
        <v>2.1</v>
      </c>
      <c r="D124" s="2">
        <v>3.6</v>
      </c>
      <c r="E124" s="3">
        <v>78.400000000000006</v>
      </c>
      <c r="F124" s="2">
        <v>1.9</v>
      </c>
    </row>
    <row r="125" spans="1:6" x14ac:dyDescent="0.35">
      <c r="A125">
        <v>124</v>
      </c>
      <c r="B125">
        <v>15</v>
      </c>
      <c r="C125" s="2">
        <v>2.7</v>
      </c>
      <c r="D125" s="2">
        <v>4.8</v>
      </c>
      <c r="E125" s="3">
        <v>69.599999999999994</v>
      </c>
      <c r="F125" s="2">
        <v>2.1</v>
      </c>
    </row>
    <row r="126" spans="1:6" x14ac:dyDescent="0.35">
      <c r="A126">
        <v>125</v>
      </c>
      <c r="B126">
        <v>13</v>
      </c>
      <c r="C126" s="2">
        <v>2.4</v>
      </c>
      <c r="D126" s="2">
        <v>6.9</v>
      </c>
      <c r="E126" s="3">
        <v>65.599999999999994</v>
      </c>
      <c r="F126" s="2">
        <v>0.2</v>
      </c>
    </row>
    <row r="127" spans="1:6" x14ac:dyDescent="0.35">
      <c r="A127">
        <v>126</v>
      </c>
      <c r="B127">
        <v>16</v>
      </c>
      <c r="C127" s="2">
        <v>3.3</v>
      </c>
      <c r="D127" s="2">
        <v>4.3</v>
      </c>
      <c r="E127" s="3">
        <v>70.8</v>
      </c>
      <c r="F127" s="2">
        <v>2</v>
      </c>
    </row>
    <row r="128" spans="1:6" x14ac:dyDescent="0.35">
      <c r="A128">
        <v>127</v>
      </c>
      <c r="B128">
        <v>17</v>
      </c>
      <c r="C128" s="2">
        <v>2.2000000000000002</v>
      </c>
      <c r="D128" s="2">
        <v>3.7</v>
      </c>
      <c r="E128" s="3">
        <v>68.099999999999994</v>
      </c>
      <c r="F128" s="2">
        <v>1.3</v>
      </c>
    </row>
    <row r="129" spans="1:6" x14ac:dyDescent="0.35">
      <c r="A129">
        <v>128</v>
      </c>
      <c r="B129">
        <v>16</v>
      </c>
      <c r="C129" s="2">
        <v>2.2999999999999998</v>
      </c>
      <c r="D129" s="2">
        <v>6.1</v>
      </c>
      <c r="E129" s="3">
        <v>73.099999999999994</v>
      </c>
      <c r="F129" s="2">
        <v>0.8</v>
      </c>
    </row>
    <row r="130" spans="1:6" x14ac:dyDescent="0.35">
      <c r="A130">
        <v>129</v>
      </c>
      <c r="B130">
        <v>17</v>
      </c>
      <c r="C130" s="2">
        <v>2.8</v>
      </c>
      <c r="D130" s="2">
        <v>4.7</v>
      </c>
      <c r="E130" s="3">
        <v>58.1</v>
      </c>
      <c r="F130" s="2">
        <v>1</v>
      </c>
    </row>
    <row r="131" spans="1:6" x14ac:dyDescent="0.35">
      <c r="A131">
        <v>130</v>
      </c>
      <c r="B131">
        <v>17</v>
      </c>
      <c r="C131" s="2">
        <v>4.7</v>
      </c>
      <c r="D131" s="2">
        <v>4.9000000000000004</v>
      </c>
      <c r="E131" s="3">
        <v>72.8</v>
      </c>
      <c r="F131" s="2">
        <v>2.1</v>
      </c>
    </row>
    <row r="132" spans="1:6" x14ac:dyDescent="0.35">
      <c r="A132">
        <v>131</v>
      </c>
      <c r="B132">
        <v>15</v>
      </c>
      <c r="C132" s="2">
        <v>1.7</v>
      </c>
      <c r="D132" s="2">
        <v>1.7</v>
      </c>
      <c r="E132" s="3">
        <v>62.8</v>
      </c>
      <c r="F132" s="2">
        <v>1.7</v>
      </c>
    </row>
    <row r="133" spans="1:6" x14ac:dyDescent="0.35">
      <c r="A133">
        <v>132</v>
      </c>
      <c r="B133">
        <v>17</v>
      </c>
      <c r="C133" s="2">
        <v>4.4000000000000004</v>
      </c>
      <c r="D133" s="2">
        <v>5.8</v>
      </c>
      <c r="E133" s="3">
        <v>79.099999999999994</v>
      </c>
      <c r="F133" s="2">
        <v>1.5</v>
      </c>
    </row>
    <row r="134" spans="1:6" x14ac:dyDescent="0.35">
      <c r="A134">
        <v>133</v>
      </c>
      <c r="B134">
        <v>16</v>
      </c>
      <c r="C134" s="2">
        <v>1.3</v>
      </c>
      <c r="D134" s="2">
        <v>4.5999999999999996</v>
      </c>
      <c r="E134" s="3">
        <v>63.3</v>
      </c>
      <c r="F134" s="2">
        <v>1.7</v>
      </c>
    </row>
    <row r="135" spans="1:6" x14ac:dyDescent="0.35">
      <c r="A135">
        <v>134</v>
      </c>
      <c r="B135">
        <v>17</v>
      </c>
      <c r="C135" s="2">
        <v>2.7</v>
      </c>
      <c r="D135" s="2">
        <v>1.9</v>
      </c>
      <c r="E135" s="3">
        <v>63.4</v>
      </c>
      <c r="F135" s="2">
        <v>2.2000000000000002</v>
      </c>
    </row>
    <row r="136" spans="1:6" x14ac:dyDescent="0.35">
      <c r="A136">
        <v>135</v>
      </c>
      <c r="B136">
        <v>15</v>
      </c>
      <c r="C136" s="2">
        <f>AVERAGE(C135,C139)</f>
        <v>2.9000000000000004</v>
      </c>
      <c r="D136" s="2">
        <v>4.7</v>
      </c>
      <c r="E136" s="3">
        <v>74.5</v>
      </c>
      <c r="F136" s="2">
        <v>1.4</v>
      </c>
    </row>
    <row r="137" spans="1:6" x14ac:dyDescent="0.35">
      <c r="A137">
        <v>136</v>
      </c>
      <c r="B137">
        <v>15</v>
      </c>
      <c r="C137" s="2">
        <v>1.7</v>
      </c>
      <c r="D137" s="2">
        <v>0.9</v>
      </c>
      <c r="E137" s="3">
        <v>70.099999999999994</v>
      </c>
      <c r="F137" s="2">
        <v>1.5</v>
      </c>
    </row>
    <row r="138" spans="1:6" x14ac:dyDescent="0.35">
      <c r="A138">
        <v>137</v>
      </c>
      <c r="B138">
        <v>16</v>
      </c>
      <c r="C138" s="2">
        <v>3.2</v>
      </c>
      <c r="D138" s="2">
        <v>7.5</v>
      </c>
      <c r="E138" s="3">
        <v>92.8</v>
      </c>
      <c r="F138" s="2">
        <v>2.4</v>
      </c>
    </row>
    <row r="139" spans="1:6" x14ac:dyDescent="0.35">
      <c r="A139">
        <v>138</v>
      </c>
      <c r="B139">
        <v>14</v>
      </c>
      <c r="C139" s="2">
        <v>3.1</v>
      </c>
      <c r="D139" s="2">
        <v>2.2999999999999998</v>
      </c>
      <c r="E139" s="3">
        <v>73.8</v>
      </c>
      <c r="F139" s="2">
        <v>1.2</v>
      </c>
    </row>
    <row r="140" spans="1:6" x14ac:dyDescent="0.35">
      <c r="A140">
        <v>139</v>
      </c>
      <c r="B140">
        <v>14</v>
      </c>
      <c r="C140" s="2">
        <v>2</v>
      </c>
      <c r="D140" s="2">
        <v>6.4</v>
      </c>
      <c r="E140" s="3">
        <v>71.099999999999994</v>
      </c>
      <c r="F140" s="2">
        <v>2</v>
      </c>
    </row>
    <row r="141" spans="1:6" x14ac:dyDescent="0.35">
      <c r="A141">
        <v>140</v>
      </c>
      <c r="B141">
        <v>17</v>
      </c>
      <c r="C141" s="2">
        <v>0.4</v>
      </c>
      <c r="D141" s="2">
        <v>2.8</v>
      </c>
      <c r="E141" s="3">
        <v>81.3</v>
      </c>
      <c r="F141" s="2">
        <v>1.1000000000000001</v>
      </c>
    </row>
    <row r="142" spans="1:6" x14ac:dyDescent="0.35">
      <c r="A142">
        <v>141</v>
      </c>
      <c r="B142">
        <v>13</v>
      </c>
      <c r="C142" s="2">
        <v>2.1</v>
      </c>
      <c r="D142" s="2">
        <v>4.8</v>
      </c>
      <c r="E142" s="3">
        <v>64.2</v>
      </c>
      <c r="F142" s="2">
        <v>1.2</v>
      </c>
    </row>
    <row r="143" spans="1:6" x14ac:dyDescent="0.35">
      <c r="A143">
        <v>142</v>
      </c>
      <c r="B143">
        <v>17</v>
      </c>
      <c r="C143" s="2">
        <v>2.6</v>
      </c>
      <c r="D143" s="2">
        <v>2.6</v>
      </c>
      <c r="E143" s="3">
        <v>60.9</v>
      </c>
      <c r="F143" s="2">
        <v>1.4</v>
      </c>
    </row>
    <row r="144" spans="1:6" x14ac:dyDescent="0.35">
      <c r="A144">
        <v>143</v>
      </c>
      <c r="B144">
        <v>16</v>
      </c>
      <c r="C144" s="2">
        <v>2.5</v>
      </c>
      <c r="D144" s="2">
        <v>5.5</v>
      </c>
      <c r="E144" s="3">
        <v>61.3</v>
      </c>
      <c r="F144" s="2">
        <v>1.9</v>
      </c>
    </row>
    <row r="145" spans="1:6" x14ac:dyDescent="0.35">
      <c r="A145">
        <v>144</v>
      </c>
      <c r="B145">
        <v>16</v>
      </c>
      <c r="C145" s="2">
        <v>3.3</v>
      </c>
      <c r="D145" s="2">
        <v>3.6</v>
      </c>
      <c r="E145" s="3">
        <v>53.9</v>
      </c>
      <c r="F145" s="2">
        <v>2.5</v>
      </c>
    </row>
    <row r="146" spans="1:6" x14ac:dyDescent="0.35">
      <c r="A146">
        <v>145</v>
      </c>
      <c r="B146">
        <v>16</v>
      </c>
      <c r="C146" s="2">
        <v>4.4000000000000004</v>
      </c>
      <c r="D146" s="2">
        <v>4.7</v>
      </c>
      <c r="E146" s="3">
        <v>83.5</v>
      </c>
      <c r="F146" s="2">
        <v>1.6</v>
      </c>
    </row>
    <row r="147" spans="1:6" x14ac:dyDescent="0.35">
      <c r="A147">
        <v>146</v>
      </c>
      <c r="B147">
        <v>16</v>
      </c>
      <c r="C147" s="2">
        <v>2.9</v>
      </c>
      <c r="D147" s="2">
        <v>4</v>
      </c>
      <c r="E147" s="3">
        <v>66.7</v>
      </c>
      <c r="F147" s="2">
        <v>0.3</v>
      </c>
    </row>
    <row r="148" spans="1:6" x14ac:dyDescent="0.35">
      <c r="A148">
        <v>147</v>
      </c>
      <c r="B148">
        <v>16</v>
      </c>
      <c r="C148" s="2">
        <v>3.1</v>
      </c>
      <c r="D148" s="2">
        <v>2</v>
      </c>
      <c r="E148" s="3">
        <v>65.5</v>
      </c>
      <c r="F148" s="2">
        <v>2</v>
      </c>
    </row>
    <row r="149" spans="1:6" x14ac:dyDescent="0.35">
      <c r="A149">
        <v>148</v>
      </c>
      <c r="B149">
        <v>15</v>
      </c>
      <c r="C149" s="2">
        <v>2.6</v>
      </c>
      <c r="D149" s="2">
        <v>4.8</v>
      </c>
      <c r="E149" s="3">
        <v>48.8</v>
      </c>
      <c r="F149" s="2">
        <v>3.5</v>
      </c>
    </row>
    <row r="150" spans="1:6" x14ac:dyDescent="0.35">
      <c r="A150">
        <v>149</v>
      </c>
      <c r="B150">
        <v>14</v>
      </c>
      <c r="C150" s="2">
        <v>3.7</v>
      </c>
      <c r="D150" s="2">
        <v>3.2</v>
      </c>
      <c r="E150" s="3">
        <v>55.7</v>
      </c>
      <c r="F150" s="2">
        <v>1.6</v>
      </c>
    </row>
    <row r="151" spans="1:6" x14ac:dyDescent="0.35">
      <c r="A151">
        <v>150</v>
      </c>
      <c r="B151">
        <v>16</v>
      </c>
      <c r="C151" s="2">
        <v>3</v>
      </c>
      <c r="D151" s="2">
        <v>5.6</v>
      </c>
      <c r="E151" s="3">
        <v>84.7</v>
      </c>
      <c r="F151" s="2">
        <v>0.1</v>
      </c>
    </row>
    <row r="152" spans="1:6" x14ac:dyDescent="0.35">
      <c r="A152">
        <v>151</v>
      </c>
      <c r="B152">
        <v>13</v>
      </c>
      <c r="C152" s="2">
        <v>3.2</v>
      </c>
      <c r="D152" s="2">
        <v>3.6</v>
      </c>
      <c r="E152" s="3">
        <v>73</v>
      </c>
      <c r="F152" s="2">
        <v>1.6</v>
      </c>
    </row>
    <row r="153" spans="1:6" x14ac:dyDescent="0.35">
      <c r="A153">
        <v>152</v>
      </c>
      <c r="B153">
        <v>13</v>
      </c>
      <c r="C153" s="2">
        <v>4.3</v>
      </c>
      <c r="D153" s="2">
        <v>3.9</v>
      </c>
      <c r="E153" s="3">
        <v>81.7</v>
      </c>
      <c r="F153" s="2">
        <v>1.5</v>
      </c>
    </row>
    <row r="154" spans="1:6" x14ac:dyDescent="0.35">
      <c r="A154">
        <v>153</v>
      </c>
      <c r="B154">
        <v>13</v>
      </c>
      <c r="C154" s="2">
        <v>2.7</v>
      </c>
      <c r="D154" s="2">
        <v>6.5</v>
      </c>
      <c r="E154" s="3">
        <v>80.400000000000006</v>
      </c>
      <c r="F154" s="2">
        <v>1.4</v>
      </c>
    </row>
    <row r="155" spans="1:6" x14ac:dyDescent="0.35">
      <c r="A155">
        <v>154</v>
      </c>
      <c r="B155">
        <v>13</v>
      </c>
      <c r="C155" s="2">
        <v>2.2000000000000002</v>
      </c>
      <c r="D155" s="2">
        <v>7.6</v>
      </c>
      <c r="E155" s="3">
        <v>60</v>
      </c>
      <c r="F155" s="2">
        <v>2.2999999999999998</v>
      </c>
    </row>
    <row r="156" spans="1:6" x14ac:dyDescent="0.35">
      <c r="A156">
        <v>155</v>
      </c>
      <c r="B156">
        <v>15</v>
      </c>
      <c r="C156" s="2">
        <v>2.9</v>
      </c>
      <c r="D156" s="2">
        <v>5.2</v>
      </c>
      <c r="E156" s="3">
        <v>94.3</v>
      </c>
      <c r="F156" s="2">
        <v>2.6</v>
      </c>
    </row>
    <row r="157" spans="1:6" x14ac:dyDescent="0.35">
      <c r="A157">
        <v>156</v>
      </c>
      <c r="B157">
        <v>13</v>
      </c>
      <c r="C157" s="2">
        <v>3.6</v>
      </c>
      <c r="D157" s="2">
        <v>3.6</v>
      </c>
      <c r="E157" s="3">
        <v>89.5</v>
      </c>
      <c r="F157" s="2">
        <v>2</v>
      </c>
    </row>
    <row r="158" spans="1:6" x14ac:dyDescent="0.35">
      <c r="A158">
        <v>157</v>
      </c>
      <c r="B158">
        <v>16</v>
      </c>
      <c r="C158" s="2">
        <v>3</v>
      </c>
      <c r="D158" s="2">
        <v>3.4</v>
      </c>
      <c r="E158" s="3">
        <v>64.400000000000006</v>
      </c>
      <c r="F158" s="2">
        <v>1.4</v>
      </c>
    </row>
    <row r="159" spans="1:6" x14ac:dyDescent="0.35">
      <c r="A159">
        <v>158</v>
      </c>
      <c r="B159">
        <v>17</v>
      </c>
      <c r="C159" s="2">
        <v>3.6</v>
      </c>
      <c r="D159" s="2">
        <v>2.8</v>
      </c>
      <c r="E159" s="3">
        <v>34.299999999999997</v>
      </c>
      <c r="F159" s="2">
        <v>2.4</v>
      </c>
    </row>
    <row r="160" spans="1:6" x14ac:dyDescent="0.35">
      <c r="A160">
        <v>159</v>
      </c>
      <c r="B160">
        <v>13</v>
      </c>
      <c r="C160" s="2">
        <v>1.8</v>
      </c>
      <c r="D160" s="2">
        <v>3.1</v>
      </c>
      <c r="E160" s="3">
        <v>66.400000000000006</v>
      </c>
      <c r="F160" s="2">
        <v>0.3</v>
      </c>
    </row>
    <row r="161" spans="1:6" x14ac:dyDescent="0.35">
      <c r="A161">
        <v>160</v>
      </c>
      <c r="B161">
        <v>15</v>
      </c>
      <c r="C161" s="2">
        <v>1.6</v>
      </c>
      <c r="D161" s="2">
        <v>3.6</v>
      </c>
      <c r="E161" s="3">
        <v>72.400000000000006</v>
      </c>
      <c r="F161" s="2">
        <v>0.9</v>
      </c>
    </row>
    <row r="162" spans="1:6" x14ac:dyDescent="0.35">
      <c r="A162">
        <v>161</v>
      </c>
      <c r="B162">
        <v>15</v>
      </c>
      <c r="C162" s="2">
        <v>2</v>
      </c>
      <c r="D162" s="2">
        <v>6.9</v>
      </c>
      <c r="E162" s="3">
        <v>64.3</v>
      </c>
      <c r="F162" s="2">
        <v>1</v>
      </c>
    </row>
    <row r="163" spans="1:6" x14ac:dyDescent="0.35">
      <c r="A163">
        <v>162</v>
      </c>
      <c r="B163">
        <v>13</v>
      </c>
      <c r="C163" s="2">
        <v>1.2</v>
      </c>
      <c r="D163" s="2">
        <v>3.7</v>
      </c>
      <c r="E163" s="3">
        <v>67.8</v>
      </c>
      <c r="F163" s="2">
        <v>1.5</v>
      </c>
    </row>
    <row r="164" spans="1:6" x14ac:dyDescent="0.35">
      <c r="A164">
        <v>163</v>
      </c>
      <c r="B164">
        <v>17</v>
      </c>
      <c r="C164" s="2">
        <v>2.6</v>
      </c>
      <c r="D164" s="2">
        <v>2.2000000000000002</v>
      </c>
      <c r="E164" s="3">
        <v>61.7</v>
      </c>
      <c r="F164" s="2">
        <v>1.9</v>
      </c>
    </row>
    <row r="165" spans="1:6" x14ac:dyDescent="0.35">
      <c r="A165">
        <v>164</v>
      </c>
      <c r="B165">
        <v>13</v>
      </c>
      <c r="C165" s="2">
        <v>2.1</v>
      </c>
      <c r="D165" s="2">
        <v>4.0999999999999996</v>
      </c>
      <c r="E165" s="3">
        <v>79.2</v>
      </c>
      <c r="F165" s="2">
        <v>1.3</v>
      </c>
    </row>
    <row r="166" spans="1:6" x14ac:dyDescent="0.35">
      <c r="A166">
        <v>165</v>
      </c>
      <c r="B166">
        <v>15</v>
      </c>
      <c r="C166" s="2">
        <v>3.7</v>
      </c>
      <c r="D166" s="2">
        <v>4.3</v>
      </c>
      <c r="E166" s="3">
        <v>70.599999999999994</v>
      </c>
      <c r="F166" s="2">
        <v>0.8</v>
      </c>
    </row>
    <row r="167" spans="1:6" x14ac:dyDescent="0.35">
      <c r="A167">
        <v>166</v>
      </c>
      <c r="B167">
        <v>14</v>
      </c>
      <c r="C167" s="2">
        <v>1.2</v>
      </c>
      <c r="D167" s="2">
        <v>4.0999999999999996</v>
      </c>
      <c r="E167" s="3">
        <v>79.5</v>
      </c>
      <c r="F167" s="2">
        <v>2.2999999999999998</v>
      </c>
    </row>
    <row r="168" spans="1:6" x14ac:dyDescent="0.35">
      <c r="A168">
        <v>167</v>
      </c>
      <c r="B168">
        <v>16</v>
      </c>
      <c r="C168" s="2">
        <v>4.0999999999999996</v>
      </c>
      <c r="D168" s="2">
        <v>5.2</v>
      </c>
      <c r="E168" s="3">
        <v>82.2</v>
      </c>
      <c r="F168" s="2">
        <v>1.3</v>
      </c>
    </row>
    <row r="169" spans="1:6" x14ac:dyDescent="0.35">
      <c r="A169">
        <v>168</v>
      </c>
      <c r="B169">
        <v>15</v>
      </c>
      <c r="C169" s="2">
        <v>1.5</v>
      </c>
      <c r="D169" s="2">
        <v>4.0999999999999996</v>
      </c>
      <c r="E169" s="3">
        <v>48.3</v>
      </c>
      <c r="F169" s="2">
        <v>1.6</v>
      </c>
    </row>
    <row r="170" spans="1:6" x14ac:dyDescent="0.35">
      <c r="A170">
        <v>169</v>
      </c>
      <c r="B170">
        <v>13</v>
      </c>
      <c r="C170" s="2">
        <v>1.3</v>
      </c>
      <c r="D170" s="2">
        <v>5.2</v>
      </c>
      <c r="E170" s="3">
        <v>62.3</v>
      </c>
      <c r="F170" s="2">
        <v>1.9</v>
      </c>
    </row>
    <row r="171" spans="1:6" x14ac:dyDescent="0.35">
      <c r="A171">
        <v>170</v>
      </c>
      <c r="B171">
        <v>16</v>
      </c>
      <c r="C171" s="2">
        <v>1.7</v>
      </c>
      <c r="D171" s="2">
        <v>2.8</v>
      </c>
      <c r="E171" s="3">
        <v>63.8</v>
      </c>
      <c r="F171" s="2">
        <v>1.5</v>
      </c>
    </row>
    <row r="172" spans="1:6" x14ac:dyDescent="0.35">
      <c r="A172">
        <v>171</v>
      </c>
      <c r="B172">
        <v>13</v>
      </c>
      <c r="C172" s="2">
        <v>4.5</v>
      </c>
      <c r="D172" s="2">
        <f>AVERAGE(D170,D171)</f>
        <v>4</v>
      </c>
      <c r="E172" s="3">
        <v>95.7</v>
      </c>
      <c r="F172" s="2">
        <v>1.5</v>
      </c>
    </row>
    <row r="173" spans="1:6" x14ac:dyDescent="0.35">
      <c r="A173">
        <v>172</v>
      </c>
      <c r="B173">
        <v>13</v>
      </c>
      <c r="C173" s="2">
        <v>2.5</v>
      </c>
      <c r="D173" s="2">
        <v>4.4000000000000004</v>
      </c>
      <c r="E173" s="3">
        <v>71.5</v>
      </c>
      <c r="F173" s="2">
        <v>2.2999999999999998</v>
      </c>
    </row>
    <row r="174" spans="1:6" x14ac:dyDescent="0.35">
      <c r="A174">
        <v>173</v>
      </c>
      <c r="B174">
        <v>14</v>
      </c>
      <c r="C174" s="2">
        <v>3</v>
      </c>
      <c r="D174" s="2">
        <v>4.5999999999999996</v>
      </c>
      <c r="E174" s="3">
        <f>AVERAGE(E173,E176)</f>
        <v>71.45</v>
      </c>
      <c r="F174" s="2">
        <v>1.6</v>
      </c>
    </row>
    <row r="175" spans="1:6" x14ac:dyDescent="0.35">
      <c r="A175">
        <v>174</v>
      </c>
      <c r="B175">
        <v>16</v>
      </c>
      <c r="C175" s="2">
        <v>2.2999999999999998</v>
      </c>
      <c r="D175" s="2">
        <v>2.8</v>
      </c>
      <c r="E175" s="3">
        <v>51.2</v>
      </c>
      <c r="F175" s="2">
        <v>2.2000000000000002</v>
      </c>
    </row>
    <row r="176" spans="1:6" x14ac:dyDescent="0.35">
      <c r="A176">
        <v>175</v>
      </c>
      <c r="B176">
        <v>16</v>
      </c>
      <c r="C176" s="2">
        <v>2.4</v>
      </c>
      <c r="D176" s="2">
        <v>4.7</v>
      </c>
      <c r="E176" s="3">
        <v>71.400000000000006</v>
      </c>
      <c r="F176" s="2">
        <v>1.9</v>
      </c>
    </row>
    <row r="177" spans="1:6" x14ac:dyDescent="0.35">
      <c r="A177">
        <v>176</v>
      </c>
      <c r="B177">
        <v>14</v>
      </c>
      <c r="C177" s="2">
        <v>2</v>
      </c>
      <c r="D177" s="2">
        <v>5</v>
      </c>
      <c r="E177" s="3">
        <v>79.8</v>
      </c>
      <c r="F177" s="2">
        <v>3.1</v>
      </c>
    </row>
    <row r="178" spans="1:6" x14ac:dyDescent="0.35">
      <c r="A178">
        <v>177</v>
      </c>
      <c r="B178">
        <v>15</v>
      </c>
      <c r="C178" s="2">
        <v>2.6</v>
      </c>
      <c r="D178" s="2">
        <v>2.2000000000000002</v>
      </c>
      <c r="E178" s="3">
        <v>78.599999999999994</v>
      </c>
      <c r="F178" s="2">
        <v>1.8</v>
      </c>
    </row>
    <row r="179" spans="1:6" x14ac:dyDescent="0.35">
      <c r="A179">
        <v>178</v>
      </c>
      <c r="B179">
        <v>13</v>
      </c>
      <c r="C179" s="2">
        <v>3</v>
      </c>
      <c r="D179" s="2">
        <v>1.5</v>
      </c>
      <c r="E179" s="3">
        <v>76.2</v>
      </c>
      <c r="F179" s="2">
        <v>2</v>
      </c>
    </row>
    <row r="180" spans="1:6" x14ac:dyDescent="0.35">
      <c r="A180">
        <v>179</v>
      </c>
      <c r="B180">
        <v>17</v>
      </c>
      <c r="C180" s="2">
        <v>4.2</v>
      </c>
      <c r="D180" s="2">
        <v>4.4000000000000004</v>
      </c>
      <c r="E180" s="3">
        <v>70.099999999999994</v>
      </c>
      <c r="F180" s="2">
        <v>2.4</v>
      </c>
    </row>
    <row r="181" spans="1:6" x14ac:dyDescent="0.35">
      <c r="A181">
        <v>180</v>
      </c>
      <c r="B181">
        <v>13</v>
      </c>
      <c r="C181" s="2">
        <v>0.6</v>
      </c>
      <c r="D181" s="2">
        <v>3.3</v>
      </c>
      <c r="E181" s="3">
        <v>70.599999999999994</v>
      </c>
      <c r="F181" s="2">
        <v>1.6</v>
      </c>
    </row>
    <row r="182" spans="1:6" x14ac:dyDescent="0.35">
      <c r="A182">
        <v>181</v>
      </c>
      <c r="B182">
        <v>13</v>
      </c>
      <c r="C182" s="2">
        <v>4.0999999999999996</v>
      </c>
      <c r="D182" s="2">
        <v>4.4000000000000004</v>
      </c>
      <c r="E182" s="3">
        <v>53.1</v>
      </c>
      <c r="F182" s="2">
        <v>1</v>
      </c>
    </row>
    <row r="183" spans="1:6" x14ac:dyDescent="0.35">
      <c r="A183">
        <v>182</v>
      </c>
      <c r="B183">
        <v>15</v>
      </c>
      <c r="C183" s="2">
        <v>3</v>
      </c>
      <c r="D183" s="2">
        <v>2.1</v>
      </c>
      <c r="E183" s="3">
        <v>61</v>
      </c>
      <c r="F183" s="2">
        <v>1.1000000000000001</v>
      </c>
    </row>
    <row r="184" spans="1:6" x14ac:dyDescent="0.35">
      <c r="A184">
        <v>183</v>
      </c>
      <c r="B184">
        <v>13</v>
      </c>
      <c r="C184" s="2">
        <v>2.1</v>
      </c>
      <c r="D184" s="2">
        <v>1.7</v>
      </c>
      <c r="E184" s="3">
        <v>72.3</v>
      </c>
      <c r="F184" s="2">
        <v>1.1000000000000001</v>
      </c>
    </row>
    <row r="185" spans="1:6" x14ac:dyDescent="0.35">
      <c r="A185">
        <v>184</v>
      </c>
      <c r="B185">
        <v>14</v>
      </c>
      <c r="C185" s="2">
        <v>2</v>
      </c>
      <c r="D185" s="2">
        <v>4.3</v>
      </c>
      <c r="E185" s="3">
        <v>62.8</v>
      </c>
      <c r="F185" s="2">
        <v>0.7</v>
      </c>
    </row>
    <row r="186" spans="1:6" x14ac:dyDescent="0.35">
      <c r="A186">
        <v>185</v>
      </c>
      <c r="B186">
        <v>14</v>
      </c>
      <c r="C186" s="2">
        <v>3.5</v>
      </c>
      <c r="D186" s="2">
        <v>3.5</v>
      </c>
      <c r="E186" s="3">
        <v>76.900000000000006</v>
      </c>
      <c r="F186" s="2">
        <v>1.8</v>
      </c>
    </row>
    <row r="187" spans="1:6" x14ac:dyDescent="0.35">
      <c r="A187">
        <v>186</v>
      </c>
      <c r="B187">
        <v>16</v>
      </c>
      <c r="C187" s="2">
        <v>2.7</v>
      </c>
      <c r="D187" s="2">
        <f>AVERAGE(D186,D189)</f>
        <v>2.75</v>
      </c>
      <c r="E187" s="3">
        <v>74.7</v>
      </c>
      <c r="F187" s="2">
        <v>1</v>
      </c>
    </row>
    <row r="188" spans="1:6" x14ac:dyDescent="0.35">
      <c r="A188">
        <v>187</v>
      </c>
      <c r="B188">
        <v>17</v>
      </c>
      <c r="C188" s="2">
        <v>1</v>
      </c>
      <c r="D188" s="2">
        <v>6</v>
      </c>
      <c r="E188" s="3">
        <v>83.7</v>
      </c>
      <c r="F188" s="2">
        <v>1.7</v>
      </c>
    </row>
    <row r="189" spans="1:6" x14ac:dyDescent="0.35">
      <c r="A189">
        <v>188</v>
      </c>
      <c r="B189">
        <v>13</v>
      </c>
      <c r="C189" s="2">
        <v>2.9</v>
      </c>
      <c r="D189" s="2">
        <v>2</v>
      </c>
      <c r="E189" s="3">
        <v>79.599999999999994</v>
      </c>
      <c r="F189" s="2">
        <v>1.4</v>
      </c>
    </row>
    <row r="190" spans="1:6" x14ac:dyDescent="0.35">
      <c r="A190">
        <v>189</v>
      </c>
      <c r="B190">
        <v>13</v>
      </c>
      <c r="C190" s="2">
        <v>3.6</v>
      </c>
      <c r="D190" s="2">
        <v>7.9</v>
      </c>
      <c r="E190" s="3">
        <v>72.3</v>
      </c>
      <c r="F190" s="2">
        <v>1.5</v>
      </c>
    </row>
    <row r="191" spans="1:6" x14ac:dyDescent="0.35">
      <c r="A191">
        <v>190</v>
      </c>
      <c r="B191">
        <v>15</v>
      </c>
      <c r="C191" s="2">
        <v>3.4</v>
      </c>
      <c r="D191" s="2">
        <v>3.1</v>
      </c>
      <c r="E191" s="3">
        <v>77.5</v>
      </c>
      <c r="F191" s="2">
        <v>1.9</v>
      </c>
    </row>
    <row r="192" spans="1:6" x14ac:dyDescent="0.35">
      <c r="A192">
        <v>191</v>
      </c>
      <c r="B192">
        <v>14</v>
      </c>
      <c r="C192" s="2">
        <v>1.9</v>
      </c>
      <c r="D192" s="2">
        <v>4.5999999999999996</v>
      </c>
      <c r="E192" s="3">
        <v>80.099999999999994</v>
      </c>
      <c r="F192" s="2">
        <v>1.1000000000000001</v>
      </c>
    </row>
    <row r="193" spans="1:6" x14ac:dyDescent="0.35">
      <c r="A193">
        <v>192</v>
      </c>
      <c r="B193">
        <v>17</v>
      </c>
      <c r="C193" s="2">
        <v>1.2</v>
      </c>
      <c r="D193" s="2">
        <v>6.5</v>
      </c>
      <c r="E193" s="3">
        <v>64.900000000000006</v>
      </c>
      <c r="F193" s="2">
        <v>2</v>
      </c>
    </row>
    <row r="194" spans="1:6" x14ac:dyDescent="0.35">
      <c r="A194">
        <v>193</v>
      </c>
      <c r="B194">
        <v>16</v>
      </c>
      <c r="C194" s="2">
        <v>2.2000000000000002</v>
      </c>
      <c r="D194" s="2">
        <v>6.2</v>
      </c>
      <c r="E194" s="3">
        <v>66.7</v>
      </c>
      <c r="F194" s="2">
        <v>2.8</v>
      </c>
    </row>
    <row r="195" spans="1:6" x14ac:dyDescent="0.35">
      <c r="A195">
        <v>194</v>
      </c>
      <c r="B195">
        <v>14</v>
      </c>
      <c r="C195" s="2">
        <v>5.8</v>
      </c>
      <c r="D195" s="2">
        <v>7</v>
      </c>
      <c r="E195" s="3">
        <v>69</v>
      </c>
      <c r="F195" s="2">
        <v>1.8</v>
      </c>
    </row>
    <row r="196" spans="1:6" x14ac:dyDescent="0.35">
      <c r="A196">
        <v>195</v>
      </c>
      <c r="B196">
        <v>16</v>
      </c>
      <c r="C196" s="2">
        <v>1</v>
      </c>
      <c r="D196" s="2">
        <v>1.7</v>
      </c>
      <c r="E196" s="3">
        <v>65.2</v>
      </c>
      <c r="F196" s="2">
        <v>0.9</v>
      </c>
    </row>
    <row r="197" spans="1:6" x14ac:dyDescent="0.35">
      <c r="A197">
        <v>196</v>
      </c>
      <c r="B197">
        <v>15</v>
      </c>
      <c r="C197" s="2">
        <v>1.7</v>
      </c>
      <c r="D197" s="2">
        <v>2.2999999999999998</v>
      </c>
      <c r="E197" s="3">
        <v>80.2</v>
      </c>
      <c r="F197" s="2">
        <v>1</v>
      </c>
    </row>
    <row r="198" spans="1:6" x14ac:dyDescent="0.35">
      <c r="A198">
        <v>197</v>
      </c>
      <c r="B198">
        <v>15</v>
      </c>
      <c r="C198" s="2">
        <v>2.9</v>
      </c>
      <c r="D198" s="2">
        <v>4.3</v>
      </c>
      <c r="E198" s="3">
        <v>63.7</v>
      </c>
      <c r="F198" s="2">
        <v>1.3</v>
      </c>
    </row>
    <row r="199" spans="1:6" x14ac:dyDescent="0.35">
      <c r="A199">
        <v>198</v>
      </c>
      <c r="B199">
        <v>13</v>
      </c>
      <c r="C199" s="2">
        <v>2.4</v>
      </c>
      <c r="D199" s="2">
        <v>5.3</v>
      </c>
      <c r="E199" s="3">
        <v>82.5</v>
      </c>
      <c r="F199" s="2">
        <v>1</v>
      </c>
    </row>
    <row r="200" spans="1:6" x14ac:dyDescent="0.35">
      <c r="A200">
        <v>199</v>
      </c>
      <c r="B200">
        <v>17</v>
      </c>
      <c r="C200" s="2">
        <v>2.2999999999999998</v>
      </c>
      <c r="D200" s="2">
        <v>4</v>
      </c>
      <c r="E200" s="3">
        <v>66.3</v>
      </c>
      <c r="F200" s="2">
        <v>0.7</v>
      </c>
    </row>
    <row r="201" spans="1:6" x14ac:dyDescent="0.35">
      <c r="A201">
        <v>200</v>
      </c>
      <c r="B201">
        <v>16</v>
      </c>
      <c r="C201" s="2">
        <v>4.5</v>
      </c>
      <c r="D201" s="2">
        <v>1.5</v>
      </c>
      <c r="E201" s="3">
        <v>74.7</v>
      </c>
      <c r="F201" s="2">
        <v>1.6</v>
      </c>
    </row>
  </sheetData>
  <conditionalFormatting sqref="D1:D1048576">
    <cfRule type="cellIs" dxfId="0" priority="1" operator="between">
      <formula>4</formula>
      <formula>10</formula>
    </cfRule>
  </conditionalFormatting>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student_screen_time_raw</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J Sumanth</cp:lastModifiedBy>
  <dcterms:created xsi:type="dcterms:W3CDTF">2025-09-12T09:52:49Z</dcterms:created>
  <dcterms:modified xsi:type="dcterms:W3CDTF">2025-09-12T16:13:50Z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cd8feaa-bb29-45dc-b298-2a56bcb38d70_Enabled">
    <vt:lpwstr>true</vt:lpwstr>
  </property>
  <property fmtid="{D5CDD505-2E9C-101B-9397-08002B2CF9AE}" pid="3" name="MSIP_Label_7cd8feaa-bb29-45dc-b298-2a56bcb38d70_SetDate">
    <vt:lpwstr>2025-09-12T15:44:35Z</vt:lpwstr>
  </property>
  <property fmtid="{D5CDD505-2E9C-101B-9397-08002B2CF9AE}" pid="4" name="MSIP_Label_7cd8feaa-bb29-45dc-b298-2a56bcb38d70_Method">
    <vt:lpwstr>Standard</vt:lpwstr>
  </property>
  <property fmtid="{D5CDD505-2E9C-101B-9397-08002B2CF9AE}" pid="5" name="MSIP_Label_7cd8feaa-bb29-45dc-b298-2a56bcb38d70_Name">
    <vt:lpwstr>Internal</vt:lpwstr>
  </property>
  <property fmtid="{D5CDD505-2E9C-101B-9397-08002B2CF9AE}" pid="6" name="MSIP_Label_7cd8feaa-bb29-45dc-b298-2a56bcb38d70_SiteId">
    <vt:lpwstr>5338fd31-10e5-429f-981d-81fb43fbe83f</vt:lpwstr>
  </property>
  <property fmtid="{D5CDD505-2E9C-101B-9397-08002B2CF9AE}" pid="7" name="MSIP_Label_7cd8feaa-bb29-45dc-b298-2a56bcb38d70_ActionId">
    <vt:lpwstr>9ef469ac-7620-45ba-9b0e-2847cac1bb91</vt:lpwstr>
  </property>
  <property fmtid="{D5CDD505-2E9C-101B-9397-08002B2CF9AE}" pid="8" name="MSIP_Label_7cd8feaa-bb29-45dc-b298-2a56bcb38d70_ContentBits">
    <vt:lpwstr>0</vt:lpwstr>
  </property>
  <property fmtid="{D5CDD505-2E9C-101B-9397-08002B2CF9AE}" pid="9" name="MSIP_Label_7cd8feaa-bb29-45dc-b298-2a56bcb38d70_Tag">
    <vt:lpwstr>10, 3, 0, 1</vt:lpwstr>
  </property>
</Properties>
</file>