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shuri\Downloads\NY-FERC Testing\FERC_SS\"/>
    </mc:Choice>
  </mc:AlternateContent>
  <xr:revisionPtr revIDLastSave="0" documentId="13_ncr:1_{CD608EA1-3FCE-43D4-8F89-F7504F3BAD2A}" xr6:coauthVersionLast="47" xr6:coauthVersionMax="47" xr10:uidLastSave="{00000000-0000-0000-0000-000000000000}"/>
  <bookViews>
    <workbookView xWindow="-98" yWindow="-98" windowWidth="19396" windowHeight="10395" tabRatio="841" firstSheet="2" activeTab="4" xr2:uid="{00000000-000D-0000-FFFF-FFFF00000000}"/>
  </bookViews>
  <sheets>
    <sheet name="DamMeta" sheetId="1" r:id="rId1"/>
    <sheet name="Outages1" sheetId="2" r:id="rId2"/>
    <sheet name="GeneratorMeta" sheetId="3" r:id="rId3"/>
    <sheet name="RoughZones" sheetId="4" r:id="rId4"/>
    <sheet name="PriceAndFixedFlows" sheetId="5" r:id="rId5"/>
    <sheet name="DamStorageLimits" sheetId="6" r:id="rId6"/>
    <sheet name="DailyAverageFlowLimits" sheetId="7" r:id="rId7"/>
    <sheet name="HistoricalFlows" sheetId="8" r:id="rId8"/>
    <sheet name="TimeSegmentMeta_Original" sheetId="9" r:id="rId9"/>
    <sheet name="CustomRules" sheetId="10" r:id="rId10"/>
    <sheet name="DailyEnergyLimits" sheetId="11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9" i="5" l="1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2" i="6" l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2" i="7"/>
  <c r="A2" i="8" s="1"/>
  <c r="A3" i="7" l="1"/>
  <c r="A4" i="7" s="1"/>
  <c r="A5" i="7" s="1"/>
  <c r="A6" i="7" s="1"/>
  <c r="A7" i="7" s="1"/>
  <c r="A8" i="7" s="1"/>
</calcChain>
</file>

<file path=xl/sharedStrings.xml><?xml version="1.0" encoding="utf-8"?>
<sst xmlns="http://schemas.openxmlformats.org/spreadsheetml/2006/main" count="445" uniqueCount="65">
  <si>
    <t>DamName</t>
  </si>
  <si>
    <t>InitialStorage</t>
  </si>
  <si>
    <t>StorageUnitIn</t>
  </si>
  <si>
    <t>StorageUnitOut</t>
  </si>
  <si>
    <t>MaxGateFlow</t>
  </si>
  <si>
    <t>DamToViaGen</t>
  </si>
  <si>
    <t>DamToViaGate</t>
  </si>
  <si>
    <t>TravelTimeViaGen</t>
  </si>
  <si>
    <t>TravelTimeViaGate</t>
  </si>
  <si>
    <t>FlowViolationAllowed</t>
  </si>
  <si>
    <t>GateMode</t>
  </si>
  <si>
    <t>Bennetts</t>
  </si>
  <si>
    <t>feet</t>
  </si>
  <si>
    <t>Lighthouse</t>
  </si>
  <si>
    <t>Neutral</t>
  </si>
  <si>
    <t>None</t>
  </si>
  <si>
    <t>GenName</t>
  </si>
  <si>
    <t>Start</t>
  </si>
  <si>
    <t>End</t>
  </si>
  <si>
    <t>AvailableMW</t>
  </si>
  <si>
    <t>EcoMin</t>
  </si>
  <si>
    <t>EcoMax</t>
  </si>
  <si>
    <t>PreviouslyOn</t>
  </si>
  <si>
    <t>StartupCost_WeekdayOn</t>
  </si>
  <si>
    <t>StartupCost_WeekdayOff</t>
  </si>
  <si>
    <t>StartupCost_Weekend</t>
  </si>
  <si>
    <t>StartHour_WeekdayOn</t>
  </si>
  <si>
    <t>EndHour_WeekdayOn</t>
  </si>
  <si>
    <t>Adder</t>
  </si>
  <si>
    <t>FitType</t>
  </si>
  <si>
    <t>ObeyPrio</t>
  </si>
  <si>
    <t>AssetID</t>
  </si>
  <si>
    <t>IncludeStopCost</t>
  </si>
  <si>
    <t>Bennetts1</t>
  </si>
  <si>
    <t>trilinearFix</t>
  </si>
  <si>
    <t>Bennetts2</t>
  </si>
  <si>
    <t>bilinearFix</t>
  </si>
  <si>
    <t>Bennetts3</t>
  </si>
  <si>
    <t>Bennetts4</t>
  </si>
  <si>
    <t>Lighthouse1</t>
  </si>
  <si>
    <t>Lighthouse2</t>
  </si>
  <si>
    <t>Date</t>
  </si>
  <si>
    <t>PriceForecast</t>
  </si>
  <si>
    <t>Lighthouse_TotalFlowMin</t>
  </si>
  <si>
    <t>Lighthouse_TotalFlowMax</t>
  </si>
  <si>
    <t>Lighthouse_GateFlowMin</t>
  </si>
  <si>
    <t>Local_Bennetts</t>
  </si>
  <si>
    <t>TransmissionPurchased</t>
  </si>
  <si>
    <t>TransmissionCost</t>
  </si>
  <si>
    <t>Bennetts_TotalFlowMin</t>
  </si>
  <si>
    <t>Bennetts_TotalFlowMax</t>
  </si>
  <si>
    <t>Bennetts_GateFlowMin</t>
  </si>
  <si>
    <t>Local_Lighthouse</t>
  </si>
  <si>
    <t>Bennetts_Max</t>
  </si>
  <si>
    <t>Bennetts_Min</t>
  </si>
  <si>
    <t>Lighthouse_Max</t>
  </si>
  <si>
    <t>Lighthouse_Min</t>
  </si>
  <si>
    <t>Duration</t>
  </si>
  <si>
    <t>IsStorageTracked</t>
  </si>
  <si>
    <t>Bennetts_GenFlow</t>
  </si>
  <si>
    <t>Bennetts_GateFlow</t>
  </si>
  <si>
    <t>Lighthouse_GateFlow</t>
  </si>
  <si>
    <t>Lighthouse_GenFlow</t>
  </si>
  <si>
    <t>Label</t>
  </si>
  <si>
    <t>RuleName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</si>
</sst>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0" fontId="0" fillId="2" borderId="0" xfId="0" applyNumberFormat="1" applyFill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nd-nsd-001\traders_common\New%20York\WCC%20Prices\Hourly%20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Filter"/>
      <sheetName val="Market Price Report_Param"/>
      <sheetName val="Configurations"/>
      <sheetName val="W_CAN"/>
      <sheetName val="S_SAL"/>
      <sheetName val="UP_RAQ"/>
      <sheetName val="UP_HUD"/>
      <sheetName val="E_CAN"/>
      <sheetName val="Sheet1"/>
      <sheetName val="Sheet2"/>
      <sheetName val="Market Price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B19">
            <v>44405</v>
          </cell>
        </row>
        <row r="20">
          <cell r="B20">
            <v>26.06</v>
          </cell>
          <cell r="C20">
            <v>24.06</v>
          </cell>
          <cell r="D20">
            <v>23.06</v>
          </cell>
          <cell r="E20">
            <v>22.06</v>
          </cell>
          <cell r="F20">
            <v>21.06</v>
          </cell>
          <cell r="G20">
            <v>23.06</v>
          </cell>
          <cell r="H20">
            <v>24.06</v>
          </cell>
        </row>
        <row r="21">
          <cell r="B21">
            <v>23.26</v>
          </cell>
          <cell r="C21">
            <v>21.26</v>
          </cell>
          <cell r="D21">
            <v>20.260000000000002</v>
          </cell>
          <cell r="E21">
            <v>19.260000000000002</v>
          </cell>
          <cell r="F21">
            <v>18.260000000000002</v>
          </cell>
          <cell r="G21">
            <v>20.260000000000002</v>
          </cell>
          <cell r="H21">
            <v>21.26</v>
          </cell>
        </row>
        <row r="22">
          <cell r="B22">
            <v>21.08</v>
          </cell>
          <cell r="C22">
            <v>19.079999999999998</v>
          </cell>
          <cell r="D22">
            <v>18.079999999999998</v>
          </cell>
          <cell r="E22">
            <v>17.079999999999998</v>
          </cell>
          <cell r="F22">
            <v>16.079999999999998</v>
          </cell>
          <cell r="G22">
            <v>18.079999999999998</v>
          </cell>
          <cell r="H22">
            <v>19.079999999999998</v>
          </cell>
        </row>
        <row r="23">
          <cell r="B23">
            <v>20.74</v>
          </cell>
          <cell r="C23">
            <v>18.739999999999998</v>
          </cell>
          <cell r="D23">
            <v>17.739999999999998</v>
          </cell>
          <cell r="E23">
            <v>16.739999999999998</v>
          </cell>
          <cell r="F23">
            <v>15.739999999999998</v>
          </cell>
          <cell r="G23">
            <v>17.739999999999998</v>
          </cell>
          <cell r="H23">
            <v>18.739999999999998</v>
          </cell>
        </row>
        <row r="24">
          <cell r="B24">
            <v>20.61</v>
          </cell>
          <cell r="C24">
            <v>18.61</v>
          </cell>
          <cell r="D24">
            <v>17.61</v>
          </cell>
          <cell r="E24">
            <v>16.61</v>
          </cell>
          <cell r="F24">
            <v>15.61</v>
          </cell>
          <cell r="G24">
            <v>17.61</v>
          </cell>
          <cell r="H24">
            <v>18.61</v>
          </cell>
        </row>
        <row r="25">
          <cell r="B25">
            <v>22.77</v>
          </cell>
          <cell r="C25">
            <v>20.77</v>
          </cell>
          <cell r="D25">
            <v>19.77</v>
          </cell>
          <cell r="E25">
            <v>18.77</v>
          </cell>
          <cell r="F25">
            <v>17.77</v>
          </cell>
          <cell r="G25">
            <v>19.77</v>
          </cell>
          <cell r="H25">
            <v>20.77</v>
          </cell>
        </row>
        <row r="26">
          <cell r="B26">
            <v>23.47</v>
          </cell>
          <cell r="C26">
            <v>21.47</v>
          </cell>
          <cell r="D26">
            <v>20.47</v>
          </cell>
          <cell r="E26">
            <v>19.47</v>
          </cell>
          <cell r="F26">
            <v>18.47</v>
          </cell>
          <cell r="G26">
            <v>20.47</v>
          </cell>
          <cell r="H26">
            <v>21.47</v>
          </cell>
        </row>
        <row r="27">
          <cell r="B27">
            <v>31.66</v>
          </cell>
          <cell r="C27">
            <v>29.66</v>
          </cell>
          <cell r="D27">
            <v>28.66</v>
          </cell>
          <cell r="E27">
            <v>27.66</v>
          </cell>
          <cell r="F27">
            <v>26.66</v>
          </cell>
          <cell r="G27">
            <v>28.66</v>
          </cell>
          <cell r="H27">
            <v>29.66</v>
          </cell>
        </row>
        <row r="28">
          <cell r="B28">
            <v>33.159999999999997</v>
          </cell>
          <cell r="C28">
            <v>29.159999999999997</v>
          </cell>
          <cell r="D28">
            <v>28.159999999999997</v>
          </cell>
          <cell r="E28">
            <v>27.159999999999997</v>
          </cell>
          <cell r="F28">
            <v>26.159999999999997</v>
          </cell>
          <cell r="G28">
            <v>28.159999999999997</v>
          </cell>
          <cell r="H28">
            <v>29.159999999999997</v>
          </cell>
        </row>
        <row r="29">
          <cell r="B29">
            <v>37.06</v>
          </cell>
          <cell r="C29">
            <v>33.06</v>
          </cell>
          <cell r="D29">
            <v>32.06</v>
          </cell>
          <cell r="E29">
            <v>28.060000000000002</v>
          </cell>
          <cell r="F29">
            <v>27.060000000000002</v>
          </cell>
          <cell r="G29">
            <v>29.060000000000002</v>
          </cell>
          <cell r="H29">
            <v>30.060000000000002</v>
          </cell>
        </row>
        <row r="30">
          <cell r="B30">
            <v>33.630000000000003</v>
          </cell>
          <cell r="C30">
            <v>27.630000000000003</v>
          </cell>
          <cell r="D30">
            <v>26.630000000000003</v>
          </cell>
          <cell r="E30">
            <v>25.630000000000003</v>
          </cell>
          <cell r="F30">
            <v>24.630000000000003</v>
          </cell>
          <cell r="G30">
            <v>26.630000000000003</v>
          </cell>
          <cell r="H30">
            <v>27.630000000000003</v>
          </cell>
        </row>
        <row r="31">
          <cell r="B31">
            <v>37.51</v>
          </cell>
          <cell r="C31">
            <v>30.509999999999998</v>
          </cell>
          <cell r="D31">
            <v>29.509999999999998</v>
          </cell>
          <cell r="E31">
            <v>28.509999999999998</v>
          </cell>
          <cell r="F31">
            <v>27.509999999999998</v>
          </cell>
          <cell r="G31">
            <v>29.509999999999998</v>
          </cell>
          <cell r="H31">
            <v>30.509999999999998</v>
          </cell>
        </row>
        <row r="32">
          <cell r="B32">
            <v>36.76</v>
          </cell>
          <cell r="C32">
            <v>28.759999999999998</v>
          </cell>
          <cell r="D32">
            <v>27.759999999999998</v>
          </cell>
          <cell r="E32">
            <v>26.759999999999998</v>
          </cell>
          <cell r="F32">
            <v>25.759999999999998</v>
          </cell>
          <cell r="G32">
            <v>27.759999999999998</v>
          </cell>
          <cell r="H32">
            <v>28.759999999999998</v>
          </cell>
        </row>
        <row r="33">
          <cell r="B33">
            <v>44.86</v>
          </cell>
          <cell r="C33">
            <v>36.86</v>
          </cell>
          <cell r="D33">
            <v>35.86</v>
          </cell>
          <cell r="E33">
            <v>31.86</v>
          </cell>
          <cell r="F33">
            <v>30.86</v>
          </cell>
          <cell r="G33">
            <v>32.86</v>
          </cell>
          <cell r="H33">
            <v>33.86</v>
          </cell>
        </row>
        <row r="34">
          <cell r="B34">
            <v>44.84</v>
          </cell>
          <cell r="C34">
            <v>36.840000000000003</v>
          </cell>
          <cell r="D34">
            <v>35.840000000000003</v>
          </cell>
          <cell r="E34">
            <v>31.840000000000003</v>
          </cell>
          <cell r="F34">
            <v>30.840000000000003</v>
          </cell>
          <cell r="G34">
            <v>32.840000000000003</v>
          </cell>
          <cell r="H34">
            <v>33.840000000000003</v>
          </cell>
        </row>
        <row r="35">
          <cell r="B35">
            <v>49.730000000000004</v>
          </cell>
          <cell r="C35">
            <v>41.730000000000004</v>
          </cell>
          <cell r="D35">
            <v>38.730000000000004</v>
          </cell>
          <cell r="E35">
            <v>32.730000000000004</v>
          </cell>
          <cell r="F35">
            <v>31.730000000000004</v>
          </cell>
          <cell r="G35">
            <v>33.730000000000004</v>
          </cell>
          <cell r="H35">
            <v>34.730000000000004</v>
          </cell>
        </row>
        <row r="36">
          <cell r="B36">
            <v>50</v>
          </cell>
          <cell r="C36">
            <v>42</v>
          </cell>
          <cell r="D36">
            <v>35</v>
          </cell>
          <cell r="E36">
            <v>27</v>
          </cell>
          <cell r="F36">
            <v>26</v>
          </cell>
          <cell r="G36">
            <v>28</v>
          </cell>
          <cell r="H36">
            <v>29</v>
          </cell>
        </row>
        <row r="37">
          <cell r="B37">
            <v>49.599999999999994</v>
          </cell>
          <cell r="C37">
            <v>41.599999999999994</v>
          </cell>
          <cell r="D37">
            <v>35.599999999999994</v>
          </cell>
          <cell r="E37">
            <v>27.599999999999994</v>
          </cell>
          <cell r="F37">
            <v>26.599999999999994</v>
          </cell>
          <cell r="G37">
            <v>28.599999999999994</v>
          </cell>
          <cell r="H37">
            <v>29.599999999999994</v>
          </cell>
        </row>
        <row r="38">
          <cell r="B38">
            <v>47.08</v>
          </cell>
          <cell r="C38">
            <v>39.08</v>
          </cell>
          <cell r="D38">
            <v>35.08</v>
          </cell>
          <cell r="E38">
            <v>27.08</v>
          </cell>
          <cell r="F38">
            <v>26.08</v>
          </cell>
          <cell r="G38">
            <v>28.08</v>
          </cell>
          <cell r="H38">
            <v>29.08</v>
          </cell>
        </row>
        <row r="39">
          <cell r="B39">
            <v>36.909999999999997</v>
          </cell>
          <cell r="C39">
            <v>31.909999999999997</v>
          </cell>
          <cell r="D39">
            <v>30.909999999999997</v>
          </cell>
          <cell r="E39">
            <v>24.909999999999997</v>
          </cell>
          <cell r="F39">
            <v>23.909999999999997</v>
          </cell>
          <cell r="G39">
            <v>25.909999999999997</v>
          </cell>
          <cell r="H39">
            <v>26.909999999999997</v>
          </cell>
        </row>
        <row r="40">
          <cell r="B40">
            <v>35.17</v>
          </cell>
          <cell r="C40">
            <v>30.17</v>
          </cell>
          <cell r="D40">
            <v>29.17</v>
          </cell>
          <cell r="E40">
            <v>25.17</v>
          </cell>
          <cell r="F40">
            <v>24.17</v>
          </cell>
          <cell r="G40">
            <v>26.17</v>
          </cell>
          <cell r="H40">
            <v>27.17</v>
          </cell>
        </row>
        <row r="41">
          <cell r="B41">
            <v>27.240000000000002</v>
          </cell>
          <cell r="C41">
            <v>25.240000000000002</v>
          </cell>
          <cell r="D41">
            <v>24.240000000000002</v>
          </cell>
          <cell r="E41">
            <v>23.240000000000002</v>
          </cell>
          <cell r="F41">
            <v>22.240000000000002</v>
          </cell>
          <cell r="G41">
            <v>24.240000000000002</v>
          </cell>
          <cell r="H41">
            <v>25.240000000000002</v>
          </cell>
        </row>
        <row r="42">
          <cell r="B42">
            <v>26.119999999999997</v>
          </cell>
          <cell r="C42">
            <v>22.119999999999997</v>
          </cell>
          <cell r="D42">
            <v>21.119999999999997</v>
          </cell>
          <cell r="E42">
            <v>20.119999999999997</v>
          </cell>
          <cell r="F42">
            <v>19.119999999999997</v>
          </cell>
          <cell r="G42">
            <v>21.119999999999997</v>
          </cell>
          <cell r="H42">
            <v>22.119999999999997</v>
          </cell>
        </row>
        <row r="43">
          <cell r="B43">
            <v>22.75</v>
          </cell>
          <cell r="C43">
            <v>20.75</v>
          </cell>
          <cell r="D43">
            <v>19.75</v>
          </cell>
          <cell r="E43">
            <v>18.75</v>
          </cell>
          <cell r="F43">
            <v>17.75</v>
          </cell>
          <cell r="G43">
            <v>19.75</v>
          </cell>
          <cell r="H43">
            <v>20.75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workbookViewId="0">
      <selection activeCell="B2" sqref="B2"/>
    </sheetView>
  </sheetViews>
  <sheetFormatPr defaultRowHeight="14.25" x14ac:dyDescent="0.45"/>
  <cols>
    <col min="1" max="1" width="10.73046875" bestFit="1" customWidth="1"/>
    <col min="2" max="2" width="12.796875" bestFit="1" customWidth="1"/>
    <col min="3" max="3" width="13.46484375" bestFit="1" customWidth="1"/>
    <col min="4" max="4" width="15" bestFit="1" customWidth="1"/>
    <col min="5" max="5" width="13.53125" bestFit="1" customWidth="1"/>
    <col min="6" max="6" width="13.796875" bestFit="1" customWidth="1"/>
    <col min="7" max="7" width="14.46484375" bestFit="1" customWidth="1"/>
    <col min="8" max="8" width="17.73046875" bestFit="1" customWidth="1"/>
    <col min="9" max="9" width="18.265625" bestFit="1" customWidth="1"/>
    <col min="10" max="10" width="21.19921875" bestFit="1" customWidth="1"/>
    <col min="11" max="11" width="10.53125" bestFit="1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45">
      <c r="A2" s="2" t="s">
        <v>11</v>
      </c>
      <c r="B2" s="3">
        <v>-2</v>
      </c>
      <c r="C2" s="2" t="s">
        <v>12</v>
      </c>
      <c r="D2" s="2" t="s">
        <v>12</v>
      </c>
      <c r="E2" s="3">
        <v>30723</v>
      </c>
      <c r="F2" s="2" t="s">
        <v>13</v>
      </c>
      <c r="G2" s="2" t="s">
        <v>13</v>
      </c>
      <c r="H2" s="3">
        <v>8.3333333333333329E-2</v>
      </c>
      <c r="I2" s="3">
        <v>0.75</v>
      </c>
      <c r="J2" s="4">
        <v>1</v>
      </c>
      <c r="K2" s="2" t="s">
        <v>14</v>
      </c>
    </row>
    <row r="3" spans="1:11" x14ac:dyDescent="0.45">
      <c r="A3" s="2" t="s">
        <v>13</v>
      </c>
      <c r="B3" s="3">
        <v>0</v>
      </c>
      <c r="C3" s="2" t="s">
        <v>12</v>
      </c>
      <c r="D3" s="2" t="s">
        <v>12</v>
      </c>
      <c r="E3" s="3">
        <v>22</v>
      </c>
      <c r="F3" t="s">
        <v>15</v>
      </c>
      <c r="G3" t="s">
        <v>15</v>
      </c>
      <c r="H3" t="s">
        <v>15</v>
      </c>
      <c r="I3" t="s">
        <v>15</v>
      </c>
      <c r="J3" s="4">
        <v>1</v>
      </c>
      <c r="K3" s="2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25" x14ac:dyDescent="0.45"/>
  <sheetData>
    <row r="1" spans="1:1" x14ac:dyDescent="0.45">
      <c r="A1" s="1" t="s">
        <v>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"/>
  <sheetViews>
    <sheetView workbookViewId="0"/>
  </sheetViews>
  <sheetFormatPr defaultRowHeight="14.25" x14ac:dyDescent="0.45"/>
  <sheetData>
    <row r="1" spans="1:5" x14ac:dyDescent="0.45">
      <c r="A1" s="1" t="s">
        <v>41</v>
      </c>
      <c r="B1" s="1" t="s">
        <v>54</v>
      </c>
      <c r="C1" s="1" t="s">
        <v>53</v>
      </c>
      <c r="D1" s="1" t="s">
        <v>56</v>
      </c>
      <c r="E1" s="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>
      <selection activeCell="E18" sqref="E18"/>
    </sheetView>
  </sheetViews>
  <sheetFormatPr defaultRowHeight="14.25" x14ac:dyDescent="0.45"/>
  <sheetData>
    <row r="1" spans="1:4" x14ac:dyDescent="0.45">
      <c r="A1" s="1" t="s">
        <v>16</v>
      </c>
      <c r="B1" s="1" t="s">
        <v>17</v>
      </c>
      <c r="C1" s="1" t="s">
        <v>18</v>
      </c>
      <c r="D1" s="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"/>
  <sheetViews>
    <sheetView topLeftCell="B1" workbookViewId="0">
      <selection activeCell="D2" sqref="D2"/>
    </sheetView>
  </sheetViews>
  <sheetFormatPr defaultRowHeight="14.25" x14ac:dyDescent="0.45"/>
  <cols>
    <col min="2" max="2" width="10.796875" bestFit="1" customWidth="1"/>
    <col min="6" max="6" width="14.46484375" customWidth="1"/>
    <col min="7" max="7" width="22.53125" bestFit="1" customWidth="1"/>
    <col min="8" max="8" width="20" bestFit="1" customWidth="1"/>
    <col min="12" max="12" width="9.59765625" bestFit="1" customWidth="1"/>
  </cols>
  <sheetData>
    <row r="1" spans="1:15" x14ac:dyDescent="0.45">
      <c r="A1" s="1" t="s">
        <v>0</v>
      </c>
      <c r="B1" s="1" t="s">
        <v>16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</row>
    <row r="2" spans="1:15" x14ac:dyDescent="0.45">
      <c r="A2" s="2" t="s">
        <v>11</v>
      </c>
      <c r="B2" s="2" t="s">
        <v>33</v>
      </c>
      <c r="C2" s="3">
        <v>1</v>
      </c>
      <c r="D2" s="3">
        <v>7.5</v>
      </c>
      <c r="E2" s="4">
        <v>0</v>
      </c>
      <c r="F2" s="3">
        <v>0</v>
      </c>
      <c r="G2" s="3">
        <v>240</v>
      </c>
      <c r="H2" s="3">
        <v>240</v>
      </c>
      <c r="I2" s="5">
        <v>7</v>
      </c>
      <c r="J2" s="5">
        <v>15</v>
      </c>
      <c r="K2" s="3">
        <v>6</v>
      </c>
      <c r="L2" s="2" t="s">
        <v>34</v>
      </c>
      <c r="M2" s="4">
        <v>1</v>
      </c>
      <c r="N2">
        <v>517</v>
      </c>
      <c r="O2" s="4">
        <v>0</v>
      </c>
    </row>
    <row r="3" spans="1:15" x14ac:dyDescent="0.45">
      <c r="A3" s="2" t="s">
        <v>11</v>
      </c>
      <c r="B3" s="2" t="s">
        <v>35</v>
      </c>
      <c r="C3" s="3">
        <v>1</v>
      </c>
      <c r="D3" s="3">
        <v>7.5</v>
      </c>
      <c r="E3" s="4">
        <v>0</v>
      </c>
      <c r="F3" s="3">
        <v>0</v>
      </c>
      <c r="G3" s="3">
        <v>240</v>
      </c>
      <c r="H3" s="3">
        <v>240</v>
      </c>
      <c r="I3" s="5">
        <v>7</v>
      </c>
      <c r="J3" s="5">
        <v>15</v>
      </c>
      <c r="K3" s="3">
        <v>6</v>
      </c>
      <c r="L3" s="2" t="s">
        <v>36</v>
      </c>
      <c r="M3" s="4">
        <v>1</v>
      </c>
      <c r="N3">
        <v>518</v>
      </c>
      <c r="O3" s="4">
        <v>0</v>
      </c>
    </row>
    <row r="4" spans="1:15" x14ac:dyDescent="0.45">
      <c r="A4" s="2" t="s">
        <v>11</v>
      </c>
      <c r="B4" s="2" t="s">
        <v>37</v>
      </c>
      <c r="C4" s="3">
        <v>1</v>
      </c>
      <c r="D4" s="3">
        <v>7.5</v>
      </c>
      <c r="E4" s="4">
        <v>0</v>
      </c>
      <c r="F4" s="3">
        <v>0</v>
      </c>
      <c r="G4" s="3">
        <v>240</v>
      </c>
      <c r="H4" s="3">
        <v>240</v>
      </c>
      <c r="I4" s="5">
        <v>7</v>
      </c>
      <c r="J4" s="5">
        <v>15</v>
      </c>
      <c r="K4" s="3">
        <v>6</v>
      </c>
      <c r="L4" s="2" t="s">
        <v>36</v>
      </c>
      <c r="M4" s="4">
        <v>1</v>
      </c>
      <c r="N4">
        <v>519</v>
      </c>
      <c r="O4" s="4">
        <v>0</v>
      </c>
    </row>
    <row r="5" spans="1:15" x14ac:dyDescent="0.45">
      <c r="A5" s="2" t="s">
        <v>11</v>
      </c>
      <c r="B5" s="2" t="s">
        <v>38</v>
      </c>
      <c r="C5" s="3">
        <v>1</v>
      </c>
      <c r="D5" s="3">
        <v>7.5</v>
      </c>
      <c r="E5" s="4">
        <v>0</v>
      </c>
      <c r="F5" s="3">
        <v>0</v>
      </c>
      <c r="G5" s="3">
        <v>240</v>
      </c>
      <c r="H5" s="3">
        <v>240</v>
      </c>
      <c r="I5" s="5">
        <v>7</v>
      </c>
      <c r="J5" s="5">
        <v>15</v>
      </c>
      <c r="K5" s="3">
        <v>6</v>
      </c>
      <c r="L5" s="2" t="s">
        <v>36</v>
      </c>
      <c r="M5" s="4">
        <v>1</v>
      </c>
      <c r="N5">
        <v>520</v>
      </c>
      <c r="O5" s="4">
        <v>0</v>
      </c>
    </row>
    <row r="6" spans="1:15" x14ac:dyDescent="0.45">
      <c r="A6" s="2" t="s">
        <v>13</v>
      </c>
      <c r="B6" s="2" t="s">
        <v>39</v>
      </c>
      <c r="C6" s="3">
        <v>9.9999999999999995E-7</v>
      </c>
      <c r="D6" s="3">
        <v>4.25</v>
      </c>
      <c r="E6" s="4">
        <v>1</v>
      </c>
      <c r="F6" s="7">
        <v>100</v>
      </c>
      <c r="G6" s="3">
        <v>240</v>
      </c>
      <c r="H6" s="3">
        <v>240</v>
      </c>
      <c r="I6" s="5">
        <v>7</v>
      </c>
      <c r="J6" s="5">
        <v>15</v>
      </c>
      <c r="K6" s="3">
        <v>6</v>
      </c>
      <c r="L6" s="2" t="s">
        <v>34</v>
      </c>
      <c r="M6" s="8">
        <v>1</v>
      </c>
      <c r="N6">
        <v>521</v>
      </c>
      <c r="O6" s="4">
        <v>1</v>
      </c>
    </row>
    <row r="7" spans="1:15" x14ac:dyDescent="0.45">
      <c r="A7" s="2" t="s">
        <v>13</v>
      </c>
      <c r="B7" s="2" t="s">
        <v>40</v>
      </c>
      <c r="C7" s="3">
        <v>9.9999999999999995E-7</v>
      </c>
      <c r="D7" s="3">
        <v>4.25</v>
      </c>
      <c r="E7" s="4">
        <v>1</v>
      </c>
      <c r="F7" s="7">
        <v>100</v>
      </c>
      <c r="G7" s="3">
        <v>240</v>
      </c>
      <c r="H7" s="3">
        <v>240</v>
      </c>
      <c r="I7" s="5">
        <v>7</v>
      </c>
      <c r="J7" s="5">
        <v>15</v>
      </c>
      <c r="K7" s="3">
        <v>6</v>
      </c>
      <c r="L7" s="2" t="s">
        <v>34</v>
      </c>
      <c r="M7" s="8">
        <v>1</v>
      </c>
      <c r="N7">
        <v>522</v>
      </c>
      <c r="O7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"/>
  <sheetViews>
    <sheetView workbookViewId="0"/>
  </sheetViews>
  <sheetFormatPr defaultRowHeight="14.25" x14ac:dyDescent="0.45"/>
  <sheetData>
    <row r="1" spans="1:3" x14ac:dyDescent="0.45">
      <c r="A1" s="1" t="s">
        <v>16</v>
      </c>
      <c r="B1" s="1" t="s">
        <v>17</v>
      </c>
      <c r="C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tabSelected="1" workbookViewId="0">
      <selection activeCell="A7" sqref="A7"/>
    </sheetView>
  </sheetViews>
  <sheetFormatPr defaultRowHeight="14.25" x14ac:dyDescent="0.45"/>
  <cols>
    <col min="1" max="1" width="18.265625" bestFit="1" customWidth="1"/>
    <col min="2" max="2" width="12.796875" bestFit="1" customWidth="1"/>
    <col min="3" max="3" width="24.46484375" bestFit="1" customWidth="1"/>
    <col min="4" max="4" width="24.46484375" customWidth="1"/>
    <col min="5" max="5" width="24.265625" bestFit="1" customWidth="1"/>
    <col min="6" max="6" width="14.53125" bestFit="1" customWidth="1"/>
    <col min="7" max="7" width="22.19921875" bestFit="1" customWidth="1"/>
    <col min="8" max="8" width="16.53125" bestFit="1" customWidth="1"/>
    <col min="9" max="9" width="22.73046875" bestFit="1" customWidth="1"/>
    <col min="10" max="10" width="23" bestFit="1" customWidth="1"/>
    <col min="11" max="11" width="22.53125" bestFit="1" customWidth="1"/>
    <col min="12" max="12" width="16.265625" bestFit="1" customWidth="1"/>
  </cols>
  <sheetData>
    <row r="1" spans="1:12" x14ac:dyDescent="0.4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</row>
    <row r="2" spans="1:12" x14ac:dyDescent="0.45">
      <c r="A2" s="6">
        <v>44463</v>
      </c>
      <c r="B2" s="9">
        <f>[1]S_SAL!$B20</f>
        <v>26.06</v>
      </c>
      <c r="C2" s="3">
        <v>180</v>
      </c>
      <c r="D2" s="3">
        <v>185</v>
      </c>
      <c r="E2" s="3">
        <v>22</v>
      </c>
      <c r="F2" s="3">
        <v>250</v>
      </c>
      <c r="G2" t="s">
        <v>15</v>
      </c>
      <c r="H2" s="3">
        <v>0</v>
      </c>
      <c r="I2" s="3">
        <v>0</v>
      </c>
      <c r="J2" t="s">
        <v>15</v>
      </c>
      <c r="K2" s="3">
        <v>0</v>
      </c>
      <c r="L2" s="3">
        <v>0</v>
      </c>
    </row>
    <row r="3" spans="1:12" x14ac:dyDescent="0.45">
      <c r="A3" s="6">
        <f>A2+1/24</f>
        <v>44463.041666666664</v>
      </c>
      <c r="B3" s="9">
        <f>[1]S_SAL!$B21</f>
        <v>23.26</v>
      </c>
      <c r="C3" s="3">
        <v>180</v>
      </c>
      <c r="D3" s="3">
        <v>185</v>
      </c>
      <c r="E3" s="3">
        <v>22</v>
      </c>
      <c r="F3" s="3">
        <v>250</v>
      </c>
      <c r="G3" t="s">
        <v>15</v>
      </c>
      <c r="H3" s="3">
        <v>0</v>
      </c>
      <c r="I3" s="3">
        <v>0</v>
      </c>
      <c r="J3" t="s">
        <v>15</v>
      </c>
      <c r="K3" s="3">
        <v>0</v>
      </c>
      <c r="L3" s="3">
        <v>0</v>
      </c>
    </row>
    <row r="4" spans="1:12" x14ac:dyDescent="0.45">
      <c r="A4" s="6">
        <f t="shared" ref="A4:A67" si="0">A3+1/24</f>
        <v>44463.083333333328</v>
      </c>
      <c r="B4" s="9">
        <f>[1]S_SAL!$B22</f>
        <v>21.08</v>
      </c>
      <c r="C4" s="3">
        <v>180</v>
      </c>
      <c r="D4" s="3">
        <v>185</v>
      </c>
      <c r="E4" s="3">
        <v>22</v>
      </c>
      <c r="F4" s="3">
        <v>250</v>
      </c>
      <c r="G4" t="s">
        <v>15</v>
      </c>
      <c r="H4" s="3">
        <v>0</v>
      </c>
      <c r="I4" s="3">
        <v>0</v>
      </c>
      <c r="J4" t="s">
        <v>15</v>
      </c>
      <c r="K4" s="3">
        <v>0</v>
      </c>
      <c r="L4" s="3">
        <v>0</v>
      </c>
    </row>
    <row r="5" spans="1:12" x14ac:dyDescent="0.45">
      <c r="A5" s="6">
        <f t="shared" si="0"/>
        <v>44463.124999999993</v>
      </c>
      <c r="B5" s="9">
        <f>[1]S_SAL!$B23</f>
        <v>20.74</v>
      </c>
      <c r="C5" s="3">
        <v>180</v>
      </c>
      <c r="D5" s="3">
        <v>185</v>
      </c>
      <c r="E5" s="3">
        <v>22</v>
      </c>
      <c r="F5" s="3">
        <v>250</v>
      </c>
      <c r="G5" t="s">
        <v>15</v>
      </c>
      <c r="H5" s="3">
        <v>0</v>
      </c>
      <c r="I5" s="3">
        <v>0</v>
      </c>
      <c r="J5" t="s">
        <v>15</v>
      </c>
      <c r="K5" s="3">
        <v>0</v>
      </c>
      <c r="L5" s="3">
        <v>0</v>
      </c>
    </row>
    <row r="6" spans="1:12" x14ac:dyDescent="0.45">
      <c r="A6" s="6">
        <f t="shared" si="0"/>
        <v>44463.166666666657</v>
      </c>
      <c r="B6" s="9">
        <f>[1]S_SAL!$B24</f>
        <v>20.61</v>
      </c>
      <c r="C6" s="3">
        <v>180</v>
      </c>
      <c r="D6" s="3">
        <v>185</v>
      </c>
      <c r="E6" s="3">
        <v>22</v>
      </c>
      <c r="F6" s="3">
        <v>250</v>
      </c>
      <c r="G6" t="s">
        <v>15</v>
      </c>
      <c r="H6" s="3">
        <v>0</v>
      </c>
      <c r="I6" s="3">
        <v>0</v>
      </c>
      <c r="J6" t="s">
        <v>15</v>
      </c>
      <c r="K6" s="3">
        <v>0</v>
      </c>
      <c r="L6" s="3">
        <v>0</v>
      </c>
    </row>
    <row r="7" spans="1:12" x14ac:dyDescent="0.45">
      <c r="A7" s="6">
        <f t="shared" si="0"/>
        <v>44463.208333333321</v>
      </c>
      <c r="B7" s="9">
        <f>[1]S_SAL!$B25</f>
        <v>22.77</v>
      </c>
      <c r="C7" s="3">
        <v>180</v>
      </c>
      <c r="D7" s="3">
        <v>185</v>
      </c>
      <c r="E7" s="3">
        <v>22</v>
      </c>
      <c r="F7" s="3">
        <v>250</v>
      </c>
      <c r="G7" t="s">
        <v>15</v>
      </c>
      <c r="H7" s="3">
        <v>0</v>
      </c>
      <c r="I7" s="3">
        <v>0</v>
      </c>
      <c r="J7" t="s">
        <v>15</v>
      </c>
      <c r="K7" s="3">
        <v>0</v>
      </c>
      <c r="L7" s="3">
        <v>0</v>
      </c>
    </row>
    <row r="8" spans="1:12" x14ac:dyDescent="0.45">
      <c r="A8" s="6">
        <f t="shared" si="0"/>
        <v>44463.249999999985</v>
      </c>
      <c r="B8" s="9">
        <f>[1]S_SAL!$B26</f>
        <v>23.47</v>
      </c>
      <c r="C8" s="3">
        <v>180</v>
      </c>
      <c r="D8" s="3">
        <v>185</v>
      </c>
      <c r="E8" s="3">
        <v>22</v>
      </c>
      <c r="F8" s="3">
        <v>250</v>
      </c>
      <c r="G8" t="s">
        <v>15</v>
      </c>
      <c r="H8" s="3">
        <v>0</v>
      </c>
      <c r="I8" s="3">
        <v>0</v>
      </c>
      <c r="J8" t="s">
        <v>15</v>
      </c>
      <c r="K8" s="3">
        <v>0</v>
      </c>
      <c r="L8" s="3">
        <v>0</v>
      </c>
    </row>
    <row r="9" spans="1:12" x14ac:dyDescent="0.45">
      <c r="A9" s="6">
        <f t="shared" si="0"/>
        <v>44463.29166666665</v>
      </c>
      <c r="B9" s="9">
        <f>[1]S_SAL!$B27</f>
        <v>31.66</v>
      </c>
      <c r="C9" s="3">
        <v>180</v>
      </c>
      <c r="D9" s="3">
        <v>185</v>
      </c>
      <c r="E9" s="3">
        <v>22</v>
      </c>
      <c r="F9" s="3">
        <v>250</v>
      </c>
      <c r="G9" t="s">
        <v>15</v>
      </c>
      <c r="H9" s="3">
        <v>0</v>
      </c>
      <c r="I9" s="3">
        <v>0</v>
      </c>
      <c r="J9" t="s">
        <v>15</v>
      </c>
      <c r="K9" s="3">
        <v>0</v>
      </c>
      <c r="L9" s="3">
        <v>0</v>
      </c>
    </row>
    <row r="10" spans="1:12" x14ac:dyDescent="0.45">
      <c r="A10" s="6">
        <f t="shared" si="0"/>
        <v>44463.333333333314</v>
      </c>
      <c r="B10" s="9">
        <f>[1]S_SAL!$B28</f>
        <v>33.159999999999997</v>
      </c>
      <c r="C10" s="3">
        <v>180</v>
      </c>
      <c r="D10" s="3">
        <v>185</v>
      </c>
      <c r="E10" s="3">
        <v>22</v>
      </c>
      <c r="F10" s="3">
        <v>250</v>
      </c>
      <c r="G10" t="s">
        <v>15</v>
      </c>
      <c r="H10" s="3">
        <v>0</v>
      </c>
      <c r="I10" s="3">
        <v>0</v>
      </c>
      <c r="J10" t="s">
        <v>15</v>
      </c>
      <c r="K10" s="3">
        <v>0</v>
      </c>
      <c r="L10" s="3">
        <v>0</v>
      </c>
    </row>
    <row r="11" spans="1:12" x14ac:dyDescent="0.45">
      <c r="A11" s="6">
        <f t="shared" si="0"/>
        <v>44463.374999999978</v>
      </c>
      <c r="B11" s="9">
        <f>[1]S_SAL!$B29</f>
        <v>37.06</v>
      </c>
      <c r="C11" s="3">
        <v>180</v>
      </c>
      <c r="D11" s="3">
        <v>185</v>
      </c>
      <c r="E11" s="3">
        <v>22</v>
      </c>
      <c r="F11" s="3">
        <v>250</v>
      </c>
      <c r="G11" t="s">
        <v>15</v>
      </c>
      <c r="H11" s="3">
        <v>0</v>
      </c>
      <c r="I11" s="3">
        <v>0</v>
      </c>
      <c r="J11" t="s">
        <v>15</v>
      </c>
      <c r="K11" s="3">
        <v>0</v>
      </c>
      <c r="L11" s="3">
        <v>0</v>
      </c>
    </row>
    <row r="12" spans="1:12" x14ac:dyDescent="0.45">
      <c r="A12" s="6">
        <f t="shared" si="0"/>
        <v>44463.416666666642</v>
      </c>
      <c r="B12" s="9">
        <f>[1]S_SAL!$B30</f>
        <v>33.630000000000003</v>
      </c>
      <c r="C12" s="3">
        <v>180</v>
      </c>
      <c r="D12" s="3">
        <v>185</v>
      </c>
      <c r="E12" s="3">
        <v>22</v>
      </c>
      <c r="F12" s="3">
        <v>250</v>
      </c>
      <c r="G12" t="s">
        <v>15</v>
      </c>
      <c r="H12" s="3">
        <v>0</v>
      </c>
      <c r="I12" s="3">
        <v>0</v>
      </c>
      <c r="J12" t="s">
        <v>15</v>
      </c>
      <c r="K12" s="3">
        <v>0</v>
      </c>
      <c r="L12" s="3">
        <v>0</v>
      </c>
    </row>
    <row r="13" spans="1:12" x14ac:dyDescent="0.45">
      <c r="A13" s="6">
        <f t="shared" si="0"/>
        <v>44463.458333333307</v>
      </c>
      <c r="B13" s="9">
        <f>[1]S_SAL!$B31</f>
        <v>37.51</v>
      </c>
      <c r="C13" s="3">
        <v>180</v>
      </c>
      <c r="D13" s="3">
        <v>185</v>
      </c>
      <c r="E13" s="3">
        <v>22</v>
      </c>
      <c r="F13" s="3">
        <v>250</v>
      </c>
      <c r="G13" t="s">
        <v>15</v>
      </c>
      <c r="H13" s="3">
        <v>0</v>
      </c>
      <c r="I13" s="3">
        <v>0</v>
      </c>
      <c r="J13" t="s">
        <v>15</v>
      </c>
      <c r="K13" s="3">
        <v>0</v>
      </c>
      <c r="L13" s="3">
        <v>0</v>
      </c>
    </row>
    <row r="14" spans="1:12" x14ac:dyDescent="0.45">
      <c r="A14" s="6">
        <f t="shared" si="0"/>
        <v>44463.499999999971</v>
      </c>
      <c r="B14" s="9">
        <f>[1]S_SAL!$B32</f>
        <v>36.76</v>
      </c>
      <c r="C14" s="3">
        <v>180</v>
      </c>
      <c r="D14" s="3">
        <v>185</v>
      </c>
      <c r="E14" s="3">
        <v>22</v>
      </c>
      <c r="F14" s="3">
        <v>250</v>
      </c>
      <c r="G14" t="s">
        <v>15</v>
      </c>
      <c r="H14" s="3">
        <v>0</v>
      </c>
      <c r="I14" s="3">
        <v>0</v>
      </c>
      <c r="J14" t="s">
        <v>15</v>
      </c>
      <c r="K14" s="3">
        <v>0</v>
      </c>
      <c r="L14" s="3">
        <v>0</v>
      </c>
    </row>
    <row r="15" spans="1:12" x14ac:dyDescent="0.45">
      <c r="A15" s="6">
        <f t="shared" si="0"/>
        <v>44463.541666666635</v>
      </c>
      <c r="B15" s="9">
        <f>[1]S_SAL!$B33</f>
        <v>44.86</v>
      </c>
      <c r="C15" s="3">
        <v>180</v>
      </c>
      <c r="D15" s="3">
        <v>185</v>
      </c>
      <c r="E15" s="3">
        <v>22</v>
      </c>
      <c r="F15" s="3">
        <v>250</v>
      </c>
      <c r="G15" t="s">
        <v>15</v>
      </c>
      <c r="H15" s="3">
        <v>0</v>
      </c>
      <c r="I15" s="3">
        <v>0</v>
      </c>
      <c r="J15" t="s">
        <v>15</v>
      </c>
      <c r="K15" s="3">
        <v>0</v>
      </c>
      <c r="L15" s="3">
        <v>0</v>
      </c>
    </row>
    <row r="16" spans="1:12" x14ac:dyDescent="0.45">
      <c r="A16" s="6">
        <f t="shared" si="0"/>
        <v>44463.583333333299</v>
      </c>
      <c r="B16" s="9">
        <f>[1]S_SAL!$B34</f>
        <v>44.84</v>
      </c>
      <c r="C16" s="3">
        <v>180</v>
      </c>
      <c r="D16" s="3">
        <v>185</v>
      </c>
      <c r="E16" s="3">
        <v>22</v>
      </c>
      <c r="F16" s="3">
        <v>250</v>
      </c>
      <c r="G16" t="s">
        <v>15</v>
      </c>
      <c r="H16" s="3">
        <v>0</v>
      </c>
      <c r="I16" s="3">
        <v>0</v>
      </c>
      <c r="J16" t="s">
        <v>15</v>
      </c>
      <c r="K16" s="3">
        <v>0</v>
      </c>
      <c r="L16" s="3">
        <v>0</v>
      </c>
    </row>
    <row r="17" spans="1:12" x14ac:dyDescent="0.45">
      <c r="A17" s="6">
        <f t="shared" si="0"/>
        <v>44463.624999999964</v>
      </c>
      <c r="B17" s="9">
        <f>[1]S_SAL!$B35</f>
        <v>49.730000000000004</v>
      </c>
      <c r="C17" s="3">
        <v>180</v>
      </c>
      <c r="D17" s="3">
        <v>185</v>
      </c>
      <c r="E17" s="3">
        <v>22</v>
      </c>
      <c r="F17" s="3">
        <v>250</v>
      </c>
      <c r="G17" t="s">
        <v>15</v>
      </c>
      <c r="H17" s="3">
        <v>0</v>
      </c>
      <c r="I17" s="3">
        <v>0</v>
      </c>
      <c r="J17" t="s">
        <v>15</v>
      </c>
      <c r="K17" s="3">
        <v>0</v>
      </c>
      <c r="L17" s="3">
        <v>0</v>
      </c>
    </row>
    <row r="18" spans="1:12" x14ac:dyDescent="0.45">
      <c r="A18" s="6">
        <f t="shared" si="0"/>
        <v>44463.666666666628</v>
      </c>
      <c r="B18" s="9">
        <f>[1]S_SAL!$B36</f>
        <v>50</v>
      </c>
      <c r="C18" s="3">
        <v>180</v>
      </c>
      <c r="D18" s="3">
        <v>185</v>
      </c>
      <c r="E18" s="3">
        <v>22</v>
      </c>
      <c r="F18" s="3">
        <v>250</v>
      </c>
      <c r="G18" t="s">
        <v>15</v>
      </c>
      <c r="H18" s="3">
        <v>0</v>
      </c>
      <c r="I18" s="3">
        <v>0</v>
      </c>
      <c r="J18" t="s">
        <v>15</v>
      </c>
      <c r="K18" s="3">
        <v>0</v>
      </c>
      <c r="L18" s="3">
        <v>0</v>
      </c>
    </row>
    <row r="19" spans="1:12" x14ac:dyDescent="0.45">
      <c r="A19" s="6">
        <f t="shared" si="0"/>
        <v>44463.708333333292</v>
      </c>
      <c r="B19" s="9">
        <f>[1]S_SAL!$B37</f>
        <v>49.599999999999994</v>
      </c>
      <c r="C19" s="3">
        <v>180</v>
      </c>
      <c r="D19" s="3">
        <v>185</v>
      </c>
      <c r="E19" s="3">
        <v>22</v>
      </c>
      <c r="F19" s="3">
        <v>250</v>
      </c>
      <c r="G19" t="s">
        <v>15</v>
      </c>
      <c r="H19" s="3">
        <v>0</v>
      </c>
      <c r="I19" s="3">
        <v>0</v>
      </c>
      <c r="J19" t="s">
        <v>15</v>
      </c>
      <c r="K19" s="3">
        <v>0</v>
      </c>
      <c r="L19" s="3">
        <v>0</v>
      </c>
    </row>
    <row r="20" spans="1:12" x14ac:dyDescent="0.45">
      <c r="A20" s="6">
        <f t="shared" si="0"/>
        <v>44463.749999999956</v>
      </c>
      <c r="B20" s="9">
        <f>[1]S_SAL!$B38</f>
        <v>47.08</v>
      </c>
      <c r="C20" s="3">
        <v>180</v>
      </c>
      <c r="D20" s="3">
        <v>185</v>
      </c>
      <c r="E20" s="3">
        <v>22</v>
      </c>
      <c r="F20" s="3">
        <v>250</v>
      </c>
      <c r="G20" t="s">
        <v>15</v>
      </c>
      <c r="H20" s="3">
        <v>0</v>
      </c>
      <c r="I20" s="3">
        <v>0</v>
      </c>
      <c r="J20" t="s">
        <v>15</v>
      </c>
      <c r="K20" s="3">
        <v>0</v>
      </c>
      <c r="L20" s="3">
        <v>0</v>
      </c>
    </row>
    <row r="21" spans="1:12" x14ac:dyDescent="0.45">
      <c r="A21" s="6">
        <f t="shared" si="0"/>
        <v>44463.791666666621</v>
      </c>
      <c r="B21" s="9">
        <f>[1]S_SAL!$B39</f>
        <v>36.909999999999997</v>
      </c>
      <c r="C21" s="3">
        <v>180</v>
      </c>
      <c r="D21" s="3">
        <v>185</v>
      </c>
      <c r="E21" s="3">
        <v>22</v>
      </c>
      <c r="F21" s="3">
        <v>250</v>
      </c>
      <c r="G21" t="s">
        <v>15</v>
      </c>
      <c r="H21" s="3">
        <v>0</v>
      </c>
      <c r="I21" s="3">
        <v>0</v>
      </c>
      <c r="J21" t="s">
        <v>15</v>
      </c>
      <c r="K21" s="3">
        <v>0</v>
      </c>
      <c r="L21" s="3">
        <v>0</v>
      </c>
    </row>
    <row r="22" spans="1:12" x14ac:dyDescent="0.45">
      <c r="A22" s="6">
        <f t="shared" si="0"/>
        <v>44463.833333333285</v>
      </c>
      <c r="B22" s="9">
        <f>[1]S_SAL!$B40</f>
        <v>35.17</v>
      </c>
      <c r="C22" s="3">
        <v>180</v>
      </c>
      <c r="D22" s="3">
        <v>185</v>
      </c>
      <c r="E22" s="3">
        <v>22</v>
      </c>
      <c r="F22" s="3">
        <v>250</v>
      </c>
      <c r="G22" t="s">
        <v>15</v>
      </c>
      <c r="H22" s="3">
        <v>0</v>
      </c>
      <c r="I22" s="3">
        <v>0</v>
      </c>
      <c r="J22" t="s">
        <v>15</v>
      </c>
      <c r="K22" s="3">
        <v>0</v>
      </c>
      <c r="L22" s="3">
        <v>0</v>
      </c>
    </row>
    <row r="23" spans="1:12" x14ac:dyDescent="0.45">
      <c r="A23" s="6">
        <f t="shared" si="0"/>
        <v>44463.874999999949</v>
      </c>
      <c r="B23" s="9">
        <f>[1]S_SAL!$B41</f>
        <v>27.240000000000002</v>
      </c>
      <c r="C23" s="3">
        <v>180</v>
      </c>
      <c r="D23" s="3">
        <v>185</v>
      </c>
      <c r="E23" s="3">
        <v>22</v>
      </c>
      <c r="F23" s="3">
        <v>250</v>
      </c>
      <c r="G23" t="s">
        <v>15</v>
      </c>
      <c r="H23" s="3">
        <v>0</v>
      </c>
      <c r="I23" s="3">
        <v>0</v>
      </c>
      <c r="J23" t="s">
        <v>15</v>
      </c>
      <c r="K23" s="3">
        <v>0</v>
      </c>
      <c r="L23" s="3">
        <v>0</v>
      </c>
    </row>
    <row r="24" spans="1:12" x14ac:dyDescent="0.45">
      <c r="A24" s="6">
        <f t="shared" si="0"/>
        <v>44463.916666666613</v>
      </c>
      <c r="B24" s="9">
        <f>[1]S_SAL!$B42</f>
        <v>26.119999999999997</v>
      </c>
      <c r="C24" s="3">
        <v>180</v>
      </c>
      <c r="D24" s="3">
        <v>185</v>
      </c>
      <c r="E24" s="3">
        <v>22</v>
      </c>
      <c r="F24" s="3">
        <v>250</v>
      </c>
      <c r="G24" t="s">
        <v>15</v>
      </c>
      <c r="H24" s="3">
        <v>0</v>
      </c>
      <c r="I24" s="3">
        <v>0</v>
      </c>
      <c r="J24" t="s">
        <v>15</v>
      </c>
      <c r="K24" s="3">
        <v>0</v>
      </c>
      <c r="L24" s="3">
        <v>0</v>
      </c>
    </row>
    <row r="25" spans="1:12" x14ac:dyDescent="0.45">
      <c r="A25" s="6">
        <f t="shared" si="0"/>
        <v>44463.958333333278</v>
      </c>
      <c r="B25" s="9">
        <f>[1]S_SAL!$B43</f>
        <v>22.75</v>
      </c>
      <c r="C25" s="3">
        <v>180</v>
      </c>
      <c r="D25" s="3">
        <v>185</v>
      </c>
      <c r="E25" s="3">
        <v>22</v>
      </c>
      <c r="F25" s="3">
        <v>250</v>
      </c>
      <c r="G25" t="s">
        <v>15</v>
      </c>
      <c r="H25" s="3">
        <v>0</v>
      </c>
      <c r="I25" s="3">
        <v>0</v>
      </c>
      <c r="J25" t="s">
        <v>15</v>
      </c>
      <c r="K25" s="3">
        <v>0</v>
      </c>
      <c r="L25" s="3">
        <v>0</v>
      </c>
    </row>
    <row r="26" spans="1:12" x14ac:dyDescent="0.45">
      <c r="A26" s="6">
        <f t="shared" si="0"/>
        <v>44463.999999999942</v>
      </c>
      <c r="B26" s="9">
        <f>[1]S_SAL!$C20</f>
        <v>24.06</v>
      </c>
      <c r="C26" s="3">
        <v>180</v>
      </c>
      <c r="D26" s="3">
        <v>185</v>
      </c>
      <c r="E26" s="3">
        <v>22</v>
      </c>
      <c r="F26" s="3">
        <v>250</v>
      </c>
      <c r="G26" t="s">
        <v>15</v>
      </c>
      <c r="H26" s="3">
        <v>0</v>
      </c>
      <c r="I26" s="3">
        <v>0</v>
      </c>
      <c r="J26" t="s">
        <v>15</v>
      </c>
      <c r="K26" s="3">
        <v>0</v>
      </c>
      <c r="L26" s="3">
        <v>0</v>
      </c>
    </row>
    <row r="27" spans="1:12" x14ac:dyDescent="0.45">
      <c r="A27" s="6">
        <f t="shared" si="0"/>
        <v>44464.041666666606</v>
      </c>
      <c r="B27" s="9">
        <f>[1]S_SAL!$C21</f>
        <v>21.26</v>
      </c>
      <c r="C27" s="3">
        <v>180</v>
      </c>
      <c r="D27" s="3">
        <v>185</v>
      </c>
      <c r="E27" s="3">
        <v>22</v>
      </c>
      <c r="F27" s="3">
        <v>250</v>
      </c>
      <c r="G27" t="s">
        <v>15</v>
      </c>
      <c r="H27" s="3">
        <v>0</v>
      </c>
      <c r="I27" s="3">
        <v>0</v>
      </c>
      <c r="J27" t="s">
        <v>15</v>
      </c>
      <c r="K27" s="3">
        <v>0</v>
      </c>
      <c r="L27" s="3">
        <v>0</v>
      </c>
    </row>
    <row r="28" spans="1:12" x14ac:dyDescent="0.45">
      <c r="A28" s="6">
        <f t="shared" si="0"/>
        <v>44464.08333333327</v>
      </c>
      <c r="B28" s="9">
        <f>[1]S_SAL!$C22</f>
        <v>19.079999999999998</v>
      </c>
      <c r="C28" s="3">
        <v>180</v>
      </c>
      <c r="D28" s="3">
        <v>185</v>
      </c>
      <c r="E28" s="3">
        <v>22</v>
      </c>
      <c r="F28" s="3">
        <v>250</v>
      </c>
      <c r="G28" t="s">
        <v>15</v>
      </c>
      <c r="H28" s="3">
        <v>0</v>
      </c>
      <c r="I28" s="3">
        <v>0</v>
      </c>
      <c r="J28" t="s">
        <v>15</v>
      </c>
      <c r="K28" s="3">
        <v>0</v>
      </c>
      <c r="L28" s="3">
        <v>0</v>
      </c>
    </row>
    <row r="29" spans="1:12" x14ac:dyDescent="0.45">
      <c r="A29" s="6">
        <f t="shared" si="0"/>
        <v>44464.124999999935</v>
      </c>
      <c r="B29" s="9">
        <f>[1]S_SAL!$C23</f>
        <v>18.739999999999998</v>
      </c>
      <c r="C29" s="3">
        <v>180</v>
      </c>
      <c r="D29" s="3">
        <v>185</v>
      </c>
      <c r="E29" s="3">
        <v>22</v>
      </c>
      <c r="F29" s="3">
        <v>250</v>
      </c>
      <c r="G29" t="s">
        <v>15</v>
      </c>
      <c r="H29" s="3">
        <v>0</v>
      </c>
      <c r="I29" s="3">
        <v>0</v>
      </c>
      <c r="J29" t="s">
        <v>15</v>
      </c>
      <c r="K29" s="3">
        <v>0</v>
      </c>
      <c r="L29" s="3">
        <v>0</v>
      </c>
    </row>
    <row r="30" spans="1:12" x14ac:dyDescent="0.45">
      <c r="A30" s="6">
        <f t="shared" si="0"/>
        <v>44464.166666666599</v>
      </c>
      <c r="B30" s="9">
        <f>[1]S_SAL!$C24</f>
        <v>18.61</v>
      </c>
      <c r="C30" s="3">
        <v>180</v>
      </c>
      <c r="D30" s="3">
        <v>185</v>
      </c>
      <c r="E30" s="3">
        <v>22</v>
      </c>
      <c r="F30" s="3">
        <v>250</v>
      </c>
      <c r="G30" t="s">
        <v>15</v>
      </c>
      <c r="H30" s="3">
        <v>0</v>
      </c>
      <c r="I30" s="3">
        <v>0</v>
      </c>
      <c r="J30" t="s">
        <v>15</v>
      </c>
      <c r="K30" s="3">
        <v>0</v>
      </c>
      <c r="L30" s="3">
        <v>0</v>
      </c>
    </row>
    <row r="31" spans="1:12" x14ac:dyDescent="0.45">
      <c r="A31" s="6">
        <f t="shared" si="0"/>
        <v>44464.208333333263</v>
      </c>
      <c r="B31" s="9">
        <f>[1]S_SAL!$C25</f>
        <v>20.77</v>
      </c>
      <c r="C31" s="3">
        <v>180</v>
      </c>
      <c r="D31" s="3">
        <v>185</v>
      </c>
      <c r="E31" s="3">
        <v>22</v>
      </c>
      <c r="F31" s="3">
        <v>250</v>
      </c>
      <c r="G31" t="s">
        <v>15</v>
      </c>
      <c r="H31" s="3">
        <v>0</v>
      </c>
      <c r="I31" s="3">
        <v>0</v>
      </c>
      <c r="J31" t="s">
        <v>15</v>
      </c>
      <c r="K31" s="3">
        <v>0</v>
      </c>
      <c r="L31" s="3">
        <v>0</v>
      </c>
    </row>
    <row r="32" spans="1:12" x14ac:dyDescent="0.45">
      <c r="A32" s="6">
        <f t="shared" si="0"/>
        <v>44464.249999999927</v>
      </c>
      <c r="B32" s="9">
        <f>[1]S_SAL!$C26</f>
        <v>21.47</v>
      </c>
      <c r="C32" s="3">
        <v>180</v>
      </c>
      <c r="D32" s="3">
        <v>185</v>
      </c>
      <c r="E32" s="3">
        <v>22</v>
      </c>
      <c r="F32" s="3">
        <v>250</v>
      </c>
      <c r="G32" t="s">
        <v>15</v>
      </c>
      <c r="H32" s="3">
        <v>0</v>
      </c>
      <c r="I32" s="3">
        <v>0</v>
      </c>
      <c r="J32" t="s">
        <v>15</v>
      </c>
      <c r="K32" s="3">
        <v>0</v>
      </c>
      <c r="L32" s="3">
        <v>0</v>
      </c>
    </row>
    <row r="33" spans="1:12" x14ac:dyDescent="0.45">
      <c r="A33" s="6">
        <f t="shared" si="0"/>
        <v>44464.291666666591</v>
      </c>
      <c r="B33" s="9">
        <f>[1]S_SAL!$C27</f>
        <v>29.66</v>
      </c>
      <c r="C33" s="3">
        <v>180</v>
      </c>
      <c r="D33" s="3">
        <v>185</v>
      </c>
      <c r="E33" s="3">
        <v>22</v>
      </c>
      <c r="F33" s="3">
        <v>250</v>
      </c>
      <c r="G33" t="s">
        <v>15</v>
      </c>
      <c r="H33" s="3">
        <v>0</v>
      </c>
      <c r="I33" s="3">
        <v>0</v>
      </c>
      <c r="J33" t="s">
        <v>15</v>
      </c>
      <c r="K33" s="3">
        <v>0</v>
      </c>
      <c r="L33" s="3">
        <v>0</v>
      </c>
    </row>
    <row r="34" spans="1:12" x14ac:dyDescent="0.45">
      <c r="A34" s="6">
        <f t="shared" si="0"/>
        <v>44464.333333333256</v>
      </c>
      <c r="B34" s="9">
        <f>[1]S_SAL!$C28</f>
        <v>29.159999999999997</v>
      </c>
      <c r="C34" s="3">
        <v>180</v>
      </c>
      <c r="D34" s="3">
        <v>185</v>
      </c>
      <c r="E34" s="3">
        <v>22</v>
      </c>
      <c r="F34" s="3">
        <v>250</v>
      </c>
      <c r="G34" t="s">
        <v>15</v>
      </c>
      <c r="H34" s="3">
        <v>0</v>
      </c>
      <c r="I34" s="3">
        <v>0</v>
      </c>
      <c r="J34" t="s">
        <v>15</v>
      </c>
      <c r="K34" s="3">
        <v>0</v>
      </c>
      <c r="L34" s="3">
        <v>0</v>
      </c>
    </row>
    <row r="35" spans="1:12" x14ac:dyDescent="0.45">
      <c r="A35" s="6">
        <f t="shared" si="0"/>
        <v>44464.37499999992</v>
      </c>
      <c r="B35" s="9">
        <f>[1]S_SAL!$C29</f>
        <v>33.06</v>
      </c>
      <c r="C35" s="3">
        <v>180</v>
      </c>
      <c r="D35" s="3">
        <v>185</v>
      </c>
      <c r="E35" s="3">
        <v>22</v>
      </c>
      <c r="F35" s="3">
        <v>250</v>
      </c>
      <c r="G35" t="s">
        <v>15</v>
      </c>
      <c r="H35" s="3">
        <v>0</v>
      </c>
      <c r="I35" s="3">
        <v>0</v>
      </c>
      <c r="J35" t="s">
        <v>15</v>
      </c>
      <c r="K35" s="3">
        <v>0</v>
      </c>
      <c r="L35" s="3">
        <v>0</v>
      </c>
    </row>
    <row r="36" spans="1:12" x14ac:dyDescent="0.45">
      <c r="A36" s="6">
        <f t="shared" si="0"/>
        <v>44464.416666666584</v>
      </c>
      <c r="B36" s="9">
        <f>[1]S_SAL!$C30</f>
        <v>27.630000000000003</v>
      </c>
      <c r="C36" s="3">
        <v>180</v>
      </c>
      <c r="D36" s="3">
        <v>185</v>
      </c>
      <c r="E36" s="3">
        <v>22</v>
      </c>
      <c r="F36" s="3">
        <v>250</v>
      </c>
      <c r="G36" t="s">
        <v>15</v>
      </c>
      <c r="H36" s="3">
        <v>0</v>
      </c>
      <c r="I36" s="3">
        <v>0</v>
      </c>
      <c r="J36" t="s">
        <v>15</v>
      </c>
      <c r="K36" s="3">
        <v>0</v>
      </c>
      <c r="L36" s="3">
        <v>0</v>
      </c>
    </row>
    <row r="37" spans="1:12" x14ac:dyDescent="0.45">
      <c r="A37" s="6">
        <f t="shared" si="0"/>
        <v>44464.458333333248</v>
      </c>
      <c r="B37" s="9">
        <f>[1]S_SAL!$C31</f>
        <v>30.509999999999998</v>
      </c>
      <c r="C37" s="3">
        <v>180</v>
      </c>
      <c r="D37" s="3">
        <v>185</v>
      </c>
      <c r="E37" s="3">
        <v>22</v>
      </c>
      <c r="F37" s="3">
        <v>250</v>
      </c>
      <c r="G37" t="s">
        <v>15</v>
      </c>
      <c r="H37" s="3">
        <v>0</v>
      </c>
      <c r="I37" s="3">
        <v>0</v>
      </c>
      <c r="J37" t="s">
        <v>15</v>
      </c>
      <c r="K37" s="3">
        <v>0</v>
      </c>
      <c r="L37" s="3">
        <v>0</v>
      </c>
    </row>
    <row r="38" spans="1:12" x14ac:dyDescent="0.45">
      <c r="A38" s="6">
        <f t="shared" si="0"/>
        <v>44464.499999999913</v>
      </c>
      <c r="B38" s="9">
        <f>[1]S_SAL!$C32</f>
        <v>28.759999999999998</v>
      </c>
      <c r="C38" s="3">
        <v>180</v>
      </c>
      <c r="D38" s="3">
        <v>185</v>
      </c>
      <c r="E38" s="3">
        <v>22</v>
      </c>
      <c r="F38" s="3">
        <v>250</v>
      </c>
      <c r="G38" t="s">
        <v>15</v>
      </c>
      <c r="H38" s="3">
        <v>0</v>
      </c>
      <c r="I38" s="3">
        <v>0</v>
      </c>
      <c r="J38" t="s">
        <v>15</v>
      </c>
      <c r="K38" s="3">
        <v>0</v>
      </c>
      <c r="L38" s="3">
        <v>0</v>
      </c>
    </row>
    <row r="39" spans="1:12" x14ac:dyDescent="0.45">
      <c r="A39" s="6">
        <f t="shared" si="0"/>
        <v>44464.541666666577</v>
      </c>
      <c r="B39" s="9">
        <f>[1]S_SAL!$C33</f>
        <v>36.86</v>
      </c>
      <c r="C39" s="3">
        <v>180</v>
      </c>
      <c r="D39" s="3">
        <v>185</v>
      </c>
      <c r="E39" s="3">
        <v>22</v>
      </c>
      <c r="F39" s="3">
        <v>250</v>
      </c>
      <c r="G39" t="s">
        <v>15</v>
      </c>
      <c r="H39" s="3">
        <v>0</v>
      </c>
      <c r="I39" s="3">
        <v>0</v>
      </c>
      <c r="J39" t="s">
        <v>15</v>
      </c>
      <c r="K39" s="3">
        <v>0</v>
      </c>
      <c r="L39" s="3">
        <v>0</v>
      </c>
    </row>
    <row r="40" spans="1:12" x14ac:dyDescent="0.45">
      <c r="A40" s="6">
        <f t="shared" si="0"/>
        <v>44464.583333333241</v>
      </c>
      <c r="B40" s="9">
        <f>[1]S_SAL!$C34</f>
        <v>36.840000000000003</v>
      </c>
      <c r="C40" s="3">
        <v>180</v>
      </c>
      <c r="D40" s="3">
        <v>185</v>
      </c>
      <c r="E40" s="3">
        <v>22</v>
      </c>
      <c r="F40" s="3">
        <v>250</v>
      </c>
      <c r="G40" t="s">
        <v>15</v>
      </c>
      <c r="H40" s="3">
        <v>0</v>
      </c>
      <c r="I40" s="3">
        <v>0</v>
      </c>
      <c r="J40" t="s">
        <v>15</v>
      </c>
      <c r="K40" s="3">
        <v>0</v>
      </c>
      <c r="L40" s="3">
        <v>0</v>
      </c>
    </row>
    <row r="41" spans="1:12" x14ac:dyDescent="0.45">
      <c r="A41" s="6">
        <f t="shared" si="0"/>
        <v>44464.624999999905</v>
      </c>
      <c r="B41" s="9">
        <f>[1]S_SAL!$C35</f>
        <v>41.730000000000004</v>
      </c>
      <c r="C41" s="3">
        <v>180</v>
      </c>
      <c r="D41" s="3">
        <v>185</v>
      </c>
      <c r="E41" s="3">
        <v>22</v>
      </c>
      <c r="F41" s="3">
        <v>250</v>
      </c>
      <c r="G41" t="s">
        <v>15</v>
      </c>
      <c r="H41" s="3">
        <v>0</v>
      </c>
      <c r="I41" s="3">
        <v>0</v>
      </c>
      <c r="J41" t="s">
        <v>15</v>
      </c>
      <c r="K41" s="3">
        <v>0</v>
      </c>
      <c r="L41" s="3">
        <v>0</v>
      </c>
    </row>
    <row r="42" spans="1:12" x14ac:dyDescent="0.45">
      <c r="A42" s="6">
        <f t="shared" si="0"/>
        <v>44464.66666666657</v>
      </c>
      <c r="B42" s="9">
        <f>[1]S_SAL!$C36</f>
        <v>42</v>
      </c>
      <c r="C42" s="3">
        <v>180</v>
      </c>
      <c r="D42" s="3">
        <v>185</v>
      </c>
      <c r="E42" s="3">
        <v>22</v>
      </c>
      <c r="F42" s="3">
        <v>250</v>
      </c>
      <c r="G42" t="s">
        <v>15</v>
      </c>
      <c r="H42" s="3">
        <v>0</v>
      </c>
      <c r="I42" s="3">
        <v>0</v>
      </c>
      <c r="J42" t="s">
        <v>15</v>
      </c>
      <c r="K42" s="3">
        <v>0</v>
      </c>
      <c r="L42" s="3">
        <v>0</v>
      </c>
    </row>
    <row r="43" spans="1:12" x14ac:dyDescent="0.45">
      <c r="A43" s="6">
        <f t="shared" si="0"/>
        <v>44464.708333333234</v>
      </c>
      <c r="B43" s="9">
        <f>[1]S_SAL!$C37</f>
        <v>41.599999999999994</v>
      </c>
      <c r="C43" s="3">
        <v>180</v>
      </c>
      <c r="D43" s="3">
        <v>185</v>
      </c>
      <c r="E43" s="3">
        <v>22</v>
      </c>
      <c r="F43" s="3">
        <v>250</v>
      </c>
      <c r="G43" t="s">
        <v>15</v>
      </c>
      <c r="H43" s="3">
        <v>0</v>
      </c>
      <c r="I43" s="3">
        <v>0</v>
      </c>
      <c r="J43" t="s">
        <v>15</v>
      </c>
      <c r="K43" s="3">
        <v>0</v>
      </c>
      <c r="L43" s="3">
        <v>0</v>
      </c>
    </row>
    <row r="44" spans="1:12" x14ac:dyDescent="0.45">
      <c r="A44" s="6">
        <f t="shared" si="0"/>
        <v>44464.749999999898</v>
      </c>
      <c r="B44" s="9">
        <f>[1]S_SAL!$C38</f>
        <v>39.08</v>
      </c>
      <c r="C44" s="3">
        <v>180</v>
      </c>
      <c r="D44" s="3">
        <v>185</v>
      </c>
      <c r="E44" s="3">
        <v>22</v>
      </c>
      <c r="F44" s="3">
        <v>250</v>
      </c>
      <c r="G44" t="s">
        <v>15</v>
      </c>
      <c r="H44" s="3">
        <v>0</v>
      </c>
      <c r="I44" s="3">
        <v>0</v>
      </c>
      <c r="J44" t="s">
        <v>15</v>
      </c>
      <c r="K44" s="3">
        <v>0</v>
      </c>
      <c r="L44" s="3">
        <v>0</v>
      </c>
    </row>
    <row r="45" spans="1:12" x14ac:dyDescent="0.45">
      <c r="A45" s="6">
        <f t="shared" si="0"/>
        <v>44464.791666666562</v>
      </c>
      <c r="B45" s="9">
        <f>[1]S_SAL!$C39</f>
        <v>31.909999999999997</v>
      </c>
      <c r="C45" s="3">
        <v>180</v>
      </c>
      <c r="D45" s="3">
        <v>185</v>
      </c>
      <c r="E45" s="3">
        <v>22</v>
      </c>
      <c r="F45" s="3">
        <v>250</v>
      </c>
      <c r="G45" t="s">
        <v>15</v>
      </c>
      <c r="H45" s="3">
        <v>0</v>
      </c>
      <c r="I45" s="3">
        <v>0</v>
      </c>
      <c r="J45" t="s">
        <v>15</v>
      </c>
      <c r="K45" s="3">
        <v>0</v>
      </c>
      <c r="L45" s="3">
        <v>0</v>
      </c>
    </row>
    <row r="46" spans="1:12" x14ac:dyDescent="0.45">
      <c r="A46" s="6">
        <f t="shared" si="0"/>
        <v>44464.833333333227</v>
      </c>
      <c r="B46" s="9">
        <f>[1]S_SAL!$C40</f>
        <v>30.17</v>
      </c>
      <c r="C46" s="3">
        <v>180</v>
      </c>
      <c r="D46" s="3">
        <v>185</v>
      </c>
      <c r="E46" s="3">
        <v>22</v>
      </c>
      <c r="F46" s="3">
        <v>250</v>
      </c>
      <c r="G46" t="s">
        <v>15</v>
      </c>
      <c r="H46" s="3">
        <v>0</v>
      </c>
      <c r="I46" s="3">
        <v>0</v>
      </c>
      <c r="J46" t="s">
        <v>15</v>
      </c>
      <c r="K46" s="3">
        <v>0</v>
      </c>
      <c r="L46" s="3">
        <v>0</v>
      </c>
    </row>
    <row r="47" spans="1:12" x14ac:dyDescent="0.45">
      <c r="A47" s="6">
        <f t="shared" si="0"/>
        <v>44464.874999999891</v>
      </c>
      <c r="B47" s="9">
        <f>[1]S_SAL!$C41</f>
        <v>25.240000000000002</v>
      </c>
      <c r="C47" s="3">
        <v>180</v>
      </c>
      <c r="D47" s="3">
        <v>185</v>
      </c>
      <c r="E47" s="3">
        <v>22</v>
      </c>
      <c r="F47" s="3">
        <v>250</v>
      </c>
      <c r="G47" t="s">
        <v>15</v>
      </c>
      <c r="H47" s="3">
        <v>0</v>
      </c>
      <c r="I47" s="3">
        <v>0</v>
      </c>
      <c r="J47" t="s">
        <v>15</v>
      </c>
      <c r="K47" s="3">
        <v>0</v>
      </c>
      <c r="L47" s="3">
        <v>0</v>
      </c>
    </row>
    <row r="48" spans="1:12" x14ac:dyDescent="0.45">
      <c r="A48" s="6">
        <f t="shared" si="0"/>
        <v>44464.916666666555</v>
      </c>
      <c r="B48" s="9">
        <f>[1]S_SAL!$C42</f>
        <v>22.119999999999997</v>
      </c>
      <c r="C48" s="3">
        <v>180</v>
      </c>
      <c r="D48" s="3">
        <v>185</v>
      </c>
      <c r="E48" s="3">
        <v>22</v>
      </c>
      <c r="F48" s="3">
        <v>250</v>
      </c>
      <c r="G48" t="s">
        <v>15</v>
      </c>
      <c r="H48" s="3">
        <v>0</v>
      </c>
      <c r="I48" s="3">
        <v>0</v>
      </c>
      <c r="J48" t="s">
        <v>15</v>
      </c>
      <c r="K48" s="3">
        <v>0</v>
      </c>
      <c r="L48" s="3">
        <v>0</v>
      </c>
    </row>
    <row r="49" spans="1:12" x14ac:dyDescent="0.45">
      <c r="A49" s="6">
        <f t="shared" si="0"/>
        <v>44464.958333333219</v>
      </c>
      <c r="B49" s="9">
        <f>[1]S_SAL!$C43</f>
        <v>20.75</v>
      </c>
      <c r="C49" s="3">
        <v>180</v>
      </c>
      <c r="D49" s="3">
        <v>185</v>
      </c>
      <c r="E49" s="3">
        <v>22</v>
      </c>
      <c r="F49" s="3">
        <v>250</v>
      </c>
      <c r="G49" t="s">
        <v>15</v>
      </c>
      <c r="H49" s="3">
        <v>0</v>
      </c>
      <c r="I49" s="3">
        <v>0</v>
      </c>
      <c r="J49" t="s">
        <v>15</v>
      </c>
      <c r="K49" s="3">
        <v>0</v>
      </c>
      <c r="L49" s="3">
        <v>0</v>
      </c>
    </row>
    <row r="50" spans="1:12" x14ac:dyDescent="0.45">
      <c r="A50" s="6">
        <f t="shared" si="0"/>
        <v>44464.999999999884</v>
      </c>
      <c r="B50" s="9">
        <f>[1]S_SAL!$D20</f>
        <v>23.06</v>
      </c>
      <c r="C50" s="3">
        <v>180</v>
      </c>
      <c r="D50" s="3">
        <v>185</v>
      </c>
      <c r="E50" s="3">
        <v>22</v>
      </c>
      <c r="F50" s="3">
        <v>250</v>
      </c>
      <c r="G50" t="s">
        <v>15</v>
      </c>
      <c r="H50" s="3">
        <v>0</v>
      </c>
      <c r="I50" s="3">
        <v>0</v>
      </c>
      <c r="J50" t="s">
        <v>15</v>
      </c>
      <c r="K50" s="3">
        <v>0</v>
      </c>
      <c r="L50" s="3">
        <v>0</v>
      </c>
    </row>
    <row r="51" spans="1:12" x14ac:dyDescent="0.45">
      <c r="A51" s="6">
        <f t="shared" si="0"/>
        <v>44465.041666666548</v>
      </c>
      <c r="B51" s="9">
        <f>[1]S_SAL!$D21</f>
        <v>20.260000000000002</v>
      </c>
      <c r="C51" s="3">
        <v>180</v>
      </c>
      <c r="D51" s="3">
        <v>185</v>
      </c>
      <c r="E51" s="3">
        <v>22</v>
      </c>
      <c r="F51" s="3">
        <v>250</v>
      </c>
      <c r="G51" t="s">
        <v>15</v>
      </c>
      <c r="H51" s="3">
        <v>0</v>
      </c>
      <c r="I51" s="3">
        <v>0</v>
      </c>
      <c r="J51" t="s">
        <v>15</v>
      </c>
      <c r="K51" s="3">
        <v>0</v>
      </c>
      <c r="L51" s="3">
        <v>0</v>
      </c>
    </row>
    <row r="52" spans="1:12" x14ac:dyDescent="0.45">
      <c r="A52" s="6">
        <f t="shared" si="0"/>
        <v>44465.083333333212</v>
      </c>
      <c r="B52" s="9">
        <f>[1]S_SAL!$D22</f>
        <v>18.079999999999998</v>
      </c>
      <c r="C52" s="3">
        <v>180</v>
      </c>
      <c r="D52" s="3">
        <v>185</v>
      </c>
      <c r="E52" s="3">
        <v>22</v>
      </c>
      <c r="F52" s="3">
        <v>250</v>
      </c>
      <c r="G52" t="s">
        <v>15</v>
      </c>
      <c r="H52" s="3">
        <v>0</v>
      </c>
      <c r="I52" s="3">
        <v>0</v>
      </c>
      <c r="J52" t="s">
        <v>15</v>
      </c>
      <c r="K52" s="3">
        <v>0</v>
      </c>
      <c r="L52" s="3">
        <v>0</v>
      </c>
    </row>
    <row r="53" spans="1:12" x14ac:dyDescent="0.45">
      <c r="A53" s="6">
        <f t="shared" si="0"/>
        <v>44465.124999999876</v>
      </c>
      <c r="B53" s="9">
        <f>[1]S_SAL!$D23</f>
        <v>17.739999999999998</v>
      </c>
      <c r="C53" s="3">
        <v>180</v>
      </c>
      <c r="D53" s="3">
        <v>185</v>
      </c>
      <c r="E53" s="3">
        <v>22</v>
      </c>
      <c r="F53" s="3">
        <v>250</v>
      </c>
      <c r="G53" t="s">
        <v>15</v>
      </c>
      <c r="H53" s="3">
        <v>0</v>
      </c>
      <c r="I53" s="3">
        <v>0</v>
      </c>
      <c r="J53" t="s">
        <v>15</v>
      </c>
      <c r="K53" s="3">
        <v>0</v>
      </c>
      <c r="L53" s="3">
        <v>0</v>
      </c>
    </row>
    <row r="54" spans="1:12" x14ac:dyDescent="0.45">
      <c r="A54" s="6">
        <f t="shared" si="0"/>
        <v>44465.166666666541</v>
      </c>
      <c r="B54" s="9">
        <f>[1]S_SAL!$D24</f>
        <v>17.61</v>
      </c>
      <c r="C54" s="3">
        <v>180</v>
      </c>
      <c r="D54" s="3">
        <v>185</v>
      </c>
      <c r="E54" s="3">
        <v>22</v>
      </c>
      <c r="F54" s="3">
        <v>250</v>
      </c>
      <c r="G54" t="s">
        <v>15</v>
      </c>
      <c r="H54" s="3">
        <v>0</v>
      </c>
      <c r="I54" s="3">
        <v>0</v>
      </c>
      <c r="J54" t="s">
        <v>15</v>
      </c>
      <c r="K54" s="3">
        <v>0</v>
      </c>
      <c r="L54" s="3">
        <v>0</v>
      </c>
    </row>
    <row r="55" spans="1:12" x14ac:dyDescent="0.45">
      <c r="A55" s="6">
        <f t="shared" si="0"/>
        <v>44465.208333333205</v>
      </c>
      <c r="B55" s="9">
        <f>[1]S_SAL!$D25</f>
        <v>19.77</v>
      </c>
      <c r="C55" s="3">
        <v>180</v>
      </c>
      <c r="D55" s="3">
        <v>185</v>
      </c>
      <c r="E55" s="3">
        <v>22</v>
      </c>
      <c r="F55" s="3">
        <v>250</v>
      </c>
      <c r="G55" t="s">
        <v>15</v>
      </c>
      <c r="H55" s="3">
        <v>0</v>
      </c>
      <c r="I55" s="3">
        <v>0</v>
      </c>
      <c r="J55" t="s">
        <v>15</v>
      </c>
      <c r="K55" s="3">
        <v>0</v>
      </c>
      <c r="L55" s="3">
        <v>0</v>
      </c>
    </row>
    <row r="56" spans="1:12" x14ac:dyDescent="0.45">
      <c r="A56" s="6">
        <f t="shared" si="0"/>
        <v>44465.249999999869</v>
      </c>
      <c r="B56" s="9">
        <f>[1]S_SAL!$D26</f>
        <v>20.47</v>
      </c>
      <c r="C56" s="3">
        <v>180</v>
      </c>
      <c r="D56" s="3">
        <v>185</v>
      </c>
      <c r="E56" s="3">
        <v>22</v>
      </c>
      <c r="F56" s="3">
        <v>250</v>
      </c>
      <c r="G56" t="s">
        <v>15</v>
      </c>
      <c r="H56" s="3">
        <v>0</v>
      </c>
      <c r="I56" s="3">
        <v>0</v>
      </c>
      <c r="J56" t="s">
        <v>15</v>
      </c>
      <c r="K56" s="3">
        <v>0</v>
      </c>
      <c r="L56" s="3">
        <v>0</v>
      </c>
    </row>
    <row r="57" spans="1:12" x14ac:dyDescent="0.45">
      <c r="A57" s="6">
        <f t="shared" si="0"/>
        <v>44465.291666666533</v>
      </c>
      <c r="B57" s="9">
        <f>[1]S_SAL!$D27</f>
        <v>28.66</v>
      </c>
      <c r="C57" s="3">
        <v>180</v>
      </c>
      <c r="D57" s="3">
        <v>185</v>
      </c>
      <c r="E57" s="3">
        <v>22</v>
      </c>
      <c r="F57" s="3">
        <v>250</v>
      </c>
      <c r="G57" t="s">
        <v>15</v>
      </c>
      <c r="H57" s="3">
        <v>0</v>
      </c>
      <c r="I57" s="3">
        <v>0</v>
      </c>
      <c r="J57" t="s">
        <v>15</v>
      </c>
      <c r="K57" s="3">
        <v>0</v>
      </c>
      <c r="L57" s="3">
        <v>0</v>
      </c>
    </row>
    <row r="58" spans="1:12" x14ac:dyDescent="0.45">
      <c r="A58" s="6">
        <f t="shared" si="0"/>
        <v>44465.333333333198</v>
      </c>
      <c r="B58" s="9">
        <f>[1]S_SAL!$D28</f>
        <v>28.159999999999997</v>
      </c>
      <c r="C58" s="3">
        <v>180</v>
      </c>
      <c r="D58" s="3">
        <v>185</v>
      </c>
      <c r="E58" s="3">
        <v>22</v>
      </c>
      <c r="F58" s="3">
        <v>250</v>
      </c>
      <c r="G58" t="s">
        <v>15</v>
      </c>
      <c r="H58" s="3">
        <v>0</v>
      </c>
      <c r="I58" s="3">
        <v>0</v>
      </c>
      <c r="J58" t="s">
        <v>15</v>
      </c>
      <c r="K58" s="3">
        <v>0</v>
      </c>
      <c r="L58" s="3">
        <v>0</v>
      </c>
    </row>
    <row r="59" spans="1:12" x14ac:dyDescent="0.45">
      <c r="A59" s="6">
        <f t="shared" si="0"/>
        <v>44465.374999999862</v>
      </c>
      <c r="B59" s="9">
        <f>[1]S_SAL!$D29</f>
        <v>32.06</v>
      </c>
      <c r="C59" s="3">
        <v>180</v>
      </c>
      <c r="D59" s="3">
        <v>185</v>
      </c>
      <c r="E59" s="3">
        <v>22</v>
      </c>
      <c r="F59" s="3">
        <v>250</v>
      </c>
      <c r="G59" t="s">
        <v>15</v>
      </c>
      <c r="H59" s="3">
        <v>0</v>
      </c>
      <c r="I59" s="3">
        <v>0</v>
      </c>
      <c r="J59" t="s">
        <v>15</v>
      </c>
      <c r="K59" s="3">
        <v>0</v>
      </c>
      <c r="L59" s="3">
        <v>0</v>
      </c>
    </row>
    <row r="60" spans="1:12" x14ac:dyDescent="0.45">
      <c r="A60" s="6">
        <f t="shared" si="0"/>
        <v>44465.416666666526</v>
      </c>
      <c r="B60" s="9">
        <f>[1]S_SAL!$D30</f>
        <v>26.630000000000003</v>
      </c>
      <c r="C60" s="3">
        <v>180</v>
      </c>
      <c r="D60" s="3">
        <v>185</v>
      </c>
      <c r="E60" s="3">
        <v>22</v>
      </c>
      <c r="F60" s="3">
        <v>250</v>
      </c>
      <c r="G60" t="s">
        <v>15</v>
      </c>
      <c r="H60" s="3">
        <v>0</v>
      </c>
      <c r="I60" s="3">
        <v>0</v>
      </c>
      <c r="J60" t="s">
        <v>15</v>
      </c>
      <c r="K60" s="3">
        <v>0</v>
      </c>
      <c r="L60" s="3">
        <v>0</v>
      </c>
    </row>
    <row r="61" spans="1:12" x14ac:dyDescent="0.45">
      <c r="A61" s="6">
        <f t="shared" si="0"/>
        <v>44465.45833333319</v>
      </c>
      <c r="B61" s="9">
        <f>[1]S_SAL!$D31</f>
        <v>29.509999999999998</v>
      </c>
      <c r="C61" s="3">
        <v>180</v>
      </c>
      <c r="D61" s="3">
        <v>185</v>
      </c>
      <c r="E61" s="3">
        <v>22</v>
      </c>
      <c r="F61" s="3">
        <v>250</v>
      </c>
      <c r="G61" t="s">
        <v>15</v>
      </c>
      <c r="H61" s="3">
        <v>0</v>
      </c>
      <c r="I61" s="3">
        <v>0</v>
      </c>
      <c r="J61" t="s">
        <v>15</v>
      </c>
      <c r="K61" s="3">
        <v>0</v>
      </c>
      <c r="L61" s="3">
        <v>0</v>
      </c>
    </row>
    <row r="62" spans="1:12" x14ac:dyDescent="0.45">
      <c r="A62" s="6">
        <f t="shared" si="0"/>
        <v>44465.499999999854</v>
      </c>
      <c r="B62" s="9">
        <f>[1]S_SAL!$D32</f>
        <v>27.759999999999998</v>
      </c>
      <c r="C62" s="3">
        <v>180</v>
      </c>
      <c r="D62" s="3">
        <v>185</v>
      </c>
      <c r="E62" s="3">
        <v>22</v>
      </c>
      <c r="F62" s="3">
        <v>250</v>
      </c>
      <c r="G62" t="s">
        <v>15</v>
      </c>
      <c r="H62" s="3">
        <v>0</v>
      </c>
      <c r="I62" s="3">
        <v>0</v>
      </c>
      <c r="J62" t="s">
        <v>15</v>
      </c>
      <c r="K62" s="3">
        <v>0</v>
      </c>
      <c r="L62" s="3">
        <v>0</v>
      </c>
    </row>
    <row r="63" spans="1:12" x14ac:dyDescent="0.45">
      <c r="A63" s="6">
        <f t="shared" si="0"/>
        <v>44465.541666666519</v>
      </c>
      <c r="B63" s="9">
        <f>[1]S_SAL!$D33</f>
        <v>35.86</v>
      </c>
      <c r="C63" s="3">
        <v>180</v>
      </c>
      <c r="D63" s="3">
        <v>185</v>
      </c>
      <c r="E63" s="3">
        <v>22</v>
      </c>
      <c r="F63" s="3">
        <v>250</v>
      </c>
      <c r="G63" t="s">
        <v>15</v>
      </c>
      <c r="H63" s="3">
        <v>0</v>
      </c>
      <c r="I63" s="3">
        <v>0</v>
      </c>
      <c r="J63" t="s">
        <v>15</v>
      </c>
      <c r="K63" s="3">
        <v>0</v>
      </c>
      <c r="L63" s="3">
        <v>0</v>
      </c>
    </row>
    <row r="64" spans="1:12" x14ac:dyDescent="0.45">
      <c r="A64" s="6">
        <f t="shared" si="0"/>
        <v>44465.583333333183</v>
      </c>
      <c r="B64" s="9">
        <f>[1]S_SAL!$D34</f>
        <v>35.840000000000003</v>
      </c>
      <c r="C64" s="3">
        <v>180</v>
      </c>
      <c r="D64" s="3">
        <v>185</v>
      </c>
      <c r="E64" s="3">
        <v>22</v>
      </c>
      <c r="F64" s="3">
        <v>250</v>
      </c>
      <c r="G64" t="s">
        <v>15</v>
      </c>
      <c r="H64" s="3">
        <v>0</v>
      </c>
      <c r="I64" s="3">
        <v>0</v>
      </c>
      <c r="J64" t="s">
        <v>15</v>
      </c>
      <c r="K64" s="3">
        <v>0</v>
      </c>
      <c r="L64" s="3">
        <v>0</v>
      </c>
    </row>
    <row r="65" spans="1:12" x14ac:dyDescent="0.45">
      <c r="A65" s="6">
        <f t="shared" si="0"/>
        <v>44465.624999999847</v>
      </c>
      <c r="B65" s="9">
        <f>[1]S_SAL!$D35</f>
        <v>38.730000000000004</v>
      </c>
      <c r="C65" s="3">
        <v>180</v>
      </c>
      <c r="D65" s="3">
        <v>185</v>
      </c>
      <c r="E65" s="3">
        <v>22</v>
      </c>
      <c r="F65" s="3">
        <v>250</v>
      </c>
      <c r="G65" t="s">
        <v>15</v>
      </c>
      <c r="H65" s="3">
        <v>0</v>
      </c>
      <c r="I65" s="3">
        <v>0</v>
      </c>
      <c r="J65" t="s">
        <v>15</v>
      </c>
      <c r="K65" s="3">
        <v>0</v>
      </c>
      <c r="L65" s="3">
        <v>0</v>
      </c>
    </row>
    <row r="66" spans="1:12" x14ac:dyDescent="0.45">
      <c r="A66" s="6">
        <f t="shared" si="0"/>
        <v>44465.666666666511</v>
      </c>
      <c r="B66" s="9">
        <f>[1]S_SAL!$D36</f>
        <v>35</v>
      </c>
      <c r="C66" s="3">
        <v>180</v>
      </c>
      <c r="D66" s="3">
        <v>185</v>
      </c>
      <c r="E66" s="3">
        <v>22</v>
      </c>
      <c r="F66" s="3">
        <v>250</v>
      </c>
      <c r="G66" t="s">
        <v>15</v>
      </c>
      <c r="H66" s="3">
        <v>0</v>
      </c>
      <c r="I66" s="3">
        <v>0</v>
      </c>
      <c r="J66" t="s">
        <v>15</v>
      </c>
      <c r="K66" s="3">
        <v>0</v>
      </c>
      <c r="L66" s="3">
        <v>0</v>
      </c>
    </row>
    <row r="67" spans="1:12" x14ac:dyDescent="0.45">
      <c r="A67" s="6">
        <f t="shared" si="0"/>
        <v>44465.708333333176</v>
      </c>
      <c r="B67" s="9">
        <f>[1]S_SAL!$D37</f>
        <v>35.599999999999994</v>
      </c>
      <c r="C67" s="3">
        <v>180</v>
      </c>
      <c r="D67" s="3">
        <v>185</v>
      </c>
      <c r="E67" s="3">
        <v>22</v>
      </c>
      <c r="F67" s="3">
        <v>250</v>
      </c>
      <c r="G67" t="s">
        <v>15</v>
      </c>
      <c r="H67" s="3">
        <v>0</v>
      </c>
      <c r="I67" s="3">
        <v>0</v>
      </c>
      <c r="J67" t="s">
        <v>15</v>
      </c>
      <c r="K67" s="3">
        <v>0</v>
      </c>
      <c r="L67" s="3">
        <v>0</v>
      </c>
    </row>
    <row r="68" spans="1:12" x14ac:dyDescent="0.45">
      <c r="A68" s="6">
        <f t="shared" ref="A68:A131" si="1">A67+1/24</f>
        <v>44465.74999999984</v>
      </c>
      <c r="B68" s="9">
        <f>[1]S_SAL!$D38</f>
        <v>35.08</v>
      </c>
      <c r="C68" s="3">
        <v>180</v>
      </c>
      <c r="D68" s="3">
        <v>185</v>
      </c>
      <c r="E68" s="3">
        <v>22</v>
      </c>
      <c r="F68" s="3">
        <v>250</v>
      </c>
      <c r="G68" t="s">
        <v>15</v>
      </c>
      <c r="H68" s="3">
        <v>0</v>
      </c>
      <c r="I68" s="3">
        <v>0</v>
      </c>
      <c r="J68" t="s">
        <v>15</v>
      </c>
      <c r="K68" s="3">
        <v>0</v>
      </c>
      <c r="L68" s="3">
        <v>0</v>
      </c>
    </row>
    <row r="69" spans="1:12" x14ac:dyDescent="0.45">
      <c r="A69" s="6">
        <f t="shared" si="1"/>
        <v>44465.791666666504</v>
      </c>
      <c r="B69" s="9">
        <f>[1]S_SAL!$D39</f>
        <v>30.909999999999997</v>
      </c>
      <c r="C69" s="3">
        <v>180</v>
      </c>
      <c r="D69" s="3">
        <v>185</v>
      </c>
      <c r="E69" s="3">
        <v>22</v>
      </c>
      <c r="F69" s="3">
        <v>250</v>
      </c>
      <c r="G69" t="s">
        <v>15</v>
      </c>
      <c r="H69" s="3">
        <v>0</v>
      </c>
      <c r="I69" s="3">
        <v>0</v>
      </c>
      <c r="J69" t="s">
        <v>15</v>
      </c>
      <c r="K69" s="3">
        <v>0</v>
      </c>
      <c r="L69" s="3">
        <v>0</v>
      </c>
    </row>
    <row r="70" spans="1:12" x14ac:dyDescent="0.45">
      <c r="A70" s="6">
        <f t="shared" si="1"/>
        <v>44465.833333333168</v>
      </c>
      <c r="B70" s="9">
        <f>[1]S_SAL!$D40</f>
        <v>29.17</v>
      </c>
      <c r="C70" s="3">
        <v>180</v>
      </c>
      <c r="D70" s="3">
        <v>185</v>
      </c>
      <c r="E70" s="3">
        <v>22</v>
      </c>
      <c r="F70" s="3">
        <v>250</v>
      </c>
      <c r="G70" t="s">
        <v>15</v>
      </c>
      <c r="H70" s="3">
        <v>0</v>
      </c>
      <c r="I70" s="3">
        <v>0</v>
      </c>
      <c r="J70" t="s">
        <v>15</v>
      </c>
      <c r="K70" s="3">
        <v>0</v>
      </c>
      <c r="L70" s="3">
        <v>0</v>
      </c>
    </row>
    <row r="71" spans="1:12" x14ac:dyDescent="0.45">
      <c r="A71" s="6">
        <f t="shared" si="1"/>
        <v>44465.874999999833</v>
      </c>
      <c r="B71" s="9">
        <f>[1]S_SAL!$D41</f>
        <v>24.240000000000002</v>
      </c>
      <c r="C71" s="3">
        <v>180</v>
      </c>
      <c r="D71" s="3">
        <v>185</v>
      </c>
      <c r="E71" s="3">
        <v>22</v>
      </c>
      <c r="F71" s="3">
        <v>250</v>
      </c>
      <c r="G71" t="s">
        <v>15</v>
      </c>
      <c r="H71" s="3">
        <v>0</v>
      </c>
      <c r="I71" s="3">
        <v>0</v>
      </c>
      <c r="J71" t="s">
        <v>15</v>
      </c>
      <c r="K71" s="3">
        <v>0</v>
      </c>
      <c r="L71" s="3">
        <v>0</v>
      </c>
    </row>
    <row r="72" spans="1:12" x14ac:dyDescent="0.45">
      <c r="A72" s="6">
        <f t="shared" si="1"/>
        <v>44465.916666666497</v>
      </c>
      <c r="B72" s="9">
        <f>[1]S_SAL!$D42</f>
        <v>21.119999999999997</v>
      </c>
      <c r="C72" s="3">
        <v>180</v>
      </c>
      <c r="D72" s="3">
        <v>185</v>
      </c>
      <c r="E72" s="3">
        <v>22</v>
      </c>
      <c r="F72" s="3">
        <v>250</v>
      </c>
      <c r="G72" t="s">
        <v>15</v>
      </c>
      <c r="H72" s="3">
        <v>0</v>
      </c>
      <c r="I72" s="3">
        <v>0</v>
      </c>
      <c r="J72" t="s">
        <v>15</v>
      </c>
      <c r="K72" s="3">
        <v>0</v>
      </c>
      <c r="L72" s="3">
        <v>0</v>
      </c>
    </row>
    <row r="73" spans="1:12" x14ac:dyDescent="0.45">
      <c r="A73" s="6">
        <f t="shared" si="1"/>
        <v>44465.958333333161</v>
      </c>
      <c r="B73" s="9">
        <f>[1]S_SAL!$D43</f>
        <v>19.75</v>
      </c>
      <c r="C73" s="3">
        <v>180</v>
      </c>
      <c r="D73" s="3">
        <v>185</v>
      </c>
      <c r="E73" s="3">
        <v>22</v>
      </c>
      <c r="F73" s="3">
        <v>250</v>
      </c>
      <c r="G73" t="s">
        <v>15</v>
      </c>
      <c r="H73" s="3">
        <v>0</v>
      </c>
      <c r="I73" s="3">
        <v>0</v>
      </c>
      <c r="J73" t="s">
        <v>15</v>
      </c>
      <c r="K73" s="3">
        <v>0</v>
      </c>
      <c r="L73" s="3">
        <v>0</v>
      </c>
    </row>
    <row r="74" spans="1:12" x14ac:dyDescent="0.45">
      <c r="A74" s="6">
        <f t="shared" si="1"/>
        <v>44465.999999999825</v>
      </c>
      <c r="B74" s="9">
        <f>[1]S_SAL!$E20</f>
        <v>22.06</v>
      </c>
      <c r="C74" s="3">
        <v>180</v>
      </c>
      <c r="D74" s="3">
        <v>185</v>
      </c>
      <c r="E74" s="3">
        <v>22</v>
      </c>
      <c r="F74" s="3">
        <v>250</v>
      </c>
      <c r="G74" t="s">
        <v>15</v>
      </c>
      <c r="H74" s="3">
        <v>0</v>
      </c>
      <c r="I74" s="3">
        <v>0</v>
      </c>
      <c r="J74" t="s">
        <v>15</v>
      </c>
      <c r="K74" s="3">
        <v>0</v>
      </c>
      <c r="L74" s="3">
        <v>0</v>
      </c>
    </row>
    <row r="75" spans="1:12" x14ac:dyDescent="0.45">
      <c r="A75" s="6">
        <f t="shared" si="1"/>
        <v>44466.04166666649</v>
      </c>
      <c r="B75" s="9">
        <f>[1]S_SAL!$E21</f>
        <v>19.260000000000002</v>
      </c>
      <c r="C75" s="3">
        <v>180</v>
      </c>
      <c r="D75" s="3">
        <v>185</v>
      </c>
      <c r="E75" s="3">
        <v>22</v>
      </c>
      <c r="F75" s="3">
        <v>250</v>
      </c>
      <c r="G75" t="s">
        <v>15</v>
      </c>
      <c r="H75" s="3">
        <v>0</v>
      </c>
      <c r="I75" s="3">
        <v>0</v>
      </c>
      <c r="J75" t="s">
        <v>15</v>
      </c>
      <c r="K75" s="3">
        <v>0</v>
      </c>
      <c r="L75" s="3">
        <v>0</v>
      </c>
    </row>
    <row r="76" spans="1:12" x14ac:dyDescent="0.45">
      <c r="A76" s="6">
        <f t="shared" si="1"/>
        <v>44466.083333333154</v>
      </c>
      <c r="B76" s="9">
        <f>[1]S_SAL!$E22</f>
        <v>17.079999999999998</v>
      </c>
      <c r="C76" s="3">
        <v>180</v>
      </c>
      <c r="D76" s="3">
        <v>185</v>
      </c>
      <c r="E76" s="3">
        <v>22</v>
      </c>
      <c r="F76" s="3">
        <v>250</v>
      </c>
      <c r="G76" t="s">
        <v>15</v>
      </c>
      <c r="H76" s="3">
        <v>0</v>
      </c>
      <c r="I76" s="3">
        <v>0</v>
      </c>
      <c r="J76" t="s">
        <v>15</v>
      </c>
      <c r="K76" s="3">
        <v>0</v>
      </c>
      <c r="L76" s="3">
        <v>0</v>
      </c>
    </row>
    <row r="77" spans="1:12" x14ac:dyDescent="0.45">
      <c r="A77" s="6">
        <f t="shared" si="1"/>
        <v>44466.124999999818</v>
      </c>
      <c r="B77" s="9">
        <f>[1]S_SAL!$E23</f>
        <v>16.739999999999998</v>
      </c>
      <c r="C77" s="3">
        <v>180</v>
      </c>
      <c r="D77" s="3">
        <v>185</v>
      </c>
      <c r="E77" s="3">
        <v>22</v>
      </c>
      <c r="F77" s="3">
        <v>250</v>
      </c>
      <c r="G77" t="s">
        <v>15</v>
      </c>
      <c r="H77" s="3">
        <v>0</v>
      </c>
      <c r="I77" s="3">
        <v>0</v>
      </c>
      <c r="J77" t="s">
        <v>15</v>
      </c>
      <c r="K77" s="3">
        <v>0</v>
      </c>
      <c r="L77" s="3">
        <v>0</v>
      </c>
    </row>
    <row r="78" spans="1:12" x14ac:dyDescent="0.45">
      <c r="A78" s="6">
        <f t="shared" si="1"/>
        <v>44466.166666666482</v>
      </c>
      <c r="B78" s="9">
        <f>[1]S_SAL!$E24</f>
        <v>16.61</v>
      </c>
      <c r="C78" s="3">
        <v>180</v>
      </c>
      <c r="D78" s="3">
        <v>185</v>
      </c>
      <c r="E78" s="3">
        <v>22</v>
      </c>
      <c r="F78" s="3">
        <v>250</v>
      </c>
      <c r="G78" t="s">
        <v>15</v>
      </c>
      <c r="H78" s="3">
        <v>0</v>
      </c>
      <c r="I78" s="3">
        <v>0</v>
      </c>
      <c r="J78" t="s">
        <v>15</v>
      </c>
      <c r="K78" s="3">
        <v>0</v>
      </c>
      <c r="L78" s="3">
        <v>0</v>
      </c>
    </row>
    <row r="79" spans="1:12" x14ac:dyDescent="0.45">
      <c r="A79" s="6">
        <f t="shared" si="1"/>
        <v>44466.208333333147</v>
      </c>
      <c r="B79" s="9">
        <f>[1]S_SAL!$E25</f>
        <v>18.77</v>
      </c>
      <c r="C79" s="3">
        <v>180</v>
      </c>
      <c r="D79" s="3">
        <v>185</v>
      </c>
      <c r="E79" s="3">
        <v>22</v>
      </c>
      <c r="F79" s="3">
        <v>250</v>
      </c>
      <c r="G79" t="s">
        <v>15</v>
      </c>
      <c r="H79" s="3">
        <v>0</v>
      </c>
      <c r="I79" s="3">
        <v>0</v>
      </c>
      <c r="J79" t="s">
        <v>15</v>
      </c>
      <c r="K79" s="3">
        <v>0</v>
      </c>
      <c r="L79" s="3">
        <v>0</v>
      </c>
    </row>
    <row r="80" spans="1:12" x14ac:dyDescent="0.45">
      <c r="A80" s="6">
        <f t="shared" si="1"/>
        <v>44466.249999999811</v>
      </c>
      <c r="B80" s="9">
        <f>[1]S_SAL!$E26</f>
        <v>19.47</v>
      </c>
      <c r="C80" s="3">
        <v>180</v>
      </c>
      <c r="D80" s="3">
        <v>185</v>
      </c>
      <c r="E80" s="3">
        <v>22</v>
      </c>
      <c r="F80" s="3">
        <v>250</v>
      </c>
      <c r="G80" t="s">
        <v>15</v>
      </c>
      <c r="H80" s="3">
        <v>0</v>
      </c>
      <c r="I80" s="3">
        <v>0</v>
      </c>
      <c r="J80" t="s">
        <v>15</v>
      </c>
      <c r="K80" s="3">
        <v>0</v>
      </c>
      <c r="L80" s="3">
        <v>0</v>
      </c>
    </row>
    <row r="81" spans="1:12" x14ac:dyDescent="0.45">
      <c r="A81" s="6">
        <f t="shared" si="1"/>
        <v>44466.291666666475</v>
      </c>
      <c r="B81" s="9">
        <f>[1]S_SAL!$E27</f>
        <v>27.66</v>
      </c>
      <c r="C81" s="3">
        <v>180</v>
      </c>
      <c r="D81" s="3">
        <v>185</v>
      </c>
      <c r="E81" s="3">
        <v>22</v>
      </c>
      <c r="F81" s="3">
        <v>250</v>
      </c>
      <c r="G81" t="s">
        <v>15</v>
      </c>
      <c r="H81" s="3">
        <v>0</v>
      </c>
      <c r="I81" s="3">
        <v>0</v>
      </c>
      <c r="J81" t="s">
        <v>15</v>
      </c>
      <c r="K81" s="3">
        <v>0</v>
      </c>
      <c r="L81" s="3">
        <v>0</v>
      </c>
    </row>
    <row r="82" spans="1:12" x14ac:dyDescent="0.45">
      <c r="A82" s="6">
        <f t="shared" si="1"/>
        <v>44466.333333333139</v>
      </c>
      <c r="B82" s="9">
        <f>[1]S_SAL!$E28</f>
        <v>27.159999999999997</v>
      </c>
      <c r="C82" s="3">
        <v>180</v>
      </c>
      <c r="D82" s="3">
        <v>185</v>
      </c>
      <c r="E82" s="3">
        <v>22</v>
      </c>
      <c r="F82" s="3">
        <v>250</v>
      </c>
      <c r="G82" t="s">
        <v>15</v>
      </c>
      <c r="H82" s="3">
        <v>0</v>
      </c>
      <c r="I82" s="3">
        <v>0</v>
      </c>
      <c r="J82" t="s">
        <v>15</v>
      </c>
      <c r="K82" s="3">
        <v>0</v>
      </c>
      <c r="L82" s="3">
        <v>0</v>
      </c>
    </row>
    <row r="83" spans="1:12" x14ac:dyDescent="0.45">
      <c r="A83" s="6">
        <f t="shared" si="1"/>
        <v>44466.374999999804</v>
      </c>
      <c r="B83" s="9">
        <f>[1]S_SAL!$E29</f>
        <v>28.060000000000002</v>
      </c>
      <c r="C83" s="3">
        <v>180</v>
      </c>
      <c r="D83" s="3">
        <v>185</v>
      </c>
      <c r="E83" s="3">
        <v>22</v>
      </c>
      <c r="F83" s="3">
        <v>250</v>
      </c>
      <c r="G83" t="s">
        <v>15</v>
      </c>
      <c r="H83" s="3">
        <v>0</v>
      </c>
      <c r="I83" s="3">
        <v>0</v>
      </c>
      <c r="J83" t="s">
        <v>15</v>
      </c>
      <c r="K83" s="3">
        <v>0</v>
      </c>
      <c r="L83" s="3">
        <v>0</v>
      </c>
    </row>
    <row r="84" spans="1:12" x14ac:dyDescent="0.45">
      <c r="A84" s="6">
        <f t="shared" si="1"/>
        <v>44466.416666666468</v>
      </c>
      <c r="B84" s="9">
        <f>[1]S_SAL!$E30</f>
        <v>25.630000000000003</v>
      </c>
      <c r="C84" s="3">
        <v>180</v>
      </c>
      <c r="D84" s="3">
        <v>185</v>
      </c>
      <c r="E84" s="3">
        <v>22</v>
      </c>
      <c r="F84" s="3">
        <v>250</v>
      </c>
      <c r="G84" t="s">
        <v>15</v>
      </c>
      <c r="H84" s="3">
        <v>0</v>
      </c>
      <c r="I84" s="3">
        <v>0</v>
      </c>
      <c r="J84" t="s">
        <v>15</v>
      </c>
      <c r="K84" s="3">
        <v>0</v>
      </c>
      <c r="L84" s="3">
        <v>0</v>
      </c>
    </row>
    <row r="85" spans="1:12" x14ac:dyDescent="0.45">
      <c r="A85" s="6">
        <f t="shared" si="1"/>
        <v>44466.458333333132</v>
      </c>
      <c r="B85" s="9">
        <f>[1]S_SAL!$E31</f>
        <v>28.509999999999998</v>
      </c>
      <c r="C85" s="3">
        <v>180</v>
      </c>
      <c r="D85" s="3">
        <v>185</v>
      </c>
      <c r="E85" s="3">
        <v>22</v>
      </c>
      <c r="F85" s="3">
        <v>250</v>
      </c>
      <c r="G85" t="s">
        <v>15</v>
      </c>
      <c r="H85" s="3">
        <v>0</v>
      </c>
      <c r="I85" s="3">
        <v>0</v>
      </c>
      <c r="J85" t="s">
        <v>15</v>
      </c>
      <c r="K85" s="3">
        <v>0</v>
      </c>
      <c r="L85" s="3">
        <v>0</v>
      </c>
    </row>
    <row r="86" spans="1:12" x14ac:dyDescent="0.45">
      <c r="A86" s="6">
        <f t="shared" si="1"/>
        <v>44466.499999999796</v>
      </c>
      <c r="B86" s="9">
        <f>[1]S_SAL!$E32</f>
        <v>26.759999999999998</v>
      </c>
      <c r="C86" s="3">
        <v>180</v>
      </c>
      <c r="D86" s="3">
        <v>185</v>
      </c>
      <c r="E86" s="3">
        <v>22</v>
      </c>
      <c r="F86" s="3">
        <v>250</v>
      </c>
      <c r="G86" t="s">
        <v>15</v>
      </c>
      <c r="H86" s="3">
        <v>0</v>
      </c>
      <c r="I86" s="3">
        <v>0</v>
      </c>
      <c r="J86" t="s">
        <v>15</v>
      </c>
      <c r="K86" s="3">
        <v>0</v>
      </c>
      <c r="L86" s="3">
        <v>0</v>
      </c>
    </row>
    <row r="87" spans="1:12" x14ac:dyDescent="0.45">
      <c r="A87" s="6">
        <f t="shared" si="1"/>
        <v>44466.541666666461</v>
      </c>
      <c r="B87" s="9">
        <f>[1]S_SAL!$E33</f>
        <v>31.86</v>
      </c>
      <c r="C87" s="3">
        <v>180</v>
      </c>
      <c r="D87" s="3">
        <v>185</v>
      </c>
      <c r="E87" s="3">
        <v>22</v>
      </c>
      <c r="F87" s="3">
        <v>250</v>
      </c>
      <c r="G87" t="s">
        <v>15</v>
      </c>
      <c r="H87" s="3">
        <v>0</v>
      </c>
      <c r="I87" s="3">
        <v>0</v>
      </c>
      <c r="J87" t="s">
        <v>15</v>
      </c>
      <c r="K87" s="3">
        <v>0</v>
      </c>
      <c r="L87" s="3">
        <v>0</v>
      </c>
    </row>
    <row r="88" spans="1:12" x14ac:dyDescent="0.45">
      <c r="A88" s="6">
        <f t="shared" si="1"/>
        <v>44466.583333333125</v>
      </c>
      <c r="B88" s="9">
        <f>[1]S_SAL!$E34</f>
        <v>31.840000000000003</v>
      </c>
      <c r="C88" s="3">
        <v>180</v>
      </c>
      <c r="D88" s="3">
        <v>185</v>
      </c>
      <c r="E88" s="3">
        <v>22</v>
      </c>
      <c r="F88" s="3">
        <v>250</v>
      </c>
      <c r="G88" t="s">
        <v>15</v>
      </c>
      <c r="H88" s="3">
        <v>0</v>
      </c>
      <c r="I88" s="3">
        <v>0</v>
      </c>
      <c r="J88" t="s">
        <v>15</v>
      </c>
      <c r="K88" s="3">
        <v>0</v>
      </c>
      <c r="L88" s="3">
        <v>0</v>
      </c>
    </row>
    <row r="89" spans="1:12" x14ac:dyDescent="0.45">
      <c r="A89" s="6">
        <f t="shared" si="1"/>
        <v>44466.624999999789</v>
      </c>
      <c r="B89" s="9">
        <f>[1]S_SAL!$E35</f>
        <v>32.730000000000004</v>
      </c>
      <c r="C89" s="3">
        <v>180</v>
      </c>
      <c r="D89" s="3">
        <v>185</v>
      </c>
      <c r="E89" s="3">
        <v>22</v>
      </c>
      <c r="F89" s="3">
        <v>250</v>
      </c>
      <c r="G89" t="s">
        <v>15</v>
      </c>
      <c r="H89" s="3">
        <v>0</v>
      </c>
      <c r="I89" s="3">
        <v>0</v>
      </c>
      <c r="J89" t="s">
        <v>15</v>
      </c>
      <c r="K89" s="3">
        <v>0</v>
      </c>
      <c r="L89" s="3">
        <v>0</v>
      </c>
    </row>
    <row r="90" spans="1:12" x14ac:dyDescent="0.45">
      <c r="A90" s="6">
        <f t="shared" si="1"/>
        <v>44466.666666666453</v>
      </c>
      <c r="B90" s="9">
        <f>[1]S_SAL!$E36</f>
        <v>27</v>
      </c>
      <c r="C90" s="3">
        <v>180</v>
      </c>
      <c r="D90" s="3">
        <v>185</v>
      </c>
      <c r="E90" s="3">
        <v>22</v>
      </c>
      <c r="F90" s="3">
        <v>250</v>
      </c>
      <c r="G90" t="s">
        <v>15</v>
      </c>
      <c r="H90" s="3">
        <v>0</v>
      </c>
      <c r="I90" s="3">
        <v>0</v>
      </c>
      <c r="J90" t="s">
        <v>15</v>
      </c>
      <c r="K90" s="3">
        <v>0</v>
      </c>
      <c r="L90" s="3">
        <v>0</v>
      </c>
    </row>
    <row r="91" spans="1:12" x14ac:dyDescent="0.45">
      <c r="A91" s="6">
        <f t="shared" si="1"/>
        <v>44466.708333333117</v>
      </c>
      <c r="B91" s="9">
        <f>[1]S_SAL!$E37</f>
        <v>27.599999999999994</v>
      </c>
      <c r="C91" s="3">
        <v>180</v>
      </c>
      <c r="D91" s="3">
        <v>185</v>
      </c>
      <c r="E91" s="3">
        <v>22</v>
      </c>
      <c r="F91" s="3">
        <v>250</v>
      </c>
      <c r="G91" t="s">
        <v>15</v>
      </c>
      <c r="H91" s="3">
        <v>0</v>
      </c>
      <c r="I91" s="3">
        <v>0</v>
      </c>
      <c r="J91" t="s">
        <v>15</v>
      </c>
      <c r="K91" s="3">
        <v>0</v>
      </c>
      <c r="L91" s="3">
        <v>0</v>
      </c>
    </row>
    <row r="92" spans="1:12" x14ac:dyDescent="0.45">
      <c r="A92" s="6">
        <f t="shared" si="1"/>
        <v>44466.749999999782</v>
      </c>
      <c r="B92" s="9">
        <f>[1]S_SAL!$E38</f>
        <v>27.08</v>
      </c>
      <c r="C92" s="3">
        <v>180</v>
      </c>
      <c r="D92" s="3">
        <v>185</v>
      </c>
      <c r="E92" s="3">
        <v>22</v>
      </c>
      <c r="F92" s="3">
        <v>250</v>
      </c>
      <c r="G92" t="s">
        <v>15</v>
      </c>
      <c r="H92" s="3">
        <v>0</v>
      </c>
      <c r="I92" s="3">
        <v>0</v>
      </c>
      <c r="J92" t="s">
        <v>15</v>
      </c>
      <c r="K92" s="3">
        <v>0</v>
      </c>
      <c r="L92" s="3">
        <v>0</v>
      </c>
    </row>
    <row r="93" spans="1:12" x14ac:dyDescent="0.45">
      <c r="A93" s="6">
        <f t="shared" si="1"/>
        <v>44466.791666666446</v>
      </c>
      <c r="B93" s="9">
        <f>[1]S_SAL!$E39</f>
        <v>24.909999999999997</v>
      </c>
      <c r="C93" s="3">
        <v>180</v>
      </c>
      <c r="D93" s="3">
        <v>185</v>
      </c>
      <c r="E93" s="3">
        <v>22</v>
      </c>
      <c r="F93" s="3">
        <v>250</v>
      </c>
      <c r="G93" t="s">
        <v>15</v>
      </c>
      <c r="H93" s="3">
        <v>0</v>
      </c>
      <c r="I93" s="3">
        <v>0</v>
      </c>
      <c r="J93" t="s">
        <v>15</v>
      </c>
      <c r="K93" s="3">
        <v>0</v>
      </c>
      <c r="L93" s="3">
        <v>0</v>
      </c>
    </row>
    <row r="94" spans="1:12" x14ac:dyDescent="0.45">
      <c r="A94" s="6">
        <f t="shared" si="1"/>
        <v>44466.83333333311</v>
      </c>
      <c r="B94" s="9">
        <f>[1]S_SAL!$E40</f>
        <v>25.17</v>
      </c>
      <c r="C94" s="3">
        <v>180</v>
      </c>
      <c r="D94" s="3">
        <v>185</v>
      </c>
      <c r="E94" s="3">
        <v>22</v>
      </c>
      <c r="F94" s="3">
        <v>250</v>
      </c>
      <c r="G94" t="s">
        <v>15</v>
      </c>
      <c r="H94" s="3">
        <v>0</v>
      </c>
      <c r="I94" s="3">
        <v>0</v>
      </c>
      <c r="J94" t="s">
        <v>15</v>
      </c>
      <c r="K94" s="3">
        <v>0</v>
      </c>
      <c r="L94" s="3">
        <v>0</v>
      </c>
    </row>
    <row r="95" spans="1:12" x14ac:dyDescent="0.45">
      <c r="A95" s="6">
        <f t="shared" si="1"/>
        <v>44466.874999999774</v>
      </c>
      <c r="B95" s="9">
        <f>[1]S_SAL!$E41</f>
        <v>23.240000000000002</v>
      </c>
      <c r="C95" s="3">
        <v>180</v>
      </c>
      <c r="D95" s="3">
        <v>185</v>
      </c>
      <c r="E95" s="3">
        <v>22</v>
      </c>
      <c r="F95" s="3">
        <v>250</v>
      </c>
      <c r="G95" t="s">
        <v>15</v>
      </c>
      <c r="H95" s="3">
        <v>0</v>
      </c>
      <c r="I95" s="3">
        <v>0</v>
      </c>
      <c r="J95" t="s">
        <v>15</v>
      </c>
      <c r="K95" s="3">
        <v>0</v>
      </c>
      <c r="L95" s="3">
        <v>0</v>
      </c>
    </row>
    <row r="96" spans="1:12" x14ac:dyDescent="0.45">
      <c r="A96" s="6">
        <f t="shared" si="1"/>
        <v>44466.916666666439</v>
      </c>
      <c r="B96" s="9">
        <f>[1]S_SAL!$E42</f>
        <v>20.119999999999997</v>
      </c>
      <c r="C96" s="3">
        <v>180</v>
      </c>
      <c r="D96" s="3">
        <v>185</v>
      </c>
      <c r="E96" s="3">
        <v>22</v>
      </c>
      <c r="F96" s="3">
        <v>250</v>
      </c>
      <c r="G96" t="s">
        <v>15</v>
      </c>
      <c r="H96" s="3">
        <v>0</v>
      </c>
      <c r="I96" s="3">
        <v>0</v>
      </c>
      <c r="J96" t="s">
        <v>15</v>
      </c>
      <c r="K96" s="3">
        <v>0</v>
      </c>
      <c r="L96" s="3">
        <v>0</v>
      </c>
    </row>
    <row r="97" spans="1:12" x14ac:dyDescent="0.45">
      <c r="A97" s="6">
        <f t="shared" si="1"/>
        <v>44466.958333333103</v>
      </c>
      <c r="B97" s="9">
        <f>[1]S_SAL!$E43</f>
        <v>18.75</v>
      </c>
      <c r="C97" s="3">
        <v>180</v>
      </c>
      <c r="D97" s="3">
        <v>185</v>
      </c>
      <c r="E97" s="3">
        <v>22</v>
      </c>
      <c r="F97" s="3">
        <v>250</v>
      </c>
      <c r="G97" t="s">
        <v>15</v>
      </c>
      <c r="H97" s="3">
        <v>0</v>
      </c>
      <c r="I97" s="3">
        <v>0</v>
      </c>
      <c r="J97" t="s">
        <v>15</v>
      </c>
      <c r="K97" s="3">
        <v>0</v>
      </c>
      <c r="L97" s="3">
        <v>0</v>
      </c>
    </row>
    <row r="98" spans="1:12" x14ac:dyDescent="0.45">
      <c r="A98" s="6">
        <f t="shared" si="1"/>
        <v>44466.999999999767</v>
      </c>
      <c r="B98" s="9">
        <f>[1]S_SAL!$F20</f>
        <v>21.06</v>
      </c>
      <c r="C98" s="3">
        <v>180</v>
      </c>
      <c r="D98" s="3">
        <v>185</v>
      </c>
      <c r="E98" s="3">
        <v>22</v>
      </c>
      <c r="F98" s="3">
        <v>250</v>
      </c>
      <c r="G98" t="s">
        <v>15</v>
      </c>
      <c r="H98" s="3">
        <v>0</v>
      </c>
      <c r="I98" s="3">
        <v>0</v>
      </c>
      <c r="J98" t="s">
        <v>15</v>
      </c>
      <c r="K98" s="3">
        <v>0</v>
      </c>
      <c r="L98" s="3">
        <v>0</v>
      </c>
    </row>
    <row r="99" spans="1:12" x14ac:dyDescent="0.45">
      <c r="A99" s="6">
        <f t="shared" si="1"/>
        <v>44467.041666666431</v>
      </c>
      <c r="B99" s="9">
        <f>[1]S_SAL!$F21</f>
        <v>18.260000000000002</v>
      </c>
      <c r="C99" s="3">
        <v>180</v>
      </c>
      <c r="D99" s="3">
        <v>185</v>
      </c>
      <c r="E99" s="3">
        <v>22</v>
      </c>
      <c r="F99" s="3">
        <v>250</v>
      </c>
      <c r="G99" t="s">
        <v>15</v>
      </c>
      <c r="H99" s="3">
        <v>0</v>
      </c>
      <c r="I99" s="3">
        <v>0</v>
      </c>
      <c r="J99" t="s">
        <v>15</v>
      </c>
      <c r="K99" s="3">
        <v>0</v>
      </c>
      <c r="L99" s="3">
        <v>0</v>
      </c>
    </row>
    <row r="100" spans="1:12" x14ac:dyDescent="0.45">
      <c r="A100" s="6">
        <f t="shared" si="1"/>
        <v>44467.083333333096</v>
      </c>
      <c r="B100" s="9">
        <f>[1]S_SAL!$F22</f>
        <v>16.079999999999998</v>
      </c>
      <c r="C100" s="3">
        <v>180</v>
      </c>
      <c r="D100" s="3">
        <v>185</v>
      </c>
      <c r="E100" s="3">
        <v>22</v>
      </c>
      <c r="F100" s="3">
        <v>250</v>
      </c>
      <c r="G100" t="s">
        <v>15</v>
      </c>
      <c r="H100" s="3">
        <v>0</v>
      </c>
      <c r="I100" s="3">
        <v>0</v>
      </c>
      <c r="J100" t="s">
        <v>15</v>
      </c>
      <c r="K100" s="3">
        <v>0</v>
      </c>
      <c r="L100" s="3">
        <v>0</v>
      </c>
    </row>
    <row r="101" spans="1:12" x14ac:dyDescent="0.45">
      <c r="A101" s="6">
        <f t="shared" si="1"/>
        <v>44467.12499999976</v>
      </c>
      <c r="B101" s="9">
        <f>[1]S_SAL!$F23</f>
        <v>15.739999999999998</v>
      </c>
      <c r="C101" s="3">
        <v>180</v>
      </c>
      <c r="D101" s="3">
        <v>185</v>
      </c>
      <c r="E101" s="3">
        <v>22</v>
      </c>
      <c r="F101" s="3">
        <v>250</v>
      </c>
      <c r="G101" t="s">
        <v>15</v>
      </c>
      <c r="H101" s="3">
        <v>0</v>
      </c>
      <c r="I101" s="3">
        <v>0</v>
      </c>
      <c r="J101" t="s">
        <v>15</v>
      </c>
      <c r="K101" s="3">
        <v>0</v>
      </c>
      <c r="L101" s="3">
        <v>0</v>
      </c>
    </row>
    <row r="102" spans="1:12" x14ac:dyDescent="0.45">
      <c r="A102" s="6">
        <f t="shared" si="1"/>
        <v>44467.166666666424</v>
      </c>
      <c r="B102" s="9">
        <f>[1]S_SAL!$F24</f>
        <v>15.61</v>
      </c>
      <c r="C102" s="3">
        <v>180</v>
      </c>
      <c r="D102" s="3">
        <v>185</v>
      </c>
      <c r="E102" s="3">
        <v>22</v>
      </c>
      <c r="F102" s="3">
        <v>250</v>
      </c>
      <c r="G102" t="s">
        <v>15</v>
      </c>
      <c r="H102" s="3">
        <v>0</v>
      </c>
      <c r="I102" s="3">
        <v>0</v>
      </c>
      <c r="J102" t="s">
        <v>15</v>
      </c>
      <c r="K102" s="3">
        <v>0</v>
      </c>
      <c r="L102" s="3">
        <v>0</v>
      </c>
    </row>
    <row r="103" spans="1:12" x14ac:dyDescent="0.45">
      <c r="A103" s="6">
        <f t="shared" si="1"/>
        <v>44467.208333333088</v>
      </c>
      <c r="B103" s="9">
        <f>[1]S_SAL!$F25</f>
        <v>17.77</v>
      </c>
      <c r="C103" s="3">
        <v>180</v>
      </c>
      <c r="D103" s="3">
        <v>185</v>
      </c>
      <c r="E103" s="3">
        <v>22</v>
      </c>
      <c r="F103" s="3">
        <v>250</v>
      </c>
      <c r="G103" t="s">
        <v>15</v>
      </c>
      <c r="H103" s="3">
        <v>0</v>
      </c>
      <c r="I103" s="3">
        <v>0</v>
      </c>
      <c r="J103" t="s">
        <v>15</v>
      </c>
      <c r="K103" s="3">
        <v>0</v>
      </c>
      <c r="L103" s="3">
        <v>0</v>
      </c>
    </row>
    <row r="104" spans="1:12" x14ac:dyDescent="0.45">
      <c r="A104" s="6">
        <f t="shared" si="1"/>
        <v>44467.249999999753</v>
      </c>
      <c r="B104" s="9">
        <f>[1]S_SAL!$F26</f>
        <v>18.47</v>
      </c>
      <c r="C104" s="3">
        <v>180</v>
      </c>
      <c r="D104" s="3">
        <v>185</v>
      </c>
      <c r="E104" s="3">
        <v>22</v>
      </c>
      <c r="F104" s="3">
        <v>250</v>
      </c>
      <c r="G104" t="s">
        <v>15</v>
      </c>
      <c r="H104" s="3">
        <v>0</v>
      </c>
      <c r="I104" s="3">
        <v>0</v>
      </c>
      <c r="J104" t="s">
        <v>15</v>
      </c>
      <c r="K104" s="3">
        <v>0</v>
      </c>
      <c r="L104" s="3">
        <v>0</v>
      </c>
    </row>
    <row r="105" spans="1:12" x14ac:dyDescent="0.45">
      <c r="A105" s="6">
        <f t="shared" si="1"/>
        <v>44467.291666666417</v>
      </c>
      <c r="B105" s="9">
        <f>[1]S_SAL!$F27</f>
        <v>26.66</v>
      </c>
      <c r="C105" s="3">
        <v>180</v>
      </c>
      <c r="D105" s="3">
        <v>185</v>
      </c>
      <c r="E105" s="3">
        <v>22</v>
      </c>
      <c r="F105" s="3">
        <v>250</v>
      </c>
      <c r="G105" t="s">
        <v>15</v>
      </c>
      <c r="H105" s="3">
        <v>0</v>
      </c>
      <c r="I105" s="3">
        <v>0</v>
      </c>
      <c r="J105" t="s">
        <v>15</v>
      </c>
      <c r="K105" s="3">
        <v>0</v>
      </c>
      <c r="L105" s="3">
        <v>0</v>
      </c>
    </row>
    <row r="106" spans="1:12" x14ac:dyDescent="0.45">
      <c r="A106" s="6">
        <f t="shared" si="1"/>
        <v>44467.333333333081</v>
      </c>
      <c r="B106" s="9">
        <f>[1]S_SAL!$F28</f>
        <v>26.159999999999997</v>
      </c>
      <c r="C106" s="3">
        <v>180</v>
      </c>
      <c r="D106" s="3">
        <v>185</v>
      </c>
      <c r="E106" s="3">
        <v>22</v>
      </c>
      <c r="F106" s="3">
        <v>250</v>
      </c>
      <c r="G106" t="s">
        <v>15</v>
      </c>
      <c r="H106" s="3">
        <v>0</v>
      </c>
      <c r="I106" s="3">
        <v>0</v>
      </c>
      <c r="J106" t="s">
        <v>15</v>
      </c>
      <c r="K106" s="3">
        <v>0</v>
      </c>
      <c r="L106" s="3">
        <v>0</v>
      </c>
    </row>
    <row r="107" spans="1:12" x14ac:dyDescent="0.45">
      <c r="A107" s="6">
        <f t="shared" si="1"/>
        <v>44467.374999999745</v>
      </c>
      <c r="B107" s="9">
        <f>[1]S_SAL!$F29</f>
        <v>27.060000000000002</v>
      </c>
      <c r="C107" s="3">
        <v>180</v>
      </c>
      <c r="D107" s="3">
        <v>185</v>
      </c>
      <c r="E107" s="3">
        <v>22</v>
      </c>
      <c r="F107" s="3">
        <v>250</v>
      </c>
      <c r="G107" t="s">
        <v>15</v>
      </c>
      <c r="H107" s="3">
        <v>0</v>
      </c>
      <c r="I107" s="3">
        <v>0</v>
      </c>
      <c r="J107" t="s">
        <v>15</v>
      </c>
      <c r="K107" s="3">
        <v>0</v>
      </c>
      <c r="L107" s="3">
        <v>0</v>
      </c>
    </row>
    <row r="108" spans="1:12" x14ac:dyDescent="0.45">
      <c r="A108" s="6">
        <f t="shared" si="1"/>
        <v>44467.41666666641</v>
      </c>
      <c r="B108" s="9">
        <f>[1]S_SAL!$F30</f>
        <v>24.630000000000003</v>
      </c>
      <c r="C108" s="3">
        <v>180</v>
      </c>
      <c r="D108" s="3">
        <v>185</v>
      </c>
      <c r="E108" s="3">
        <v>22</v>
      </c>
      <c r="F108" s="3">
        <v>250</v>
      </c>
      <c r="G108" t="s">
        <v>15</v>
      </c>
      <c r="H108" s="3">
        <v>0</v>
      </c>
      <c r="I108" s="3">
        <v>0</v>
      </c>
      <c r="J108" t="s">
        <v>15</v>
      </c>
      <c r="K108" s="3">
        <v>0</v>
      </c>
      <c r="L108" s="3">
        <v>0</v>
      </c>
    </row>
    <row r="109" spans="1:12" x14ac:dyDescent="0.45">
      <c r="A109" s="6">
        <f t="shared" si="1"/>
        <v>44467.458333333074</v>
      </c>
      <c r="B109" s="9">
        <f>[1]S_SAL!$F31</f>
        <v>27.509999999999998</v>
      </c>
      <c r="C109" s="3">
        <v>180</v>
      </c>
      <c r="D109" s="3">
        <v>185</v>
      </c>
      <c r="E109" s="3">
        <v>22</v>
      </c>
      <c r="F109" s="3">
        <v>250</v>
      </c>
      <c r="G109" t="s">
        <v>15</v>
      </c>
      <c r="H109" s="3">
        <v>0</v>
      </c>
      <c r="I109" s="3">
        <v>0</v>
      </c>
      <c r="J109" t="s">
        <v>15</v>
      </c>
      <c r="K109" s="3">
        <v>0</v>
      </c>
      <c r="L109" s="3">
        <v>0</v>
      </c>
    </row>
    <row r="110" spans="1:12" x14ac:dyDescent="0.45">
      <c r="A110" s="6">
        <f t="shared" si="1"/>
        <v>44467.499999999738</v>
      </c>
      <c r="B110" s="9">
        <f>[1]S_SAL!$F32</f>
        <v>25.759999999999998</v>
      </c>
      <c r="C110" s="3">
        <v>180</v>
      </c>
      <c r="D110" s="3">
        <v>185</v>
      </c>
      <c r="E110" s="3">
        <v>22</v>
      </c>
      <c r="F110" s="3">
        <v>250</v>
      </c>
      <c r="G110" t="s">
        <v>15</v>
      </c>
      <c r="H110" s="3">
        <v>0</v>
      </c>
      <c r="I110" s="3">
        <v>0</v>
      </c>
      <c r="J110" t="s">
        <v>15</v>
      </c>
      <c r="K110" s="3">
        <v>0</v>
      </c>
      <c r="L110" s="3">
        <v>0</v>
      </c>
    </row>
    <row r="111" spans="1:12" x14ac:dyDescent="0.45">
      <c r="A111" s="6">
        <f t="shared" si="1"/>
        <v>44467.541666666402</v>
      </c>
      <c r="B111" s="9">
        <f>[1]S_SAL!$F33</f>
        <v>30.86</v>
      </c>
      <c r="C111" s="3">
        <v>180</v>
      </c>
      <c r="D111" s="3">
        <v>185</v>
      </c>
      <c r="E111" s="3">
        <v>22</v>
      </c>
      <c r="F111" s="3">
        <v>250</v>
      </c>
      <c r="G111" t="s">
        <v>15</v>
      </c>
      <c r="H111" s="3">
        <v>0</v>
      </c>
      <c r="I111" s="3">
        <v>0</v>
      </c>
      <c r="J111" t="s">
        <v>15</v>
      </c>
      <c r="K111" s="3">
        <v>0</v>
      </c>
      <c r="L111" s="3">
        <v>0</v>
      </c>
    </row>
    <row r="112" spans="1:12" x14ac:dyDescent="0.45">
      <c r="A112" s="6">
        <f t="shared" si="1"/>
        <v>44467.583333333067</v>
      </c>
      <c r="B112" s="9">
        <f>[1]S_SAL!$F34</f>
        <v>30.840000000000003</v>
      </c>
      <c r="C112" s="3">
        <v>180</v>
      </c>
      <c r="D112" s="3">
        <v>185</v>
      </c>
      <c r="E112" s="3">
        <v>22</v>
      </c>
      <c r="F112" s="3">
        <v>250</v>
      </c>
      <c r="G112" t="s">
        <v>15</v>
      </c>
      <c r="H112" s="3">
        <v>0</v>
      </c>
      <c r="I112" s="3">
        <v>0</v>
      </c>
      <c r="J112" t="s">
        <v>15</v>
      </c>
      <c r="K112" s="3">
        <v>0</v>
      </c>
      <c r="L112" s="3">
        <v>0</v>
      </c>
    </row>
    <row r="113" spans="1:12" x14ac:dyDescent="0.45">
      <c r="A113" s="6">
        <f t="shared" si="1"/>
        <v>44467.624999999731</v>
      </c>
      <c r="B113" s="9">
        <f>[1]S_SAL!$F35</f>
        <v>31.730000000000004</v>
      </c>
      <c r="C113" s="3">
        <v>180</v>
      </c>
      <c r="D113" s="3">
        <v>185</v>
      </c>
      <c r="E113" s="3">
        <v>22</v>
      </c>
      <c r="F113" s="3">
        <v>250</v>
      </c>
      <c r="G113" t="s">
        <v>15</v>
      </c>
      <c r="H113" s="3">
        <v>0</v>
      </c>
      <c r="I113" s="3">
        <v>0</v>
      </c>
      <c r="J113" t="s">
        <v>15</v>
      </c>
      <c r="K113" s="3">
        <v>0</v>
      </c>
      <c r="L113" s="3">
        <v>0</v>
      </c>
    </row>
    <row r="114" spans="1:12" x14ac:dyDescent="0.45">
      <c r="A114" s="6">
        <f t="shared" si="1"/>
        <v>44467.666666666395</v>
      </c>
      <c r="B114" s="9">
        <f>[1]S_SAL!$F36</f>
        <v>26</v>
      </c>
      <c r="C114" s="3">
        <v>180</v>
      </c>
      <c r="D114" s="3">
        <v>185</v>
      </c>
      <c r="E114" s="3">
        <v>22</v>
      </c>
      <c r="F114" s="3">
        <v>250</v>
      </c>
      <c r="G114" t="s">
        <v>15</v>
      </c>
      <c r="H114" s="3">
        <v>0</v>
      </c>
      <c r="I114" s="3">
        <v>0</v>
      </c>
      <c r="J114" t="s">
        <v>15</v>
      </c>
      <c r="K114" s="3">
        <v>0</v>
      </c>
      <c r="L114" s="3">
        <v>0</v>
      </c>
    </row>
    <row r="115" spans="1:12" x14ac:dyDescent="0.45">
      <c r="A115" s="6">
        <f t="shared" si="1"/>
        <v>44467.708333333059</v>
      </c>
      <c r="B115" s="9">
        <f>[1]S_SAL!$F37</f>
        <v>26.599999999999994</v>
      </c>
      <c r="C115" s="3">
        <v>180</v>
      </c>
      <c r="D115" s="3">
        <v>185</v>
      </c>
      <c r="E115" s="3">
        <v>22</v>
      </c>
      <c r="F115" s="3">
        <v>250</v>
      </c>
      <c r="G115" t="s">
        <v>15</v>
      </c>
      <c r="H115" s="3">
        <v>0</v>
      </c>
      <c r="I115" s="3">
        <v>0</v>
      </c>
      <c r="J115" t="s">
        <v>15</v>
      </c>
      <c r="K115" s="3">
        <v>0</v>
      </c>
      <c r="L115" s="3">
        <v>0</v>
      </c>
    </row>
    <row r="116" spans="1:12" x14ac:dyDescent="0.45">
      <c r="A116" s="6">
        <f t="shared" si="1"/>
        <v>44467.749999999724</v>
      </c>
      <c r="B116" s="9">
        <f>[1]S_SAL!$F38</f>
        <v>26.08</v>
      </c>
      <c r="C116" s="3">
        <v>180</v>
      </c>
      <c r="D116" s="3">
        <v>185</v>
      </c>
      <c r="E116" s="3">
        <v>22</v>
      </c>
      <c r="F116" s="3">
        <v>250</v>
      </c>
      <c r="G116" t="s">
        <v>15</v>
      </c>
      <c r="H116" s="3">
        <v>0</v>
      </c>
      <c r="I116" s="3">
        <v>0</v>
      </c>
      <c r="J116" t="s">
        <v>15</v>
      </c>
      <c r="K116" s="3">
        <v>0</v>
      </c>
      <c r="L116" s="3">
        <v>0</v>
      </c>
    </row>
    <row r="117" spans="1:12" x14ac:dyDescent="0.45">
      <c r="A117" s="6">
        <f t="shared" si="1"/>
        <v>44467.791666666388</v>
      </c>
      <c r="B117" s="9">
        <f>[1]S_SAL!$F39</f>
        <v>23.909999999999997</v>
      </c>
      <c r="C117" s="3">
        <v>180</v>
      </c>
      <c r="D117" s="3">
        <v>185</v>
      </c>
      <c r="E117" s="3">
        <v>22</v>
      </c>
      <c r="F117" s="3">
        <v>250</v>
      </c>
      <c r="G117" t="s">
        <v>15</v>
      </c>
      <c r="H117" s="3">
        <v>0</v>
      </c>
      <c r="I117" s="3">
        <v>0</v>
      </c>
      <c r="J117" t="s">
        <v>15</v>
      </c>
      <c r="K117" s="3">
        <v>0</v>
      </c>
      <c r="L117" s="3">
        <v>0</v>
      </c>
    </row>
    <row r="118" spans="1:12" x14ac:dyDescent="0.45">
      <c r="A118" s="6">
        <f t="shared" si="1"/>
        <v>44467.833333333052</v>
      </c>
      <c r="B118" s="9">
        <f>[1]S_SAL!$F40</f>
        <v>24.17</v>
      </c>
      <c r="C118" s="3">
        <v>180</v>
      </c>
      <c r="D118" s="3">
        <v>185</v>
      </c>
      <c r="E118" s="3">
        <v>22</v>
      </c>
      <c r="F118" s="3">
        <v>250</v>
      </c>
      <c r="G118" t="s">
        <v>15</v>
      </c>
      <c r="H118" s="3">
        <v>0</v>
      </c>
      <c r="I118" s="3">
        <v>0</v>
      </c>
      <c r="J118" t="s">
        <v>15</v>
      </c>
      <c r="K118" s="3">
        <v>0</v>
      </c>
      <c r="L118" s="3">
        <v>0</v>
      </c>
    </row>
    <row r="119" spans="1:12" x14ac:dyDescent="0.45">
      <c r="A119" s="6">
        <f t="shared" si="1"/>
        <v>44467.874999999716</v>
      </c>
      <c r="B119" s="9">
        <f>[1]S_SAL!$F41</f>
        <v>22.240000000000002</v>
      </c>
      <c r="C119" s="3">
        <v>180</v>
      </c>
      <c r="D119" s="3">
        <v>185</v>
      </c>
      <c r="E119" s="3">
        <v>22</v>
      </c>
      <c r="F119" s="3">
        <v>250</v>
      </c>
      <c r="G119" t="s">
        <v>15</v>
      </c>
      <c r="H119" s="3">
        <v>0</v>
      </c>
      <c r="I119" s="3">
        <v>0</v>
      </c>
      <c r="J119" t="s">
        <v>15</v>
      </c>
      <c r="K119" s="3">
        <v>0</v>
      </c>
      <c r="L119" s="3">
        <v>0</v>
      </c>
    </row>
    <row r="120" spans="1:12" x14ac:dyDescent="0.45">
      <c r="A120" s="6">
        <f t="shared" si="1"/>
        <v>44467.91666666638</v>
      </c>
      <c r="B120" s="9">
        <f>[1]S_SAL!$F42</f>
        <v>19.119999999999997</v>
      </c>
      <c r="C120" s="3">
        <v>180</v>
      </c>
      <c r="D120" s="3">
        <v>185</v>
      </c>
      <c r="E120" s="3">
        <v>22</v>
      </c>
      <c r="F120" s="3">
        <v>250</v>
      </c>
      <c r="G120" t="s">
        <v>15</v>
      </c>
      <c r="H120" s="3">
        <v>0</v>
      </c>
      <c r="I120" s="3">
        <v>0</v>
      </c>
      <c r="J120" t="s">
        <v>15</v>
      </c>
      <c r="K120" s="3">
        <v>0</v>
      </c>
      <c r="L120" s="3">
        <v>0</v>
      </c>
    </row>
    <row r="121" spans="1:12" x14ac:dyDescent="0.45">
      <c r="A121" s="6">
        <f t="shared" si="1"/>
        <v>44467.958333333045</v>
      </c>
      <c r="B121" s="9">
        <f>[1]S_SAL!$F43</f>
        <v>17.75</v>
      </c>
      <c r="C121" s="3">
        <v>180</v>
      </c>
      <c r="D121" s="3">
        <v>185</v>
      </c>
      <c r="E121" s="3">
        <v>22</v>
      </c>
      <c r="F121" s="3">
        <v>250</v>
      </c>
      <c r="G121" t="s">
        <v>15</v>
      </c>
      <c r="H121" s="3">
        <v>0</v>
      </c>
      <c r="I121" s="3">
        <v>0</v>
      </c>
      <c r="J121" t="s">
        <v>15</v>
      </c>
      <c r="K121" s="3">
        <v>0</v>
      </c>
      <c r="L121" s="3">
        <v>0</v>
      </c>
    </row>
    <row r="122" spans="1:12" x14ac:dyDescent="0.45">
      <c r="A122" s="6">
        <f t="shared" si="1"/>
        <v>44467.999999999709</v>
      </c>
      <c r="B122" s="9">
        <f>[1]S_SAL!$G20</f>
        <v>23.06</v>
      </c>
      <c r="C122" s="3">
        <v>180</v>
      </c>
      <c r="D122" s="3">
        <v>185</v>
      </c>
      <c r="E122" s="3">
        <v>22</v>
      </c>
      <c r="F122" s="3">
        <v>250</v>
      </c>
      <c r="G122" t="s">
        <v>15</v>
      </c>
      <c r="H122" s="3">
        <v>0</v>
      </c>
      <c r="I122" s="3">
        <v>0</v>
      </c>
      <c r="J122" t="s">
        <v>15</v>
      </c>
      <c r="K122" s="3">
        <v>0</v>
      </c>
      <c r="L122" s="3">
        <v>0</v>
      </c>
    </row>
    <row r="123" spans="1:12" x14ac:dyDescent="0.45">
      <c r="A123" s="6">
        <f t="shared" si="1"/>
        <v>44468.041666666373</v>
      </c>
      <c r="B123" s="9">
        <f>[1]S_SAL!$G21</f>
        <v>20.260000000000002</v>
      </c>
      <c r="C123" s="3">
        <v>180</v>
      </c>
      <c r="D123" s="3">
        <v>185</v>
      </c>
      <c r="E123" s="3">
        <v>22</v>
      </c>
      <c r="F123" s="3">
        <v>250</v>
      </c>
      <c r="G123" t="s">
        <v>15</v>
      </c>
      <c r="H123" s="3">
        <v>0</v>
      </c>
      <c r="I123" s="3">
        <v>0</v>
      </c>
      <c r="J123" t="s">
        <v>15</v>
      </c>
      <c r="K123" s="3">
        <v>0</v>
      </c>
      <c r="L123" s="3">
        <v>0</v>
      </c>
    </row>
    <row r="124" spans="1:12" x14ac:dyDescent="0.45">
      <c r="A124" s="6">
        <f t="shared" si="1"/>
        <v>44468.083333333037</v>
      </c>
      <c r="B124" s="9">
        <f>[1]S_SAL!$G22</f>
        <v>18.079999999999998</v>
      </c>
      <c r="C124" s="3">
        <v>180</v>
      </c>
      <c r="D124" s="3">
        <v>185</v>
      </c>
      <c r="E124" s="3">
        <v>22</v>
      </c>
      <c r="F124" s="3">
        <v>250</v>
      </c>
      <c r="G124" t="s">
        <v>15</v>
      </c>
      <c r="H124" s="3">
        <v>0</v>
      </c>
      <c r="I124" s="3">
        <v>0</v>
      </c>
      <c r="J124" t="s">
        <v>15</v>
      </c>
      <c r="K124" s="3">
        <v>0</v>
      </c>
      <c r="L124" s="3">
        <v>0</v>
      </c>
    </row>
    <row r="125" spans="1:12" x14ac:dyDescent="0.45">
      <c r="A125" s="6">
        <f t="shared" si="1"/>
        <v>44468.124999999702</v>
      </c>
      <c r="B125" s="9">
        <f>[1]S_SAL!$G23</f>
        <v>17.739999999999998</v>
      </c>
      <c r="C125" s="3">
        <v>180</v>
      </c>
      <c r="D125" s="3">
        <v>185</v>
      </c>
      <c r="E125" s="3">
        <v>22</v>
      </c>
      <c r="F125" s="3">
        <v>250</v>
      </c>
      <c r="G125" t="s">
        <v>15</v>
      </c>
      <c r="H125" s="3">
        <v>0</v>
      </c>
      <c r="I125" s="3">
        <v>0</v>
      </c>
      <c r="J125" t="s">
        <v>15</v>
      </c>
      <c r="K125" s="3">
        <v>0</v>
      </c>
      <c r="L125" s="3">
        <v>0</v>
      </c>
    </row>
    <row r="126" spans="1:12" x14ac:dyDescent="0.45">
      <c r="A126" s="6">
        <f t="shared" si="1"/>
        <v>44468.166666666366</v>
      </c>
      <c r="B126" s="9">
        <f>[1]S_SAL!$G24</f>
        <v>17.61</v>
      </c>
      <c r="C126" s="3">
        <v>180</v>
      </c>
      <c r="D126" s="3">
        <v>185</v>
      </c>
      <c r="E126" s="3">
        <v>22</v>
      </c>
      <c r="F126" s="3">
        <v>250</v>
      </c>
      <c r="G126" t="s">
        <v>15</v>
      </c>
      <c r="H126" s="3">
        <v>0</v>
      </c>
      <c r="I126" s="3">
        <v>0</v>
      </c>
      <c r="J126" t="s">
        <v>15</v>
      </c>
      <c r="K126" s="3">
        <v>0</v>
      </c>
      <c r="L126" s="3">
        <v>0</v>
      </c>
    </row>
    <row r="127" spans="1:12" x14ac:dyDescent="0.45">
      <c r="A127" s="6">
        <f t="shared" si="1"/>
        <v>44468.20833333303</v>
      </c>
      <c r="B127" s="9">
        <f>[1]S_SAL!$G25</f>
        <v>19.77</v>
      </c>
      <c r="C127" s="3">
        <v>180</v>
      </c>
      <c r="D127" s="3">
        <v>185</v>
      </c>
      <c r="E127" s="3">
        <v>22</v>
      </c>
      <c r="F127" s="3">
        <v>250</v>
      </c>
      <c r="G127" t="s">
        <v>15</v>
      </c>
      <c r="H127" s="3">
        <v>0</v>
      </c>
      <c r="I127" s="3">
        <v>0</v>
      </c>
      <c r="J127" t="s">
        <v>15</v>
      </c>
      <c r="K127" s="3">
        <v>0</v>
      </c>
      <c r="L127" s="3">
        <v>0</v>
      </c>
    </row>
    <row r="128" spans="1:12" x14ac:dyDescent="0.45">
      <c r="A128" s="6">
        <f t="shared" si="1"/>
        <v>44468.249999999694</v>
      </c>
      <c r="B128" s="9">
        <f>[1]S_SAL!$G26</f>
        <v>20.47</v>
      </c>
      <c r="C128" s="3">
        <v>180</v>
      </c>
      <c r="D128" s="3">
        <v>185</v>
      </c>
      <c r="E128" s="3">
        <v>22</v>
      </c>
      <c r="F128" s="3">
        <v>250</v>
      </c>
      <c r="G128" t="s">
        <v>15</v>
      </c>
      <c r="H128" s="3">
        <v>0</v>
      </c>
      <c r="I128" s="3">
        <v>0</v>
      </c>
      <c r="J128" t="s">
        <v>15</v>
      </c>
      <c r="K128" s="3">
        <v>0</v>
      </c>
      <c r="L128" s="3">
        <v>0</v>
      </c>
    </row>
    <row r="129" spans="1:12" x14ac:dyDescent="0.45">
      <c r="A129" s="6">
        <f t="shared" si="1"/>
        <v>44468.291666666359</v>
      </c>
      <c r="B129" s="9">
        <f>[1]S_SAL!$G27</f>
        <v>28.66</v>
      </c>
      <c r="C129" s="3">
        <v>180</v>
      </c>
      <c r="D129" s="3">
        <v>185</v>
      </c>
      <c r="E129" s="3">
        <v>22</v>
      </c>
      <c r="F129" s="3">
        <v>250</v>
      </c>
      <c r="G129" t="s">
        <v>15</v>
      </c>
      <c r="H129" s="3">
        <v>0</v>
      </c>
      <c r="I129" s="3">
        <v>0</v>
      </c>
      <c r="J129" t="s">
        <v>15</v>
      </c>
      <c r="K129" s="3">
        <v>0</v>
      </c>
      <c r="L129" s="3">
        <v>0</v>
      </c>
    </row>
    <row r="130" spans="1:12" x14ac:dyDescent="0.45">
      <c r="A130" s="6">
        <f t="shared" si="1"/>
        <v>44468.333333333023</v>
      </c>
      <c r="B130" s="9">
        <f>[1]S_SAL!$G28</f>
        <v>28.159999999999997</v>
      </c>
      <c r="C130" s="3">
        <v>180</v>
      </c>
      <c r="D130" s="3">
        <v>185</v>
      </c>
      <c r="E130" s="3">
        <v>22</v>
      </c>
      <c r="F130" s="3">
        <v>250</v>
      </c>
      <c r="G130" t="s">
        <v>15</v>
      </c>
      <c r="H130" s="3">
        <v>0</v>
      </c>
      <c r="I130" s="3">
        <v>0</v>
      </c>
      <c r="J130" t="s">
        <v>15</v>
      </c>
      <c r="K130" s="3">
        <v>0</v>
      </c>
      <c r="L130" s="3">
        <v>0</v>
      </c>
    </row>
    <row r="131" spans="1:12" x14ac:dyDescent="0.45">
      <c r="A131" s="6">
        <f t="shared" si="1"/>
        <v>44468.374999999687</v>
      </c>
      <c r="B131" s="9">
        <f>[1]S_SAL!$G29</f>
        <v>29.060000000000002</v>
      </c>
      <c r="C131" s="3">
        <v>180</v>
      </c>
      <c r="D131" s="3">
        <v>185</v>
      </c>
      <c r="E131" s="3">
        <v>22</v>
      </c>
      <c r="F131" s="3">
        <v>250</v>
      </c>
      <c r="G131" t="s">
        <v>15</v>
      </c>
      <c r="H131" s="3">
        <v>0</v>
      </c>
      <c r="I131" s="3">
        <v>0</v>
      </c>
      <c r="J131" t="s">
        <v>15</v>
      </c>
      <c r="K131" s="3">
        <v>0</v>
      </c>
      <c r="L131" s="3">
        <v>0</v>
      </c>
    </row>
    <row r="132" spans="1:12" x14ac:dyDescent="0.45">
      <c r="A132" s="6">
        <f t="shared" ref="A132:A169" si="2">A131+1/24</f>
        <v>44468.416666666351</v>
      </c>
      <c r="B132" s="9">
        <f>[1]S_SAL!$G30</f>
        <v>26.630000000000003</v>
      </c>
      <c r="C132" s="3">
        <v>180</v>
      </c>
      <c r="D132" s="3">
        <v>185</v>
      </c>
      <c r="E132" s="3">
        <v>22</v>
      </c>
      <c r="F132" s="3">
        <v>250</v>
      </c>
      <c r="G132" t="s">
        <v>15</v>
      </c>
      <c r="H132" s="3">
        <v>0</v>
      </c>
      <c r="I132" s="3">
        <v>0</v>
      </c>
      <c r="J132" t="s">
        <v>15</v>
      </c>
      <c r="K132" s="3">
        <v>0</v>
      </c>
      <c r="L132" s="3">
        <v>0</v>
      </c>
    </row>
    <row r="133" spans="1:12" x14ac:dyDescent="0.45">
      <c r="A133" s="6">
        <f t="shared" si="2"/>
        <v>44468.458333333016</v>
      </c>
      <c r="B133" s="9">
        <f>[1]S_SAL!$G31</f>
        <v>29.509999999999998</v>
      </c>
      <c r="C133" s="3">
        <v>180</v>
      </c>
      <c r="D133" s="3">
        <v>185</v>
      </c>
      <c r="E133" s="3">
        <v>22</v>
      </c>
      <c r="F133" s="3">
        <v>250</v>
      </c>
      <c r="G133" t="s">
        <v>15</v>
      </c>
      <c r="H133" s="3">
        <v>0</v>
      </c>
      <c r="I133" s="3">
        <v>0</v>
      </c>
      <c r="J133" t="s">
        <v>15</v>
      </c>
      <c r="K133" s="3">
        <v>0</v>
      </c>
      <c r="L133" s="3">
        <v>0</v>
      </c>
    </row>
    <row r="134" spans="1:12" x14ac:dyDescent="0.45">
      <c r="A134" s="6">
        <f t="shared" si="2"/>
        <v>44468.49999999968</v>
      </c>
      <c r="B134" s="9">
        <f>[1]S_SAL!$G32</f>
        <v>27.759999999999998</v>
      </c>
      <c r="C134" s="3">
        <v>180</v>
      </c>
      <c r="D134" s="3">
        <v>185</v>
      </c>
      <c r="E134" s="3">
        <v>22</v>
      </c>
      <c r="F134" s="3">
        <v>250</v>
      </c>
      <c r="G134" t="s">
        <v>15</v>
      </c>
      <c r="H134" s="3">
        <v>0</v>
      </c>
      <c r="I134" s="3">
        <v>0</v>
      </c>
      <c r="J134" t="s">
        <v>15</v>
      </c>
      <c r="K134" s="3">
        <v>0</v>
      </c>
      <c r="L134" s="3">
        <v>0</v>
      </c>
    </row>
    <row r="135" spans="1:12" x14ac:dyDescent="0.45">
      <c r="A135" s="6">
        <f t="shared" si="2"/>
        <v>44468.541666666344</v>
      </c>
      <c r="B135" s="9">
        <f>[1]S_SAL!$G33</f>
        <v>32.86</v>
      </c>
      <c r="C135" s="3">
        <v>180</v>
      </c>
      <c r="D135" s="3">
        <v>185</v>
      </c>
      <c r="E135" s="3">
        <v>22</v>
      </c>
      <c r="F135" s="3">
        <v>250</v>
      </c>
      <c r="G135" t="s">
        <v>15</v>
      </c>
      <c r="H135" s="3">
        <v>0</v>
      </c>
      <c r="I135" s="3">
        <v>0</v>
      </c>
      <c r="J135" t="s">
        <v>15</v>
      </c>
      <c r="K135" s="3">
        <v>0</v>
      </c>
      <c r="L135" s="3">
        <v>0</v>
      </c>
    </row>
    <row r="136" spans="1:12" x14ac:dyDescent="0.45">
      <c r="A136" s="6">
        <f t="shared" si="2"/>
        <v>44468.583333333008</v>
      </c>
      <c r="B136" s="9">
        <f>[1]S_SAL!$G34</f>
        <v>32.840000000000003</v>
      </c>
      <c r="C136" s="3">
        <v>180</v>
      </c>
      <c r="D136" s="3">
        <v>185</v>
      </c>
      <c r="E136" s="3">
        <v>22</v>
      </c>
      <c r="F136" s="3">
        <v>250</v>
      </c>
      <c r="G136" t="s">
        <v>15</v>
      </c>
      <c r="H136" s="3">
        <v>0</v>
      </c>
      <c r="I136" s="3">
        <v>0</v>
      </c>
      <c r="J136" t="s">
        <v>15</v>
      </c>
      <c r="K136" s="3">
        <v>0</v>
      </c>
      <c r="L136" s="3">
        <v>0</v>
      </c>
    </row>
    <row r="137" spans="1:12" x14ac:dyDescent="0.45">
      <c r="A137" s="6">
        <f t="shared" si="2"/>
        <v>44468.624999999673</v>
      </c>
      <c r="B137" s="9">
        <f>[1]S_SAL!$G35</f>
        <v>33.730000000000004</v>
      </c>
      <c r="C137" s="3">
        <v>180</v>
      </c>
      <c r="D137" s="3">
        <v>185</v>
      </c>
      <c r="E137" s="3">
        <v>22</v>
      </c>
      <c r="F137" s="3">
        <v>250</v>
      </c>
      <c r="G137" t="s">
        <v>15</v>
      </c>
      <c r="H137" s="3">
        <v>0</v>
      </c>
      <c r="I137" s="3">
        <v>0</v>
      </c>
      <c r="J137" t="s">
        <v>15</v>
      </c>
      <c r="K137" s="3">
        <v>0</v>
      </c>
      <c r="L137" s="3">
        <v>0</v>
      </c>
    </row>
    <row r="138" spans="1:12" x14ac:dyDescent="0.45">
      <c r="A138" s="6">
        <f t="shared" si="2"/>
        <v>44468.666666666337</v>
      </c>
      <c r="B138" s="9">
        <f>[1]S_SAL!$G36</f>
        <v>28</v>
      </c>
      <c r="C138" s="3">
        <v>180</v>
      </c>
      <c r="D138" s="3">
        <v>185</v>
      </c>
      <c r="E138" s="3">
        <v>22</v>
      </c>
      <c r="F138" s="3">
        <v>250</v>
      </c>
      <c r="G138" t="s">
        <v>15</v>
      </c>
      <c r="H138" s="3">
        <v>0</v>
      </c>
      <c r="I138" s="3">
        <v>0</v>
      </c>
      <c r="J138" t="s">
        <v>15</v>
      </c>
      <c r="K138" s="3">
        <v>0</v>
      </c>
      <c r="L138" s="3">
        <v>0</v>
      </c>
    </row>
    <row r="139" spans="1:12" x14ac:dyDescent="0.45">
      <c r="A139" s="6">
        <f t="shared" si="2"/>
        <v>44468.708333333001</v>
      </c>
      <c r="B139" s="9">
        <f>[1]S_SAL!$G37</f>
        <v>28.599999999999994</v>
      </c>
      <c r="C139" s="3">
        <v>180</v>
      </c>
      <c r="D139" s="3">
        <v>185</v>
      </c>
      <c r="E139" s="3">
        <v>22</v>
      </c>
      <c r="F139" s="3">
        <v>250</v>
      </c>
      <c r="G139" t="s">
        <v>15</v>
      </c>
      <c r="H139" s="3">
        <v>0</v>
      </c>
      <c r="I139" s="3">
        <v>0</v>
      </c>
      <c r="J139" t="s">
        <v>15</v>
      </c>
      <c r="K139" s="3">
        <v>0</v>
      </c>
      <c r="L139" s="3">
        <v>0</v>
      </c>
    </row>
    <row r="140" spans="1:12" x14ac:dyDescent="0.45">
      <c r="A140" s="6">
        <f t="shared" si="2"/>
        <v>44468.749999999665</v>
      </c>
      <c r="B140" s="9">
        <f>[1]S_SAL!$G38</f>
        <v>28.08</v>
      </c>
      <c r="C140" s="3">
        <v>180</v>
      </c>
      <c r="D140" s="3">
        <v>185</v>
      </c>
      <c r="E140" s="3">
        <v>22</v>
      </c>
      <c r="F140" s="3">
        <v>250</v>
      </c>
      <c r="G140" t="s">
        <v>15</v>
      </c>
      <c r="H140" s="3">
        <v>0</v>
      </c>
      <c r="I140" s="3">
        <v>0</v>
      </c>
      <c r="J140" t="s">
        <v>15</v>
      </c>
      <c r="K140" s="3">
        <v>0</v>
      </c>
      <c r="L140" s="3">
        <v>0</v>
      </c>
    </row>
    <row r="141" spans="1:12" x14ac:dyDescent="0.45">
      <c r="A141" s="6">
        <f t="shared" si="2"/>
        <v>44468.79166666633</v>
      </c>
      <c r="B141" s="9">
        <f>[1]S_SAL!$G39</f>
        <v>25.909999999999997</v>
      </c>
      <c r="C141" s="3">
        <v>180</v>
      </c>
      <c r="D141" s="3">
        <v>185</v>
      </c>
      <c r="E141" s="3">
        <v>22</v>
      </c>
      <c r="F141" s="3">
        <v>250</v>
      </c>
      <c r="G141" t="s">
        <v>15</v>
      </c>
      <c r="H141" s="3">
        <v>0</v>
      </c>
      <c r="I141" s="3">
        <v>0</v>
      </c>
      <c r="J141" t="s">
        <v>15</v>
      </c>
      <c r="K141" s="3">
        <v>0</v>
      </c>
      <c r="L141" s="3">
        <v>0</v>
      </c>
    </row>
    <row r="142" spans="1:12" x14ac:dyDescent="0.45">
      <c r="A142" s="6">
        <f t="shared" si="2"/>
        <v>44468.833333332994</v>
      </c>
      <c r="B142" s="9">
        <f>[1]S_SAL!$G40</f>
        <v>26.17</v>
      </c>
      <c r="C142" s="3">
        <v>180</v>
      </c>
      <c r="D142" s="3">
        <v>185</v>
      </c>
      <c r="E142" s="3">
        <v>22</v>
      </c>
      <c r="F142" s="3">
        <v>250</v>
      </c>
      <c r="G142" t="s">
        <v>15</v>
      </c>
      <c r="H142" s="3">
        <v>0</v>
      </c>
      <c r="I142" s="3">
        <v>0</v>
      </c>
      <c r="J142" t="s">
        <v>15</v>
      </c>
      <c r="K142" s="3">
        <v>0</v>
      </c>
      <c r="L142" s="3">
        <v>0</v>
      </c>
    </row>
    <row r="143" spans="1:12" x14ac:dyDescent="0.45">
      <c r="A143" s="6">
        <f t="shared" si="2"/>
        <v>44468.874999999658</v>
      </c>
      <c r="B143" s="9">
        <f>[1]S_SAL!$G41</f>
        <v>24.240000000000002</v>
      </c>
      <c r="C143" s="3">
        <v>180</v>
      </c>
      <c r="D143" s="3">
        <v>185</v>
      </c>
      <c r="E143" s="3">
        <v>22</v>
      </c>
      <c r="F143" s="3">
        <v>250</v>
      </c>
      <c r="G143" t="s">
        <v>15</v>
      </c>
      <c r="H143" s="3">
        <v>0</v>
      </c>
      <c r="I143" s="3">
        <v>0</v>
      </c>
      <c r="J143" t="s">
        <v>15</v>
      </c>
      <c r="K143" s="3">
        <v>0</v>
      </c>
      <c r="L143" s="3">
        <v>0</v>
      </c>
    </row>
    <row r="144" spans="1:12" x14ac:dyDescent="0.45">
      <c r="A144" s="6">
        <f t="shared" si="2"/>
        <v>44468.916666666322</v>
      </c>
      <c r="B144" s="9">
        <f>[1]S_SAL!$G42</f>
        <v>21.119999999999997</v>
      </c>
      <c r="C144" s="3">
        <v>180</v>
      </c>
      <c r="D144" s="3">
        <v>185</v>
      </c>
      <c r="E144" s="3">
        <v>22</v>
      </c>
      <c r="F144" s="3">
        <v>250</v>
      </c>
      <c r="G144" t="s">
        <v>15</v>
      </c>
      <c r="H144" s="3">
        <v>0</v>
      </c>
      <c r="I144" s="3">
        <v>0</v>
      </c>
      <c r="J144" t="s">
        <v>15</v>
      </c>
      <c r="K144" s="3">
        <v>0</v>
      </c>
      <c r="L144" s="3">
        <v>0</v>
      </c>
    </row>
    <row r="145" spans="1:12" x14ac:dyDescent="0.45">
      <c r="A145" s="6">
        <f t="shared" si="2"/>
        <v>44468.958333332987</v>
      </c>
      <c r="B145" s="9">
        <f>[1]S_SAL!$G43</f>
        <v>19.75</v>
      </c>
      <c r="C145" s="3">
        <v>180</v>
      </c>
      <c r="D145" s="3">
        <v>185</v>
      </c>
      <c r="E145" s="3">
        <v>22</v>
      </c>
      <c r="F145" s="3">
        <v>250</v>
      </c>
      <c r="G145" t="s">
        <v>15</v>
      </c>
      <c r="H145" s="3">
        <v>0</v>
      </c>
      <c r="I145" s="3">
        <v>0</v>
      </c>
      <c r="J145" t="s">
        <v>15</v>
      </c>
      <c r="K145" s="3">
        <v>0</v>
      </c>
      <c r="L145" s="3">
        <v>0</v>
      </c>
    </row>
    <row r="146" spans="1:12" x14ac:dyDescent="0.45">
      <c r="A146" s="6">
        <f t="shared" si="2"/>
        <v>44468.999999999651</v>
      </c>
      <c r="B146" s="9">
        <f>[1]S_SAL!$H20</f>
        <v>24.06</v>
      </c>
      <c r="C146" s="3">
        <v>180</v>
      </c>
      <c r="D146" s="3">
        <v>185</v>
      </c>
      <c r="E146" s="3">
        <v>22</v>
      </c>
      <c r="F146" s="3">
        <v>250</v>
      </c>
      <c r="G146" t="s">
        <v>15</v>
      </c>
      <c r="H146" s="3">
        <v>0</v>
      </c>
      <c r="I146" s="3">
        <v>0</v>
      </c>
      <c r="J146" t="s">
        <v>15</v>
      </c>
      <c r="K146" s="3">
        <v>0</v>
      </c>
      <c r="L146" s="3">
        <v>0</v>
      </c>
    </row>
    <row r="147" spans="1:12" x14ac:dyDescent="0.45">
      <c r="A147" s="6">
        <f t="shared" si="2"/>
        <v>44469.041666666315</v>
      </c>
      <c r="B147" s="9">
        <f>[1]S_SAL!$H21</f>
        <v>21.26</v>
      </c>
      <c r="C147" s="3">
        <v>180</v>
      </c>
      <c r="D147" s="3">
        <v>185</v>
      </c>
      <c r="E147" s="3">
        <v>22</v>
      </c>
      <c r="F147" s="3">
        <v>250</v>
      </c>
      <c r="G147" t="s">
        <v>15</v>
      </c>
      <c r="H147" s="3">
        <v>0</v>
      </c>
      <c r="I147" s="3">
        <v>0</v>
      </c>
      <c r="J147" t="s">
        <v>15</v>
      </c>
      <c r="K147" s="3">
        <v>0</v>
      </c>
      <c r="L147" s="3">
        <v>0</v>
      </c>
    </row>
    <row r="148" spans="1:12" x14ac:dyDescent="0.45">
      <c r="A148" s="6">
        <f t="shared" si="2"/>
        <v>44469.083333332979</v>
      </c>
      <c r="B148" s="9">
        <f>[1]S_SAL!$H22</f>
        <v>19.079999999999998</v>
      </c>
      <c r="C148" s="3">
        <v>180</v>
      </c>
      <c r="D148" s="3">
        <v>185</v>
      </c>
      <c r="E148" s="3">
        <v>22</v>
      </c>
      <c r="F148" s="3">
        <v>250</v>
      </c>
      <c r="G148" t="s">
        <v>15</v>
      </c>
      <c r="H148" s="3">
        <v>0</v>
      </c>
      <c r="I148" s="3">
        <v>0</v>
      </c>
      <c r="J148" t="s">
        <v>15</v>
      </c>
      <c r="K148" s="3">
        <v>0</v>
      </c>
      <c r="L148" s="3">
        <v>0</v>
      </c>
    </row>
    <row r="149" spans="1:12" x14ac:dyDescent="0.45">
      <c r="A149" s="6">
        <f t="shared" si="2"/>
        <v>44469.124999999643</v>
      </c>
      <c r="B149" s="9">
        <f>[1]S_SAL!$H23</f>
        <v>18.739999999999998</v>
      </c>
      <c r="C149" s="3">
        <v>180</v>
      </c>
      <c r="D149" s="3">
        <v>185</v>
      </c>
      <c r="E149" s="3">
        <v>22</v>
      </c>
      <c r="F149" s="3">
        <v>250</v>
      </c>
      <c r="G149" t="s">
        <v>15</v>
      </c>
      <c r="H149" s="3">
        <v>0</v>
      </c>
      <c r="I149" s="3">
        <v>0</v>
      </c>
      <c r="J149" t="s">
        <v>15</v>
      </c>
      <c r="K149" s="3">
        <v>0</v>
      </c>
      <c r="L149" s="3">
        <v>0</v>
      </c>
    </row>
    <row r="150" spans="1:12" x14ac:dyDescent="0.45">
      <c r="A150" s="6">
        <f t="shared" si="2"/>
        <v>44469.166666666308</v>
      </c>
      <c r="B150" s="9">
        <f>[1]S_SAL!$H24</f>
        <v>18.61</v>
      </c>
      <c r="C150" s="3">
        <v>180</v>
      </c>
      <c r="D150" s="3">
        <v>185</v>
      </c>
      <c r="E150" s="3">
        <v>22</v>
      </c>
      <c r="F150" s="3">
        <v>250</v>
      </c>
      <c r="G150" t="s">
        <v>15</v>
      </c>
      <c r="H150" s="3">
        <v>0</v>
      </c>
      <c r="I150" s="3">
        <v>0</v>
      </c>
      <c r="J150" t="s">
        <v>15</v>
      </c>
      <c r="K150" s="3">
        <v>0</v>
      </c>
      <c r="L150" s="3">
        <v>0</v>
      </c>
    </row>
    <row r="151" spans="1:12" x14ac:dyDescent="0.45">
      <c r="A151" s="6">
        <f t="shared" si="2"/>
        <v>44469.208333332972</v>
      </c>
      <c r="B151" s="9">
        <f>[1]S_SAL!$H25</f>
        <v>20.77</v>
      </c>
      <c r="C151" s="3">
        <v>180</v>
      </c>
      <c r="D151" s="3">
        <v>185</v>
      </c>
      <c r="E151" s="3">
        <v>22</v>
      </c>
      <c r="F151" s="3">
        <v>250</v>
      </c>
      <c r="G151" t="s">
        <v>15</v>
      </c>
      <c r="H151" s="3">
        <v>0</v>
      </c>
      <c r="I151" s="3">
        <v>0</v>
      </c>
      <c r="J151" t="s">
        <v>15</v>
      </c>
      <c r="K151" s="3">
        <v>0</v>
      </c>
      <c r="L151" s="3">
        <v>0</v>
      </c>
    </row>
    <row r="152" spans="1:12" x14ac:dyDescent="0.45">
      <c r="A152" s="6">
        <f t="shared" si="2"/>
        <v>44469.249999999636</v>
      </c>
      <c r="B152" s="9">
        <f>[1]S_SAL!$H26</f>
        <v>21.47</v>
      </c>
      <c r="C152" s="3">
        <v>180</v>
      </c>
      <c r="D152" s="3">
        <v>185</v>
      </c>
      <c r="E152" s="3">
        <v>22</v>
      </c>
      <c r="F152" s="3">
        <v>250</v>
      </c>
      <c r="G152" t="s">
        <v>15</v>
      </c>
      <c r="H152" s="3">
        <v>0</v>
      </c>
      <c r="I152" s="3">
        <v>0</v>
      </c>
      <c r="J152" t="s">
        <v>15</v>
      </c>
      <c r="K152" s="3">
        <v>0</v>
      </c>
      <c r="L152" s="3">
        <v>0</v>
      </c>
    </row>
    <row r="153" spans="1:12" x14ac:dyDescent="0.45">
      <c r="A153" s="6">
        <f t="shared" si="2"/>
        <v>44469.2916666663</v>
      </c>
      <c r="B153" s="9">
        <f>[1]S_SAL!$H27</f>
        <v>29.66</v>
      </c>
      <c r="C153" s="3">
        <v>180</v>
      </c>
      <c r="D153" s="3">
        <v>185</v>
      </c>
      <c r="E153" s="3">
        <v>22</v>
      </c>
      <c r="F153" s="3">
        <v>250</v>
      </c>
      <c r="G153" t="s">
        <v>15</v>
      </c>
      <c r="H153" s="3">
        <v>0</v>
      </c>
      <c r="I153" s="3">
        <v>0</v>
      </c>
      <c r="J153" t="s">
        <v>15</v>
      </c>
      <c r="K153" s="3">
        <v>0</v>
      </c>
      <c r="L153" s="3">
        <v>0</v>
      </c>
    </row>
    <row r="154" spans="1:12" x14ac:dyDescent="0.45">
      <c r="A154" s="6">
        <f t="shared" si="2"/>
        <v>44469.333333332965</v>
      </c>
      <c r="B154" s="9">
        <f>[1]S_SAL!$H28</f>
        <v>29.159999999999997</v>
      </c>
      <c r="C154" s="3">
        <v>180</v>
      </c>
      <c r="D154" s="3">
        <v>185</v>
      </c>
      <c r="E154" s="3">
        <v>22</v>
      </c>
      <c r="F154" s="3">
        <v>250</v>
      </c>
      <c r="G154" t="s">
        <v>15</v>
      </c>
      <c r="H154" s="3">
        <v>0</v>
      </c>
      <c r="I154" s="3">
        <v>0</v>
      </c>
      <c r="J154" t="s">
        <v>15</v>
      </c>
      <c r="K154" s="3">
        <v>0</v>
      </c>
      <c r="L154" s="3">
        <v>0</v>
      </c>
    </row>
    <row r="155" spans="1:12" x14ac:dyDescent="0.45">
      <c r="A155" s="6">
        <f t="shared" si="2"/>
        <v>44469.374999999629</v>
      </c>
      <c r="B155" s="9">
        <f>[1]S_SAL!$H29</f>
        <v>30.060000000000002</v>
      </c>
      <c r="C155" s="3">
        <v>180</v>
      </c>
      <c r="D155" s="3">
        <v>185</v>
      </c>
      <c r="E155" s="3">
        <v>22</v>
      </c>
      <c r="F155" s="3">
        <v>250</v>
      </c>
      <c r="G155" t="s">
        <v>15</v>
      </c>
      <c r="H155" s="3">
        <v>0</v>
      </c>
      <c r="I155" s="3">
        <v>0</v>
      </c>
      <c r="J155" t="s">
        <v>15</v>
      </c>
      <c r="K155" s="3">
        <v>0</v>
      </c>
      <c r="L155" s="3">
        <v>0</v>
      </c>
    </row>
    <row r="156" spans="1:12" x14ac:dyDescent="0.45">
      <c r="A156" s="6">
        <f t="shared" si="2"/>
        <v>44469.416666666293</v>
      </c>
      <c r="B156" s="9">
        <f>[1]S_SAL!$H30</f>
        <v>27.630000000000003</v>
      </c>
      <c r="C156" s="3">
        <v>180</v>
      </c>
      <c r="D156" s="3">
        <v>185</v>
      </c>
      <c r="E156" s="3">
        <v>22</v>
      </c>
      <c r="F156" s="3">
        <v>250</v>
      </c>
      <c r="G156" t="s">
        <v>15</v>
      </c>
      <c r="H156" s="3">
        <v>0</v>
      </c>
      <c r="I156" s="3">
        <v>0</v>
      </c>
      <c r="J156" t="s">
        <v>15</v>
      </c>
      <c r="K156" s="3">
        <v>0</v>
      </c>
      <c r="L156" s="3">
        <v>0</v>
      </c>
    </row>
    <row r="157" spans="1:12" x14ac:dyDescent="0.45">
      <c r="A157" s="6">
        <f t="shared" si="2"/>
        <v>44469.458333332957</v>
      </c>
      <c r="B157" s="9">
        <f>[1]S_SAL!$H31</f>
        <v>30.509999999999998</v>
      </c>
      <c r="C157" s="3">
        <v>180</v>
      </c>
      <c r="D157" s="3">
        <v>185</v>
      </c>
      <c r="E157" s="3">
        <v>22</v>
      </c>
      <c r="F157" s="3">
        <v>250</v>
      </c>
      <c r="G157" t="s">
        <v>15</v>
      </c>
      <c r="H157" s="3">
        <v>0</v>
      </c>
      <c r="I157" s="3">
        <v>0</v>
      </c>
      <c r="J157" t="s">
        <v>15</v>
      </c>
      <c r="K157" s="3">
        <v>0</v>
      </c>
      <c r="L157" s="3">
        <v>0</v>
      </c>
    </row>
    <row r="158" spans="1:12" x14ac:dyDescent="0.45">
      <c r="A158" s="6">
        <f t="shared" si="2"/>
        <v>44469.499999999622</v>
      </c>
      <c r="B158" s="9">
        <f>[1]S_SAL!$H32</f>
        <v>28.759999999999998</v>
      </c>
      <c r="C158" s="3">
        <v>180</v>
      </c>
      <c r="D158" s="3">
        <v>185</v>
      </c>
      <c r="E158" s="3">
        <v>22</v>
      </c>
      <c r="F158" s="3">
        <v>250</v>
      </c>
      <c r="G158" t="s">
        <v>15</v>
      </c>
      <c r="H158" s="3">
        <v>0</v>
      </c>
      <c r="I158" s="3">
        <v>0</v>
      </c>
      <c r="J158" t="s">
        <v>15</v>
      </c>
      <c r="K158" s="3">
        <v>0</v>
      </c>
      <c r="L158" s="3">
        <v>0</v>
      </c>
    </row>
    <row r="159" spans="1:12" x14ac:dyDescent="0.45">
      <c r="A159" s="6">
        <f t="shared" si="2"/>
        <v>44469.541666666286</v>
      </c>
      <c r="B159" s="9">
        <f>[1]S_SAL!$H33</f>
        <v>33.86</v>
      </c>
      <c r="C159" s="3">
        <v>180</v>
      </c>
      <c r="D159" s="3">
        <v>185</v>
      </c>
      <c r="E159" s="3">
        <v>22</v>
      </c>
      <c r="F159" s="3">
        <v>250</v>
      </c>
      <c r="G159" t="s">
        <v>15</v>
      </c>
      <c r="H159" s="3">
        <v>0</v>
      </c>
      <c r="I159" s="3">
        <v>0</v>
      </c>
      <c r="J159" t="s">
        <v>15</v>
      </c>
      <c r="K159" s="3">
        <v>0</v>
      </c>
      <c r="L159" s="3">
        <v>0</v>
      </c>
    </row>
    <row r="160" spans="1:12" x14ac:dyDescent="0.45">
      <c r="A160" s="6">
        <f t="shared" si="2"/>
        <v>44469.58333333295</v>
      </c>
      <c r="B160" s="9">
        <f>[1]S_SAL!$H34</f>
        <v>33.840000000000003</v>
      </c>
      <c r="C160" s="3">
        <v>180</v>
      </c>
      <c r="D160" s="3">
        <v>185</v>
      </c>
      <c r="E160" s="3">
        <v>22</v>
      </c>
      <c r="F160" s="3">
        <v>250</v>
      </c>
      <c r="G160" t="s">
        <v>15</v>
      </c>
      <c r="H160" s="3">
        <v>0</v>
      </c>
      <c r="I160" s="3">
        <v>0</v>
      </c>
      <c r="J160" t="s">
        <v>15</v>
      </c>
      <c r="K160" s="3">
        <v>0</v>
      </c>
      <c r="L160" s="3">
        <v>0</v>
      </c>
    </row>
    <row r="161" spans="1:12" x14ac:dyDescent="0.45">
      <c r="A161" s="6">
        <f t="shared" si="2"/>
        <v>44469.624999999614</v>
      </c>
      <c r="B161" s="9">
        <f>[1]S_SAL!$H35</f>
        <v>34.730000000000004</v>
      </c>
      <c r="C161" s="3">
        <v>180</v>
      </c>
      <c r="D161" s="3">
        <v>185</v>
      </c>
      <c r="E161" s="3">
        <v>22</v>
      </c>
      <c r="F161" s="3">
        <v>250</v>
      </c>
      <c r="G161" t="s">
        <v>15</v>
      </c>
      <c r="H161" s="3">
        <v>0</v>
      </c>
      <c r="I161" s="3">
        <v>0</v>
      </c>
      <c r="J161" t="s">
        <v>15</v>
      </c>
      <c r="K161" s="3">
        <v>0</v>
      </c>
      <c r="L161" s="3">
        <v>0</v>
      </c>
    </row>
    <row r="162" spans="1:12" x14ac:dyDescent="0.45">
      <c r="A162" s="6">
        <f t="shared" si="2"/>
        <v>44469.666666666279</v>
      </c>
      <c r="B162" s="9">
        <f>[1]S_SAL!$H36</f>
        <v>29</v>
      </c>
      <c r="C162" s="3">
        <v>180</v>
      </c>
      <c r="D162" s="3">
        <v>185</v>
      </c>
      <c r="E162" s="3">
        <v>22</v>
      </c>
      <c r="F162" s="3">
        <v>250</v>
      </c>
      <c r="G162" t="s">
        <v>15</v>
      </c>
      <c r="H162" s="3">
        <v>0</v>
      </c>
      <c r="I162" s="3">
        <v>0</v>
      </c>
      <c r="J162" t="s">
        <v>15</v>
      </c>
      <c r="K162" s="3">
        <v>0</v>
      </c>
      <c r="L162" s="3">
        <v>0</v>
      </c>
    </row>
    <row r="163" spans="1:12" x14ac:dyDescent="0.45">
      <c r="A163" s="6">
        <f t="shared" si="2"/>
        <v>44469.708333332943</v>
      </c>
      <c r="B163" s="9">
        <f>[1]S_SAL!$H37</f>
        <v>29.599999999999994</v>
      </c>
      <c r="C163" s="3">
        <v>180</v>
      </c>
      <c r="D163" s="3">
        <v>185</v>
      </c>
      <c r="E163" s="3">
        <v>22</v>
      </c>
      <c r="F163" s="3">
        <v>250</v>
      </c>
      <c r="G163" t="s">
        <v>15</v>
      </c>
      <c r="H163" s="3">
        <v>0</v>
      </c>
      <c r="I163" s="3">
        <v>0</v>
      </c>
      <c r="J163" t="s">
        <v>15</v>
      </c>
      <c r="K163" s="3">
        <v>0</v>
      </c>
      <c r="L163" s="3">
        <v>0</v>
      </c>
    </row>
    <row r="164" spans="1:12" x14ac:dyDescent="0.45">
      <c r="A164" s="6">
        <f t="shared" si="2"/>
        <v>44469.749999999607</v>
      </c>
      <c r="B164" s="9">
        <f>[1]S_SAL!$H38</f>
        <v>29.08</v>
      </c>
      <c r="C164" s="3">
        <v>180</v>
      </c>
      <c r="D164" s="3">
        <v>185</v>
      </c>
      <c r="E164" s="3">
        <v>22</v>
      </c>
      <c r="F164" s="3">
        <v>250</v>
      </c>
      <c r="G164" t="s">
        <v>15</v>
      </c>
      <c r="H164" s="3">
        <v>0</v>
      </c>
      <c r="I164" s="3">
        <v>0</v>
      </c>
      <c r="J164" t="s">
        <v>15</v>
      </c>
      <c r="K164" s="3">
        <v>0</v>
      </c>
      <c r="L164" s="3">
        <v>0</v>
      </c>
    </row>
    <row r="165" spans="1:12" x14ac:dyDescent="0.45">
      <c r="A165" s="6">
        <f t="shared" si="2"/>
        <v>44469.791666666271</v>
      </c>
      <c r="B165" s="9">
        <f>[1]S_SAL!$H39</f>
        <v>26.909999999999997</v>
      </c>
      <c r="C165" s="3">
        <v>180</v>
      </c>
      <c r="D165" s="3">
        <v>185</v>
      </c>
      <c r="E165" s="3">
        <v>22</v>
      </c>
      <c r="F165" s="3">
        <v>250</v>
      </c>
      <c r="G165" t="s">
        <v>15</v>
      </c>
      <c r="H165" s="3">
        <v>0</v>
      </c>
      <c r="I165" s="3">
        <v>0</v>
      </c>
      <c r="J165" t="s">
        <v>15</v>
      </c>
      <c r="K165" s="3">
        <v>0</v>
      </c>
      <c r="L165" s="3">
        <v>0</v>
      </c>
    </row>
    <row r="166" spans="1:12" x14ac:dyDescent="0.45">
      <c r="A166" s="6">
        <f t="shared" si="2"/>
        <v>44469.833333332936</v>
      </c>
      <c r="B166" s="9">
        <f>[1]S_SAL!$H40</f>
        <v>27.17</v>
      </c>
      <c r="C166" s="3">
        <v>180</v>
      </c>
      <c r="D166" s="3">
        <v>185</v>
      </c>
      <c r="E166" s="3">
        <v>22</v>
      </c>
      <c r="F166" s="3">
        <v>250</v>
      </c>
      <c r="G166" t="s">
        <v>15</v>
      </c>
      <c r="H166" s="3">
        <v>0</v>
      </c>
      <c r="I166" s="3">
        <v>0</v>
      </c>
      <c r="J166" t="s">
        <v>15</v>
      </c>
      <c r="K166" s="3">
        <v>0</v>
      </c>
      <c r="L166" s="3">
        <v>0</v>
      </c>
    </row>
    <row r="167" spans="1:12" x14ac:dyDescent="0.45">
      <c r="A167" s="6">
        <f t="shared" si="2"/>
        <v>44469.8749999996</v>
      </c>
      <c r="B167" s="9">
        <f>[1]S_SAL!$H41</f>
        <v>25.240000000000002</v>
      </c>
      <c r="C167" s="3">
        <v>180</v>
      </c>
      <c r="D167" s="3">
        <v>185</v>
      </c>
      <c r="E167" s="3">
        <v>22</v>
      </c>
      <c r="F167" s="3">
        <v>250</v>
      </c>
      <c r="G167" t="s">
        <v>15</v>
      </c>
      <c r="H167" s="3">
        <v>0</v>
      </c>
      <c r="I167" s="3">
        <v>0</v>
      </c>
      <c r="J167" t="s">
        <v>15</v>
      </c>
      <c r="K167" s="3">
        <v>0</v>
      </c>
      <c r="L167" s="3">
        <v>0</v>
      </c>
    </row>
    <row r="168" spans="1:12" x14ac:dyDescent="0.45">
      <c r="A168" s="6">
        <f t="shared" si="2"/>
        <v>44469.916666666264</v>
      </c>
      <c r="B168" s="9">
        <f>[1]S_SAL!$H42</f>
        <v>22.119999999999997</v>
      </c>
      <c r="C168" s="3">
        <v>180</v>
      </c>
      <c r="D168" s="3">
        <v>185</v>
      </c>
      <c r="E168" s="3">
        <v>22</v>
      </c>
      <c r="F168" s="3">
        <v>250</v>
      </c>
      <c r="G168" t="s">
        <v>15</v>
      </c>
      <c r="H168" s="3">
        <v>0</v>
      </c>
      <c r="I168" s="3">
        <v>0</v>
      </c>
      <c r="J168" t="s">
        <v>15</v>
      </c>
      <c r="K168" s="3">
        <v>0</v>
      </c>
      <c r="L168" s="3">
        <v>0</v>
      </c>
    </row>
    <row r="169" spans="1:12" x14ac:dyDescent="0.45">
      <c r="A169" s="6">
        <f t="shared" si="2"/>
        <v>44469.958333332928</v>
      </c>
      <c r="B169" s="9">
        <f>[1]S_SAL!$H43</f>
        <v>20.75</v>
      </c>
      <c r="C169" s="3">
        <v>180</v>
      </c>
      <c r="D169" s="3">
        <v>185</v>
      </c>
      <c r="E169" s="3">
        <v>22</v>
      </c>
      <c r="F169" s="3">
        <v>250</v>
      </c>
      <c r="G169" t="s">
        <v>15</v>
      </c>
      <c r="H169" s="3">
        <v>0</v>
      </c>
      <c r="I169" s="3">
        <v>0</v>
      </c>
      <c r="J169" t="s">
        <v>15</v>
      </c>
      <c r="K169" s="3">
        <v>0</v>
      </c>
      <c r="L169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9"/>
  <sheetViews>
    <sheetView topLeftCell="A150" workbookViewId="0">
      <selection activeCell="E2" sqref="E2:E169"/>
    </sheetView>
  </sheetViews>
  <sheetFormatPr defaultRowHeight="14.25" x14ac:dyDescent="0.45"/>
  <cols>
    <col min="1" max="1" width="18.265625" bestFit="1" customWidth="1"/>
    <col min="2" max="2" width="14" bestFit="1" customWidth="1"/>
    <col min="3" max="3" width="13.73046875" bestFit="1" customWidth="1"/>
    <col min="4" max="4" width="15.73046875" bestFit="1" customWidth="1"/>
    <col min="5" max="5" width="15.46484375" bestFit="1" customWidth="1"/>
    <col min="6" max="6" width="8.73046875" bestFit="1" customWidth="1"/>
    <col min="7" max="7" width="16.19921875" bestFit="1" customWidth="1"/>
  </cols>
  <sheetData>
    <row r="1" spans="1:7" x14ac:dyDescent="0.45">
      <c r="A1" s="1" t="s">
        <v>41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</row>
    <row r="2" spans="1:7" x14ac:dyDescent="0.45">
      <c r="A2" s="6">
        <f>PriceAndFixedFlows!A2</f>
        <v>44463</v>
      </c>
      <c r="B2" s="3">
        <v>0</v>
      </c>
      <c r="C2" s="3">
        <v>-18</v>
      </c>
      <c r="D2" s="3">
        <v>0</v>
      </c>
      <c r="E2" s="3">
        <v>-4</v>
      </c>
      <c r="F2" s="5">
        <v>1</v>
      </c>
      <c r="G2" s="4">
        <v>1</v>
      </c>
    </row>
    <row r="3" spans="1:7" x14ac:dyDescent="0.45">
      <c r="A3" s="6">
        <f>A2+1/24</f>
        <v>44463.041666666664</v>
      </c>
      <c r="B3" s="3">
        <v>0</v>
      </c>
      <c r="C3" s="3">
        <v>-18</v>
      </c>
      <c r="D3" s="3">
        <v>0</v>
      </c>
      <c r="E3" s="3">
        <v>-4</v>
      </c>
      <c r="F3" s="5">
        <v>1</v>
      </c>
      <c r="G3" s="4">
        <v>1</v>
      </c>
    </row>
    <row r="4" spans="1:7" x14ac:dyDescent="0.45">
      <c r="A4" s="6">
        <f t="shared" ref="A4:A67" si="0">A3+1/24</f>
        <v>44463.083333333328</v>
      </c>
      <c r="B4" s="3">
        <v>0</v>
      </c>
      <c r="C4" s="3">
        <v>-18</v>
      </c>
      <c r="D4" s="3">
        <v>0</v>
      </c>
      <c r="E4" s="3">
        <v>-4</v>
      </c>
      <c r="F4" s="5">
        <v>1</v>
      </c>
      <c r="G4" s="4">
        <v>1</v>
      </c>
    </row>
    <row r="5" spans="1:7" x14ac:dyDescent="0.45">
      <c r="A5" s="6">
        <f t="shared" si="0"/>
        <v>44463.124999999993</v>
      </c>
      <c r="B5" s="3">
        <v>0</v>
      </c>
      <c r="C5" s="3">
        <v>-18</v>
      </c>
      <c r="D5" s="3">
        <v>0</v>
      </c>
      <c r="E5" s="3">
        <v>-4</v>
      </c>
      <c r="F5" s="5">
        <v>1</v>
      </c>
      <c r="G5" s="4">
        <v>1</v>
      </c>
    </row>
    <row r="6" spans="1:7" x14ac:dyDescent="0.45">
      <c r="A6" s="6">
        <f t="shared" si="0"/>
        <v>44463.166666666657</v>
      </c>
      <c r="B6" s="3">
        <v>0</v>
      </c>
      <c r="C6" s="3">
        <v>-18</v>
      </c>
      <c r="D6" s="3">
        <v>0</v>
      </c>
      <c r="E6" s="3">
        <v>-4</v>
      </c>
      <c r="F6" s="5">
        <v>1</v>
      </c>
      <c r="G6" s="4">
        <v>1</v>
      </c>
    </row>
    <row r="7" spans="1:7" x14ac:dyDescent="0.45">
      <c r="A7" s="6">
        <f t="shared" si="0"/>
        <v>44463.208333333321</v>
      </c>
      <c r="B7" s="3">
        <v>0</v>
      </c>
      <c r="C7" s="3">
        <v>-18</v>
      </c>
      <c r="D7" s="3">
        <v>0</v>
      </c>
      <c r="E7" s="3">
        <v>-4</v>
      </c>
      <c r="F7" s="5">
        <v>1</v>
      </c>
      <c r="G7" s="4">
        <v>1</v>
      </c>
    </row>
    <row r="8" spans="1:7" x14ac:dyDescent="0.45">
      <c r="A8" s="6">
        <f t="shared" si="0"/>
        <v>44463.249999999985</v>
      </c>
      <c r="B8" s="3">
        <v>0</v>
      </c>
      <c r="C8" s="3">
        <v>-18</v>
      </c>
      <c r="D8" s="3">
        <v>0</v>
      </c>
      <c r="E8" s="3">
        <v>-4</v>
      </c>
      <c r="F8" s="5">
        <v>1</v>
      </c>
      <c r="G8" s="4">
        <v>1</v>
      </c>
    </row>
    <row r="9" spans="1:7" x14ac:dyDescent="0.45">
      <c r="A9" s="6">
        <f t="shared" si="0"/>
        <v>44463.29166666665</v>
      </c>
      <c r="B9" s="3">
        <v>0</v>
      </c>
      <c r="C9" s="3">
        <v>-18</v>
      </c>
      <c r="D9" s="3">
        <v>0</v>
      </c>
      <c r="E9" s="3">
        <v>-4</v>
      </c>
      <c r="F9" s="5">
        <v>1</v>
      </c>
      <c r="G9" s="4">
        <v>1</v>
      </c>
    </row>
    <row r="10" spans="1:7" x14ac:dyDescent="0.45">
      <c r="A10" s="6">
        <f t="shared" si="0"/>
        <v>44463.333333333314</v>
      </c>
      <c r="B10" s="3">
        <v>0</v>
      </c>
      <c r="C10" s="3">
        <v>-18</v>
      </c>
      <c r="D10" s="3">
        <v>0</v>
      </c>
      <c r="E10" s="3">
        <v>-4</v>
      </c>
      <c r="F10" s="5">
        <v>1</v>
      </c>
      <c r="G10" s="4">
        <v>1</v>
      </c>
    </row>
    <row r="11" spans="1:7" x14ac:dyDescent="0.45">
      <c r="A11" s="6">
        <f t="shared" si="0"/>
        <v>44463.374999999978</v>
      </c>
      <c r="B11" s="3">
        <v>0</v>
      </c>
      <c r="C11" s="3">
        <v>-18</v>
      </c>
      <c r="D11" s="3">
        <v>0</v>
      </c>
      <c r="E11" s="3">
        <v>-4</v>
      </c>
      <c r="F11" s="5">
        <v>1</v>
      </c>
      <c r="G11" s="4">
        <v>1</v>
      </c>
    </row>
    <row r="12" spans="1:7" x14ac:dyDescent="0.45">
      <c r="A12" s="6">
        <f t="shared" si="0"/>
        <v>44463.416666666642</v>
      </c>
      <c r="B12" s="3">
        <v>0</v>
      </c>
      <c r="C12" s="3">
        <v>-18</v>
      </c>
      <c r="D12" s="3">
        <v>0</v>
      </c>
      <c r="E12" s="3">
        <v>-4</v>
      </c>
      <c r="F12" s="5">
        <v>1</v>
      </c>
      <c r="G12" s="4">
        <v>1</v>
      </c>
    </row>
    <row r="13" spans="1:7" x14ac:dyDescent="0.45">
      <c r="A13" s="6">
        <f t="shared" si="0"/>
        <v>44463.458333333307</v>
      </c>
      <c r="B13" s="3">
        <v>0</v>
      </c>
      <c r="C13" s="3">
        <v>-18</v>
      </c>
      <c r="D13" s="3">
        <v>0</v>
      </c>
      <c r="E13" s="3">
        <v>-4</v>
      </c>
      <c r="F13" s="5">
        <v>1</v>
      </c>
      <c r="G13" s="4">
        <v>1</v>
      </c>
    </row>
    <row r="14" spans="1:7" x14ac:dyDescent="0.45">
      <c r="A14" s="6">
        <f t="shared" si="0"/>
        <v>44463.499999999971</v>
      </c>
      <c r="B14" s="3">
        <v>0</v>
      </c>
      <c r="C14" s="3">
        <v>-18</v>
      </c>
      <c r="D14" s="3">
        <v>0</v>
      </c>
      <c r="E14" s="3">
        <v>-4</v>
      </c>
      <c r="F14" s="5">
        <v>1</v>
      </c>
      <c r="G14" s="4">
        <v>1</v>
      </c>
    </row>
    <row r="15" spans="1:7" x14ac:dyDescent="0.45">
      <c r="A15" s="6">
        <f t="shared" si="0"/>
        <v>44463.541666666635</v>
      </c>
      <c r="B15" s="3">
        <v>0</v>
      </c>
      <c r="C15" s="3">
        <v>-18</v>
      </c>
      <c r="D15" s="3">
        <v>0</v>
      </c>
      <c r="E15" s="3">
        <v>-4</v>
      </c>
      <c r="F15" s="5">
        <v>1</v>
      </c>
      <c r="G15" s="4">
        <v>1</v>
      </c>
    </row>
    <row r="16" spans="1:7" x14ac:dyDescent="0.45">
      <c r="A16" s="6">
        <f t="shared" si="0"/>
        <v>44463.583333333299</v>
      </c>
      <c r="B16" s="3">
        <v>0</v>
      </c>
      <c r="C16" s="3">
        <v>-18</v>
      </c>
      <c r="D16" s="3">
        <v>0</v>
      </c>
      <c r="E16" s="3">
        <v>-4</v>
      </c>
      <c r="F16" s="5">
        <v>1</v>
      </c>
      <c r="G16" s="4">
        <v>1</v>
      </c>
    </row>
    <row r="17" spans="1:7" x14ac:dyDescent="0.45">
      <c r="A17" s="6">
        <f t="shared" si="0"/>
        <v>44463.624999999964</v>
      </c>
      <c r="B17" s="3">
        <v>0</v>
      </c>
      <c r="C17" s="3">
        <v>-18</v>
      </c>
      <c r="D17" s="3">
        <v>0</v>
      </c>
      <c r="E17" s="3">
        <v>-4</v>
      </c>
      <c r="F17" s="5">
        <v>1</v>
      </c>
      <c r="G17" s="4">
        <v>1</v>
      </c>
    </row>
    <row r="18" spans="1:7" x14ac:dyDescent="0.45">
      <c r="A18" s="6">
        <f t="shared" si="0"/>
        <v>44463.666666666628</v>
      </c>
      <c r="B18" s="3">
        <v>0</v>
      </c>
      <c r="C18" s="3">
        <v>-18</v>
      </c>
      <c r="D18" s="3">
        <v>0</v>
      </c>
      <c r="E18" s="3">
        <v>-4</v>
      </c>
      <c r="F18" s="5">
        <v>1</v>
      </c>
      <c r="G18" s="4">
        <v>1</v>
      </c>
    </row>
    <row r="19" spans="1:7" x14ac:dyDescent="0.45">
      <c r="A19" s="6">
        <f t="shared" si="0"/>
        <v>44463.708333333292</v>
      </c>
      <c r="B19" s="3">
        <v>0</v>
      </c>
      <c r="C19" s="3">
        <v>-18</v>
      </c>
      <c r="D19" s="3">
        <v>0</v>
      </c>
      <c r="E19" s="3">
        <v>-4</v>
      </c>
      <c r="F19" s="5">
        <v>1</v>
      </c>
      <c r="G19" s="4">
        <v>1</v>
      </c>
    </row>
    <row r="20" spans="1:7" x14ac:dyDescent="0.45">
      <c r="A20" s="6">
        <f t="shared" si="0"/>
        <v>44463.749999999956</v>
      </c>
      <c r="B20" s="3">
        <v>0</v>
      </c>
      <c r="C20" s="3">
        <v>-18</v>
      </c>
      <c r="D20" s="3">
        <v>0</v>
      </c>
      <c r="E20" s="3">
        <v>-4</v>
      </c>
      <c r="F20" s="5">
        <v>1</v>
      </c>
      <c r="G20" s="4">
        <v>1</v>
      </c>
    </row>
    <row r="21" spans="1:7" x14ac:dyDescent="0.45">
      <c r="A21" s="6">
        <f t="shared" si="0"/>
        <v>44463.791666666621</v>
      </c>
      <c r="B21" s="3">
        <v>0</v>
      </c>
      <c r="C21" s="3">
        <v>-18</v>
      </c>
      <c r="D21" s="3">
        <v>0</v>
      </c>
      <c r="E21" s="3">
        <v>-4</v>
      </c>
      <c r="F21" s="5">
        <v>1</v>
      </c>
      <c r="G21" s="4">
        <v>1</v>
      </c>
    </row>
    <row r="22" spans="1:7" x14ac:dyDescent="0.45">
      <c r="A22" s="6">
        <f t="shared" si="0"/>
        <v>44463.833333333285</v>
      </c>
      <c r="B22" s="3">
        <v>0</v>
      </c>
      <c r="C22" s="3">
        <v>-18</v>
      </c>
      <c r="D22" s="3">
        <v>0</v>
      </c>
      <c r="E22" s="3">
        <v>-4</v>
      </c>
      <c r="F22" s="5">
        <v>1</v>
      </c>
      <c r="G22" s="4">
        <v>1</v>
      </c>
    </row>
    <row r="23" spans="1:7" x14ac:dyDescent="0.45">
      <c r="A23" s="6">
        <f t="shared" si="0"/>
        <v>44463.874999999949</v>
      </c>
      <c r="B23" s="3">
        <v>0</v>
      </c>
      <c r="C23" s="3">
        <v>-18</v>
      </c>
      <c r="D23" s="3">
        <v>0</v>
      </c>
      <c r="E23" s="3">
        <v>-4</v>
      </c>
      <c r="F23" s="5">
        <v>1</v>
      </c>
      <c r="G23" s="4">
        <v>1</v>
      </c>
    </row>
    <row r="24" spans="1:7" x14ac:dyDescent="0.45">
      <c r="A24" s="6">
        <f t="shared" si="0"/>
        <v>44463.916666666613</v>
      </c>
      <c r="B24" s="3">
        <v>0</v>
      </c>
      <c r="C24" s="3">
        <v>-18</v>
      </c>
      <c r="D24" s="3">
        <v>0</v>
      </c>
      <c r="E24" s="3">
        <v>-4</v>
      </c>
      <c r="F24" s="5">
        <v>1</v>
      </c>
      <c r="G24" s="4">
        <v>1</v>
      </c>
    </row>
    <row r="25" spans="1:7" x14ac:dyDescent="0.45">
      <c r="A25" s="6">
        <f t="shared" si="0"/>
        <v>44463.958333333278</v>
      </c>
      <c r="B25" s="3">
        <v>0</v>
      </c>
      <c r="C25" s="3">
        <v>-18</v>
      </c>
      <c r="D25" s="3">
        <v>0</v>
      </c>
      <c r="E25" s="3">
        <v>-4</v>
      </c>
      <c r="F25" s="5">
        <v>1</v>
      </c>
      <c r="G25" s="4">
        <v>1</v>
      </c>
    </row>
    <row r="26" spans="1:7" x14ac:dyDescent="0.45">
      <c r="A26" s="6">
        <f t="shared" si="0"/>
        <v>44463.999999999942</v>
      </c>
      <c r="B26" s="3">
        <v>0</v>
      </c>
      <c r="C26" s="3">
        <v>-18</v>
      </c>
      <c r="D26" s="3">
        <v>0</v>
      </c>
      <c r="E26" s="3">
        <v>-4</v>
      </c>
      <c r="F26" s="5">
        <v>1</v>
      </c>
      <c r="G26" s="4">
        <v>1</v>
      </c>
    </row>
    <row r="27" spans="1:7" x14ac:dyDescent="0.45">
      <c r="A27" s="6">
        <f t="shared" si="0"/>
        <v>44464.041666666606</v>
      </c>
      <c r="B27" s="3">
        <v>0</v>
      </c>
      <c r="C27" s="3">
        <v>-18</v>
      </c>
      <c r="D27" s="3">
        <v>0</v>
      </c>
      <c r="E27" s="3">
        <v>-4</v>
      </c>
      <c r="F27" s="5">
        <v>1</v>
      </c>
      <c r="G27" s="4">
        <v>1</v>
      </c>
    </row>
    <row r="28" spans="1:7" x14ac:dyDescent="0.45">
      <c r="A28" s="6">
        <f t="shared" si="0"/>
        <v>44464.08333333327</v>
      </c>
      <c r="B28" s="3">
        <v>0</v>
      </c>
      <c r="C28" s="3">
        <v>-18</v>
      </c>
      <c r="D28" s="3">
        <v>0</v>
      </c>
      <c r="E28" s="3">
        <v>-4</v>
      </c>
      <c r="F28" s="5">
        <v>1</v>
      </c>
      <c r="G28" s="4">
        <v>1</v>
      </c>
    </row>
    <row r="29" spans="1:7" x14ac:dyDescent="0.45">
      <c r="A29" s="6">
        <f t="shared" si="0"/>
        <v>44464.124999999935</v>
      </c>
      <c r="B29" s="3">
        <v>0</v>
      </c>
      <c r="C29" s="3">
        <v>-18</v>
      </c>
      <c r="D29" s="3">
        <v>0</v>
      </c>
      <c r="E29" s="3">
        <v>-4</v>
      </c>
      <c r="F29" s="5">
        <v>1</v>
      </c>
      <c r="G29" s="4">
        <v>1</v>
      </c>
    </row>
    <row r="30" spans="1:7" x14ac:dyDescent="0.45">
      <c r="A30" s="6">
        <f t="shared" si="0"/>
        <v>44464.166666666599</v>
      </c>
      <c r="B30" s="3">
        <v>0</v>
      </c>
      <c r="C30" s="3">
        <v>-18</v>
      </c>
      <c r="D30" s="3">
        <v>0</v>
      </c>
      <c r="E30" s="3">
        <v>-4</v>
      </c>
      <c r="F30" s="5">
        <v>1</v>
      </c>
      <c r="G30" s="4">
        <v>1</v>
      </c>
    </row>
    <row r="31" spans="1:7" x14ac:dyDescent="0.45">
      <c r="A31" s="6">
        <f t="shared" si="0"/>
        <v>44464.208333333263</v>
      </c>
      <c r="B31" s="3">
        <v>0</v>
      </c>
      <c r="C31" s="3">
        <v>-18</v>
      </c>
      <c r="D31" s="3">
        <v>0</v>
      </c>
      <c r="E31" s="3">
        <v>-4</v>
      </c>
      <c r="F31" s="5">
        <v>1</v>
      </c>
      <c r="G31" s="4">
        <v>1</v>
      </c>
    </row>
    <row r="32" spans="1:7" x14ac:dyDescent="0.45">
      <c r="A32" s="6">
        <f t="shared" si="0"/>
        <v>44464.249999999927</v>
      </c>
      <c r="B32" s="3">
        <v>0</v>
      </c>
      <c r="C32" s="3">
        <v>-18</v>
      </c>
      <c r="D32" s="3">
        <v>0</v>
      </c>
      <c r="E32" s="3">
        <v>-4</v>
      </c>
      <c r="F32" s="5">
        <v>1</v>
      </c>
      <c r="G32" s="4">
        <v>1</v>
      </c>
    </row>
    <row r="33" spans="1:7" x14ac:dyDescent="0.45">
      <c r="A33" s="6">
        <f t="shared" si="0"/>
        <v>44464.291666666591</v>
      </c>
      <c r="B33" s="3">
        <v>0</v>
      </c>
      <c r="C33" s="3">
        <v>-18</v>
      </c>
      <c r="D33" s="3">
        <v>0</v>
      </c>
      <c r="E33" s="3">
        <v>-4</v>
      </c>
      <c r="F33" s="5">
        <v>1</v>
      </c>
      <c r="G33" s="4">
        <v>1</v>
      </c>
    </row>
    <row r="34" spans="1:7" x14ac:dyDescent="0.45">
      <c r="A34" s="6">
        <f t="shared" si="0"/>
        <v>44464.333333333256</v>
      </c>
      <c r="B34" s="3">
        <v>0</v>
      </c>
      <c r="C34" s="3">
        <v>-18</v>
      </c>
      <c r="D34" s="3">
        <v>0</v>
      </c>
      <c r="E34" s="3">
        <v>-4</v>
      </c>
      <c r="F34" s="5">
        <v>1</v>
      </c>
      <c r="G34" s="4">
        <v>1</v>
      </c>
    </row>
    <row r="35" spans="1:7" x14ac:dyDescent="0.45">
      <c r="A35" s="6">
        <f t="shared" si="0"/>
        <v>44464.37499999992</v>
      </c>
      <c r="B35" s="3">
        <v>0</v>
      </c>
      <c r="C35" s="3">
        <v>-18</v>
      </c>
      <c r="D35" s="3">
        <v>0</v>
      </c>
      <c r="E35" s="3">
        <v>-4</v>
      </c>
      <c r="F35" s="5">
        <v>1</v>
      </c>
      <c r="G35" s="4">
        <v>1</v>
      </c>
    </row>
    <row r="36" spans="1:7" x14ac:dyDescent="0.45">
      <c r="A36" s="6">
        <f t="shared" si="0"/>
        <v>44464.416666666584</v>
      </c>
      <c r="B36" s="3">
        <v>0</v>
      </c>
      <c r="C36" s="3">
        <v>-18</v>
      </c>
      <c r="D36" s="3">
        <v>0</v>
      </c>
      <c r="E36" s="3">
        <v>-4</v>
      </c>
      <c r="F36" s="5">
        <v>1</v>
      </c>
      <c r="G36" s="4">
        <v>1</v>
      </c>
    </row>
    <row r="37" spans="1:7" x14ac:dyDescent="0.45">
      <c r="A37" s="6">
        <f t="shared" si="0"/>
        <v>44464.458333333248</v>
      </c>
      <c r="B37" s="3">
        <v>0</v>
      </c>
      <c r="C37" s="3">
        <v>-18</v>
      </c>
      <c r="D37" s="3">
        <v>0</v>
      </c>
      <c r="E37" s="3">
        <v>-4</v>
      </c>
      <c r="F37" s="5">
        <v>1</v>
      </c>
      <c r="G37" s="4">
        <v>1</v>
      </c>
    </row>
    <row r="38" spans="1:7" x14ac:dyDescent="0.45">
      <c r="A38" s="6">
        <f t="shared" si="0"/>
        <v>44464.499999999913</v>
      </c>
      <c r="B38" s="3">
        <v>0</v>
      </c>
      <c r="C38" s="3">
        <v>-18</v>
      </c>
      <c r="D38" s="3">
        <v>0</v>
      </c>
      <c r="E38" s="3">
        <v>-4</v>
      </c>
      <c r="F38" s="5">
        <v>1</v>
      </c>
      <c r="G38" s="4">
        <v>1</v>
      </c>
    </row>
    <row r="39" spans="1:7" x14ac:dyDescent="0.45">
      <c r="A39" s="6">
        <f t="shared" si="0"/>
        <v>44464.541666666577</v>
      </c>
      <c r="B39" s="3">
        <v>0</v>
      </c>
      <c r="C39" s="3">
        <v>-18</v>
      </c>
      <c r="D39" s="3">
        <v>0</v>
      </c>
      <c r="E39" s="3">
        <v>-4</v>
      </c>
      <c r="F39" s="5">
        <v>1</v>
      </c>
      <c r="G39" s="4">
        <v>1</v>
      </c>
    </row>
    <row r="40" spans="1:7" x14ac:dyDescent="0.45">
      <c r="A40" s="6">
        <f t="shared" si="0"/>
        <v>44464.583333333241</v>
      </c>
      <c r="B40" s="3">
        <v>0</v>
      </c>
      <c r="C40" s="3">
        <v>-18</v>
      </c>
      <c r="D40" s="3">
        <v>0</v>
      </c>
      <c r="E40" s="3">
        <v>-4</v>
      </c>
      <c r="F40" s="5">
        <v>1</v>
      </c>
      <c r="G40" s="4">
        <v>1</v>
      </c>
    </row>
    <row r="41" spans="1:7" x14ac:dyDescent="0.45">
      <c r="A41" s="6">
        <f t="shared" si="0"/>
        <v>44464.624999999905</v>
      </c>
      <c r="B41" s="3">
        <v>0</v>
      </c>
      <c r="C41" s="3">
        <v>-18</v>
      </c>
      <c r="D41" s="3">
        <v>0</v>
      </c>
      <c r="E41" s="3">
        <v>-4</v>
      </c>
      <c r="F41" s="5">
        <v>1</v>
      </c>
      <c r="G41" s="4">
        <v>1</v>
      </c>
    </row>
    <row r="42" spans="1:7" x14ac:dyDescent="0.45">
      <c r="A42" s="6">
        <f t="shared" si="0"/>
        <v>44464.66666666657</v>
      </c>
      <c r="B42" s="3">
        <v>0</v>
      </c>
      <c r="C42" s="3">
        <v>-18</v>
      </c>
      <c r="D42" s="3">
        <v>0</v>
      </c>
      <c r="E42" s="3">
        <v>-4</v>
      </c>
      <c r="F42" s="5">
        <v>1</v>
      </c>
      <c r="G42" s="4">
        <v>1</v>
      </c>
    </row>
    <row r="43" spans="1:7" x14ac:dyDescent="0.45">
      <c r="A43" s="6">
        <f t="shared" si="0"/>
        <v>44464.708333333234</v>
      </c>
      <c r="B43" s="3">
        <v>0</v>
      </c>
      <c r="C43" s="3">
        <v>-18</v>
      </c>
      <c r="D43" s="3">
        <v>0</v>
      </c>
      <c r="E43" s="3">
        <v>-4</v>
      </c>
      <c r="F43" s="5">
        <v>1</v>
      </c>
      <c r="G43" s="4">
        <v>1</v>
      </c>
    </row>
    <row r="44" spans="1:7" x14ac:dyDescent="0.45">
      <c r="A44" s="6">
        <f t="shared" si="0"/>
        <v>44464.749999999898</v>
      </c>
      <c r="B44" s="3">
        <v>0</v>
      </c>
      <c r="C44" s="3">
        <v>-18</v>
      </c>
      <c r="D44" s="3">
        <v>0</v>
      </c>
      <c r="E44" s="3">
        <v>-4</v>
      </c>
      <c r="F44" s="5">
        <v>1</v>
      </c>
      <c r="G44" s="4">
        <v>1</v>
      </c>
    </row>
    <row r="45" spans="1:7" x14ac:dyDescent="0.45">
      <c r="A45" s="6">
        <f t="shared" si="0"/>
        <v>44464.791666666562</v>
      </c>
      <c r="B45" s="3">
        <v>0</v>
      </c>
      <c r="C45" s="3">
        <v>-18</v>
      </c>
      <c r="D45" s="3">
        <v>0</v>
      </c>
      <c r="E45" s="3">
        <v>-4</v>
      </c>
      <c r="F45" s="5">
        <v>1</v>
      </c>
      <c r="G45" s="4">
        <v>1</v>
      </c>
    </row>
    <row r="46" spans="1:7" x14ac:dyDescent="0.45">
      <c r="A46" s="6">
        <f t="shared" si="0"/>
        <v>44464.833333333227</v>
      </c>
      <c r="B46" s="3">
        <v>0</v>
      </c>
      <c r="C46" s="3">
        <v>-18</v>
      </c>
      <c r="D46" s="3">
        <v>0</v>
      </c>
      <c r="E46" s="3">
        <v>-4</v>
      </c>
      <c r="F46" s="5">
        <v>1</v>
      </c>
      <c r="G46" s="4">
        <v>1</v>
      </c>
    </row>
    <row r="47" spans="1:7" x14ac:dyDescent="0.45">
      <c r="A47" s="6">
        <f t="shared" si="0"/>
        <v>44464.874999999891</v>
      </c>
      <c r="B47" s="3">
        <v>0</v>
      </c>
      <c r="C47" s="3">
        <v>-18</v>
      </c>
      <c r="D47" s="3">
        <v>0</v>
      </c>
      <c r="E47" s="3">
        <v>-4</v>
      </c>
      <c r="F47" s="5">
        <v>1</v>
      </c>
      <c r="G47" s="4">
        <v>1</v>
      </c>
    </row>
    <row r="48" spans="1:7" x14ac:dyDescent="0.45">
      <c r="A48" s="6">
        <f t="shared" si="0"/>
        <v>44464.916666666555</v>
      </c>
      <c r="B48" s="3">
        <v>0</v>
      </c>
      <c r="C48" s="3">
        <v>-18</v>
      </c>
      <c r="D48" s="3">
        <v>0</v>
      </c>
      <c r="E48" s="3">
        <v>-4</v>
      </c>
      <c r="F48" s="5">
        <v>1</v>
      </c>
      <c r="G48" s="4">
        <v>1</v>
      </c>
    </row>
    <row r="49" spans="1:7" x14ac:dyDescent="0.45">
      <c r="A49" s="6">
        <f t="shared" si="0"/>
        <v>44464.958333333219</v>
      </c>
      <c r="B49" s="3">
        <v>0</v>
      </c>
      <c r="C49" s="3">
        <v>-18</v>
      </c>
      <c r="D49" s="3">
        <v>0</v>
      </c>
      <c r="E49" s="3">
        <v>-4</v>
      </c>
      <c r="F49" s="5">
        <v>1</v>
      </c>
      <c r="G49" s="4">
        <v>1</v>
      </c>
    </row>
    <row r="50" spans="1:7" x14ac:dyDescent="0.45">
      <c r="A50" s="6">
        <f t="shared" si="0"/>
        <v>44464.999999999884</v>
      </c>
      <c r="B50" s="3">
        <v>0</v>
      </c>
      <c r="C50" s="3">
        <v>-18</v>
      </c>
      <c r="D50" s="3">
        <v>0</v>
      </c>
      <c r="E50" s="3">
        <v>-4</v>
      </c>
      <c r="F50" s="5">
        <v>1</v>
      </c>
      <c r="G50" s="4">
        <v>1</v>
      </c>
    </row>
    <row r="51" spans="1:7" x14ac:dyDescent="0.45">
      <c r="A51" s="6">
        <f t="shared" si="0"/>
        <v>44465.041666666548</v>
      </c>
      <c r="B51" s="3">
        <v>0</v>
      </c>
      <c r="C51" s="3">
        <v>-18</v>
      </c>
      <c r="D51" s="3">
        <v>0</v>
      </c>
      <c r="E51" s="3">
        <v>-4</v>
      </c>
      <c r="F51" s="5">
        <v>1</v>
      </c>
      <c r="G51" s="4">
        <v>1</v>
      </c>
    </row>
    <row r="52" spans="1:7" x14ac:dyDescent="0.45">
      <c r="A52" s="6">
        <f t="shared" si="0"/>
        <v>44465.083333333212</v>
      </c>
      <c r="B52" s="3">
        <v>0</v>
      </c>
      <c r="C52" s="3">
        <v>-18</v>
      </c>
      <c r="D52" s="3">
        <v>0</v>
      </c>
      <c r="E52" s="3">
        <v>-4</v>
      </c>
      <c r="F52" s="5">
        <v>1</v>
      </c>
      <c r="G52" s="4">
        <v>1</v>
      </c>
    </row>
    <row r="53" spans="1:7" x14ac:dyDescent="0.45">
      <c r="A53" s="6">
        <f t="shared" si="0"/>
        <v>44465.124999999876</v>
      </c>
      <c r="B53" s="3">
        <v>0</v>
      </c>
      <c r="C53" s="3">
        <v>-18</v>
      </c>
      <c r="D53" s="3">
        <v>0</v>
      </c>
      <c r="E53" s="3">
        <v>-4</v>
      </c>
      <c r="F53" s="5">
        <v>1</v>
      </c>
      <c r="G53" s="4">
        <v>1</v>
      </c>
    </row>
    <row r="54" spans="1:7" x14ac:dyDescent="0.45">
      <c r="A54" s="6">
        <f t="shared" si="0"/>
        <v>44465.166666666541</v>
      </c>
      <c r="B54" s="3">
        <v>0</v>
      </c>
      <c r="C54" s="3">
        <v>-18</v>
      </c>
      <c r="D54" s="3">
        <v>0</v>
      </c>
      <c r="E54" s="3">
        <v>-4</v>
      </c>
      <c r="F54" s="5">
        <v>1</v>
      </c>
      <c r="G54" s="4">
        <v>1</v>
      </c>
    </row>
    <row r="55" spans="1:7" x14ac:dyDescent="0.45">
      <c r="A55" s="6">
        <f t="shared" si="0"/>
        <v>44465.208333333205</v>
      </c>
      <c r="B55" s="3">
        <v>0</v>
      </c>
      <c r="C55" s="3">
        <v>-18</v>
      </c>
      <c r="D55" s="3">
        <v>0</v>
      </c>
      <c r="E55" s="3">
        <v>-4</v>
      </c>
      <c r="F55" s="5">
        <v>1</v>
      </c>
      <c r="G55" s="4">
        <v>1</v>
      </c>
    </row>
    <row r="56" spans="1:7" x14ac:dyDescent="0.45">
      <c r="A56" s="6">
        <f t="shared" si="0"/>
        <v>44465.249999999869</v>
      </c>
      <c r="B56" s="3">
        <v>0</v>
      </c>
      <c r="C56" s="3">
        <v>-18</v>
      </c>
      <c r="D56" s="3">
        <v>0</v>
      </c>
      <c r="E56" s="3">
        <v>-4</v>
      </c>
      <c r="F56" s="5">
        <v>1</v>
      </c>
      <c r="G56" s="4">
        <v>1</v>
      </c>
    </row>
    <row r="57" spans="1:7" x14ac:dyDescent="0.45">
      <c r="A57" s="6">
        <f t="shared" si="0"/>
        <v>44465.291666666533</v>
      </c>
      <c r="B57" s="3">
        <v>0</v>
      </c>
      <c r="C57" s="3">
        <v>-18</v>
      </c>
      <c r="D57" s="3">
        <v>0</v>
      </c>
      <c r="E57" s="3">
        <v>-4</v>
      </c>
      <c r="F57" s="5">
        <v>1</v>
      </c>
      <c r="G57" s="4">
        <v>1</v>
      </c>
    </row>
    <row r="58" spans="1:7" x14ac:dyDescent="0.45">
      <c r="A58" s="6">
        <f t="shared" si="0"/>
        <v>44465.333333333198</v>
      </c>
      <c r="B58" s="3">
        <v>0</v>
      </c>
      <c r="C58" s="3">
        <v>-18</v>
      </c>
      <c r="D58" s="3">
        <v>0</v>
      </c>
      <c r="E58" s="3">
        <v>-4</v>
      </c>
      <c r="F58" s="5">
        <v>1</v>
      </c>
      <c r="G58" s="4">
        <v>1</v>
      </c>
    </row>
    <row r="59" spans="1:7" x14ac:dyDescent="0.45">
      <c r="A59" s="6">
        <f t="shared" si="0"/>
        <v>44465.374999999862</v>
      </c>
      <c r="B59" s="3">
        <v>0</v>
      </c>
      <c r="C59" s="3">
        <v>-18</v>
      </c>
      <c r="D59" s="3">
        <v>0</v>
      </c>
      <c r="E59" s="3">
        <v>-4</v>
      </c>
      <c r="F59" s="5">
        <v>1</v>
      </c>
      <c r="G59" s="4">
        <v>1</v>
      </c>
    </row>
    <row r="60" spans="1:7" x14ac:dyDescent="0.45">
      <c r="A60" s="6">
        <f t="shared" si="0"/>
        <v>44465.416666666526</v>
      </c>
      <c r="B60" s="3">
        <v>0</v>
      </c>
      <c r="C60" s="3">
        <v>-18</v>
      </c>
      <c r="D60" s="3">
        <v>0</v>
      </c>
      <c r="E60" s="3">
        <v>-4</v>
      </c>
      <c r="F60" s="5">
        <v>1</v>
      </c>
      <c r="G60" s="4">
        <v>1</v>
      </c>
    </row>
    <row r="61" spans="1:7" x14ac:dyDescent="0.45">
      <c r="A61" s="6">
        <f t="shared" si="0"/>
        <v>44465.45833333319</v>
      </c>
      <c r="B61" s="3">
        <v>0</v>
      </c>
      <c r="C61" s="3">
        <v>-18</v>
      </c>
      <c r="D61" s="3">
        <v>0</v>
      </c>
      <c r="E61" s="3">
        <v>-4</v>
      </c>
      <c r="F61" s="5">
        <v>1</v>
      </c>
      <c r="G61" s="4">
        <v>1</v>
      </c>
    </row>
    <row r="62" spans="1:7" x14ac:dyDescent="0.45">
      <c r="A62" s="6">
        <f t="shared" si="0"/>
        <v>44465.499999999854</v>
      </c>
      <c r="B62" s="3">
        <v>0</v>
      </c>
      <c r="C62" s="3">
        <v>-18</v>
      </c>
      <c r="D62" s="3">
        <v>0</v>
      </c>
      <c r="E62" s="3">
        <v>-4</v>
      </c>
      <c r="F62" s="5">
        <v>1</v>
      </c>
      <c r="G62" s="4">
        <v>1</v>
      </c>
    </row>
    <row r="63" spans="1:7" x14ac:dyDescent="0.45">
      <c r="A63" s="6">
        <f t="shared" si="0"/>
        <v>44465.541666666519</v>
      </c>
      <c r="B63" s="3">
        <v>0</v>
      </c>
      <c r="C63" s="3">
        <v>-18</v>
      </c>
      <c r="D63" s="3">
        <v>0</v>
      </c>
      <c r="E63" s="3">
        <v>-4</v>
      </c>
      <c r="F63" s="5">
        <v>1</v>
      </c>
      <c r="G63" s="4">
        <v>1</v>
      </c>
    </row>
    <row r="64" spans="1:7" x14ac:dyDescent="0.45">
      <c r="A64" s="6">
        <f t="shared" si="0"/>
        <v>44465.583333333183</v>
      </c>
      <c r="B64" s="3">
        <v>0</v>
      </c>
      <c r="C64" s="3">
        <v>-18</v>
      </c>
      <c r="D64" s="3">
        <v>0</v>
      </c>
      <c r="E64" s="3">
        <v>-4</v>
      </c>
      <c r="F64" s="5">
        <v>1</v>
      </c>
      <c r="G64" s="4">
        <v>1</v>
      </c>
    </row>
    <row r="65" spans="1:7" x14ac:dyDescent="0.45">
      <c r="A65" s="6">
        <f t="shared" si="0"/>
        <v>44465.624999999847</v>
      </c>
      <c r="B65" s="3">
        <v>0</v>
      </c>
      <c r="C65" s="3">
        <v>-18</v>
      </c>
      <c r="D65" s="3">
        <v>0</v>
      </c>
      <c r="E65" s="3">
        <v>-4</v>
      </c>
      <c r="F65" s="5">
        <v>1</v>
      </c>
      <c r="G65" s="4">
        <v>1</v>
      </c>
    </row>
    <row r="66" spans="1:7" x14ac:dyDescent="0.45">
      <c r="A66" s="6">
        <f t="shared" si="0"/>
        <v>44465.666666666511</v>
      </c>
      <c r="B66" s="3">
        <v>0</v>
      </c>
      <c r="C66" s="3">
        <v>-18</v>
      </c>
      <c r="D66" s="3">
        <v>0</v>
      </c>
      <c r="E66" s="3">
        <v>-4</v>
      </c>
      <c r="F66" s="5">
        <v>1</v>
      </c>
      <c r="G66" s="4">
        <v>1</v>
      </c>
    </row>
    <row r="67" spans="1:7" x14ac:dyDescent="0.45">
      <c r="A67" s="6">
        <f t="shared" si="0"/>
        <v>44465.708333333176</v>
      </c>
      <c r="B67" s="3">
        <v>0</v>
      </c>
      <c r="C67" s="3">
        <v>-18</v>
      </c>
      <c r="D67" s="3">
        <v>0</v>
      </c>
      <c r="E67" s="3">
        <v>-4</v>
      </c>
      <c r="F67" s="5">
        <v>1</v>
      </c>
      <c r="G67" s="4">
        <v>1</v>
      </c>
    </row>
    <row r="68" spans="1:7" x14ac:dyDescent="0.45">
      <c r="A68" s="6">
        <f t="shared" ref="A68:A131" si="1">A67+1/24</f>
        <v>44465.74999999984</v>
      </c>
      <c r="B68" s="3">
        <v>0</v>
      </c>
      <c r="C68" s="3">
        <v>-18</v>
      </c>
      <c r="D68" s="3">
        <v>0</v>
      </c>
      <c r="E68" s="3">
        <v>-4</v>
      </c>
      <c r="F68" s="5">
        <v>1</v>
      </c>
      <c r="G68" s="4">
        <v>1</v>
      </c>
    </row>
    <row r="69" spans="1:7" x14ac:dyDescent="0.45">
      <c r="A69" s="6">
        <f t="shared" si="1"/>
        <v>44465.791666666504</v>
      </c>
      <c r="B69" s="3">
        <v>0</v>
      </c>
      <c r="C69" s="3">
        <v>-18</v>
      </c>
      <c r="D69" s="3">
        <v>0</v>
      </c>
      <c r="E69" s="3">
        <v>-4</v>
      </c>
      <c r="F69" s="5">
        <v>1</v>
      </c>
      <c r="G69" s="4">
        <v>1</v>
      </c>
    </row>
    <row r="70" spans="1:7" x14ac:dyDescent="0.45">
      <c r="A70" s="6">
        <f t="shared" si="1"/>
        <v>44465.833333333168</v>
      </c>
      <c r="B70" s="3">
        <v>0</v>
      </c>
      <c r="C70" s="3">
        <v>-18</v>
      </c>
      <c r="D70" s="3">
        <v>0</v>
      </c>
      <c r="E70" s="3">
        <v>-4</v>
      </c>
      <c r="F70" s="5">
        <v>1</v>
      </c>
      <c r="G70" s="4">
        <v>1</v>
      </c>
    </row>
    <row r="71" spans="1:7" x14ac:dyDescent="0.45">
      <c r="A71" s="6">
        <f t="shared" si="1"/>
        <v>44465.874999999833</v>
      </c>
      <c r="B71" s="3">
        <v>0</v>
      </c>
      <c r="C71" s="3">
        <v>-18</v>
      </c>
      <c r="D71" s="3">
        <v>0</v>
      </c>
      <c r="E71" s="3">
        <v>-4</v>
      </c>
      <c r="F71" s="5">
        <v>1</v>
      </c>
      <c r="G71" s="4">
        <v>1</v>
      </c>
    </row>
    <row r="72" spans="1:7" x14ac:dyDescent="0.45">
      <c r="A72" s="6">
        <f t="shared" si="1"/>
        <v>44465.916666666497</v>
      </c>
      <c r="B72" s="3">
        <v>0</v>
      </c>
      <c r="C72" s="3">
        <v>-18</v>
      </c>
      <c r="D72" s="3">
        <v>0</v>
      </c>
      <c r="E72" s="3">
        <v>-4</v>
      </c>
      <c r="F72" s="5">
        <v>1</v>
      </c>
      <c r="G72" s="4">
        <v>1</v>
      </c>
    </row>
    <row r="73" spans="1:7" x14ac:dyDescent="0.45">
      <c r="A73" s="6">
        <f t="shared" si="1"/>
        <v>44465.958333333161</v>
      </c>
      <c r="B73" s="3">
        <v>0</v>
      </c>
      <c r="C73" s="3">
        <v>-18</v>
      </c>
      <c r="D73" s="3">
        <v>0</v>
      </c>
      <c r="E73" s="3">
        <v>-4</v>
      </c>
      <c r="F73" s="5">
        <v>1</v>
      </c>
      <c r="G73" s="4">
        <v>1</v>
      </c>
    </row>
    <row r="74" spans="1:7" x14ac:dyDescent="0.45">
      <c r="A74" s="6">
        <f t="shared" si="1"/>
        <v>44465.999999999825</v>
      </c>
      <c r="B74" s="3">
        <v>0</v>
      </c>
      <c r="C74" s="3">
        <v>-18</v>
      </c>
      <c r="D74" s="3">
        <v>0</v>
      </c>
      <c r="E74" s="3">
        <v>-4</v>
      </c>
      <c r="F74" s="5">
        <v>1</v>
      </c>
      <c r="G74" s="4">
        <v>1</v>
      </c>
    </row>
    <row r="75" spans="1:7" x14ac:dyDescent="0.45">
      <c r="A75" s="6">
        <f t="shared" si="1"/>
        <v>44466.04166666649</v>
      </c>
      <c r="B75" s="3">
        <v>0</v>
      </c>
      <c r="C75" s="3">
        <v>-18</v>
      </c>
      <c r="D75" s="3">
        <v>0</v>
      </c>
      <c r="E75" s="3">
        <v>-4</v>
      </c>
      <c r="F75" s="5">
        <v>1</v>
      </c>
      <c r="G75" s="4">
        <v>1</v>
      </c>
    </row>
    <row r="76" spans="1:7" x14ac:dyDescent="0.45">
      <c r="A76" s="6">
        <f t="shared" si="1"/>
        <v>44466.083333333154</v>
      </c>
      <c r="B76" s="3">
        <v>0</v>
      </c>
      <c r="C76" s="3">
        <v>-18</v>
      </c>
      <c r="D76" s="3">
        <v>0</v>
      </c>
      <c r="E76" s="3">
        <v>-4</v>
      </c>
      <c r="F76" s="5">
        <v>1</v>
      </c>
      <c r="G76" s="4">
        <v>1</v>
      </c>
    </row>
    <row r="77" spans="1:7" x14ac:dyDescent="0.45">
      <c r="A77" s="6">
        <f t="shared" si="1"/>
        <v>44466.124999999818</v>
      </c>
      <c r="B77" s="3">
        <v>0</v>
      </c>
      <c r="C77" s="3">
        <v>-18</v>
      </c>
      <c r="D77" s="3">
        <v>0</v>
      </c>
      <c r="E77" s="3">
        <v>-4</v>
      </c>
      <c r="F77" s="5">
        <v>1</v>
      </c>
      <c r="G77" s="4">
        <v>1</v>
      </c>
    </row>
    <row r="78" spans="1:7" x14ac:dyDescent="0.45">
      <c r="A78" s="6">
        <f t="shared" si="1"/>
        <v>44466.166666666482</v>
      </c>
      <c r="B78" s="3">
        <v>0</v>
      </c>
      <c r="C78" s="3">
        <v>-18</v>
      </c>
      <c r="D78" s="3">
        <v>0</v>
      </c>
      <c r="E78" s="3">
        <v>-4</v>
      </c>
      <c r="F78" s="5">
        <v>1</v>
      </c>
      <c r="G78" s="4">
        <v>1</v>
      </c>
    </row>
    <row r="79" spans="1:7" x14ac:dyDescent="0.45">
      <c r="A79" s="6">
        <f t="shared" si="1"/>
        <v>44466.208333333147</v>
      </c>
      <c r="B79" s="3">
        <v>0</v>
      </c>
      <c r="C79" s="3">
        <v>-18</v>
      </c>
      <c r="D79" s="3">
        <v>0</v>
      </c>
      <c r="E79" s="3">
        <v>-4</v>
      </c>
      <c r="F79" s="5">
        <v>1</v>
      </c>
      <c r="G79" s="4">
        <v>1</v>
      </c>
    </row>
    <row r="80" spans="1:7" x14ac:dyDescent="0.45">
      <c r="A80" s="6">
        <f t="shared" si="1"/>
        <v>44466.249999999811</v>
      </c>
      <c r="B80" s="3">
        <v>0</v>
      </c>
      <c r="C80" s="3">
        <v>-18</v>
      </c>
      <c r="D80" s="3">
        <v>0</v>
      </c>
      <c r="E80" s="3">
        <v>-4</v>
      </c>
      <c r="F80" s="5">
        <v>1</v>
      </c>
      <c r="G80" s="4">
        <v>1</v>
      </c>
    </row>
    <row r="81" spans="1:7" x14ac:dyDescent="0.45">
      <c r="A81" s="6">
        <f t="shared" si="1"/>
        <v>44466.291666666475</v>
      </c>
      <c r="B81" s="3">
        <v>0</v>
      </c>
      <c r="C81" s="3">
        <v>-18</v>
      </c>
      <c r="D81" s="3">
        <v>0</v>
      </c>
      <c r="E81" s="3">
        <v>-4</v>
      </c>
      <c r="F81" s="5">
        <v>1</v>
      </c>
      <c r="G81" s="4">
        <v>1</v>
      </c>
    </row>
    <row r="82" spans="1:7" x14ac:dyDescent="0.45">
      <c r="A82" s="6">
        <f t="shared" si="1"/>
        <v>44466.333333333139</v>
      </c>
      <c r="B82" s="3">
        <v>0</v>
      </c>
      <c r="C82" s="3">
        <v>-18</v>
      </c>
      <c r="D82" s="3">
        <v>0</v>
      </c>
      <c r="E82" s="3">
        <v>-4</v>
      </c>
      <c r="F82" s="5">
        <v>1</v>
      </c>
      <c r="G82" s="4">
        <v>1</v>
      </c>
    </row>
    <row r="83" spans="1:7" x14ac:dyDescent="0.45">
      <c r="A83" s="6">
        <f t="shared" si="1"/>
        <v>44466.374999999804</v>
      </c>
      <c r="B83" s="3">
        <v>0</v>
      </c>
      <c r="C83" s="3">
        <v>-18</v>
      </c>
      <c r="D83" s="3">
        <v>0</v>
      </c>
      <c r="E83" s="3">
        <v>-4</v>
      </c>
      <c r="F83" s="5">
        <v>1</v>
      </c>
      <c r="G83" s="4">
        <v>1</v>
      </c>
    </row>
    <row r="84" spans="1:7" x14ac:dyDescent="0.45">
      <c r="A84" s="6">
        <f t="shared" si="1"/>
        <v>44466.416666666468</v>
      </c>
      <c r="B84" s="3">
        <v>0</v>
      </c>
      <c r="C84" s="3">
        <v>-18</v>
      </c>
      <c r="D84" s="3">
        <v>0</v>
      </c>
      <c r="E84" s="3">
        <v>-4</v>
      </c>
      <c r="F84" s="5">
        <v>1</v>
      </c>
      <c r="G84" s="4">
        <v>1</v>
      </c>
    </row>
    <row r="85" spans="1:7" x14ac:dyDescent="0.45">
      <c r="A85" s="6">
        <f t="shared" si="1"/>
        <v>44466.458333333132</v>
      </c>
      <c r="B85" s="3">
        <v>0</v>
      </c>
      <c r="C85" s="3">
        <v>-18</v>
      </c>
      <c r="D85" s="3">
        <v>0</v>
      </c>
      <c r="E85" s="3">
        <v>-4</v>
      </c>
      <c r="F85" s="5">
        <v>1</v>
      </c>
      <c r="G85" s="4">
        <v>1</v>
      </c>
    </row>
    <row r="86" spans="1:7" x14ac:dyDescent="0.45">
      <c r="A86" s="6">
        <f t="shared" si="1"/>
        <v>44466.499999999796</v>
      </c>
      <c r="B86" s="3">
        <v>0</v>
      </c>
      <c r="C86" s="3">
        <v>-18</v>
      </c>
      <c r="D86" s="3">
        <v>0</v>
      </c>
      <c r="E86" s="3">
        <v>-4</v>
      </c>
      <c r="F86" s="5">
        <v>1</v>
      </c>
      <c r="G86" s="4">
        <v>1</v>
      </c>
    </row>
    <row r="87" spans="1:7" x14ac:dyDescent="0.45">
      <c r="A87" s="6">
        <f t="shared" si="1"/>
        <v>44466.541666666461</v>
      </c>
      <c r="B87" s="3">
        <v>0</v>
      </c>
      <c r="C87" s="3">
        <v>-18</v>
      </c>
      <c r="D87" s="3">
        <v>0</v>
      </c>
      <c r="E87" s="3">
        <v>-4</v>
      </c>
      <c r="F87" s="5">
        <v>1</v>
      </c>
      <c r="G87" s="4">
        <v>1</v>
      </c>
    </row>
    <row r="88" spans="1:7" x14ac:dyDescent="0.45">
      <c r="A88" s="6">
        <f t="shared" si="1"/>
        <v>44466.583333333125</v>
      </c>
      <c r="B88" s="3">
        <v>0</v>
      </c>
      <c r="C88" s="3">
        <v>-18</v>
      </c>
      <c r="D88" s="3">
        <v>0</v>
      </c>
      <c r="E88" s="3">
        <v>-4</v>
      </c>
      <c r="F88" s="5">
        <v>1</v>
      </c>
      <c r="G88" s="4">
        <v>1</v>
      </c>
    </row>
    <row r="89" spans="1:7" x14ac:dyDescent="0.45">
      <c r="A89" s="6">
        <f t="shared" si="1"/>
        <v>44466.624999999789</v>
      </c>
      <c r="B89" s="3">
        <v>0</v>
      </c>
      <c r="C89" s="3">
        <v>-18</v>
      </c>
      <c r="D89" s="3">
        <v>0</v>
      </c>
      <c r="E89" s="3">
        <v>-4</v>
      </c>
      <c r="F89" s="5">
        <v>1</v>
      </c>
      <c r="G89" s="4">
        <v>1</v>
      </c>
    </row>
    <row r="90" spans="1:7" x14ac:dyDescent="0.45">
      <c r="A90" s="6">
        <f t="shared" si="1"/>
        <v>44466.666666666453</v>
      </c>
      <c r="B90" s="3">
        <v>0</v>
      </c>
      <c r="C90" s="3">
        <v>-18</v>
      </c>
      <c r="D90" s="3">
        <v>0</v>
      </c>
      <c r="E90" s="3">
        <v>-4</v>
      </c>
      <c r="F90" s="5">
        <v>1</v>
      </c>
      <c r="G90" s="4">
        <v>1</v>
      </c>
    </row>
    <row r="91" spans="1:7" x14ac:dyDescent="0.45">
      <c r="A91" s="6">
        <f t="shared" si="1"/>
        <v>44466.708333333117</v>
      </c>
      <c r="B91" s="3">
        <v>0</v>
      </c>
      <c r="C91" s="3">
        <v>-18</v>
      </c>
      <c r="D91" s="3">
        <v>0</v>
      </c>
      <c r="E91" s="3">
        <v>-4</v>
      </c>
      <c r="F91" s="5">
        <v>1</v>
      </c>
      <c r="G91" s="4">
        <v>1</v>
      </c>
    </row>
    <row r="92" spans="1:7" x14ac:dyDescent="0.45">
      <c r="A92" s="6">
        <f t="shared" si="1"/>
        <v>44466.749999999782</v>
      </c>
      <c r="B92" s="3">
        <v>0</v>
      </c>
      <c r="C92" s="3">
        <v>-18</v>
      </c>
      <c r="D92" s="3">
        <v>0</v>
      </c>
      <c r="E92" s="3">
        <v>-4</v>
      </c>
      <c r="F92" s="5">
        <v>1</v>
      </c>
      <c r="G92" s="4">
        <v>1</v>
      </c>
    </row>
    <row r="93" spans="1:7" x14ac:dyDescent="0.45">
      <c r="A93" s="6">
        <f t="shared" si="1"/>
        <v>44466.791666666446</v>
      </c>
      <c r="B93" s="3">
        <v>0</v>
      </c>
      <c r="C93" s="3">
        <v>-18</v>
      </c>
      <c r="D93" s="3">
        <v>0</v>
      </c>
      <c r="E93" s="3">
        <v>-4</v>
      </c>
      <c r="F93" s="5">
        <v>1</v>
      </c>
      <c r="G93" s="4">
        <v>1</v>
      </c>
    </row>
    <row r="94" spans="1:7" x14ac:dyDescent="0.45">
      <c r="A94" s="6">
        <f t="shared" si="1"/>
        <v>44466.83333333311</v>
      </c>
      <c r="B94" s="3">
        <v>0</v>
      </c>
      <c r="C94" s="3">
        <v>-18</v>
      </c>
      <c r="D94" s="3">
        <v>0</v>
      </c>
      <c r="E94" s="3">
        <v>-4</v>
      </c>
      <c r="F94" s="5">
        <v>1</v>
      </c>
      <c r="G94" s="4">
        <v>1</v>
      </c>
    </row>
    <row r="95" spans="1:7" x14ac:dyDescent="0.45">
      <c r="A95" s="6">
        <f t="shared" si="1"/>
        <v>44466.874999999774</v>
      </c>
      <c r="B95" s="3">
        <v>0</v>
      </c>
      <c r="C95" s="3">
        <v>-18</v>
      </c>
      <c r="D95" s="3">
        <v>0</v>
      </c>
      <c r="E95" s="3">
        <v>-4</v>
      </c>
      <c r="F95" s="5">
        <v>1</v>
      </c>
      <c r="G95" s="4">
        <v>1</v>
      </c>
    </row>
    <row r="96" spans="1:7" x14ac:dyDescent="0.45">
      <c r="A96" s="6">
        <f t="shared" si="1"/>
        <v>44466.916666666439</v>
      </c>
      <c r="B96" s="3">
        <v>0</v>
      </c>
      <c r="C96" s="3">
        <v>-18</v>
      </c>
      <c r="D96" s="3">
        <v>0</v>
      </c>
      <c r="E96" s="3">
        <v>-4</v>
      </c>
      <c r="F96" s="5">
        <v>1</v>
      </c>
      <c r="G96" s="4">
        <v>1</v>
      </c>
    </row>
    <row r="97" spans="1:7" x14ac:dyDescent="0.45">
      <c r="A97" s="6">
        <f t="shared" si="1"/>
        <v>44466.958333333103</v>
      </c>
      <c r="B97" s="3">
        <v>0</v>
      </c>
      <c r="C97" s="3">
        <v>-18</v>
      </c>
      <c r="D97" s="3">
        <v>0</v>
      </c>
      <c r="E97" s="3">
        <v>-4</v>
      </c>
      <c r="F97" s="5">
        <v>1</v>
      </c>
      <c r="G97" s="4">
        <v>1</v>
      </c>
    </row>
    <row r="98" spans="1:7" x14ac:dyDescent="0.45">
      <c r="A98" s="6">
        <f t="shared" si="1"/>
        <v>44466.999999999767</v>
      </c>
      <c r="B98" s="3">
        <v>0</v>
      </c>
      <c r="C98" s="3">
        <v>-18</v>
      </c>
      <c r="D98" s="3">
        <v>0</v>
      </c>
      <c r="E98" s="3">
        <v>-4</v>
      </c>
      <c r="F98" s="5">
        <v>1</v>
      </c>
      <c r="G98" s="4">
        <v>1</v>
      </c>
    </row>
    <row r="99" spans="1:7" x14ac:dyDescent="0.45">
      <c r="A99" s="6">
        <f t="shared" si="1"/>
        <v>44467.041666666431</v>
      </c>
      <c r="B99" s="3">
        <v>0</v>
      </c>
      <c r="C99" s="3">
        <v>-18</v>
      </c>
      <c r="D99" s="3">
        <v>0</v>
      </c>
      <c r="E99" s="3">
        <v>-4</v>
      </c>
      <c r="F99" s="5">
        <v>1</v>
      </c>
      <c r="G99" s="4">
        <v>1</v>
      </c>
    </row>
    <row r="100" spans="1:7" x14ac:dyDescent="0.45">
      <c r="A100" s="6">
        <f t="shared" si="1"/>
        <v>44467.083333333096</v>
      </c>
      <c r="B100" s="3">
        <v>0</v>
      </c>
      <c r="C100" s="3">
        <v>-18</v>
      </c>
      <c r="D100" s="3">
        <v>0</v>
      </c>
      <c r="E100" s="3">
        <v>-4</v>
      </c>
      <c r="F100" s="5">
        <v>1</v>
      </c>
      <c r="G100" s="4">
        <v>1</v>
      </c>
    </row>
    <row r="101" spans="1:7" x14ac:dyDescent="0.45">
      <c r="A101" s="6">
        <f t="shared" si="1"/>
        <v>44467.12499999976</v>
      </c>
      <c r="B101" s="3">
        <v>0</v>
      </c>
      <c r="C101" s="3">
        <v>-18</v>
      </c>
      <c r="D101" s="3">
        <v>0</v>
      </c>
      <c r="E101" s="3">
        <v>-4</v>
      </c>
      <c r="F101" s="5">
        <v>1</v>
      </c>
      <c r="G101" s="4">
        <v>1</v>
      </c>
    </row>
    <row r="102" spans="1:7" x14ac:dyDescent="0.45">
      <c r="A102" s="6">
        <f t="shared" si="1"/>
        <v>44467.166666666424</v>
      </c>
      <c r="B102" s="3">
        <v>0</v>
      </c>
      <c r="C102" s="3">
        <v>-18</v>
      </c>
      <c r="D102" s="3">
        <v>0</v>
      </c>
      <c r="E102" s="3">
        <v>-4</v>
      </c>
      <c r="F102" s="5">
        <v>1</v>
      </c>
      <c r="G102" s="4">
        <v>1</v>
      </c>
    </row>
    <row r="103" spans="1:7" x14ac:dyDescent="0.45">
      <c r="A103" s="6">
        <f t="shared" si="1"/>
        <v>44467.208333333088</v>
      </c>
      <c r="B103" s="3">
        <v>0</v>
      </c>
      <c r="C103" s="3">
        <v>-18</v>
      </c>
      <c r="D103" s="3">
        <v>0</v>
      </c>
      <c r="E103" s="3">
        <v>-4</v>
      </c>
      <c r="F103" s="5">
        <v>1</v>
      </c>
      <c r="G103" s="4">
        <v>1</v>
      </c>
    </row>
    <row r="104" spans="1:7" x14ac:dyDescent="0.45">
      <c r="A104" s="6">
        <f t="shared" si="1"/>
        <v>44467.249999999753</v>
      </c>
      <c r="B104" s="3">
        <v>0</v>
      </c>
      <c r="C104" s="3">
        <v>-18</v>
      </c>
      <c r="D104" s="3">
        <v>0</v>
      </c>
      <c r="E104" s="3">
        <v>-4</v>
      </c>
      <c r="F104" s="5">
        <v>1</v>
      </c>
      <c r="G104" s="4">
        <v>1</v>
      </c>
    </row>
    <row r="105" spans="1:7" x14ac:dyDescent="0.45">
      <c r="A105" s="6">
        <f t="shared" si="1"/>
        <v>44467.291666666417</v>
      </c>
      <c r="B105" s="3">
        <v>0</v>
      </c>
      <c r="C105" s="3">
        <v>-18</v>
      </c>
      <c r="D105" s="3">
        <v>0</v>
      </c>
      <c r="E105" s="3">
        <v>-4</v>
      </c>
      <c r="F105" s="5">
        <v>1</v>
      </c>
      <c r="G105" s="4">
        <v>1</v>
      </c>
    </row>
    <row r="106" spans="1:7" x14ac:dyDescent="0.45">
      <c r="A106" s="6">
        <f t="shared" si="1"/>
        <v>44467.333333333081</v>
      </c>
      <c r="B106" s="3">
        <v>0</v>
      </c>
      <c r="C106" s="3">
        <v>-18</v>
      </c>
      <c r="D106" s="3">
        <v>0</v>
      </c>
      <c r="E106" s="3">
        <v>-4</v>
      </c>
      <c r="F106" s="5">
        <v>1</v>
      </c>
      <c r="G106" s="4">
        <v>1</v>
      </c>
    </row>
    <row r="107" spans="1:7" x14ac:dyDescent="0.45">
      <c r="A107" s="6">
        <f t="shared" si="1"/>
        <v>44467.374999999745</v>
      </c>
      <c r="B107" s="3">
        <v>0</v>
      </c>
      <c r="C107" s="3">
        <v>-18</v>
      </c>
      <c r="D107" s="3">
        <v>0</v>
      </c>
      <c r="E107" s="3">
        <v>-4</v>
      </c>
      <c r="F107" s="5">
        <v>1</v>
      </c>
      <c r="G107" s="4">
        <v>1</v>
      </c>
    </row>
    <row r="108" spans="1:7" x14ac:dyDescent="0.45">
      <c r="A108" s="6">
        <f t="shared" si="1"/>
        <v>44467.41666666641</v>
      </c>
      <c r="B108" s="3">
        <v>0</v>
      </c>
      <c r="C108" s="3">
        <v>-18</v>
      </c>
      <c r="D108" s="3">
        <v>0</v>
      </c>
      <c r="E108" s="3">
        <v>-4</v>
      </c>
      <c r="F108" s="5">
        <v>1</v>
      </c>
      <c r="G108" s="4">
        <v>1</v>
      </c>
    </row>
    <row r="109" spans="1:7" x14ac:dyDescent="0.45">
      <c r="A109" s="6">
        <f t="shared" si="1"/>
        <v>44467.458333333074</v>
      </c>
      <c r="B109" s="3">
        <v>0</v>
      </c>
      <c r="C109" s="3">
        <v>-18</v>
      </c>
      <c r="D109" s="3">
        <v>0</v>
      </c>
      <c r="E109" s="3">
        <v>-4</v>
      </c>
      <c r="F109" s="5">
        <v>1</v>
      </c>
      <c r="G109" s="4">
        <v>1</v>
      </c>
    </row>
    <row r="110" spans="1:7" x14ac:dyDescent="0.45">
      <c r="A110" s="6">
        <f t="shared" si="1"/>
        <v>44467.499999999738</v>
      </c>
      <c r="B110" s="3">
        <v>0</v>
      </c>
      <c r="C110" s="3">
        <v>-18</v>
      </c>
      <c r="D110" s="3">
        <v>0</v>
      </c>
      <c r="E110" s="3">
        <v>-4</v>
      </c>
      <c r="F110" s="5">
        <v>1</v>
      </c>
      <c r="G110" s="4">
        <v>1</v>
      </c>
    </row>
    <row r="111" spans="1:7" x14ac:dyDescent="0.45">
      <c r="A111" s="6">
        <f t="shared" si="1"/>
        <v>44467.541666666402</v>
      </c>
      <c r="B111" s="3">
        <v>0</v>
      </c>
      <c r="C111" s="3">
        <v>-18</v>
      </c>
      <c r="D111" s="3">
        <v>0</v>
      </c>
      <c r="E111" s="3">
        <v>-4</v>
      </c>
      <c r="F111" s="5">
        <v>1</v>
      </c>
      <c r="G111" s="4">
        <v>1</v>
      </c>
    </row>
    <row r="112" spans="1:7" x14ac:dyDescent="0.45">
      <c r="A112" s="6">
        <f t="shared" si="1"/>
        <v>44467.583333333067</v>
      </c>
      <c r="B112" s="3">
        <v>0</v>
      </c>
      <c r="C112" s="3">
        <v>-18</v>
      </c>
      <c r="D112" s="3">
        <v>0</v>
      </c>
      <c r="E112" s="3">
        <v>-4</v>
      </c>
      <c r="F112" s="5">
        <v>1</v>
      </c>
      <c r="G112" s="4">
        <v>1</v>
      </c>
    </row>
    <row r="113" spans="1:7" x14ac:dyDescent="0.45">
      <c r="A113" s="6">
        <f t="shared" si="1"/>
        <v>44467.624999999731</v>
      </c>
      <c r="B113" s="3">
        <v>0</v>
      </c>
      <c r="C113" s="3">
        <v>-18</v>
      </c>
      <c r="D113" s="3">
        <v>0</v>
      </c>
      <c r="E113" s="3">
        <v>-4</v>
      </c>
      <c r="F113" s="5">
        <v>1</v>
      </c>
      <c r="G113" s="4">
        <v>1</v>
      </c>
    </row>
    <row r="114" spans="1:7" x14ac:dyDescent="0.45">
      <c r="A114" s="6">
        <f t="shared" si="1"/>
        <v>44467.666666666395</v>
      </c>
      <c r="B114" s="3">
        <v>0</v>
      </c>
      <c r="C114" s="3">
        <v>-18</v>
      </c>
      <c r="D114" s="3">
        <v>0</v>
      </c>
      <c r="E114" s="3">
        <v>-4</v>
      </c>
      <c r="F114" s="5">
        <v>1</v>
      </c>
      <c r="G114" s="4">
        <v>1</v>
      </c>
    </row>
    <row r="115" spans="1:7" x14ac:dyDescent="0.45">
      <c r="A115" s="6">
        <f t="shared" si="1"/>
        <v>44467.708333333059</v>
      </c>
      <c r="B115" s="3">
        <v>0</v>
      </c>
      <c r="C115" s="3">
        <v>-18</v>
      </c>
      <c r="D115" s="3">
        <v>0</v>
      </c>
      <c r="E115" s="3">
        <v>-4</v>
      </c>
      <c r="F115" s="5">
        <v>1</v>
      </c>
      <c r="G115" s="4">
        <v>1</v>
      </c>
    </row>
    <row r="116" spans="1:7" x14ac:dyDescent="0.45">
      <c r="A116" s="6">
        <f t="shared" si="1"/>
        <v>44467.749999999724</v>
      </c>
      <c r="B116" s="3">
        <v>0</v>
      </c>
      <c r="C116" s="3">
        <v>-18</v>
      </c>
      <c r="D116" s="3">
        <v>0</v>
      </c>
      <c r="E116" s="3">
        <v>-4</v>
      </c>
      <c r="F116" s="5">
        <v>1</v>
      </c>
      <c r="G116" s="4">
        <v>1</v>
      </c>
    </row>
    <row r="117" spans="1:7" x14ac:dyDescent="0.45">
      <c r="A117" s="6">
        <f t="shared" si="1"/>
        <v>44467.791666666388</v>
      </c>
      <c r="B117" s="3">
        <v>0</v>
      </c>
      <c r="C117" s="3">
        <v>-18</v>
      </c>
      <c r="D117" s="3">
        <v>0</v>
      </c>
      <c r="E117" s="3">
        <v>-4</v>
      </c>
      <c r="F117" s="5">
        <v>1</v>
      </c>
      <c r="G117" s="4">
        <v>1</v>
      </c>
    </row>
    <row r="118" spans="1:7" x14ac:dyDescent="0.45">
      <c r="A118" s="6">
        <f t="shared" si="1"/>
        <v>44467.833333333052</v>
      </c>
      <c r="B118" s="3">
        <v>0</v>
      </c>
      <c r="C118" s="3">
        <v>-18</v>
      </c>
      <c r="D118" s="3">
        <v>0</v>
      </c>
      <c r="E118" s="3">
        <v>-4</v>
      </c>
      <c r="F118" s="5">
        <v>1</v>
      </c>
      <c r="G118" s="4">
        <v>1</v>
      </c>
    </row>
    <row r="119" spans="1:7" x14ac:dyDescent="0.45">
      <c r="A119" s="6">
        <f t="shared" si="1"/>
        <v>44467.874999999716</v>
      </c>
      <c r="B119" s="3">
        <v>0</v>
      </c>
      <c r="C119" s="3">
        <v>-18</v>
      </c>
      <c r="D119" s="3">
        <v>0</v>
      </c>
      <c r="E119" s="3">
        <v>-4</v>
      </c>
      <c r="F119" s="5">
        <v>1</v>
      </c>
      <c r="G119" s="4">
        <v>1</v>
      </c>
    </row>
    <row r="120" spans="1:7" x14ac:dyDescent="0.45">
      <c r="A120" s="6">
        <f t="shared" si="1"/>
        <v>44467.91666666638</v>
      </c>
      <c r="B120" s="3">
        <v>0</v>
      </c>
      <c r="C120" s="3">
        <v>-18</v>
      </c>
      <c r="D120" s="3">
        <v>0</v>
      </c>
      <c r="E120" s="3">
        <v>-4</v>
      </c>
      <c r="F120" s="5">
        <v>1</v>
      </c>
      <c r="G120" s="4">
        <v>1</v>
      </c>
    </row>
    <row r="121" spans="1:7" x14ac:dyDescent="0.45">
      <c r="A121" s="6">
        <f t="shared" si="1"/>
        <v>44467.958333333045</v>
      </c>
      <c r="B121" s="3">
        <v>0</v>
      </c>
      <c r="C121" s="3">
        <v>-18</v>
      </c>
      <c r="D121" s="3">
        <v>0</v>
      </c>
      <c r="E121" s="3">
        <v>-4</v>
      </c>
      <c r="F121" s="5">
        <v>1</v>
      </c>
      <c r="G121" s="4">
        <v>1</v>
      </c>
    </row>
    <row r="122" spans="1:7" x14ac:dyDescent="0.45">
      <c r="A122" s="6">
        <f t="shared" si="1"/>
        <v>44467.999999999709</v>
      </c>
      <c r="B122" s="3">
        <v>0</v>
      </c>
      <c r="C122" s="3">
        <v>-18</v>
      </c>
      <c r="D122" s="3">
        <v>0</v>
      </c>
      <c r="E122" s="3">
        <v>-4</v>
      </c>
      <c r="F122" s="5">
        <v>1</v>
      </c>
      <c r="G122" s="4">
        <v>1</v>
      </c>
    </row>
    <row r="123" spans="1:7" x14ac:dyDescent="0.45">
      <c r="A123" s="6">
        <f t="shared" si="1"/>
        <v>44468.041666666373</v>
      </c>
      <c r="B123" s="3">
        <v>0</v>
      </c>
      <c r="C123" s="3">
        <v>-18</v>
      </c>
      <c r="D123" s="3">
        <v>0</v>
      </c>
      <c r="E123" s="3">
        <v>-4</v>
      </c>
      <c r="F123" s="5">
        <v>1</v>
      </c>
      <c r="G123" s="4">
        <v>1</v>
      </c>
    </row>
    <row r="124" spans="1:7" x14ac:dyDescent="0.45">
      <c r="A124" s="6">
        <f t="shared" si="1"/>
        <v>44468.083333333037</v>
      </c>
      <c r="B124" s="3">
        <v>0</v>
      </c>
      <c r="C124" s="3">
        <v>-18</v>
      </c>
      <c r="D124" s="3">
        <v>0</v>
      </c>
      <c r="E124" s="3">
        <v>-4</v>
      </c>
      <c r="F124" s="5">
        <v>1</v>
      </c>
      <c r="G124" s="4">
        <v>1</v>
      </c>
    </row>
    <row r="125" spans="1:7" x14ac:dyDescent="0.45">
      <c r="A125" s="6">
        <f t="shared" si="1"/>
        <v>44468.124999999702</v>
      </c>
      <c r="B125" s="3">
        <v>0</v>
      </c>
      <c r="C125" s="3">
        <v>-18</v>
      </c>
      <c r="D125" s="3">
        <v>0</v>
      </c>
      <c r="E125" s="3">
        <v>-4</v>
      </c>
      <c r="F125" s="5">
        <v>1</v>
      </c>
      <c r="G125" s="4">
        <v>1</v>
      </c>
    </row>
    <row r="126" spans="1:7" x14ac:dyDescent="0.45">
      <c r="A126" s="6">
        <f t="shared" si="1"/>
        <v>44468.166666666366</v>
      </c>
      <c r="B126" s="3">
        <v>0</v>
      </c>
      <c r="C126" s="3">
        <v>-18</v>
      </c>
      <c r="D126" s="3">
        <v>0</v>
      </c>
      <c r="E126" s="3">
        <v>-4</v>
      </c>
      <c r="F126" s="5">
        <v>1</v>
      </c>
      <c r="G126" s="4">
        <v>1</v>
      </c>
    </row>
    <row r="127" spans="1:7" x14ac:dyDescent="0.45">
      <c r="A127" s="6">
        <f t="shared" si="1"/>
        <v>44468.20833333303</v>
      </c>
      <c r="B127" s="3">
        <v>0</v>
      </c>
      <c r="C127" s="3">
        <v>-18</v>
      </c>
      <c r="D127" s="3">
        <v>0</v>
      </c>
      <c r="E127" s="3">
        <v>-4</v>
      </c>
      <c r="F127" s="5">
        <v>1</v>
      </c>
      <c r="G127" s="4">
        <v>1</v>
      </c>
    </row>
    <row r="128" spans="1:7" x14ac:dyDescent="0.45">
      <c r="A128" s="6">
        <f t="shared" si="1"/>
        <v>44468.249999999694</v>
      </c>
      <c r="B128" s="3">
        <v>0</v>
      </c>
      <c r="C128" s="3">
        <v>-18</v>
      </c>
      <c r="D128" s="3">
        <v>0</v>
      </c>
      <c r="E128" s="3">
        <v>-4</v>
      </c>
      <c r="F128" s="5">
        <v>1</v>
      </c>
      <c r="G128" s="4">
        <v>1</v>
      </c>
    </row>
    <row r="129" spans="1:7" x14ac:dyDescent="0.45">
      <c r="A129" s="6">
        <f t="shared" si="1"/>
        <v>44468.291666666359</v>
      </c>
      <c r="B129" s="3">
        <v>0</v>
      </c>
      <c r="C129" s="3">
        <v>-18</v>
      </c>
      <c r="D129" s="3">
        <v>0</v>
      </c>
      <c r="E129" s="3">
        <v>-4</v>
      </c>
      <c r="F129" s="5">
        <v>1</v>
      </c>
      <c r="G129" s="4">
        <v>1</v>
      </c>
    </row>
    <row r="130" spans="1:7" x14ac:dyDescent="0.45">
      <c r="A130" s="6">
        <f t="shared" si="1"/>
        <v>44468.333333333023</v>
      </c>
      <c r="B130" s="3">
        <v>0</v>
      </c>
      <c r="C130" s="3">
        <v>-18</v>
      </c>
      <c r="D130" s="3">
        <v>0</v>
      </c>
      <c r="E130" s="3">
        <v>-4</v>
      </c>
      <c r="F130" s="5">
        <v>1</v>
      </c>
      <c r="G130" s="4">
        <v>1</v>
      </c>
    </row>
    <row r="131" spans="1:7" x14ac:dyDescent="0.45">
      <c r="A131" s="6">
        <f t="shared" si="1"/>
        <v>44468.374999999687</v>
      </c>
      <c r="B131" s="3">
        <v>0</v>
      </c>
      <c r="C131" s="3">
        <v>-18</v>
      </c>
      <c r="D131" s="3">
        <v>0</v>
      </c>
      <c r="E131" s="3">
        <v>-4</v>
      </c>
      <c r="F131" s="5">
        <v>1</v>
      </c>
      <c r="G131" s="4">
        <v>1</v>
      </c>
    </row>
    <row r="132" spans="1:7" x14ac:dyDescent="0.45">
      <c r="A132" s="6">
        <f t="shared" ref="A132:A169" si="2">A131+1/24</f>
        <v>44468.416666666351</v>
      </c>
      <c r="B132" s="3">
        <v>0</v>
      </c>
      <c r="C132" s="3">
        <v>-18</v>
      </c>
      <c r="D132" s="3">
        <v>0</v>
      </c>
      <c r="E132" s="3">
        <v>-4</v>
      </c>
      <c r="F132" s="5">
        <v>1</v>
      </c>
      <c r="G132" s="4">
        <v>1</v>
      </c>
    </row>
    <row r="133" spans="1:7" x14ac:dyDescent="0.45">
      <c r="A133" s="6">
        <f t="shared" si="2"/>
        <v>44468.458333333016</v>
      </c>
      <c r="B133" s="3">
        <v>0</v>
      </c>
      <c r="C133" s="3">
        <v>-18</v>
      </c>
      <c r="D133" s="3">
        <v>0</v>
      </c>
      <c r="E133" s="3">
        <v>-4</v>
      </c>
      <c r="F133" s="5">
        <v>1</v>
      </c>
      <c r="G133" s="4">
        <v>1</v>
      </c>
    </row>
    <row r="134" spans="1:7" x14ac:dyDescent="0.45">
      <c r="A134" s="6">
        <f t="shared" si="2"/>
        <v>44468.49999999968</v>
      </c>
      <c r="B134" s="3">
        <v>0</v>
      </c>
      <c r="C134" s="3">
        <v>-18</v>
      </c>
      <c r="D134" s="3">
        <v>0</v>
      </c>
      <c r="E134" s="3">
        <v>-4</v>
      </c>
      <c r="F134" s="5">
        <v>1</v>
      </c>
      <c r="G134" s="4">
        <v>1</v>
      </c>
    </row>
    <row r="135" spans="1:7" x14ac:dyDescent="0.45">
      <c r="A135" s="6">
        <f t="shared" si="2"/>
        <v>44468.541666666344</v>
      </c>
      <c r="B135" s="3">
        <v>0</v>
      </c>
      <c r="C135" s="3">
        <v>-18</v>
      </c>
      <c r="D135" s="3">
        <v>0</v>
      </c>
      <c r="E135" s="3">
        <v>-4</v>
      </c>
      <c r="F135" s="5">
        <v>1</v>
      </c>
      <c r="G135" s="4">
        <v>1</v>
      </c>
    </row>
    <row r="136" spans="1:7" x14ac:dyDescent="0.45">
      <c r="A136" s="6">
        <f t="shared" si="2"/>
        <v>44468.583333333008</v>
      </c>
      <c r="B136" s="3">
        <v>0</v>
      </c>
      <c r="C136" s="3">
        <v>-18</v>
      </c>
      <c r="D136" s="3">
        <v>0</v>
      </c>
      <c r="E136" s="3">
        <v>-4</v>
      </c>
      <c r="F136" s="5">
        <v>1</v>
      </c>
      <c r="G136" s="4">
        <v>1</v>
      </c>
    </row>
    <row r="137" spans="1:7" x14ac:dyDescent="0.45">
      <c r="A137" s="6">
        <f t="shared" si="2"/>
        <v>44468.624999999673</v>
      </c>
      <c r="B137" s="3">
        <v>0</v>
      </c>
      <c r="C137" s="3">
        <v>-18</v>
      </c>
      <c r="D137" s="3">
        <v>0</v>
      </c>
      <c r="E137" s="3">
        <v>-4</v>
      </c>
      <c r="F137" s="5">
        <v>1</v>
      </c>
      <c r="G137" s="4">
        <v>1</v>
      </c>
    </row>
    <row r="138" spans="1:7" x14ac:dyDescent="0.45">
      <c r="A138" s="6">
        <f t="shared" si="2"/>
        <v>44468.666666666337</v>
      </c>
      <c r="B138" s="3">
        <v>0</v>
      </c>
      <c r="C138" s="3">
        <v>-18</v>
      </c>
      <c r="D138" s="3">
        <v>0</v>
      </c>
      <c r="E138" s="3">
        <v>-4</v>
      </c>
      <c r="F138" s="5">
        <v>1</v>
      </c>
      <c r="G138" s="4">
        <v>1</v>
      </c>
    </row>
    <row r="139" spans="1:7" x14ac:dyDescent="0.45">
      <c r="A139" s="6">
        <f t="shared" si="2"/>
        <v>44468.708333333001</v>
      </c>
      <c r="B139" s="3">
        <v>0</v>
      </c>
      <c r="C139" s="3">
        <v>-18</v>
      </c>
      <c r="D139" s="3">
        <v>0</v>
      </c>
      <c r="E139" s="3">
        <v>-4</v>
      </c>
      <c r="F139" s="5">
        <v>1</v>
      </c>
      <c r="G139" s="4">
        <v>1</v>
      </c>
    </row>
    <row r="140" spans="1:7" x14ac:dyDescent="0.45">
      <c r="A140" s="6">
        <f t="shared" si="2"/>
        <v>44468.749999999665</v>
      </c>
      <c r="B140" s="3">
        <v>0</v>
      </c>
      <c r="C140" s="3">
        <v>-18</v>
      </c>
      <c r="D140" s="3">
        <v>0</v>
      </c>
      <c r="E140" s="3">
        <v>-4</v>
      </c>
      <c r="F140" s="5">
        <v>1</v>
      </c>
      <c r="G140" s="4">
        <v>1</v>
      </c>
    </row>
    <row r="141" spans="1:7" x14ac:dyDescent="0.45">
      <c r="A141" s="6">
        <f t="shared" si="2"/>
        <v>44468.79166666633</v>
      </c>
      <c r="B141" s="3">
        <v>0</v>
      </c>
      <c r="C141" s="3">
        <v>-18</v>
      </c>
      <c r="D141" s="3">
        <v>0</v>
      </c>
      <c r="E141" s="3">
        <v>-4</v>
      </c>
      <c r="F141" s="5">
        <v>1</v>
      </c>
      <c r="G141" s="4">
        <v>1</v>
      </c>
    </row>
    <row r="142" spans="1:7" x14ac:dyDescent="0.45">
      <c r="A142" s="6">
        <f t="shared" si="2"/>
        <v>44468.833333332994</v>
      </c>
      <c r="B142" s="3">
        <v>0</v>
      </c>
      <c r="C142" s="3">
        <v>-18</v>
      </c>
      <c r="D142" s="3">
        <v>0</v>
      </c>
      <c r="E142" s="3">
        <v>-4</v>
      </c>
      <c r="F142" s="5">
        <v>1</v>
      </c>
      <c r="G142" s="4">
        <v>1</v>
      </c>
    </row>
    <row r="143" spans="1:7" x14ac:dyDescent="0.45">
      <c r="A143" s="6">
        <f t="shared" si="2"/>
        <v>44468.874999999658</v>
      </c>
      <c r="B143" s="3">
        <v>0</v>
      </c>
      <c r="C143" s="3">
        <v>-18</v>
      </c>
      <c r="D143" s="3">
        <v>0</v>
      </c>
      <c r="E143" s="3">
        <v>-4</v>
      </c>
      <c r="F143" s="5">
        <v>1</v>
      </c>
      <c r="G143" s="4">
        <v>1</v>
      </c>
    </row>
    <row r="144" spans="1:7" x14ac:dyDescent="0.45">
      <c r="A144" s="6">
        <f t="shared" si="2"/>
        <v>44468.916666666322</v>
      </c>
      <c r="B144" s="3">
        <v>0</v>
      </c>
      <c r="C144" s="3">
        <v>-18</v>
      </c>
      <c r="D144" s="3">
        <v>0</v>
      </c>
      <c r="E144" s="3">
        <v>-4</v>
      </c>
      <c r="F144" s="5">
        <v>1</v>
      </c>
      <c r="G144" s="4">
        <v>1</v>
      </c>
    </row>
    <row r="145" spans="1:7" x14ac:dyDescent="0.45">
      <c r="A145" s="6">
        <f t="shared" si="2"/>
        <v>44468.958333332987</v>
      </c>
      <c r="B145" s="3">
        <v>0</v>
      </c>
      <c r="C145" s="3">
        <v>-18</v>
      </c>
      <c r="D145" s="3">
        <v>0</v>
      </c>
      <c r="E145" s="3">
        <v>-4</v>
      </c>
      <c r="F145" s="5">
        <v>1</v>
      </c>
      <c r="G145" s="4">
        <v>1</v>
      </c>
    </row>
    <row r="146" spans="1:7" x14ac:dyDescent="0.45">
      <c r="A146" s="6">
        <f t="shared" si="2"/>
        <v>44468.999999999651</v>
      </c>
      <c r="B146" s="3">
        <v>0</v>
      </c>
      <c r="C146" s="3">
        <v>-18</v>
      </c>
      <c r="D146" s="3">
        <v>0</v>
      </c>
      <c r="E146" s="3">
        <v>-4</v>
      </c>
      <c r="F146" s="5">
        <v>1</v>
      </c>
      <c r="G146" s="4">
        <v>1</v>
      </c>
    </row>
    <row r="147" spans="1:7" x14ac:dyDescent="0.45">
      <c r="A147" s="6">
        <f t="shared" si="2"/>
        <v>44469.041666666315</v>
      </c>
      <c r="B147" s="3">
        <v>0</v>
      </c>
      <c r="C147" s="3">
        <v>-18</v>
      </c>
      <c r="D147" s="3">
        <v>0</v>
      </c>
      <c r="E147" s="3">
        <v>-4</v>
      </c>
      <c r="F147" s="5">
        <v>1</v>
      </c>
      <c r="G147" s="4">
        <v>1</v>
      </c>
    </row>
    <row r="148" spans="1:7" x14ac:dyDescent="0.45">
      <c r="A148" s="6">
        <f t="shared" si="2"/>
        <v>44469.083333332979</v>
      </c>
      <c r="B148" s="3">
        <v>0</v>
      </c>
      <c r="C148" s="3">
        <v>-18</v>
      </c>
      <c r="D148" s="3">
        <v>0</v>
      </c>
      <c r="E148" s="3">
        <v>-4</v>
      </c>
      <c r="F148" s="5">
        <v>1</v>
      </c>
      <c r="G148" s="4">
        <v>1</v>
      </c>
    </row>
    <row r="149" spans="1:7" x14ac:dyDescent="0.45">
      <c r="A149" s="6">
        <f t="shared" si="2"/>
        <v>44469.124999999643</v>
      </c>
      <c r="B149" s="3">
        <v>0</v>
      </c>
      <c r="C149" s="3">
        <v>-18</v>
      </c>
      <c r="D149" s="3">
        <v>0</v>
      </c>
      <c r="E149" s="3">
        <v>-4</v>
      </c>
      <c r="F149" s="5">
        <v>1</v>
      </c>
      <c r="G149" s="4">
        <v>1</v>
      </c>
    </row>
    <row r="150" spans="1:7" x14ac:dyDescent="0.45">
      <c r="A150" s="6">
        <f t="shared" si="2"/>
        <v>44469.166666666308</v>
      </c>
      <c r="B150" s="3">
        <v>0</v>
      </c>
      <c r="C150" s="3">
        <v>-18</v>
      </c>
      <c r="D150" s="3">
        <v>0</v>
      </c>
      <c r="E150" s="3">
        <v>-4</v>
      </c>
      <c r="F150" s="5">
        <v>1</v>
      </c>
      <c r="G150" s="4">
        <v>1</v>
      </c>
    </row>
    <row r="151" spans="1:7" x14ac:dyDescent="0.45">
      <c r="A151" s="6">
        <f t="shared" si="2"/>
        <v>44469.208333332972</v>
      </c>
      <c r="B151" s="3">
        <v>0</v>
      </c>
      <c r="C151" s="3">
        <v>-18</v>
      </c>
      <c r="D151" s="3">
        <v>0</v>
      </c>
      <c r="E151" s="3">
        <v>-4</v>
      </c>
      <c r="F151" s="5">
        <v>1</v>
      </c>
      <c r="G151" s="4">
        <v>1</v>
      </c>
    </row>
    <row r="152" spans="1:7" x14ac:dyDescent="0.45">
      <c r="A152" s="6">
        <f t="shared" si="2"/>
        <v>44469.249999999636</v>
      </c>
      <c r="B152" s="3">
        <v>0</v>
      </c>
      <c r="C152" s="3">
        <v>-18</v>
      </c>
      <c r="D152" s="3">
        <v>0</v>
      </c>
      <c r="E152" s="3">
        <v>-4</v>
      </c>
      <c r="F152" s="5">
        <v>1</v>
      </c>
      <c r="G152" s="4">
        <v>1</v>
      </c>
    </row>
    <row r="153" spans="1:7" x14ac:dyDescent="0.45">
      <c r="A153" s="6">
        <f t="shared" si="2"/>
        <v>44469.2916666663</v>
      </c>
      <c r="B153" s="3">
        <v>0</v>
      </c>
      <c r="C153" s="3">
        <v>-18</v>
      </c>
      <c r="D153" s="3">
        <v>0</v>
      </c>
      <c r="E153" s="3">
        <v>-4</v>
      </c>
      <c r="F153" s="5">
        <v>1</v>
      </c>
      <c r="G153" s="4">
        <v>1</v>
      </c>
    </row>
    <row r="154" spans="1:7" x14ac:dyDescent="0.45">
      <c r="A154" s="6">
        <f t="shared" si="2"/>
        <v>44469.333333332965</v>
      </c>
      <c r="B154" s="3">
        <v>0</v>
      </c>
      <c r="C154" s="3">
        <v>-18</v>
      </c>
      <c r="D154" s="3">
        <v>0</v>
      </c>
      <c r="E154" s="3">
        <v>-4</v>
      </c>
      <c r="F154" s="5">
        <v>1</v>
      </c>
      <c r="G154" s="4">
        <v>1</v>
      </c>
    </row>
    <row r="155" spans="1:7" x14ac:dyDescent="0.45">
      <c r="A155" s="6">
        <f t="shared" si="2"/>
        <v>44469.374999999629</v>
      </c>
      <c r="B155" s="3">
        <v>0</v>
      </c>
      <c r="C155" s="3">
        <v>-18</v>
      </c>
      <c r="D155" s="3">
        <v>0</v>
      </c>
      <c r="E155" s="3">
        <v>-4</v>
      </c>
      <c r="F155" s="5">
        <v>1</v>
      </c>
      <c r="G155" s="4">
        <v>1</v>
      </c>
    </row>
    <row r="156" spans="1:7" x14ac:dyDescent="0.45">
      <c r="A156" s="6">
        <f t="shared" si="2"/>
        <v>44469.416666666293</v>
      </c>
      <c r="B156" s="3">
        <v>0</v>
      </c>
      <c r="C156" s="3">
        <v>-18</v>
      </c>
      <c r="D156" s="3">
        <v>0</v>
      </c>
      <c r="E156" s="3">
        <v>-4</v>
      </c>
      <c r="F156" s="5">
        <v>1</v>
      </c>
      <c r="G156" s="4">
        <v>1</v>
      </c>
    </row>
    <row r="157" spans="1:7" x14ac:dyDescent="0.45">
      <c r="A157" s="6">
        <f t="shared" si="2"/>
        <v>44469.458333332957</v>
      </c>
      <c r="B157" s="3">
        <v>0</v>
      </c>
      <c r="C157" s="3">
        <v>-18</v>
      </c>
      <c r="D157" s="3">
        <v>0</v>
      </c>
      <c r="E157" s="3">
        <v>-4</v>
      </c>
      <c r="F157" s="5">
        <v>1</v>
      </c>
      <c r="G157" s="4">
        <v>1</v>
      </c>
    </row>
    <row r="158" spans="1:7" x14ac:dyDescent="0.45">
      <c r="A158" s="6">
        <f t="shared" si="2"/>
        <v>44469.499999999622</v>
      </c>
      <c r="B158" s="3">
        <v>0</v>
      </c>
      <c r="C158" s="3">
        <v>-18</v>
      </c>
      <c r="D158" s="3">
        <v>0</v>
      </c>
      <c r="E158" s="3">
        <v>-4</v>
      </c>
      <c r="F158" s="5">
        <v>1</v>
      </c>
      <c r="G158" s="4">
        <v>1</v>
      </c>
    </row>
    <row r="159" spans="1:7" x14ac:dyDescent="0.45">
      <c r="A159" s="6">
        <f t="shared" si="2"/>
        <v>44469.541666666286</v>
      </c>
      <c r="B159" s="3">
        <v>0</v>
      </c>
      <c r="C159" s="3">
        <v>-18</v>
      </c>
      <c r="D159" s="3">
        <v>0</v>
      </c>
      <c r="E159" s="3">
        <v>-4</v>
      </c>
      <c r="F159" s="5">
        <v>1</v>
      </c>
      <c r="G159" s="4">
        <v>1</v>
      </c>
    </row>
    <row r="160" spans="1:7" x14ac:dyDescent="0.45">
      <c r="A160" s="6">
        <f t="shared" si="2"/>
        <v>44469.58333333295</v>
      </c>
      <c r="B160" s="3">
        <v>0</v>
      </c>
      <c r="C160" s="3">
        <v>-18</v>
      </c>
      <c r="D160" s="3">
        <v>0</v>
      </c>
      <c r="E160" s="3">
        <v>-4</v>
      </c>
      <c r="F160" s="5">
        <v>1</v>
      </c>
      <c r="G160" s="4">
        <v>1</v>
      </c>
    </row>
    <row r="161" spans="1:7" x14ac:dyDescent="0.45">
      <c r="A161" s="6">
        <f t="shared" si="2"/>
        <v>44469.624999999614</v>
      </c>
      <c r="B161" s="3">
        <v>0</v>
      </c>
      <c r="C161" s="3">
        <v>-18</v>
      </c>
      <c r="D161" s="3">
        <v>0</v>
      </c>
      <c r="E161" s="3">
        <v>-4</v>
      </c>
      <c r="F161" s="5">
        <v>1</v>
      </c>
      <c r="G161" s="4">
        <v>1</v>
      </c>
    </row>
    <row r="162" spans="1:7" x14ac:dyDescent="0.45">
      <c r="A162" s="6">
        <f t="shared" si="2"/>
        <v>44469.666666666279</v>
      </c>
      <c r="B162" s="3">
        <v>0</v>
      </c>
      <c r="C162" s="3">
        <v>-18</v>
      </c>
      <c r="D162" s="3">
        <v>0</v>
      </c>
      <c r="E162" s="3">
        <v>-4</v>
      </c>
      <c r="F162" s="5">
        <v>1</v>
      </c>
      <c r="G162" s="4">
        <v>1</v>
      </c>
    </row>
    <row r="163" spans="1:7" x14ac:dyDescent="0.45">
      <c r="A163" s="6">
        <f t="shared" si="2"/>
        <v>44469.708333332943</v>
      </c>
      <c r="B163" s="3">
        <v>0</v>
      </c>
      <c r="C163" s="3">
        <v>-18</v>
      </c>
      <c r="D163" s="3">
        <v>0</v>
      </c>
      <c r="E163" s="3">
        <v>-4</v>
      </c>
      <c r="F163" s="5">
        <v>1</v>
      </c>
      <c r="G163" s="4">
        <v>1</v>
      </c>
    </row>
    <row r="164" spans="1:7" x14ac:dyDescent="0.45">
      <c r="A164" s="6">
        <f t="shared" si="2"/>
        <v>44469.749999999607</v>
      </c>
      <c r="B164" s="3">
        <v>0</v>
      </c>
      <c r="C164" s="3">
        <v>-18</v>
      </c>
      <c r="D164" s="3">
        <v>0</v>
      </c>
      <c r="E164" s="3">
        <v>-4</v>
      </c>
      <c r="F164" s="5">
        <v>1</v>
      </c>
      <c r="G164" s="4">
        <v>1</v>
      </c>
    </row>
    <row r="165" spans="1:7" x14ac:dyDescent="0.45">
      <c r="A165" s="6">
        <f t="shared" si="2"/>
        <v>44469.791666666271</v>
      </c>
      <c r="B165" s="3">
        <v>0</v>
      </c>
      <c r="C165" s="3">
        <v>-18</v>
      </c>
      <c r="D165" s="3">
        <v>0</v>
      </c>
      <c r="E165" s="3">
        <v>-4</v>
      </c>
      <c r="F165" s="5">
        <v>1</v>
      </c>
      <c r="G165" s="4">
        <v>1</v>
      </c>
    </row>
    <row r="166" spans="1:7" x14ac:dyDescent="0.45">
      <c r="A166" s="6">
        <f t="shared" si="2"/>
        <v>44469.833333332936</v>
      </c>
      <c r="B166" s="3">
        <v>0</v>
      </c>
      <c r="C166" s="3">
        <v>-18</v>
      </c>
      <c r="D166" s="3">
        <v>0</v>
      </c>
      <c r="E166" s="3">
        <v>-4</v>
      </c>
      <c r="F166" s="5">
        <v>1</v>
      </c>
      <c r="G166" s="4">
        <v>1</v>
      </c>
    </row>
    <row r="167" spans="1:7" x14ac:dyDescent="0.45">
      <c r="A167" s="6">
        <f t="shared" si="2"/>
        <v>44469.8749999996</v>
      </c>
      <c r="B167" s="3">
        <v>0</v>
      </c>
      <c r="C167" s="3">
        <v>-18</v>
      </c>
      <c r="D167" s="3">
        <v>0</v>
      </c>
      <c r="E167" s="3">
        <v>-4</v>
      </c>
      <c r="F167" s="5">
        <v>1</v>
      </c>
      <c r="G167" s="4">
        <v>1</v>
      </c>
    </row>
    <row r="168" spans="1:7" x14ac:dyDescent="0.45">
      <c r="A168" s="6">
        <f t="shared" si="2"/>
        <v>44469.916666666264</v>
      </c>
      <c r="B168" s="3">
        <v>0</v>
      </c>
      <c r="C168" s="3">
        <v>-18</v>
      </c>
      <c r="D168" s="3">
        <v>0</v>
      </c>
      <c r="E168" s="3">
        <v>-4</v>
      </c>
      <c r="F168" s="5">
        <v>1</v>
      </c>
      <c r="G168" s="4">
        <v>1</v>
      </c>
    </row>
    <row r="169" spans="1:7" x14ac:dyDescent="0.45">
      <c r="A169" s="6">
        <f t="shared" si="2"/>
        <v>44469.958333332928</v>
      </c>
      <c r="B169" s="3">
        <v>0</v>
      </c>
      <c r="C169" s="3">
        <v>-18</v>
      </c>
      <c r="D169" s="3">
        <v>0</v>
      </c>
      <c r="E169" s="3">
        <v>-4</v>
      </c>
      <c r="F169" s="5">
        <v>1</v>
      </c>
      <c r="G169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workbookViewId="0">
      <selection activeCell="A7" sqref="A7"/>
    </sheetView>
  </sheetViews>
  <sheetFormatPr defaultRowHeight="14.25" x14ac:dyDescent="0.45"/>
  <cols>
    <col min="1" max="1" width="18.265625" bestFit="1" customWidth="1"/>
    <col min="2" max="2" width="15.46484375" bestFit="1" customWidth="1"/>
    <col min="3" max="3" width="15.73046875" bestFit="1" customWidth="1"/>
    <col min="4" max="4" width="13.73046875" bestFit="1" customWidth="1"/>
    <col min="5" max="5" width="14" bestFit="1" customWidth="1"/>
  </cols>
  <sheetData>
    <row r="1" spans="1:5" x14ac:dyDescent="0.45">
      <c r="A1" s="1" t="s">
        <v>41</v>
      </c>
      <c r="B1" s="1" t="s">
        <v>56</v>
      </c>
      <c r="C1" s="1" t="s">
        <v>55</v>
      </c>
      <c r="D1" s="1" t="s">
        <v>54</v>
      </c>
      <c r="E1" s="1" t="s">
        <v>53</v>
      </c>
    </row>
    <row r="2" spans="1:5" x14ac:dyDescent="0.45">
      <c r="A2" s="6">
        <f>DamStorageLimits!A2</f>
        <v>44463</v>
      </c>
      <c r="B2" s="3">
        <v>185</v>
      </c>
      <c r="C2" s="3">
        <v>5500</v>
      </c>
      <c r="D2" s="3">
        <v>0</v>
      </c>
      <c r="E2" t="s">
        <v>15</v>
      </c>
    </row>
    <row r="3" spans="1:5" x14ac:dyDescent="0.45">
      <c r="A3" s="6">
        <f>A2+1</f>
        <v>44464</v>
      </c>
      <c r="B3" s="3">
        <v>185</v>
      </c>
      <c r="C3" s="3">
        <v>5500</v>
      </c>
      <c r="D3" s="3">
        <v>0</v>
      </c>
      <c r="E3" t="s">
        <v>15</v>
      </c>
    </row>
    <row r="4" spans="1:5" x14ac:dyDescent="0.45">
      <c r="A4" s="6">
        <f t="shared" ref="A4:A8" si="0">A3+1</f>
        <v>44465</v>
      </c>
      <c r="B4" s="3">
        <v>185</v>
      </c>
      <c r="C4" s="3">
        <v>5500</v>
      </c>
      <c r="D4" s="3">
        <v>0</v>
      </c>
      <c r="E4" t="s">
        <v>15</v>
      </c>
    </row>
    <row r="5" spans="1:5" x14ac:dyDescent="0.45">
      <c r="A5" s="6">
        <f t="shared" si="0"/>
        <v>44466</v>
      </c>
      <c r="B5" s="3">
        <v>185</v>
      </c>
      <c r="C5" s="3">
        <v>5500</v>
      </c>
      <c r="D5" s="3">
        <v>0</v>
      </c>
      <c r="E5" t="s">
        <v>15</v>
      </c>
    </row>
    <row r="6" spans="1:5" x14ac:dyDescent="0.45">
      <c r="A6" s="6">
        <f t="shared" si="0"/>
        <v>44467</v>
      </c>
      <c r="B6" s="3">
        <v>185</v>
      </c>
      <c r="C6" s="3">
        <v>5500</v>
      </c>
      <c r="D6" s="3">
        <v>0</v>
      </c>
      <c r="E6" t="s">
        <v>15</v>
      </c>
    </row>
    <row r="7" spans="1:5" x14ac:dyDescent="0.45">
      <c r="A7" s="6">
        <f t="shared" si="0"/>
        <v>44468</v>
      </c>
      <c r="B7" s="3">
        <v>185</v>
      </c>
      <c r="C7" s="3">
        <v>5500</v>
      </c>
      <c r="D7" s="3">
        <v>0</v>
      </c>
      <c r="E7" t="s">
        <v>15</v>
      </c>
    </row>
    <row r="8" spans="1:5" x14ac:dyDescent="0.45">
      <c r="A8" s="6">
        <f t="shared" si="0"/>
        <v>44469</v>
      </c>
      <c r="B8" s="3">
        <v>185</v>
      </c>
      <c r="C8" s="3">
        <v>5500</v>
      </c>
      <c r="D8" s="3">
        <v>0</v>
      </c>
      <c r="E8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workbookViewId="0">
      <selection activeCell="A3" sqref="A3"/>
    </sheetView>
  </sheetViews>
  <sheetFormatPr defaultRowHeight="14.25" x14ac:dyDescent="0.45"/>
  <cols>
    <col min="1" max="2" width="18.265625" bestFit="1" customWidth="1"/>
    <col min="3" max="3" width="18.796875" bestFit="1" customWidth="1"/>
    <col min="4" max="4" width="20.53125" bestFit="1" customWidth="1"/>
    <col min="5" max="5" width="20" bestFit="1" customWidth="1"/>
  </cols>
  <sheetData>
    <row r="1" spans="1:5" x14ac:dyDescent="0.45">
      <c r="A1" s="1" t="s">
        <v>41</v>
      </c>
      <c r="B1" s="1" t="s">
        <v>59</v>
      </c>
      <c r="C1" s="1" t="s">
        <v>60</v>
      </c>
      <c r="D1" s="1" t="s">
        <v>61</v>
      </c>
      <c r="E1" s="1" t="s">
        <v>62</v>
      </c>
    </row>
    <row r="2" spans="1:5" x14ac:dyDescent="0.45">
      <c r="A2" s="6">
        <f>DailyAverageFlowLimits!A2-1/24</f>
        <v>44462.958333333336</v>
      </c>
      <c r="B2" s="3">
        <v>0</v>
      </c>
      <c r="C2" s="3">
        <v>0</v>
      </c>
      <c r="D2" s="3">
        <v>0</v>
      </c>
      <c r="E2" s="3">
        <v>185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workbookViewId="0"/>
  </sheetViews>
  <sheetFormatPr defaultRowHeight="14.25" x14ac:dyDescent="0.45"/>
  <sheetData>
    <row r="1" spans="1:2" x14ac:dyDescent="0.45">
      <c r="A1" s="1" t="s">
        <v>63</v>
      </c>
      <c r="B1" s="1" t="s">
        <v>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76A7EA641EA4BAAF3D18E889AA341" ma:contentTypeVersion="11" ma:contentTypeDescription="Create a new document." ma:contentTypeScope="" ma:versionID="2df8ef30f8b2e8bd70245d10bea38f79">
  <xsd:schema xmlns:xsd="http://www.w3.org/2001/XMLSchema" xmlns:xs="http://www.w3.org/2001/XMLSchema" xmlns:p="http://schemas.microsoft.com/office/2006/metadata/properties" xmlns:ns2="87d561ce-b070-4db4-8c0f-9b39e503f715" xmlns:ns3="4c14a897-7a35-4e3e-8bc5-582bfd65033d" targetNamespace="http://schemas.microsoft.com/office/2006/metadata/properties" ma:root="true" ma:fieldsID="aecb2dd0d12d23721f84b5e94291aff7" ns2:_="" ns3:_="">
    <xsd:import namespace="87d561ce-b070-4db4-8c0f-9b39e503f715"/>
    <xsd:import namespace="4c14a897-7a35-4e3e-8bc5-582bfd6503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561ce-b070-4db4-8c0f-9b39e503f7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4a897-7a35-4e3e-8bc5-582bfd65033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C3DD10-66DB-4A01-8D2B-3550AD6478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BAB863-1920-431F-B803-A315E26A15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d561ce-b070-4db4-8c0f-9b39e503f715"/>
    <ds:schemaRef ds:uri="4c14a897-7a35-4e3e-8bc5-582bfd6503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1C4331-FF2E-424C-9B4E-F9E1B6322C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DamMeta</vt:lpstr>
      <vt:lpstr>Outages1</vt:lpstr>
      <vt:lpstr>GeneratorMeta</vt:lpstr>
      <vt:lpstr>RoughZones</vt:lpstr>
      <vt:lpstr>PriceAndFixedFlows</vt:lpstr>
      <vt:lpstr>DamStorageLimits</vt:lpstr>
      <vt:lpstr>DailyAverageFlowLimits</vt:lpstr>
      <vt:lpstr>HistoricalFlows</vt:lpstr>
      <vt:lpstr>TimeSegmentMeta_Original</vt:lpstr>
      <vt:lpstr>CustomRules</vt:lpstr>
      <vt:lpstr>DailyEnergyLimits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Ermela Bashuri</cp:lastModifiedBy>
  <cp:revision/>
  <dcterms:created xsi:type="dcterms:W3CDTF">2020-09-29T11:43:36Z</dcterms:created>
  <dcterms:modified xsi:type="dcterms:W3CDTF">2021-08-31T18:49:24Z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0x010100B3C76A7EA641EA4BAAF3D18E889AA341</vt:lpwstr>
  </property>
</Properties>
</file>