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rees/PycharmProjects/CS6381/tests/"/>
    </mc:Choice>
  </mc:AlternateContent>
  <xr:revisionPtr revIDLastSave="0" documentId="13_ncr:1_{C144F425-5576-AE43-930F-22C6E447DE90}" xr6:coauthVersionLast="47" xr6:coauthVersionMax="47" xr10:uidLastSave="{00000000-0000-0000-0000-000000000000}"/>
  <bookViews>
    <workbookView xWindow="3580" yWindow="2500" windowWidth="27240" windowHeight="16440" xr2:uid="{3BD69431-E4D0-FC4E-B40B-EBF74BC55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3" i="1"/>
  <c r="B4" i="1" s="1"/>
  <c r="D3" i="1" l="1"/>
  <c r="A5" i="1"/>
  <c r="D4" i="1"/>
  <c r="C4" i="1"/>
  <c r="B5" i="1"/>
  <c r="B6" i="1" s="1"/>
  <c r="C3" i="1"/>
  <c r="E4" i="1" l="1"/>
  <c r="F4" i="1" s="1"/>
  <c r="C5" i="1"/>
  <c r="A6" i="1"/>
  <c r="D5" i="1"/>
  <c r="E3" i="1"/>
  <c r="F3" i="1" s="1"/>
  <c r="B7" i="1"/>
  <c r="B8" i="1" s="1"/>
  <c r="E5" i="1" l="1"/>
  <c r="F5" i="1" s="1"/>
  <c r="C6" i="1"/>
  <c r="A7" i="1"/>
  <c r="D6" i="1"/>
  <c r="B9" i="1"/>
  <c r="E6" i="1" l="1"/>
  <c r="F6" i="1" s="1"/>
  <c r="A8" i="1"/>
  <c r="C7" i="1"/>
  <c r="D7" i="1"/>
  <c r="B10" i="1"/>
  <c r="E7" i="1" l="1"/>
  <c r="F7" i="1" s="1"/>
  <c r="A9" i="1"/>
  <c r="C8" i="1"/>
  <c r="D8" i="1"/>
  <c r="B11" i="1"/>
  <c r="B12" i="1" s="1"/>
  <c r="E8" i="1" l="1"/>
  <c r="F8" i="1" s="1"/>
  <c r="A10" i="1"/>
  <c r="C9" i="1"/>
  <c r="D9" i="1"/>
  <c r="B13" i="1"/>
  <c r="D10" i="1" l="1"/>
  <c r="B14" i="1"/>
  <c r="B15" i="1" s="1"/>
  <c r="E9" i="1"/>
  <c r="F9" i="1" s="1"/>
  <c r="A11" i="1"/>
  <c r="C10" i="1"/>
  <c r="E10" i="1" l="1"/>
  <c r="F10" i="1" s="1"/>
  <c r="D11" i="1"/>
  <c r="C11" i="1"/>
  <c r="A12" i="1"/>
  <c r="B16" i="1"/>
  <c r="E11" i="1" l="1"/>
  <c r="F11" i="1" s="1"/>
  <c r="C12" i="1"/>
  <c r="B17" i="1"/>
  <c r="D12" i="1"/>
  <c r="A13" i="1"/>
  <c r="E12" i="1" l="1"/>
  <c r="F12" i="1" s="1"/>
  <c r="C13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A14" i="1"/>
  <c r="D13" i="1"/>
  <c r="E13" i="1" l="1"/>
  <c r="F13" i="1" s="1"/>
  <c r="C14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A15" i="1"/>
  <c r="D14" i="1"/>
  <c r="E14" i="1" s="1"/>
  <c r="F14" i="1" s="1"/>
  <c r="A16" i="1" l="1"/>
  <c r="D15" i="1"/>
  <c r="C15" i="1"/>
  <c r="E15" i="1" l="1"/>
  <c r="F15" i="1" s="1"/>
  <c r="A17" i="1"/>
  <c r="D16" i="1"/>
  <c r="C16" i="1"/>
  <c r="C17" i="1" l="1"/>
  <c r="E16" i="1"/>
  <c r="F16" i="1" s="1"/>
  <c r="A18" i="1"/>
  <c r="D17" i="1"/>
  <c r="E17" i="1" s="1"/>
  <c r="F17" i="1" s="1"/>
  <c r="D18" i="1" l="1"/>
  <c r="A19" i="1"/>
  <c r="C18" i="1"/>
  <c r="E18" i="1" l="1"/>
  <c r="F18" i="1" s="1"/>
  <c r="A20" i="1"/>
  <c r="C19" i="1"/>
  <c r="D19" i="1"/>
  <c r="C20" i="1" l="1"/>
  <c r="E19" i="1"/>
  <c r="F19" i="1" s="1"/>
  <c r="A21" i="1"/>
  <c r="D20" i="1"/>
  <c r="E20" i="1" l="1"/>
  <c r="F20" i="1" s="1"/>
  <c r="D21" i="1"/>
  <c r="C21" i="1"/>
  <c r="A22" i="1"/>
  <c r="E21" i="1" l="1"/>
  <c r="F21" i="1" s="1"/>
  <c r="C22" i="1"/>
  <c r="A23" i="1"/>
  <c r="D22" i="1"/>
  <c r="E22" i="1" l="1"/>
  <c r="F22" i="1" s="1"/>
  <c r="A24" i="1"/>
  <c r="D23" i="1"/>
  <c r="C23" i="1"/>
  <c r="E23" i="1" l="1"/>
  <c r="F23" i="1" s="1"/>
  <c r="A25" i="1"/>
  <c r="C24" i="1"/>
  <c r="D24" i="1"/>
  <c r="E24" i="1" l="1"/>
  <c r="F24" i="1" s="1"/>
  <c r="A26" i="1"/>
  <c r="C25" i="1"/>
  <c r="D25" i="1"/>
  <c r="D26" i="1" l="1"/>
  <c r="E25" i="1"/>
  <c r="F25" i="1" s="1"/>
  <c r="A27" i="1"/>
  <c r="C26" i="1"/>
  <c r="E26" i="1" l="1"/>
  <c r="F26" i="1" s="1"/>
  <c r="A28" i="1"/>
  <c r="C27" i="1"/>
  <c r="D27" i="1"/>
  <c r="E27" i="1" l="1"/>
  <c r="F27" i="1" s="1"/>
  <c r="A29" i="1"/>
  <c r="C28" i="1"/>
  <c r="D28" i="1"/>
  <c r="D29" i="1" l="1"/>
  <c r="A30" i="1"/>
  <c r="E28" i="1"/>
  <c r="F28" i="1" s="1"/>
  <c r="C29" i="1"/>
  <c r="E29" i="1" l="1"/>
  <c r="F29" i="1" s="1"/>
  <c r="A31" i="1"/>
  <c r="D30" i="1"/>
  <c r="C30" i="1"/>
  <c r="E30" i="1" l="1"/>
  <c r="F30" i="1" s="1"/>
  <c r="A32" i="1"/>
  <c r="D31" i="1"/>
  <c r="C31" i="1"/>
  <c r="C32" i="1" l="1"/>
  <c r="E31" i="1"/>
  <c r="F31" i="1" s="1"/>
  <c r="A33" i="1"/>
  <c r="D32" i="1"/>
  <c r="E32" i="1" s="1"/>
  <c r="F32" i="1" s="1"/>
  <c r="A34" i="1" l="1"/>
  <c r="D33" i="1"/>
  <c r="C33" i="1"/>
  <c r="E33" i="1" l="1"/>
  <c r="F33" i="1" s="1"/>
  <c r="A35" i="1"/>
  <c r="D34" i="1"/>
  <c r="C34" i="1"/>
  <c r="C35" i="1" l="1"/>
  <c r="E34" i="1"/>
  <c r="F34" i="1" s="1"/>
  <c r="A36" i="1"/>
  <c r="D35" i="1"/>
  <c r="E35" i="1" s="1"/>
  <c r="F35" i="1" s="1"/>
  <c r="D36" i="1" l="1"/>
  <c r="A37" i="1"/>
  <c r="C36" i="1"/>
  <c r="E36" i="1" l="1"/>
  <c r="F36" i="1" s="1"/>
  <c r="A38" i="1"/>
  <c r="C37" i="1"/>
  <c r="D37" i="1"/>
  <c r="E37" i="1" l="1"/>
  <c r="F37" i="1" s="1"/>
  <c r="A39" i="1"/>
  <c r="C38" i="1"/>
  <c r="D38" i="1"/>
  <c r="D39" i="1" l="1"/>
  <c r="E38" i="1"/>
  <c r="F38" i="1" s="1"/>
  <c r="A40" i="1"/>
  <c r="C39" i="1"/>
  <c r="E39" i="1" l="1"/>
  <c r="F39" i="1" s="1"/>
  <c r="A41" i="1"/>
  <c r="C40" i="1"/>
  <c r="D40" i="1"/>
  <c r="D41" i="1" l="1"/>
  <c r="E40" i="1"/>
  <c r="F40" i="1" s="1"/>
  <c r="A42" i="1"/>
  <c r="C41" i="1"/>
  <c r="E41" i="1" s="1"/>
  <c r="F41" i="1" s="1"/>
  <c r="C42" i="1" l="1"/>
  <c r="A43" i="1"/>
  <c r="D42" i="1"/>
  <c r="E42" i="1" l="1"/>
  <c r="F42" i="1" s="1"/>
  <c r="A44" i="1"/>
  <c r="D43" i="1"/>
  <c r="C43" i="1"/>
  <c r="D44" i="1" l="1"/>
  <c r="E43" i="1"/>
  <c r="F43" i="1" s="1"/>
  <c r="A45" i="1"/>
  <c r="C44" i="1"/>
  <c r="E44" i="1" s="1"/>
  <c r="F44" i="1" s="1"/>
  <c r="A46" i="1" l="1"/>
  <c r="C45" i="1"/>
  <c r="D45" i="1"/>
  <c r="D46" i="1" l="1"/>
  <c r="E45" i="1"/>
  <c r="F45" i="1" s="1"/>
  <c r="A47" i="1"/>
  <c r="C46" i="1"/>
  <c r="E46" i="1" s="1"/>
  <c r="F46" i="1" s="1"/>
  <c r="C47" i="1" l="1"/>
  <c r="A48" i="1"/>
  <c r="D47" i="1"/>
  <c r="E47" i="1" s="1"/>
  <c r="F47" i="1" s="1"/>
  <c r="C48" i="1" l="1"/>
  <c r="A49" i="1"/>
  <c r="D48" i="1"/>
  <c r="E48" i="1" s="1"/>
  <c r="F48" i="1" s="1"/>
  <c r="A50" i="1" l="1"/>
  <c r="C49" i="1"/>
  <c r="D49" i="1"/>
  <c r="A51" i="1" l="1"/>
  <c r="E49" i="1"/>
  <c r="F49" i="1" s="1"/>
  <c r="C50" i="1"/>
  <c r="D50" i="1"/>
  <c r="E50" i="1" l="1"/>
  <c r="F50" i="1" s="1"/>
  <c r="A52" i="1"/>
  <c r="D51" i="1"/>
  <c r="C51" i="1"/>
  <c r="D52" i="1" l="1"/>
  <c r="E51" i="1"/>
  <c r="F51" i="1" s="1"/>
  <c r="A53" i="1"/>
  <c r="C52" i="1"/>
  <c r="E52" i="1" s="1"/>
  <c r="F52" i="1" s="1"/>
  <c r="A54" i="1" l="1"/>
  <c r="D53" i="1"/>
  <c r="C53" i="1"/>
  <c r="E53" i="1" l="1"/>
  <c r="F53" i="1" s="1"/>
  <c r="A55" i="1"/>
  <c r="D54" i="1"/>
  <c r="C54" i="1"/>
  <c r="E54" i="1" l="1"/>
  <c r="F54" i="1" s="1"/>
  <c r="A56" i="1"/>
  <c r="D55" i="1"/>
  <c r="C55" i="1"/>
  <c r="E55" i="1" l="1"/>
  <c r="F55" i="1" s="1"/>
  <c r="A57" i="1"/>
  <c r="D56" i="1"/>
  <c r="C56" i="1"/>
  <c r="E56" i="1" l="1"/>
  <c r="F56" i="1" s="1"/>
  <c r="A58" i="1"/>
  <c r="D57" i="1"/>
  <c r="C57" i="1"/>
  <c r="C58" i="1" l="1"/>
  <c r="E57" i="1"/>
  <c r="F57" i="1" s="1"/>
  <c r="A59" i="1"/>
  <c r="D58" i="1"/>
  <c r="E58" i="1" s="1"/>
  <c r="F58" i="1" s="1"/>
  <c r="A60" i="1" l="1"/>
  <c r="D59" i="1"/>
  <c r="C59" i="1"/>
  <c r="E59" i="1" l="1"/>
  <c r="F59" i="1" s="1"/>
  <c r="A61" i="1"/>
  <c r="C60" i="1"/>
  <c r="D60" i="1"/>
  <c r="A62" i="1" l="1"/>
  <c r="E60" i="1"/>
  <c r="F60" i="1" s="1"/>
  <c r="C61" i="1"/>
  <c r="D61" i="1"/>
  <c r="E61" i="1" l="1"/>
  <c r="F61" i="1" s="1"/>
  <c r="A63" i="1"/>
  <c r="C62" i="1"/>
  <c r="D62" i="1"/>
  <c r="A64" i="1" l="1"/>
  <c r="C63" i="1"/>
  <c r="E62" i="1"/>
  <c r="F62" i="1" s="1"/>
  <c r="D63" i="1"/>
  <c r="E63" i="1" l="1"/>
  <c r="F63" i="1" s="1"/>
  <c r="A65" i="1"/>
  <c r="C64" i="1"/>
  <c r="D64" i="1"/>
  <c r="C65" i="1" l="1"/>
  <c r="E64" i="1"/>
  <c r="F64" i="1" s="1"/>
  <c r="A66" i="1"/>
  <c r="D65" i="1"/>
  <c r="E65" i="1" s="1"/>
  <c r="F65" i="1" s="1"/>
  <c r="A67" i="1" l="1"/>
  <c r="D66" i="1"/>
  <c r="C66" i="1"/>
  <c r="E66" i="1" l="1"/>
  <c r="F66" i="1" s="1"/>
  <c r="A68" i="1"/>
  <c r="D67" i="1"/>
  <c r="C67" i="1"/>
  <c r="D68" i="1" l="1"/>
  <c r="E67" i="1"/>
  <c r="F67" i="1" s="1"/>
  <c r="A69" i="1"/>
  <c r="C68" i="1"/>
  <c r="E68" i="1" s="1"/>
  <c r="F68" i="1" s="1"/>
  <c r="A70" i="1" l="1"/>
  <c r="D69" i="1"/>
  <c r="C69" i="1"/>
  <c r="C70" i="1" l="1"/>
  <c r="E69" i="1"/>
  <c r="F69" i="1" s="1"/>
  <c r="A71" i="1"/>
  <c r="D70" i="1"/>
  <c r="E70" i="1" s="1"/>
  <c r="F70" i="1" s="1"/>
  <c r="D71" i="1" l="1"/>
  <c r="A72" i="1"/>
  <c r="C71" i="1"/>
  <c r="E71" i="1" s="1"/>
  <c r="F71" i="1" s="1"/>
  <c r="A73" i="1" l="1"/>
  <c r="C72" i="1"/>
  <c r="D72" i="1"/>
  <c r="A74" i="1" l="1"/>
  <c r="E72" i="1"/>
  <c r="F72" i="1" s="1"/>
  <c r="C73" i="1"/>
  <c r="D73" i="1"/>
  <c r="E73" i="1" l="1"/>
  <c r="F73" i="1" s="1"/>
  <c r="A75" i="1"/>
  <c r="C74" i="1"/>
  <c r="D74" i="1"/>
  <c r="E74" i="1" l="1"/>
  <c r="F74" i="1" s="1"/>
  <c r="A76" i="1"/>
  <c r="D75" i="1"/>
  <c r="C75" i="1"/>
  <c r="E75" i="1" l="1"/>
  <c r="F75" i="1" s="1"/>
  <c r="A77" i="1"/>
  <c r="C76" i="1"/>
  <c r="D76" i="1"/>
  <c r="D77" i="1" l="1"/>
  <c r="E76" i="1"/>
  <c r="F76" i="1" s="1"/>
  <c r="A78" i="1"/>
  <c r="C77" i="1"/>
  <c r="E77" i="1" s="1"/>
  <c r="F77" i="1" s="1"/>
  <c r="C78" i="1" l="1"/>
  <c r="A79" i="1"/>
  <c r="D78" i="1"/>
  <c r="E78" i="1" s="1"/>
  <c r="F78" i="1" s="1"/>
  <c r="A80" i="1" l="1"/>
  <c r="D79" i="1"/>
  <c r="C79" i="1"/>
  <c r="E79" i="1" l="1"/>
  <c r="F79" i="1" s="1"/>
  <c r="A81" i="1"/>
  <c r="D80" i="1"/>
  <c r="C80" i="1"/>
  <c r="E80" i="1" l="1"/>
  <c r="F80" i="1" s="1"/>
  <c r="A82" i="1"/>
  <c r="D81" i="1"/>
  <c r="C81" i="1"/>
  <c r="D82" i="1" l="1"/>
  <c r="E81" i="1"/>
  <c r="F81" i="1" s="1"/>
  <c r="A83" i="1"/>
  <c r="C82" i="1"/>
  <c r="E82" i="1" s="1"/>
  <c r="F82" i="1" s="1"/>
  <c r="A84" i="1" l="1"/>
  <c r="C83" i="1"/>
  <c r="D83" i="1"/>
  <c r="E83" i="1" l="1"/>
  <c r="F83" i="1" s="1"/>
  <c r="A85" i="1"/>
  <c r="C84" i="1"/>
  <c r="D84" i="1"/>
  <c r="E84" i="1" l="1"/>
  <c r="F84" i="1" s="1"/>
  <c r="A86" i="1"/>
  <c r="C85" i="1"/>
  <c r="D85" i="1"/>
  <c r="C86" i="1" l="1"/>
  <c r="E85" i="1"/>
  <c r="F85" i="1" s="1"/>
  <c r="A87" i="1"/>
  <c r="D86" i="1"/>
  <c r="E86" i="1" s="1"/>
  <c r="F86" i="1" s="1"/>
  <c r="D87" i="1" l="1"/>
  <c r="A88" i="1"/>
  <c r="C87" i="1"/>
  <c r="E87" i="1" l="1"/>
  <c r="F87" i="1" s="1"/>
  <c r="A89" i="1"/>
  <c r="C88" i="1"/>
  <c r="D88" i="1"/>
  <c r="E88" i="1" l="1"/>
  <c r="F88" i="1" s="1"/>
  <c r="A90" i="1"/>
  <c r="D89" i="1"/>
  <c r="C89" i="1"/>
  <c r="E89" i="1" l="1"/>
  <c r="F89" i="1" s="1"/>
  <c r="A91" i="1"/>
  <c r="D90" i="1"/>
  <c r="C90" i="1"/>
  <c r="D91" i="1" l="1"/>
  <c r="E90" i="1"/>
  <c r="F90" i="1" s="1"/>
  <c r="A92" i="1"/>
  <c r="C91" i="1"/>
  <c r="E91" i="1" s="1"/>
  <c r="F91" i="1" s="1"/>
  <c r="C92" i="1" l="1"/>
  <c r="A93" i="1"/>
  <c r="D92" i="1"/>
  <c r="E92" i="1" s="1"/>
  <c r="F92" i="1" s="1"/>
  <c r="A94" i="1" l="1"/>
  <c r="D93" i="1"/>
  <c r="C93" i="1"/>
  <c r="D94" i="1" l="1"/>
  <c r="E93" i="1"/>
  <c r="F93" i="1" s="1"/>
  <c r="A95" i="1"/>
  <c r="C94" i="1"/>
  <c r="E94" i="1" s="1"/>
  <c r="F94" i="1" s="1"/>
  <c r="A96" i="1" l="1"/>
  <c r="D95" i="1"/>
  <c r="C95" i="1"/>
  <c r="E95" i="1" l="1"/>
  <c r="F95" i="1" s="1"/>
  <c r="A97" i="1"/>
  <c r="C96" i="1"/>
  <c r="D96" i="1"/>
  <c r="A98" i="1" l="1"/>
  <c r="E96" i="1"/>
  <c r="F96" i="1" s="1"/>
  <c r="C97" i="1"/>
  <c r="D97" i="1"/>
  <c r="E97" i="1" l="1"/>
  <c r="F97" i="1" s="1"/>
  <c r="A99" i="1"/>
  <c r="C98" i="1"/>
  <c r="D98" i="1"/>
  <c r="A100" i="1" l="1"/>
  <c r="E98" i="1"/>
  <c r="F98" i="1" s="1"/>
  <c r="C99" i="1"/>
  <c r="D99" i="1"/>
  <c r="E99" i="1" l="1"/>
  <c r="F99" i="1" s="1"/>
  <c r="A101" i="1"/>
  <c r="C100" i="1"/>
  <c r="D100" i="1"/>
  <c r="D101" i="1" l="1"/>
  <c r="E100" i="1"/>
  <c r="F100" i="1" s="1"/>
  <c r="A102" i="1"/>
  <c r="C101" i="1"/>
  <c r="E101" i="1" s="1"/>
  <c r="F101" i="1" s="1"/>
  <c r="A103" i="1" l="1"/>
  <c r="D102" i="1"/>
  <c r="C102" i="1"/>
  <c r="E102" i="1" l="1"/>
  <c r="F102" i="1" s="1"/>
  <c r="A104" i="1"/>
  <c r="D103" i="1"/>
  <c r="C103" i="1"/>
  <c r="C104" i="1" l="1"/>
  <c r="E103" i="1"/>
  <c r="F103" i="1" s="1"/>
  <c r="A105" i="1"/>
  <c r="D104" i="1"/>
  <c r="E104" i="1" s="1"/>
  <c r="F104" i="1" s="1"/>
  <c r="D105" i="1" l="1"/>
  <c r="C105" i="1"/>
  <c r="E105" i="1" l="1"/>
  <c r="F105" i="1" s="1"/>
</calcChain>
</file>

<file path=xl/sharedStrings.xml><?xml version="1.0" encoding="utf-8"?>
<sst xmlns="http://schemas.openxmlformats.org/spreadsheetml/2006/main" count="10" uniqueCount="10">
  <si>
    <t>brokerapp.py</t>
  </si>
  <si>
    <t>pubapp.py</t>
  </si>
  <si>
    <t>subapp.py</t>
  </si>
  <si>
    <t>registryapp.py</t>
  </si>
  <si>
    <t>Torus</t>
  </si>
  <si>
    <t>Torus X</t>
  </si>
  <si>
    <t>Torus Y</t>
  </si>
  <si>
    <t>Application</t>
  </si>
  <si>
    <t>Command String</t>
  </si>
  <si>
    <t>Hostname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</si>
</sst>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8EF6-56DA-5E40-88C5-762B8AEF9ABE}">
  <dimension ref="A1:K105"/>
  <sheetViews>
    <sheetView tabSelected="1" workbookViewId="0">
      <selection activeCell="F3" sqref="F3"/>
    </sheetView>
  </sheetViews>
  <sheetFormatPr baseColWidth="10" defaultRowHeight="16" x14ac:dyDescent="0.2"/>
  <cols>
    <col min="1" max="1" width="11.6640625" bestFit="1" customWidth="1"/>
    <col min="2" max="2" width="12.6640625" bestFit="1" customWidth="1"/>
    <col min="3" max="3" width="9.5" bestFit="1" customWidth="1"/>
    <col min="4" max="4" width="8.33203125" bestFit="1" customWidth="1"/>
    <col min="5" max="5" width="9.6640625" bestFit="1" customWidth="1"/>
    <col min="6" max="6" width="53.83203125" bestFit="1" customWidth="1"/>
    <col min="7" max="7" width="12.6640625" bestFit="1" customWidth="1"/>
  </cols>
  <sheetData>
    <row r="1" spans="1:11" x14ac:dyDescent="0.2">
      <c r="A1" s="5" t="s">
        <v>0</v>
      </c>
      <c r="B1" s="2">
        <v>1</v>
      </c>
      <c r="C1" s="5" t="s">
        <v>1</v>
      </c>
      <c r="D1" s="2">
        <v>50</v>
      </c>
      <c r="E1" s="5" t="s">
        <v>2</v>
      </c>
      <c r="F1" s="2">
        <v>50</v>
      </c>
      <c r="G1" s="5" t="s">
        <v>3</v>
      </c>
      <c r="H1" s="2">
        <v>10</v>
      </c>
      <c r="I1" s="5" t="s">
        <v>4</v>
      </c>
      <c r="J1" s="3">
        <v>10</v>
      </c>
      <c r="K1" s="4">
        <v>10</v>
      </c>
    </row>
    <row r="2" spans="1:11" s="1" customFormat="1" x14ac:dyDescent="0.2">
      <c r="A2" s="1">
        <v>0</v>
      </c>
      <c r="B2" s="1" t="s">
        <v>7</v>
      </c>
      <c r="C2" s="1" t="s">
        <v>5</v>
      </c>
      <c r="D2" s="1" t="s">
        <v>6</v>
      </c>
      <c r="E2" s="1" t="s">
        <v>9</v>
      </c>
      <c r="F2" s="1" t="s">
        <v>8</v>
      </c>
    </row>
    <row r="3" spans="1:11" x14ac:dyDescent="0.2">
      <c r="A3">
        <f>IF(OR(A2=$B$1+$D$1+$F$1+$H$1,A2=""),"",A2+1)</f>
        <v>1</v>
      </c>
      <c r="B3" t="str">
        <f>IF(COUNTIF($B$2:$B2,$G$1)&lt;$H$1,$G$1,IF(COUNTIF($B$2:$B2,$A$1)&lt;$B$1,$A$1,IF(COUNTIF($B$2:$B2,$C$1)&lt;$D$1,$C$1,IF(COUNTIF($B$2:$B2,$E$1)&lt;$F$1,$E$1,""))))</f>
        <v>registryapp.py</v>
      </c>
      <c r="C3">
        <f t="shared" ref="C3:C66" si="0">IF(AND($A2&lt;$J$1*$K$1,ISNUMBER($A3)),CEILING($A3/$K$1,1),"")</f>
        <v>1</v>
      </c>
      <c r="D3">
        <f t="shared" ref="D3:D66" si="1">IF(AND($A2&lt;$J$1*$K$1,ISNUMBER($A3)),IF(MOD($A3,$K$1)=0,$K$1,MOD($A3,$K$1)),"")</f>
        <v>1</v>
      </c>
      <c r="E3" t="str">
        <f t="shared" ref="E3:E66" si="2">IF(AND(ISNUMBER(C3),ISNUMBER(D3)),_xlfn.CONCAT("h",C3,"x",D3),IF(ISNUMBER($A3),_xlfn.CONCAT("h",A3),""))</f>
        <v>h1x1</v>
      </c>
      <c r="F3" t="str">
        <f ca="1">IF($A3="","",_xlfn.CONCAT(E3," python3 -u ",$B3,IF(AND(B3=$G$1,$B$1&gt;0)," -d broker",""),IF(B3=$G$1,IF(A3=1,"",_xlfn.CONCAT(" -n ",A3-1)),_xlfn.CONCAT(" -r 10.0.0.",IF(OR(B3=$A$1,B3=$E$1),RANDBETWEEN(1,$H$1),1))),IF(OR(B3=$A$1,B3=$E$1),_xlfn.CONCAT(" -n ",$H$1),"")," &amp;&gt; ",$E3,".out &amp;"))</f>
        <v>h1x1 python3 -u registryapp.py -d broker &amp;&gt; h1x1.out &amp;</v>
      </c>
    </row>
    <row r="4" spans="1:11" x14ac:dyDescent="0.2">
      <c r="A4">
        <f t="shared" ref="A4:A67" si="3">IF(OR(A3=$B$1+$D$1+$F$1+$H$1,A3=""),"",A3+1)</f>
        <v>2</v>
      </c>
      <c r="B4" t="str">
        <f>IF(COUNTIF($B$2:$B3,$G$1)&lt;$H$1,$G$1,IF(COUNTIF($B$2:$B3,$A$1)&lt;$B$1,$A$1,IF(COUNTIF($B$2:$B3,$C$1)&lt;$D$1,$C$1,IF(COUNTIF($B$2:$B3,$E$1)&lt;$F$1,$E$1,""))))</f>
        <v>registryapp.py</v>
      </c>
      <c r="C4">
        <f t="shared" si="0"/>
        <v>1</v>
      </c>
      <c r="D4">
        <f t="shared" si="1"/>
        <v>2</v>
      </c>
      <c r="E4" t="str">
        <f t="shared" si="2"/>
        <v>h1x2</v>
      </c>
      <c r="F4" t="str">
        <f t="shared" ref="F4:F67" ca="1" si="4">IF($A4="","",_xlfn.CONCAT(E4," python3 -u ",$B4,IF(AND(B4=$G$1,$B$1&gt;0)," -d broker",""),IF(B4=$G$1,IF(A4=1,"",_xlfn.CONCAT(" -n ",A4-1)),_xlfn.CONCAT(" -r 10.0.0.",IF(OR(B4=$A$1,B4=$E$1),RANDBETWEEN(1,$H$1),1))),IF(OR(B4=$A$1,B4=$E$1),_xlfn.CONCAT(" -n ",$H$1),"")," &amp;&gt; ",$E4,".out &amp;"))</f>
        <v>h1x2 python3 -u registryapp.py -d broker -n 1 &amp;&gt; h1x2.out &amp;</v>
      </c>
    </row>
    <row r="5" spans="1:11" x14ac:dyDescent="0.2">
      <c r="A5">
        <f t="shared" si="3"/>
        <v>3</v>
      </c>
      <c r="B5" t="str">
        <f>IF(COUNTIF($B$2:$B4,$G$1)&lt;$H$1,$G$1,IF(COUNTIF($B$2:$B4,$A$1)&lt;$B$1,$A$1,IF(COUNTIF($B$2:$B4,$C$1)&lt;$D$1,$C$1,IF(COUNTIF($B$2:$B4,$E$1)&lt;$F$1,$E$1,""))))</f>
        <v>registryapp.py</v>
      </c>
      <c r="C5">
        <f t="shared" si="0"/>
        <v>1</v>
      </c>
      <c r="D5">
        <f t="shared" si="1"/>
        <v>3</v>
      </c>
      <c r="E5" t="str">
        <f t="shared" si="2"/>
        <v>h1x3</v>
      </c>
      <c r="F5" t="str">
        <f t="shared" ca="1" si="4"/>
        <v>h1x3 python3 -u registryapp.py -d broker -n 2 &amp;&gt; h1x3.out &amp;</v>
      </c>
    </row>
    <row r="6" spans="1:11" x14ac:dyDescent="0.2">
      <c r="A6">
        <f t="shared" si="3"/>
        <v>4</v>
      </c>
      <c r="B6" t="str">
        <f>IF(COUNTIF($B$2:$B5,$G$1)&lt;$H$1,$G$1,IF(COUNTIF($B$2:$B5,$A$1)&lt;$B$1,$A$1,IF(COUNTIF($B$2:$B5,$C$1)&lt;$D$1,$C$1,IF(COUNTIF($B$2:$B5,$E$1)&lt;$F$1,$E$1,""))))</f>
        <v>registryapp.py</v>
      </c>
      <c r="C6">
        <f t="shared" si="0"/>
        <v>1</v>
      </c>
      <c r="D6">
        <f t="shared" si="1"/>
        <v>4</v>
      </c>
      <c r="E6" t="str">
        <f t="shared" si="2"/>
        <v>h1x4</v>
      </c>
      <c r="F6" t="str">
        <f t="shared" ca="1" si="4"/>
        <v>h1x4 python3 -u registryapp.py -d broker -n 3 &amp;&gt; h1x4.out &amp;</v>
      </c>
    </row>
    <row r="7" spans="1:11" x14ac:dyDescent="0.2">
      <c r="A7">
        <f t="shared" si="3"/>
        <v>5</v>
      </c>
      <c r="B7" t="str">
        <f>IF(COUNTIF($B$2:$B6,$G$1)&lt;$H$1,$G$1,IF(COUNTIF($B$2:$B6,$A$1)&lt;$B$1,$A$1,IF(COUNTIF($B$2:$B6,$C$1)&lt;$D$1,$C$1,IF(COUNTIF($B$2:$B6,$E$1)&lt;$F$1,$E$1,""))))</f>
        <v>registryapp.py</v>
      </c>
      <c r="C7">
        <f t="shared" si="0"/>
        <v>1</v>
      </c>
      <c r="D7">
        <f t="shared" si="1"/>
        <v>5</v>
      </c>
      <c r="E7" t="str">
        <f t="shared" si="2"/>
        <v>h1x5</v>
      </c>
      <c r="F7" t="str">
        <f t="shared" ca="1" si="4"/>
        <v>h1x5 python3 -u registryapp.py -d broker -n 4 &amp;&gt; h1x5.out &amp;</v>
      </c>
    </row>
    <row r="8" spans="1:11" x14ac:dyDescent="0.2">
      <c r="A8">
        <f t="shared" si="3"/>
        <v>6</v>
      </c>
      <c r="B8" t="str">
        <f>IF(COUNTIF($B$2:$B7,$G$1)&lt;$H$1,$G$1,IF(COUNTIF($B$2:$B7,$A$1)&lt;$B$1,$A$1,IF(COUNTIF($B$2:$B7,$C$1)&lt;$D$1,$C$1,IF(COUNTIF($B$2:$B7,$E$1)&lt;$F$1,$E$1,""))))</f>
        <v>registryapp.py</v>
      </c>
      <c r="C8">
        <f t="shared" si="0"/>
        <v>1</v>
      </c>
      <c r="D8">
        <f t="shared" si="1"/>
        <v>6</v>
      </c>
      <c r="E8" t="str">
        <f t="shared" si="2"/>
        <v>h1x6</v>
      </c>
      <c r="F8" t="str">
        <f t="shared" ca="1" si="4"/>
        <v>h1x6 python3 -u registryapp.py -d broker -n 5 &amp;&gt; h1x6.out &amp;</v>
      </c>
    </row>
    <row r="9" spans="1:11" x14ac:dyDescent="0.2">
      <c r="A9">
        <f t="shared" si="3"/>
        <v>7</v>
      </c>
      <c r="B9" t="str">
        <f>IF(COUNTIF($B$2:$B8,$G$1)&lt;$H$1,$G$1,IF(COUNTIF($B$2:$B8,$A$1)&lt;$B$1,$A$1,IF(COUNTIF($B$2:$B8,$C$1)&lt;$D$1,$C$1,IF(COUNTIF($B$2:$B8,$E$1)&lt;$F$1,$E$1,""))))</f>
        <v>registryapp.py</v>
      </c>
      <c r="C9">
        <f t="shared" si="0"/>
        <v>1</v>
      </c>
      <c r="D9">
        <f t="shared" si="1"/>
        <v>7</v>
      </c>
      <c r="E9" t="str">
        <f t="shared" si="2"/>
        <v>h1x7</v>
      </c>
      <c r="F9" t="str">
        <f t="shared" ca="1" si="4"/>
        <v>h1x7 python3 -u registryapp.py -d broker -n 6 &amp;&gt; h1x7.out &amp;</v>
      </c>
    </row>
    <row r="10" spans="1:11" x14ac:dyDescent="0.2">
      <c r="A10">
        <f t="shared" si="3"/>
        <v>8</v>
      </c>
      <c r="B10" t="str">
        <f>IF(COUNTIF($B$2:$B9,$G$1)&lt;$H$1,$G$1,IF(COUNTIF($B$2:$B9,$A$1)&lt;$B$1,$A$1,IF(COUNTIF($B$2:$B9,$C$1)&lt;$D$1,$C$1,IF(COUNTIF($B$2:$B9,$E$1)&lt;$F$1,$E$1,""))))</f>
        <v>registryapp.py</v>
      </c>
      <c r="C10">
        <f t="shared" si="0"/>
        <v>1</v>
      </c>
      <c r="D10">
        <f t="shared" si="1"/>
        <v>8</v>
      </c>
      <c r="E10" t="str">
        <f t="shared" si="2"/>
        <v>h1x8</v>
      </c>
      <c r="F10" t="str">
        <f t="shared" ca="1" si="4"/>
        <v>h1x8 python3 -u registryapp.py -d broker -n 7 &amp;&gt; h1x8.out &amp;</v>
      </c>
    </row>
    <row r="11" spans="1:11" x14ac:dyDescent="0.2">
      <c r="A11">
        <f t="shared" si="3"/>
        <v>9</v>
      </c>
      <c r="B11" t="str">
        <f>IF(COUNTIF($B$2:$B10,$G$1)&lt;$H$1,$G$1,IF(COUNTIF($B$2:$B10,$A$1)&lt;$B$1,$A$1,IF(COUNTIF($B$2:$B10,$C$1)&lt;$D$1,$C$1,IF(COUNTIF($B$2:$B10,$E$1)&lt;$F$1,$E$1,""))))</f>
        <v>registryapp.py</v>
      </c>
      <c r="C11">
        <f t="shared" si="0"/>
        <v>1</v>
      </c>
      <c r="D11">
        <f t="shared" si="1"/>
        <v>9</v>
      </c>
      <c r="E11" t="str">
        <f t="shared" si="2"/>
        <v>h1x9</v>
      </c>
      <c r="F11" t="str">
        <f t="shared" ca="1" si="4"/>
        <v>h1x9 python3 -u registryapp.py -d broker -n 8 &amp;&gt; h1x9.out &amp;</v>
      </c>
    </row>
    <row r="12" spans="1:11" x14ac:dyDescent="0.2">
      <c r="A12">
        <f t="shared" si="3"/>
        <v>10</v>
      </c>
      <c r="B12" t="str">
        <f>IF(COUNTIF($B$2:$B11,$G$1)&lt;$H$1,$G$1,IF(COUNTIF($B$2:$B11,$A$1)&lt;$B$1,$A$1,IF(COUNTIF($B$2:$B11,$C$1)&lt;$D$1,$C$1,IF(COUNTIF($B$2:$B11,$E$1)&lt;$F$1,$E$1,""))))</f>
        <v>registryapp.py</v>
      </c>
      <c r="C12">
        <f t="shared" si="0"/>
        <v>1</v>
      </c>
      <c r="D12">
        <f t="shared" si="1"/>
        <v>10</v>
      </c>
      <c r="E12" t="str">
        <f t="shared" si="2"/>
        <v>h1x10</v>
      </c>
      <c r="F12" t="str">
        <f t="shared" ca="1" si="4"/>
        <v>h1x10 python3 -u registryapp.py -d broker -n 9 &amp;&gt; h1x10.out &amp;</v>
      </c>
    </row>
    <row r="13" spans="1:11" x14ac:dyDescent="0.2">
      <c r="A13">
        <f t="shared" si="3"/>
        <v>11</v>
      </c>
      <c r="B13" t="str">
        <f>IF(COUNTIF($B$2:$B12,$G$1)&lt;$H$1,$G$1,IF(COUNTIF($B$2:$B12,$A$1)&lt;$B$1,$A$1,IF(COUNTIF($B$2:$B12,$C$1)&lt;$D$1,$C$1,IF(COUNTIF($B$2:$B12,$E$1)&lt;$F$1,$E$1,""))))</f>
        <v>brokerapp.py</v>
      </c>
      <c r="C13">
        <f t="shared" si="0"/>
        <v>2</v>
      </c>
      <c r="D13">
        <f t="shared" si="1"/>
        <v>1</v>
      </c>
      <c r="E13" t="str">
        <f t="shared" si="2"/>
        <v>h2x1</v>
      </c>
      <c r="F13" t="str">
        <f t="shared" ca="1" si="4"/>
        <v>h2x1 python3 -u brokerapp.py -r 10.0.0.2 -n 10 &amp;&gt; h2x1.out &amp;</v>
      </c>
    </row>
    <row r="14" spans="1:11" x14ac:dyDescent="0.2">
      <c r="A14">
        <f t="shared" si="3"/>
        <v>12</v>
      </c>
      <c r="B14" t="str">
        <f>IF(COUNTIF($B$2:$B13,$G$1)&lt;$H$1,$G$1,IF(COUNTIF($B$2:$B13,$A$1)&lt;$B$1,$A$1,IF(COUNTIF($B$2:$B13,$C$1)&lt;$D$1,$C$1,IF(COUNTIF($B$2:$B13,$E$1)&lt;$F$1,$E$1,""))))</f>
        <v>pubapp.py</v>
      </c>
      <c r="C14">
        <f t="shared" si="0"/>
        <v>2</v>
      </c>
      <c r="D14">
        <f t="shared" si="1"/>
        <v>2</v>
      </c>
      <c r="E14" t="str">
        <f t="shared" si="2"/>
        <v>h2x2</v>
      </c>
      <c r="F14" t="str">
        <f t="shared" ca="1" si="4"/>
        <v>h2x2 python3 -u pubapp.py -r 10.0.0.1 &amp;&gt; h2x2.out &amp;</v>
      </c>
    </row>
    <row r="15" spans="1:11" x14ac:dyDescent="0.2">
      <c r="A15">
        <f t="shared" si="3"/>
        <v>13</v>
      </c>
      <c r="B15" t="str">
        <f>IF(COUNTIF($B$2:$B14,$G$1)&lt;$H$1,$G$1,IF(COUNTIF($B$2:$B14,$A$1)&lt;$B$1,$A$1,IF(COUNTIF($B$2:$B14,$C$1)&lt;$D$1,$C$1,IF(COUNTIF($B$2:$B14,$E$1)&lt;$F$1,$E$1,""))))</f>
        <v>pubapp.py</v>
      </c>
      <c r="C15">
        <f t="shared" si="0"/>
        <v>2</v>
      </c>
      <c r="D15">
        <f t="shared" si="1"/>
        <v>3</v>
      </c>
      <c r="E15" t="str">
        <f t="shared" si="2"/>
        <v>h2x3</v>
      </c>
      <c r="F15" t="str">
        <f t="shared" ca="1" si="4"/>
        <v>h2x3 python3 -u pubapp.py -r 10.0.0.1 &amp;&gt; h2x3.out &amp;</v>
      </c>
    </row>
    <row r="16" spans="1:11" x14ac:dyDescent="0.2">
      <c r="A16">
        <f t="shared" si="3"/>
        <v>14</v>
      </c>
      <c r="B16" t="str">
        <f>IF(COUNTIF($B$2:$B15,$G$1)&lt;$H$1,$G$1,IF(COUNTIF($B$2:$B15,$A$1)&lt;$B$1,$A$1,IF(COUNTIF($B$2:$B15,$C$1)&lt;$D$1,$C$1,IF(COUNTIF($B$2:$B15,$E$1)&lt;$F$1,$E$1,""))))</f>
        <v>pubapp.py</v>
      </c>
      <c r="C16">
        <f t="shared" si="0"/>
        <v>2</v>
      </c>
      <c r="D16">
        <f t="shared" si="1"/>
        <v>4</v>
      </c>
      <c r="E16" t="str">
        <f t="shared" si="2"/>
        <v>h2x4</v>
      </c>
      <c r="F16" t="str">
        <f t="shared" ca="1" si="4"/>
        <v>h2x4 python3 -u pubapp.py -r 10.0.0.1 &amp;&gt; h2x4.out &amp;</v>
      </c>
    </row>
    <row r="17" spans="1:6" x14ac:dyDescent="0.2">
      <c r="A17">
        <f t="shared" si="3"/>
        <v>15</v>
      </c>
      <c r="B17" t="str">
        <f>IF(COUNTIF($B$2:$B16,$G$1)&lt;$H$1,$G$1,IF(COUNTIF($B$2:$B16,$A$1)&lt;$B$1,$A$1,IF(COUNTIF($B$2:$B16,$C$1)&lt;$D$1,$C$1,IF(COUNTIF($B$2:$B16,$E$1)&lt;$F$1,$E$1,""))))</f>
        <v>pubapp.py</v>
      </c>
      <c r="C17">
        <f t="shared" si="0"/>
        <v>2</v>
      </c>
      <c r="D17">
        <f t="shared" si="1"/>
        <v>5</v>
      </c>
      <c r="E17" t="str">
        <f t="shared" si="2"/>
        <v>h2x5</v>
      </c>
      <c r="F17" t="str">
        <f t="shared" ca="1" si="4"/>
        <v>h2x5 python3 -u pubapp.py -r 10.0.0.1 &amp;&gt; h2x5.out &amp;</v>
      </c>
    </row>
    <row r="18" spans="1:6" x14ac:dyDescent="0.2">
      <c r="A18">
        <f t="shared" si="3"/>
        <v>16</v>
      </c>
      <c r="B18" t="str">
        <f>IF(COUNTIF($B$2:$B17,$G$1)&lt;$H$1,$G$1,IF(COUNTIF($B$2:$B17,$A$1)&lt;$B$1,$A$1,IF(COUNTIF($B$2:$B17,$C$1)&lt;$D$1,$C$1,IF(COUNTIF($B$2:$B17,$E$1)&lt;$F$1,$E$1,""))))</f>
        <v>pubapp.py</v>
      </c>
      <c r="C18">
        <f t="shared" si="0"/>
        <v>2</v>
      </c>
      <c r="D18">
        <f t="shared" si="1"/>
        <v>6</v>
      </c>
      <c r="E18" t="str">
        <f t="shared" si="2"/>
        <v>h2x6</v>
      </c>
      <c r="F18" t="str">
        <f t="shared" ca="1" si="4"/>
        <v>h2x6 python3 -u pubapp.py -r 10.0.0.1 &amp;&gt; h2x6.out &amp;</v>
      </c>
    </row>
    <row r="19" spans="1:6" x14ac:dyDescent="0.2">
      <c r="A19">
        <f t="shared" si="3"/>
        <v>17</v>
      </c>
      <c r="B19" t="str">
        <f>IF(COUNTIF($B$2:$B18,$G$1)&lt;$H$1,$G$1,IF(COUNTIF($B$2:$B18,$A$1)&lt;$B$1,$A$1,IF(COUNTIF($B$2:$B18,$C$1)&lt;$D$1,$C$1,IF(COUNTIF($B$2:$B18,$E$1)&lt;$F$1,$E$1,""))))</f>
        <v>pubapp.py</v>
      </c>
      <c r="C19">
        <f t="shared" si="0"/>
        <v>2</v>
      </c>
      <c r="D19">
        <f t="shared" si="1"/>
        <v>7</v>
      </c>
      <c r="E19" t="str">
        <f t="shared" si="2"/>
        <v>h2x7</v>
      </c>
      <c r="F19" t="str">
        <f t="shared" ca="1" si="4"/>
        <v>h2x7 python3 -u pubapp.py -r 10.0.0.1 &amp;&gt; h2x7.out &amp;</v>
      </c>
    </row>
    <row r="20" spans="1:6" x14ac:dyDescent="0.2">
      <c r="A20">
        <f t="shared" si="3"/>
        <v>18</v>
      </c>
      <c r="B20" t="str">
        <f>IF(COUNTIF($B$2:$B19,$G$1)&lt;$H$1,$G$1,IF(COUNTIF($B$2:$B19,$A$1)&lt;$B$1,$A$1,IF(COUNTIF($B$2:$B19,$C$1)&lt;$D$1,$C$1,IF(COUNTIF($B$2:$B19,$E$1)&lt;$F$1,$E$1,""))))</f>
        <v>pubapp.py</v>
      </c>
      <c r="C20">
        <f t="shared" si="0"/>
        <v>2</v>
      </c>
      <c r="D20">
        <f t="shared" si="1"/>
        <v>8</v>
      </c>
      <c r="E20" t="str">
        <f t="shared" si="2"/>
        <v>h2x8</v>
      </c>
      <c r="F20" t="str">
        <f t="shared" ca="1" si="4"/>
        <v>h2x8 python3 -u pubapp.py -r 10.0.0.1 &amp;&gt; h2x8.out &amp;</v>
      </c>
    </row>
    <row r="21" spans="1:6" x14ac:dyDescent="0.2">
      <c r="A21">
        <f t="shared" si="3"/>
        <v>19</v>
      </c>
      <c r="B21" t="str">
        <f>IF(COUNTIF($B$2:$B20,$G$1)&lt;$H$1,$G$1,IF(COUNTIF($B$2:$B20,$A$1)&lt;$B$1,$A$1,IF(COUNTIF($B$2:$B20,$C$1)&lt;$D$1,$C$1,IF(COUNTIF($B$2:$B20,$E$1)&lt;$F$1,$E$1,""))))</f>
        <v>pubapp.py</v>
      </c>
      <c r="C21">
        <f t="shared" si="0"/>
        <v>2</v>
      </c>
      <c r="D21">
        <f t="shared" si="1"/>
        <v>9</v>
      </c>
      <c r="E21" t="str">
        <f t="shared" si="2"/>
        <v>h2x9</v>
      </c>
      <c r="F21" t="str">
        <f t="shared" ca="1" si="4"/>
        <v>h2x9 python3 -u pubapp.py -r 10.0.0.1 &amp;&gt; h2x9.out &amp;</v>
      </c>
    </row>
    <row r="22" spans="1:6" x14ac:dyDescent="0.2">
      <c r="A22">
        <f t="shared" si="3"/>
        <v>20</v>
      </c>
      <c r="B22" t="str">
        <f>IF(COUNTIF($B$2:$B21,$G$1)&lt;$H$1,$G$1,IF(COUNTIF($B$2:$B21,$A$1)&lt;$B$1,$A$1,IF(COUNTIF($B$2:$B21,$C$1)&lt;$D$1,$C$1,IF(COUNTIF($B$2:$B21,$E$1)&lt;$F$1,$E$1,""))))</f>
        <v>pubapp.py</v>
      </c>
      <c r="C22">
        <f t="shared" si="0"/>
        <v>2</v>
      </c>
      <c r="D22">
        <f t="shared" si="1"/>
        <v>10</v>
      </c>
      <c r="E22" t="str">
        <f t="shared" si="2"/>
        <v>h2x10</v>
      </c>
      <c r="F22" t="str">
        <f t="shared" ca="1" si="4"/>
        <v>h2x10 python3 -u pubapp.py -r 10.0.0.1 &amp;&gt; h2x10.out &amp;</v>
      </c>
    </row>
    <row r="23" spans="1:6" x14ac:dyDescent="0.2">
      <c r="A23">
        <f t="shared" si="3"/>
        <v>21</v>
      </c>
      <c r="B23" t="str">
        <f>IF(COUNTIF($B$2:$B22,$G$1)&lt;$H$1,$G$1,IF(COUNTIF($B$2:$B22,$A$1)&lt;$B$1,$A$1,IF(COUNTIF($B$2:$B22,$C$1)&lt;$D$1,$C$1,IF(COUNTIF($B$2:$B22,$E$1)&lt;$F$1,$E$1,""))))</f>
        <v>pubapp.py</v>
      </c>
      <c r="C23">
        <f>IF(AND($A22&lt;$J$1*$K$1,ISNUMBER($A23)),CEILING($A23/$K$1,1),"")</f>
        <v>3</v>
      </c>
      <c r="D23">
        <f>IF(AND($A22&lt;$J$1*$K$1,ISNUMBER($A23)),IF(MOD($A23,$K$1)=0,$K$1,MOD($A23,$K$1)),"")</f>
        <v>1</v>
      </c>
      <c r="E23" t="str">
        <f>IF(AND(ISNUMBER(C23),ISNUMBER(D23)),_xlfn.CONCAT("h",C23,"x",D23),IF(ISNUMBER($A23),_xlfn.CONCAT("h",A23),""))</f>
        <v>h3x1</v>
      </c>
      <c r="F23" t="str">
        <f t="shared" ca="1" si="4"/>
        <v>h3x1 python3 -u pubapp.py -r 10.0.0.1 &amp;&gt; h3x1.out &amp;</v>
      </c>
    </row>
    <row r="24" spans="1:6" x14ac:dyDescent="0.2">
      <c r="A24">
        <f t="shared" si="3"/>
        <v>22</v>
      </c>
      <c r="B24" t="str">
        <f>IF(COUNTIF($B$2:$B23,$G$1)&lt;$H$1,$G$1,IF(COUNTIF($B$2:$B23,$A$1)&lt;$B$1,$A$1,IF(COUNTIF($B$2:$B23,$C$1)&lt;$D$1,$C$1,IF(COUNTIF($B$2:$B23,$E$1)&lt;$F$1,$E$1,""))))</f>
        <v>pubapp.py</v>
      </c>
      <c r="C24">
        <f t="shared" si="0"/>
        <v>3</v>
      </c>
      <c r="D24">
        <f t="shared" si="1"/>
        <v>2</v>
      </c>
      <c r="E24" t="str">
        <f t="shared" si="2"/>
        <v>h3x2</v>
      </c>
      <c r="F24" t="str">
        <f t="shared" ca="1" si="4"/>
        <v>h3x2 python3 -u pubapp.py -r 10.0.0.1 &amp;&gt; h3x2.out &amp;</v>
      </c>
    </row>
    <row r="25" spans="1:6" x14ac:dyDescent="0.2">
      <c r="A25">
        <f t="shared" si="3"/>
        <v>23</v>
      </c>
      <c r="B25" t="str">
        <f>IF(COUNTIF($B$2:$B24,$G$1)&lt;$H$1,$G$1,IF(COUNTIF($B$2:$B24,$A$1)&lt;$B$1,$A$1,IF(COUNTIF($B$2:$B24,$C$1)&lt;$D$1,$C$1,IF(COUNTIF($B$2:$B24,$E$1)&lt;$F$1,$E$1,""))))</f>
        <v>pubapp.py</v>
      </c>
      <c r="C25">
        <f t="shared" si="0"/>
        <v>3</v>
      </c>
      <c r="D25">
        <f t="shared" si="1"/>
        <v>3</v>
      </c>
      <c r="E25" t="str">
        <f t="shared" si="2"/>
        <v>h3x3</v>
      </c>
      <c r="F25" t="str">
        <f t="shared" ca="1" si="4"/>
        <v>h3x3 python3 -u pubapp.py -r 10.0.0.1 &amp;&gt; h3x3.out &amp;</v>
      </c>
    </row>
    <row r="26" spans="1:6" x14ac:dyDescent="0.2">
      <c r="A26">
        <f t="shared" si="3"/>
        <v>24</v>
      </c>
      <c r="B26" t="str">
        <f>IF(COUNTIF($B$2:$B25,$G$1)&lt;$H$1,$G$1,IF(COUNTIF($B$2:$B25,$A$1)&lt;$B$1,$A$1,IF(COUNTIF($B$2:$B25,$C$1)&lt;$D$1,$C$1,IF(COUNTIF($B$2:$B25,$E$1)&lt;$F$1,$E$1,""))))</f>
        <v>pubapp.py</v>
      </c>
      <c r="C26">
        <f t="shared" si="0"/>
        <v>3</v>
      </c>
      <c r="D26">
        <f t="shared" si="1"/>
        <v>4</v>
      </c>
      <c r="E26" t="str">
        <f t="shared" si="2"/>
        <v>h3x4</v>
      </c>
      <c r="F26" t="str">
        <f t="shared" ca="1" si="4"/>
        <v>h3x4 python3 -u pubapp.py -r 10.0.0.1 &amp;&gt; h3x4.out &amp;</v>
      </c>
    </row>
    <row r="27" spans="1:6" x14ac:dyDescent="0.2">
      <c r="A27">
        <f t="shared" si="3"/>
        <v>25</v>
      </c>
      <c r="B27" t="str">
        <f>IF(COUNTIF($B$2:$B26,$G$1)&lt;$H$1,$G$1,IF(COUNTIF($B$2:$B26,$A$1)&lt;$B$1,$A$1,IF(COUNTIF($B$2:$B26,$C$1)&lt;$D$1,$C$1,IF(COUNTIF($B$2:$B26,$E$1)&lt;$F$1,$E$1,""))))</f>
        <v>pubapp.py</v>
      </c>
      <c r="C27">
        <f t="shared" si="0"/>
        <v>3</v>
      </c>
      <c r="D27">
        <f t="shared" si="1"/>
        <v>5</v>
      </c>
      <c r="E27" t="str">
        <f t="shared" si="2"/>
        <v>h3x5</v>
      </c>
      <c r="F27" t="str">
        <f t="shared" ca="1" si="4"/>
        <v>h3x5 python3 -u pubapp.py -r 10.0.0.1 &amp;&gt; h3x5.out &amp;</v>
      </c>
    </row>
    <row r="28" spans="1:6" x14ac:dyDescent="0.2">
      <c r="A28">
        <f t="shared" si="3"/>
        <v>26</v>
      </c>
      <c r="B28" t="str">
        <f>IF(COUNTIF($B$2:$B27,$G$1)&lt;$H$1,$G$1,IF(COUNTIF($B$2:$B27,$A$1)&lt;$B$1,$A$1,IF(COUNTIF($B$2:$B27,$C$1)&lt;$D$1,$C$1,IF(COUNTIF($B$2:$B27,$E$1)&lt;$F$1,$E$1,""))))</f>
        <v>pubapp.py</v>
      </c>
      <c r="C28">
        <f t="shared" si="0"/>
        <v>3</v>
      </c>
      <c r="D28">
        <f t="shared" si="1"/>
        <v>6</v>
      </c>
      <c r="E28" t="str">
        <f t="shared" si="2"/>
        <v>h3x6</v>
      </c>
      <c r="F28" t="str">
        <f t="shared" ca="1" si="4"/>
        <v>h3x6 python3 -u pubapp.py -r 10.0.0.1 &amp;&gt; h3x6.out &amp;</v>
      </c>
    </row>
    <row r="29" spans="1:6" x14ac:dyDescent="0.2">
      <c r="A29">
        <f t="shared" si="3"/>
        <v>27</v>
      </c>
      <c r="B29" t="str">
        <f>IF(COUNTIF($B$2:$B28,$G$1)&lt;$H$1,$G$1,IF(COUNTIF($B$2:$B28,$A$1)&lt;$B$1,$A$1,IF(COUNTIF($B$2:$B28,$C$1)&lt;$D$1,$C$1,IF(COUNTIF($B$2:$B28,$E$1)&lt;$F$1,$E$1,""))))</f>
        <v>pubapp.py</v>
      </c>
      <c r="C29">
        <f t="shared" si="0"/>
        <v>3</v>
      </c>
      <c r="D29">
        <f t="shared" si="1"/>
        <v>7</v>
      </c>
      <c r="E29" t="str">
        <f t="shared" si="2"/>
        <v>h3x7</v>
      </c>
      <c r="F29" t="str">
        <f t="shared" ca="1" si="4"/>
        <v>h3x7 python3 -u pubapp.py -r 10.0.0.1 &amp;&gt; h3x7.out &amp;</v>
      </c>
    </row>
    <row r="30" spans="1:6" x14ac:dyDescent="0.2">
      <c r="A30">
        <f t="shared" si="3"/>
        <v>28</v>
      </c>
      <c r="B30" t="str">
        <f>IF(COUNTIF($B$2:$B29,$G$1)&lt;$H$1,$G$1,IF(COUNTIF($B$2:$B29,$A$1)&lt;$B$1,$A$1,IF(COUNTIF($B$2:$B29,$C$1)&lt;$D$1,$C$1,IF(COUNTIF($B$2:$B29,$E$1)&lt;$F$1,$E$1,""))))</f>
        <v>pubapp.py</v>
      </c>
      <c r="C30">
        <f t="shared" si="0"/>
        <v>3</v>
      </c>
      <c r="D30">
        <f t="shared" si="1"/>
        <v>8</v>
      </c>
      <c r="E30" t="str">
        <f t="shared" si="2"/>
        <v>h3x8</v>
      </c>
      <c r="F30" t="str">
        <f t="shared" ca="1" si="4"/>
        <v>h3x8 python3 -u pubapp.py -r 10.0.0.1 &amp;&gt; h3x8.out &amp;</v>
      </c>
    </row>
    <row r="31" spans="1:6" x14ac:dyDescent="0.2">
      <c r="A31">
        <f t="shared" si="3"/>
        <v>29</v>
      </c>
      <c r="B31" t="str">
        <f>IF(COUNTIF($B$2:$B30,$G$1)&lt;$H$1,$G$1,IF(COUNTIF($B$2:$B30,$A$1)&lt;$B$1,$A$1,IF(COUNTIF($B$2:$B30,$C$1)&lt;$D$1,$C$1,IF(COUNTIF($B$2:$B30,$E$1)&lt;$F$1,$E$1,""))))</f>
        <v>pubapp.py</v>
      </c>
      <c r="C31">
        <f t="shared" si="0"/>
        <v>3</v>
      </c>
      <c r="D31">
        <f t="shared" si="1"/>
        <v>9</v>
      </c>
      <c r="E31" t="str">
        <f t="shared" si="2"/>
        <v>h3x9</v>
      </c>
      <c r="F31" t="str">
        <f t="shared" ca="1" si="4"/>
        <v>h3x9 python3 -u pubapp.py -r 10.0.0.1 &amp;&gt; h3x9.out &amp;</v>
      </c>
    </row>
    <row r="32" spans="1:6" x14ac:dyDescent="0.2">
      <c r="A32">
        <f t="shared" si="3"/>
        <v>30</v>
      </c>
      <c r="B32" t="str">
        <f>IF(COUNTIF($B$2:$B31,$G$1)&lt;$H$1,$G$1,IF(COUNTIF($B$2:$B31,$A$1)&lt;$B$1,$A$1,IF(COUNTIF($B$2:$B31,$C$1)&lt;$D$1,$C$1,IF(COUNTIF($B$2:$B31,$E$1)&lt;$F$1,$E$1,""))))</f>
        <v>pubapp.py</v>
      </c>
      <c r="C32">
        <f t="shared" si="0"/>
        <v>3</v>
      </c>
      <c r="D32">
        <f t="shared" si="1"/>
        <v>10</v>
      </c>
      <c r="E32" t="str">
        <f t="shared" si="2"/>
        <v>h3x10</v>
      </c>
      <c r="F32" t="str">
        <f t="shared" ca="1" si="4"/>
        <v>h3x10 python3 -u pubapp.py -r 10.0.0.1 &amp;&gt; h3x10.out &amp;</v>
      </c>
    </row>
    <row r="33" spans="1:6" x14ac:dyDescent="0.2">
      <c r="A33">
        <f t="shared" si="3"/>
        <v>31</v>
      </c>
      <c r="B33" t="str">
        <f>IF(COUNTIF($B$2:$B32,$G$1)&lt;$H$1,$G$1,IF(COUNTIF($B$2:$B32,$A$1)&lt;$B$1,$A$1,IF(COUNTIF($B$2:$B32,$C$1)&lt;$D$1,$C$1,IF(COUNTIF($B$2:$B32,$E$1)&lt;$F$1,$E$1,""))))</f>
        <v>pubapp.py</v>
      </c>
      <c r="C33">
        <f t="shared" si="0"/>
        <v>4</v>
      </c>
      <c r="D33">
        <f t="shared" si="1"/>
        <v>1</v>
      </c>
      <c r="E33" t="str">
        <f t="shared" si="2"/>
        <v>h4x1</v>
      </c>
      <c r="F33" t="str">
        <f t="shared" ca="1" si="4"/>
        <v>h4x1 python3 -u pubapp.py -r 10.0.0.1 &amp;&gt; h4x1.out &amp;</v>
      </c>
    </row>
    <row r="34" spans="1:6" x14ac:dyDescent="0.2">
      <c r="A34">
        <f t="shared" si="3"/>
        <v>32</v>
      </c>
      <c r="B34" t="str">
        <f>IF(COUNTIF($B$2:$B33,$G$1)&lt;$H$1,$G$1,IF(COUNTIF($B$2:$B33,$A$1)&lt;$B$1,$A$1,IF(COUNTIF($B$2:$B33,$C$1)&lt;$D$1,$C$1,IF(COUNTIF($B$2:$B33,$E$1)&lt;$F$1,$E$1,""))))</f>
        <v>pubapp.py</v>
      </c>
      <c r="C34">
        <f t="shared" si="0"/>
        <v>4</v>
      </c>
      <c r="D34">
        <f t="shared" si="1"/>
        <v>2</v>
      </c>
      <c r="E34" t="str">
        <f t="shared" si="2"/>
        <v>h4x2</v>
      </c>
      <c r="F34" t="str">
        <f t="shared" ca="1" si="4"/>
        <v>h4x2 python3 -u pubapp.py -r 10.0.0.1 &amp;&gt; h4x2.out &amp;</v>
      </c>
    </row>
    <row r="35" spans="1:6" x14ac:dyDescent="0.2">
      <c r="A35">
        <f t="shared" si="3"/>
        <v>33</v>
      </c>
      <c r="B35" t="str">
        <f>IF(COUNTIF($B$2:$B34,$G$1)&lt;$H$1,$G$1,IF(COUNTIF($B$2:$B34,$A$1)&lt;$B$1,$A$1,IF(COUNTIF($B$2:$B34,$C$1)&lt;$D$1,$C$1,IF(COUNTIF($B$2:$B34,$E$1)&lt;$F$1,$E$1,""))))</f>
        <v>pubapp.py</v>
      </c>
      <c r="C35">
        <f t="shared" si="0"/>
        <v>4</v>
      </c>
      <c r="D35">
        <f t="shared" si="1"/>
        <v>3</v>
      </c>
      <c r="E35" t="str">
        <f t="shared" si="2"/>
        <v>h4x3</v>
      </c>
      <c r="F35" t="str">
        <f t="shared" ca="1" si="4"/>
        <v>h4x3 python3 -u pubapp.py -r 10.0.0.1 &amp;&gt; h4x3.out &amp;</v>
      </c>
    </row>
    <row r="36" spans="1:6" x14ac:dyDescent="0.2">
      <c r="A36">
        <f t="shared" si="3"/>
        <v>34</v>
      </c>
      <c r="B36" t="str">
        <f>IF(COUNTIF($B$2:$B35,$G$1)&lt;$H$1,$G$1,IF(COUNTIF($B$2:$B35,$A$1)&lt;$B$1,$A$1,IF(COUNTIF($B$2:$B35,$C$1)&lt;$D$1,$C$1,IF(COUNTIF($B$2:$B35,$E$1)&lt;$F$1,$E$1,""))))</f>
        <v>pubapp.py</v>
      </c>
      <c r="C36">
        <f t="shared" si="0"/>
        <v>4</v>
      </c>
      <c r="D36">
        <f t="shared" si="1"/>
        <v>4</v>
      </c>
      <c r="E36" t="str">
        <f t="shared" si="2"/>
        <v>h4x4</v>
      </c>
      <c r="F36" t="str">
        <f t="shared" ca="1" si="4"/>
        <v>h4x4 python3 -u pubapp.py -r 10.0.0.1 &amp;&gt; h4x4.out &amp;</v>
      </c>
    </row>
    <row r="37" spans="1:6" x14ac:dyDescent="0.2">
      <c r="A37">
        <f t="shared" si="3"/>
        <v>35</v>
      </c>
      <c r="B37" t="str">
        <f>IF(COUNTIF($B$2:$B36,$G$1)&lt;$H$1,$G$1,IF(COUNTIF($B$2:$B36,$A$1)&lt;$B$1,$A$1,IF(COUNTIF($B$2:$B36,$C$1)&lt;$D$1,$C$1,IF(COUNTIF($B$2:$B36,$E$1)&lt;$F$1,$E$1,""))))</f>
        <v>pubapp.py</v>
      </c>
      <c r="C37">
        <f t="shared" si="0"/>
        <v>4</v>
      </c>
      <c r="D37">
        <f t="shared" si="1"/>
        <v>5</v>
      </c>
      <c r="E37" t="str">
        <f t="shared" si="2"/>
        <v>h4x5</v>
      </c>
      <c r="F37" t="str">
        <f t="shared" ca="1" si="4"/>
        <v>h4x5 python3 -u pubapp.py -r 10.0.0.1 &amp;&gt; h4x5.out &amp;</v>
      </c>
    </row>
    <row r="38" spans="1:6" x14ac:dyDescent="0.2">
      <c r="A38">
        <f t="shared" si="3"/>
        <v>36</v>
      </c>
      <c r="B38" t="str">
        <f>IF(COUNTIF($B$2:$B37,$G$1)&lt;$H$1,$G$1,IF(COUNTIF($B$2:$B37,$A$1)&lt;$B$1,$A$1,IF(COUNTIF($B$2:$B37,$C$1)&lt;$D$1,$C$1,IF(COUNTIF($B$2:$B37,$E$1)&lt;$F$1,$E$1,""))))</f>
        <v>pubapp.py</v>
      </c>
      <c r="C38">
        <f t="shared" si="0"/>
        <v>4</v>
      </c>
      <c r="D38">
        <f t="shared" si="1"/>
        <v>6</v>
      </c>
      <c r="E38" t="str">
        <f t="shared" si="2"/>
        <v>h4x6</v>
      </c>
      <c r="F38" t="str">
        <f t="shared" ca="1" si="4"/>
        <v>h4x6 python3 -u pubapp.py -r 10.0.0.1 &amp;&gt; h4x6.out &amp;</v>
      </c>
    </row>
    <row r="39" spans="1:6" x14ac:dyDescent="0.2">
      <c r="A39">
        <f t="shared" si="3"/>
        <v>37</v>
      </c>
      <c r="B39" t="str">
        <f>IF(COUNTIF($B$2:$B38,$G$1)&lt;$H$1,$G$1,IF(COUNTIF($B$2:$B38,$A$1)&lt;$B$1,$A$1,IF(COUNTIF($B$2:$B38,$C$1)&lt;$D$1,$C$1,IF(COUNTIF($B$2:$B38,$E$1)&lt;$F$1,$E$1,""))))</f>
        <v>pubapp.py</v>
      </c>
      <c r="C39">
        <f t="shared" si="0"/>
        <v>4</v>
      </c>
      <c r="D39">
        <f t="shared" si="1"/>
        <v>7</v>
      </c>
      <c r="E39" t="str">
        <f t="shared" si="2"/>
        <v>h4x7</v>
      </c>
      <c r="F39" t="str">
        <f t="shared" ca="1" si="4"/>
        <v>h4x7 python3 -u pubapp.py -r 10.0.0.1 &amp;&gt; h4x7.out &amp;</v>
      </c>
    </row>
    <row r="40" spans="1:6" x14ac:dyDescent="0.2">
      <c r="A40">
        <f t="shared" si="3"/>
        <v>38</v>
      </c>
      <c r="B40" t="str">
        <f>IF(COUNTIF($B$2:$B39,$G$1)&lt;$H$1,$G$1,IF(COUNTIF($B$2:$B39,$A$1)&lt;$B$1,$A$1,IF(COUNTIF($B$2:$B39,$C$1)&lt;$D$1,$C$1,IF(COUNTIF($B$2:$B39,$E$1)&lt;$F$1,$E$1,""))))</f>
        <v>pubapp.py</v>
      </c>
      <c r="C40">
        <f t="shared" si="0"/>
        <v>4</v>
      </c>
      <c r="D40">
        <f t="shared" si="1"/>
        <v>8</v>
      </c>
      <c r="E40" t="str">
        <f t="shared" si="2"/>
        <v>h4x8</v>
      </c>
      <c r="F40" t="str">
        <f t="shared" ca="1" si="4"/>
        <v>h4x8 python3 -u pubapp.py -r 10.0.0.1 &amp;&gt; h4x8.out &amp;</v>
      </c>
    </row>
    <row r="41" spans="1:6" x14ac:dyDescent="0.2">
      <c r="A41">
        <f t="shared" si="3"/>
        <v>39</v>
      </c>
      <c r="B41" t="str">
        <f>IF(COUNTIF($B$2:$B40,$G$1)&lt;$H$1,$G$1,IF(COUNTIF($B$2:$B40,$A$1)&lt;$B$1,$A$1,IF(COUNTIF($B$2:$B40,$C$1)&lt;$D$1,$C$1,IF(COUNTIF($B$2:$B40,$E$1)&lt;$F$1,$E$1,""))))</f>
        <v>pubapp.py</v>
      </c>
      <c r="C41">
        <f t="shared" si="0"/>
        <v>4</v>
      </c>
      <c r="D41">
        <f t="shared" si="1"/>
        <v>9</v>
      </c>
      <c r="E41" t="str">
        <f t="shared" si="2"/>
        <v>h4x9</v>
      </c>
      <c r="F41" t="str">
        <f t="shared" ca="1" si="4"/>
        <v>h4x9 python3 -u pubapp.py -r 10.0.0.1 &amp;&gt; h4x9.out &amp;</v>
      </c>
    </row>
    <row r="42" spans="1:6" x14ac:dyDescent="0.2">
      <c r="A42">
        <f t="shared" si="3"/>
        <v>40</v>
      </c>
      <c r="B42" t="str">
        <f>IF(COUNTIF($B$2:$B41,$G$1)&lt;$H$1,$G$1,IF(COUNTIF($B$2:$B41,$A$1)&lt;$B$1,$A$1,IF(COUNTIF($B$2:$B41,$C$1)&lt;$D$1,$C$1,IF(COUNTIF($B$2:$B41,$E$1)&lt;$F$1,$E$1,""))))</f>
        <v>pubapp.py</v>
      </c>
      <c r="C42">
        <f t="shared" si="0"/>
        <v>4</v>
      </c>
      <c r="D42">
        <f t="shared" si="1"/>
        <v>10</v>
      </c>
      <c r="E42" t="str">
        <f t="shared" si="2"/>
        <v>h4x10</v>
      </c>
      <c r="F42" t="str">
        <f t="shared" ca="1" si="4"/>
        <v>h4x10 python3 -u pubapp.py -r 10.0.0.1 &amp;&gt; h4x10.out &amp;</v>
      </c>
    </row>
    <row r="43" spans="1:6" x14ac:dyDescent="0.2">
      <c r="A43">
        <f t="shared" si="3"/>
        <v>41</v>
      </c>
      <c r="B43" t="str">
        <f>IF(COUNTIF($B$2:$B42,$G$1)&lt;$H$1,$G$1,IF(COUNTIF($B$2:$B42,$A$1)&lt;$B$1,$A$1,IF(COUNTIF($B$2:$B42,$C$1)&lt;$D$1,$C$1,IF(COUNTIF($B$2:$B42,$E$1)&lt;$F$1,$E$1,""))))</f>
        <v>pubapp.py</v>
      </c>
      <c r="C43">
        <f t="shared" si="0"/>
        <v>5</v>
      </c>
      <c r="D43">
        <f t="shared" si="1"/>
        <v>1</v>
      </c>
      <c r="E43" t="str">
        <f t="shared" si="2"/>
        <v>h5x1</v>
      </c>
      <c r="F43" t="str">
        <f t="shared" ca="1" si="4"/>
        <v>h5x1 python3 -u pubapp.py -r 10.0.0.1 &amp;&gt; h5x1.out &amp;</v>
      </c>
    </row>
    <row r="44" spans="1:6" x14ac:dyDescent="0.2">
      <c r="A44">
        <f t="shared" si="3"/>
        <v>42</v>
      </c>
      <c r="B44" t="str">
        <f>IF(COUNTIF($B$2:$B43,$G$1)&lt;$H$1,$G$1,IF(COUNTIF($B$2:$B43,$A$1)&lt;$B$1,$A$1,IF(COUNTIF($B$2:$B43,$C$1)&lt;$D$1,$C$1,IF(COUNTIF($B$2:$B43,$E$1)&lt;$F$1,$E$1,""))))</f>
        <v>pubapp.py</v>
      </c>
      <c r="C44">
        <f t="shared" si="0"/>
        <v>5</v>
      </c>
      <c r="D44">
        <f t="shared" si="1"/>
        <v>2</v>
      </c>
      <c r="E44" t="str">
        <f t="shared" si="2"/>
        <v>h5x2</v>
      </c>
      <c r="F44" t="str">
        <f t="shared" ca="1" si="4"/>
        <v>h5x2 python3 -u pubapp.py -r 10.0.0.1 &amp;&gt; h5x2.out &amp;</v>
      </c>
    </row>
    <row r="45" spans="1:6" x14ac:dyDescent="0.2">
      <c r="A45">
        <f t="shared" si="3"/>
        <v>43</v>
      </c>
      <c r="B45" t="str">
        <f>IF(COUNTIF($B$2:$B44,$G$1)&lt;$H$1,$G$1,IF(COUNTIF($B$2:$B44,$A$1)&lt;$B$1,$A$1,IF(COUNTIF($B$2:$B44,$C$1)&lt;$D$1,$C$1,IF(COUNTIF($B$2:$B44,$E$1)&lt;$F$1,$E$1,""))))</f>
        <v>pubapp.py</v>
      </c>
      <c r="C45">
        <f t="shared" si="0"/>
        <v>5</v>
      </c>
      <c r="D45">
        <f t="shared" si="1"/>
        <v>3</v>
      </c>
      <c r="E45" t="str">
        <f t="shared" si="2"/>
        <v>h5x3</v>
      </c>
      <c r="F45" t="str">
        <f t="shared" ca="1" si="4"/>
        <v>h5x3 python3 -u pubapp.py -r 10.0.0.1 &amp;&gt; h5x3.out &amp;</v>
      </c>
    </row>
    <row r="46" spans="1:6" x14ac:dyDescent="0.2">
      <c r="A46">
        <f t="shared" si="3"/>
        <v>44</v>
      </c>
      <c r="B46" t="str">
        <f>IF(COUNTIF($B$2:$B45,$G$1)&lt;$H$1,$G$1,IF(COUNTIF($B$2:$B45,$A$1)&lt;$B$1,$A$1,IF(COUNTIF($B$2:$B45,$C$1)&lt;$D$1,$C$1,IF(COUNTIF($B$2:$B45,$E$1)&lt;$F$1,$E$1,""))))</f>
        <v>pubapp.py</v>
      </c>
      <c r="C46">
        <f t="shared" si="0"/>
        <v>5</v>
      </c>
      <c r="D46">
        <f t="shared" si="1"/>
        <v>4</v>
      </c>
      <c r="E46" t="str">
        <f t="shared" si="2"/>
        <v>h5x4</v>
      </c>
      <c r="F46" t="str">
        <f t="shared" ca="1" si="4"/>
        <v>h5x4 python3 -u pubapp.py -r 10.0.0.1 &amp;&gt; h5x4.out &amp;</v>
      </c>
    </row>
    <row r="47" spans="1:6" x14ac:dyDescent="0.2">
      <c r="A47">
        <f t="shared" si="3"/>
        <v>45</v>
      </c>
      <c r="B47" t="str">
        <f>IF(COUNTIF($B$2:$B46,$G$1)&lt;$H$1,$G$1,IF(COUNTIF($B$2:$B46,$A$1)&lt;$B$1,$A$1,IF(COUNTIF($B$2:$B46,$C$1)&lt;$D$1,$C$1,IF(COUNTIF($B$2:$B46,$E$1)&lt;$F$1,$E$1,""))))</f>
        <v>pubapp.py</v>
      </c>
      <c r="C47">
        <f t="shared" si="0"/>
        <v>5</v>
      </c>
      <c r="D47">
        <f t="shared" si="1"/>
        <v>5</v>
      </c>
      <c r="E47" t="str">
        <f t="shared" si="2"/>
        <v>h5x5</v>
      </c>
      <c r="F47" t="str">
        <f t="shared" ca="1" si="4"/>
        <v>h5x5 python3 -u pubapp.py -r 10.0.0.1 &amp;&gt; h5x5.out &amp;</v>
      </c>
    </row>
    <row r="48" spans="1:6" x14ac:dyDescent="0.2">
      <c r="A48">
        <f t="shared" si="3"/>
        <v>46</v>
      </c>
      <c r="B48" t="str">
        <f>IF(COUNTIF($B$2:$B47,$G$1)&lt;$H$1,$G$1,IF(COUNTIF($B$2:$B47,$A$1)&lt;$B$1,$A$1,IF(COUNTIF($B$2:$B47,$C$1)&lt;$D$1,$C$1,IF(COUNTIF($B$2:$B47,$E$1)&lt;$F$1,$E$1,""))))</f>
        <v>pubapp.py</v>
      </c>
      <c r="C48">
        <f t="shared" si="0"/>
        <v>5</v>
      </c>
      <c r="D48">
        <f t="shared" si="1"/>
        <v>6</v>
      </c>
      <c r="E48" t="str">
        <f t="shared" si="2"/>
        <v>h5x6</v>
      </c>
      <c r="F48" t="str">
        <f t="shared" ca="1" si="4"/>
        <v>h5x6 python3 -u pubapp.py -r 10.0.0.1 &amp;&gt; h5x6.out &amp;</v>
      </c>
    </row>
    <row r="49" spans="1:6" x14ac:dyDescent="0.2">
      <c r="A49">
        <f t="shared" si="3"/>
        <v>47</v>
      </c>
      <c r="B49" t="str">
        <f>IF(COUNTIF($B$2:$B48,$G$1)&lt;$H$1,$G$1,IF(COUNTIF($B$2:$B48,$A$1)&lt;$B$1,$A$1,IF(COUNTIF($B$2:$B48,$C$1)&lt;$D$1,$C$1,IF(COUNTIF($B$2:$B48,$E$1)&lt;$F$1,$E$1,""))))</f>
        <v>pubapp.py</v>
      </c>
      <c r="C49">
        <f t="shared" si="0"/>
        <v>5</v>
      </c>
      <c r="D49">
        <f t="shared" si="1"/>
        <v>7</v>
      </c>
      <c r="E49" t="str">
        <f t="shared" si="2"/>
        <v>h5x7</v>
      </c>
      <c r="F49" t="str">
        <f t="shared" ca="1" si="4"/>
        <v>h5x7 python3 -u pubapp.py -r 10.0.0.1 &amp;&gt; h5x7.out &amp;</v>
      </c>
    </row>
    <row r="50" spans="1:6" x14ac:dyDescent="0.2">
      <c r="A50">
        <f t="shared" si="3"/>
        <v>48</v>
      </c>
      <c r="B50" t="str">
        <f>IF(COUNTIF($B$2:$B49,$G$1)&lt;$H$1,$G$1,IF(COUNTIF($B$2:$B49,$A$1)&lt;$B$1,$A$1,IF(COUNTIF($B$2:$B49,$C$1)&lt;$D$1,$C$1,IF(COUNTIF($B$2:$B49,$E$1)&lt;$F$1,$E$1,""))))</f>
        <v>pubapp.py</v>
      </c>
      <c r="C50">
        <f t="shared" si="0"/>
        <v>5</v>
      </c>
      <c r="D50">
        <f t="shared" si="1"/>
        <v>8</v>
      </c>
      <c r="E50" t="str">
        <f t="shared" si="2"/>
        <v>h5x8</v>
      </c>
      <c r="F50" t="str">
        <f t="shared" ca="1" si="4"/>
        <v>h5x8 python3 -u pubapp.py -r 10.0.0.1 &amp;&gt; h5x8.out &amp;</v>
      </c>
    </row>
    <row r="51" spans="1:6" x14ac:dyDescent="0.2">
      <c r="A51">
        <f t="shared" si="3"/>
        <v>49</v>
      </c>
      <c r="B51" t="str">
        <f>IF(COUNTIF($B$2:$B50,$G$1)&lt;$H$1,$G$1,IF(COUNTIF($B$2:$B50,$A$1)&lt;$B$1,$A$1,IF(COUNTIF($B$2:$B50,$C$1)&lt;$D$1,$C$1,IF(COUNTIF($B$2:$B50,$E$1)&lt;$F$1,$E$1,""))))</f>
        <v>pubapp.py</v>
      </c>
      <c r="C51">
        <f t="shared" si="0"/>
        <v>5</v>
      </c>
      <c r="D51">
        <f t="shared" si="1"/>
        <v>9</v>
      </c>
      <c r="E51" t="str">
        <f t="shared" si="2"/>
        <v>h5x9</v>
      </c>
      <c r="F51" t="str">
        <f t="shared" ca="1" si="4"/>
        <v>h5x9 python3 -u pubapp.py -r 10.0.0.1 &amp;&gt; h5x9.out &amp;</v>
      </c>
    </row>
    <row r="52" spans="1:6" x14ac:dyDescent="0.2">
      <c r="A52">
        <f t="shared" si="3"/>
        <v>50</v>
      </c>
      <c r="B52" t="str">
        <f>IF(COUNTIF($B$2:$B51,$G$1)&lt;$H$1,$G$1,IF(COUNTIF($B$2:$B51,$A$1)&lt;$B$1,$A$1,IF(COUNTIF($B$2:$B51,$C$1)&lt;$D$1,$C$1,IF(COUNTIF($B$2:$B51,$E$1)&lt;$F$1,$E$1,""))))</f>
        <v>pubapp.py</v>
      </c>
      <c r="C52">
        <f t="shared" si="0"/>
        <v>5</v>
      </c>
      <c r="D52">
        <f t="shared" si="1"/>
        <v>10</v>
      </c>
      <c r="E52" t="str">
        <f t="shared" si="2"/>
        <v>h5x10</v>
      </c>
      <c r="F52" t="str">
        <f t="shared" ca="1" si="4"/>
        <v>h5x10 python3 -u pubapp.py -r 10.0.0.1 &amp;&gt; h5x10.out &amp;</v>
      </c>
    </row>
    <row r="53" spans="1:6" x14ac:dyDescent="0.2">
      <c r="A53">
        <f t="shared" si="3"/>
        <v>51</v>
      </c>
      <c r="B53" t="str">
        <f>IF(COUNTIF($B$2:$B52,$G$1)&lt;$H$1,$G$1,IF(COUNTIF($B$2:$B52,$A$1)&lt;$B$1,$A$1,IF(COUNTIF($B$2:$B52,$C$1)&lt;$D$1,$C$1,IF(COUNTIF($B$2:$B52,$E$1)&lt;$F$1,$E$1,""))))</f>
        <v>pubapp.py</v>
      </c>
      <c r="C53">
        <f t="shared" si="0"/>
        <v>6</v>
      </c>
      <c r="D53">
        <f t="shared" si="1"/>
        <v>1</v>
      </c>
      <c r="E53" t="str">
        <f t="shared" si="2"/>
        <v>h6x1</v>
      </c>
      <c r="F53" t="str">
        <f t="shared" ca="1" si="4"/>
        <v>h6x1 python3 -u pubapp.py -r 10.0.0.1 &amp;&gt; h6x1.out &amp;</v>
      </c>
    </row>
    <row r="54" spans="1:6" x14ac:dyDescent="0.2">
      <c r="A54">
        <f t="shared" si="3"/>
        <v>52</v>
      </c>
      <c r="B54" t="str">
        <f>IF(COUNTIF($B$2:$B53,$G$1)&lt;$H$1,$G$1,IF(COUNTIF($B$2:$B53,$A$1)&lt;$B$1,$A$1,IF(COUNTIF($B$2:$B53,$C$1)&lt;$D$1,$C$1,IF(COUNTIF($B$2:$B53,$E$1)&lt;$F$1,$E$1,""))))</f>
        <v>pubapp.py</v>
      </c>
      <c r="C54">
        <f t="shared" si="0"/>
        <v>6</v>
      </c>
      <c r="D54">
        <f t="shared" si="1"/>
        <v>2</v>
      </c>
      <c r="E54" t="str">
        <f t="shared" si="2"/>
        <v>h6x2</v>
      </c>
      <c r="F54" t="str">
        <f t="shared" ca="1" si="4"/>
        <v>h6x2 python3 -u pubapp.py -r 10.0.0.1 &amp;&gt; h6x2.out &amp;</v>
      </c>
    </row>
    <row r="55" spans="1:6" x14ac:dyDescent="0.2">
      <c r="A55">
        <f t="shared" si="3"/>
        <v>53</v>
      </c>
      <c r="B55" t="str">
        <f>IF(COUNTIF($B$2:$B54,$G$1)&lt;$H$1,$G$1,IF(COUNTIF($B$2:$B54,$A$1)&lt;$B$1,$A$1,IF(COUNTIF($B$2:$B54,$C$1)&lt;$D$1,$C$1,IF(COUNTIF($B$2:$B54,$E$1)&lt;$F$1,$E$1,""))))</f>
        <v>pubapp.py</v>
      </c>
      <c r="C55">
        <f t="shared" si="0"/>
        <v>6</v>
      </c>
      <c r="D55">
        <f t="shared" si="1"/>
        <v>3</v>
      </c>
      <c r="E55" t="str">
        <f t="shared" si="2"/>
        <v>h6x3</v>
      </c>
      <c r="F55" t="str">
        <f t="shared" ca="1" si="4"/>
        <v>h6x3 python3 -u pubapp.py -r 10.0.0.1 &amp;&gt; h6x3.out &amp;</v>
      </c>
    </row>
    <row r="56" spans="1:6" x14ac:dyDescent="0.2">
      <c r="A56">
        <f t="shared" si="3"/>
        <v>54</v>
      </c>
      <c r="B56" t="str">
        <f>IF(COUNTIF($B$2:$B55,$G$1)&lt;$H$1,$G$1,IF(COUNTIF($B$2:$B55,$A$1)&lt;$B$1,$A$1,IF(COUNTIF($B$2:$B55,$C$1)&lt;$D$1,$C$1,IF(COUNTIF($B$2:$B55,$E$1)&lt;$F$1,$E$1,""))))</f>
        <v>pubapp.py</v>
      </c>
      <c r="C56">
        <f t="shared" si="0"/>
        <v>6</v>
      </c>
      <c r="D56">
        <f t="shared" si="1"/>
        <v>4</v>
      </c>
      <c r="E56" t="str">
        <f t="shared" si="2"/>
        <v>h6x4</v>
      </c>
      <c r="F56" t="str">
        <f t="shared" ca="1" si="4"/>
        <v>h6x4 python3 -u pubapp.py -r 10.0.0.1 &amp;&gt; h6x4.out &amp;</v>
      </c>
    </row>
    <row r="57" spans="1:6" x14ac:dyDescent="0.2">
      <c r="A57">
        <f t="shared" si="3"/>
        <v>55</v>
      </c>
      <c r="B57" t="str">
        <f>IF(COUNTIF($B$2:$B56,$G$1)&lt;$H$1,$G$1,IF(COUNTIF($B$2:$B56,$A$1)&lt;$B$1,$A$1,IF(COUNTIF($B$2:$B56,$C$1)&lt;$D$1,$C$1,IF(COUNTIF($B$2:$B56,$E$1)&lt;$F$1,$E$1,""))))</f>
        <v>pubapp.py</v>
      </c>
      <c r="C57">
        <f t="shared" si="0"/>
        <v>6</v>
      </c>
      <c r="D57">
        <f t="shared" si="1"/>
        <v>5</v>
      </c>
      <c r="E57" t="str">
        <f t="shared" si="2"/>
        <v>h6x5</v>
      </c>
      <c r="F57" t="str">
        <f t="shared" ca="1" si="4"/>
        <v>h6x5 python3 -u pubapp.py -r 10.0.0.1 &amp;&gt; h6x5.out &amp;</v>
      </c>
    </row>
    <row r="58" spans="1:6" x14ac:dyDescent="0.2">
      <c r="A58">
        <f t="shared" si="3"/>
        <v>56</v>
      </c>
      <c r="B58" t="str">
        <f>IF(COUNTIF($B$2:$B57,$G$1)&lt;$H$1,$G$1,IF(COUNTIF($B$2:$B57,$A$1)&lt;$B$1,$A$1,IF(COUNTIF($B$2:$B57,$C$1)&lt;$D$1,$C$1,IF(COUNTIF($B$2:$B57,$E$1)&lt;$F$1,$E$1,""))))</f>
        <v>pubapp.py</v>
      </c>
      <c r="C58">
        <f t="shared" si="0"/>
        <v>6</v>
      </c>
      <c r="D58">
        <f t="shared" si="1"/>
        <v>6</v>
      </c>
      <c r="E58" t="str">
        <f t="shared" si="2"/>
        <v>h6x6</v>
      </c>
      <c r="F58" t="str">
        <f t="shared" ca="1" si="4"/>
        <v>h6x6 python3 -u pubapp.py -r 10.0.0.1 &amp;&gt; h6x6.out &amp;</v>
      </c>
    </row>
    <row r="59" spans="1:6" x14ac:dyDescent="0.2">
      <c r="A59">
        <f t="shared" si="3"/>
        <v>57</v>
      </c>
      <c r="B59" t="str">
        <f>IF(COUNTIF($B$2:$B58,$G$1)&lt;$H$1,$G$1,IF(COUNTIF($B$2:$B58,$A$1)&lt;$B$1,$A$1,IF(COUNTIF($B$2:$B58,$C$1)&lt;$D$1,$C$1,IF(COUNTIF($B$2:$B58,$E$1)&lt;$F$1,$E$1,""))))</f>
        <v>pubapp.py</v>
      </c>
      <c r="C59">
        <f t="shared" si="0"/>
        <v>6</v>
      </c>
      <c r="D59">
        <f t="shared" si="1"/>
        <v>7</v>
      </c>
      <c r="E59" t="str">
        <f t="shared" si="2"/>
        <v>h6x7</v>
      </c>
      <c r="F59" t="str">
        <f t="shared" ca="1" si="4"/>
        <v>h6x7 python3 -u pubapp.py -r 10.0.0.1 &amp;&gt; h6x7.out &amp;</v>
      </c>
    </row>
    <row r="60" spans="1:6" x14ac:dyDescent="0.2">
      <c r="A60">
        <f t="shared" si="3"/>
        <v>58</v>
      </c>
      <c r="B60" t="str">
        <f>IF(COUNTIF($B$2:$B59,$G$1)&lt;$H$1,$G$1,IF(COUNTIF($B$2:$B59,$A$1)&lt;$B$1,$A$1,IF(COUNTIF($B$2:$B59,$C$1)&lt;$D$1,$C$1,IF(COUNTIF($B$2:$B59,$E$1)&lt;$F$1,$E$1,""))))</f>
        <v>pubapp.py</v>
      </c>
      <c r="C60">
        <f t="shared" si="0"/>
        <v>6</v>
      </c>
      <c r="D60">
        <f t="shared" si="1"/>
        <v>8</v>
      </c>
      <c r="E60" t="str">
        <f t="shared" si="2"/>
        <v>h6x8</v>
      </c>
      <c r="F60" t="str">
        <f t="shared" ca="1" si="4"/>
        <v>h6x8 python3 -u pubapp.py -r 10.0.0.1 &amp;&gt; h6x8.out &amp;</v>
      </c>
    </row>
    <row r="61" spans="1:6" x14ac:dyDescent="0.2">
      <c r="A61">
        <f t="shared" si="3"/>
        <v>59</v>
      </c>
      <c r="B61" t="str">
        <f>IF(COUNTIF($B$2:$B60,$G$1)&lt;$H$1,$G$1,IF(COUNTIF($B$2:$B60,$A$1)&lt;$B$1,$A$1,IF(COUNTIF($B$2:$B60,$C$1)&lt;$D$1,$C$1,IF(COUNTIF($B$2:$B60,$E$1)&lt;$F$1,$E$1,""))))</f>
        <v>pubapp.py</v>
      </c>
      <c r="C61">
        <f t="shared" si="0"/>
        <v>6</v>
      </c>
      <c r="D61">
        <f t="shared" si="1"/>
        <v>9</v>
      </c>
      <c r="E61" t="str">
        <f t="shared" si="2"/>
        <v>h6x9</v>
      </c>
      <c r="F61" t="str">
        <f t="shared" ca="1" si="4"/>
        <v>h6x9 python3 -u pubapp.py -r 10.0.0.1 &amp;&gt; h6x9.out &amp;</v>
      </c>
    </row>
    <row r="62" spans="1:6" x14ac:dyDescent="0.2">
      <c r="A62">
        <f t="shared" si="3"/>
        <v>60</v>
      </c>
      <c r="B62" t="str">
        <f>IF(COUNTIF($B$2:$B61,$G$1)&lt;$H$1,$G$1,IF(COUNTIF($B$2:$B61,$A$1)&lt;$B$1,$A$1,IF(COUNTIF($B$2:$B61,$C$1)&lt;$D$1,$C$1,IF(COUNTIF($B$2:$B61,$E$1)&lt;$F$1,$E$1,""))))</f>
        <v>pubapp.py</v>
      </c>
      <c r="C62">
        <f t="shared" si="0"/>
        <v>6</v>
      </c>
      <c r="D62">
        <f t="shared" si="1"/>
        <v>10</v>
      </c>
      <c r="E62" t="str">
        <f t="shared" si="2"/>
        <v>h6x10</v>
      </c>
      <c r="F62" t="str">
        <f t="shared" ca="1" si="4"/>
        <v>h6x10 python3 -u pubapp.py -r 10.0.0.1 &amp;&gt; h6x10.out &amp;</v>
      </c>
    </row>
    <row r="63" spans="1:6" x14ac:dyDescent="0.2">
      <c r="A63">
        <f t="shared" si="3"/>
        <v>61</v>
      </c>
      <c r="B63" t="str">
        <f>IF(COUNTIF($B$2:$B62,$G$1)&lt;$H$1,$G$1,IF(COUNTIF($B$2:$B62,$A$1)&lt;$B$1,$A$1,IF(COUNTIF($B$2:$B62,$C$1)&lt;$D$1,$C$1,IF(COUNTIF($B$2:$B62,$E$1)&lt;$F$1,$E$1,""))))</f>
        <v>pubapp.py</v>
      </c>
      <c r="C63">
        <f t="shared" si="0"/>
        <v>7</v>
      </c>
      <c r="D63">
        <f t="shared" si="1"/>
        <v>1</v>
      </c>
      <c r="E63" t="str">
        <f t="shared" si="2"/>
        <v>h7x1</v>
      </c>
      <c r="F63" t="str">
        <f t="shared" ca="1" si="4"/>
        <v>h7x1 python3 -u pubapp.py -r 10.0.0.1 &amp;&gt; h7x1.out &amp;</v>
      </c>
    </row>
    <row r="64" spans="1:6" x14ac:dyDescent="0.2">
      <c r="A64">
        <f t="shared" si="3"/>
        <v>62</v>
      </c>
      <c r="B64" t="str">
        <f>IF(COUNTIF($B$2:$B63,$G$1)&lt;$H$1,$G$1,IF(COUNTIF($B$2:$B63,$A$1)&lt;$B$1,$A$1,IF(COUNTIF($B$2:$B63,$C$1)&lt;$D$1,$C$1,IF(COUNTIF($B$2:$B63,$E$1)&lt;$F$1,$E$1,""))))</f>
        <v>subapp.py</v>
      </c>
      <c r="C64">
        <f t="shared" si="0"/>
        <v>7</v>
      </c>
      <c r="D64">
        <f t="shared" si="1"/>
        <v>2</v>
      </c>
      <c r="E64" t="str">
        <f t="shared" si="2"/>
        <v>h7x2</v>
      </c>
      <c r="F64" t="str">
        <f t="shared" ca="1" si="4"/>
        <v>h7x2 python3 -u subapp.py -r 10.0.0.5 -n 10 &amp;&gt; h7x2.out &amp;</v>
      </c>
    </row>
    <row r="65" spans="1:6" x14ac:dyDescent="0.2">
      <c r="A65">
        <f t="shared" si="3"/>
        <v>63</v>
      </c>
      <c r="B65" t="str">
        <f>IF(COUNTIF($B$2:$B64,$G$1)&lt;$H$1,$G$1,IF(COUNTIF($B$2:$B64,$A$1)&lt;$B$1,$A$1,IF(COUNTIF($B$2:$B64,$C$1)&lt;$D$1,$C$1,IF(COUNTIF($B$2:$B64,$E$1)&lt;$F$1,$E$1,""))))</f>
        <v>subapp.py</v>
      </c>
      <c r="C65">
        <f t="shared" si="0"/>
        <v>7</v>
      </c>
      <c r="D65">
        <f t="shared" si="1"/>
        <v>3</v>
      </c>
      <c r="E65" t="str">
        <f t="shared" si="2"/>
        <v>h7x3</v>
      </c>
      <c r="F65" t="str">
        <f t="shared" ca="1" si="4"/>
        <v>h7x3 python3 -u subapp.py -r 10.0.0.8 -n 10 &amp;&gt; h7x3.out &amp;</v>
      </c>
    </row>
    <row r="66" spans="1:6" x14ac:dyDescent="0.2">
      <c r="A66">
        <f t="shared" si="3"/>
        <v>64</v>
      </c>
      <c r="B66" t="str">
        <f>IF(COUNTIF($B$2:$B65,$G$1)&lt;$H$1,$G$1,IF(COUNTIF($B$2:$B65,$A$1)&lt;$B$1,$A$1,IF(COUNTIF($B$2:$B65,$C$1)&lt;$D$1,$C$1,IF(COUNTIF($B$2:$B65,$E$1)&lt;$F$1,$E$1,""))))</f>
        <v>subapp.py</v>
      </c>
      <c r="C66">
        <f t="shared" si="0"/>
        <v>7</v>
      </c>
      <c r="D66">
        <f t="shared" si="1"/>
        <v>4</v>
      </c>
      <c r="E66" t="str">
        <f t="shared" si="2"/>
        <v>h7x4</v>
      </c>
      <c r="F66" t="str">
        <f t="shared" ca="1" si="4"/>
        <v>h7x4 python3 -u subapp.py -r 10.0.0.9 -n 10 &amp;&gt; h7x4.out &amp;</v>
      </c>
    </row>
    <row r="67" spans="1:6" x14ac:dyDescent="0.2">
      <c r="A67">
        <f t="shared" si="3"/>
        <v>65</v>
      </c>
      <c r="B67" t="str">
        <f>IF(COUNTIF($B$2:$B66,$G$1)&lt;$H$1,$G$1,IF(COUNTIF($B$2:$B66,$A$1)&lt;$B$1,$A$1,IF(COUNTIF($B$2:$B66,$C$1)&lt;$D$1,$C$1,IF(COUNTIF($B$2:$B66,$E$1)&lt;$F$1,$E$1,""))))</f>
        <v>subapp.py</v>
      </c>
      <c r="C67">
        <f t="shared" ref="C67:C105" si="5">IF(AND($A66&lt;$J$1*$K$1,ISNUMBER($A67)),CEILING($A67/$K$1,1),"")</f>
        <v>7</v>
      </c>
      <c r="D67">
        <f t="shared" ref="D67:D105" si="6">IF(AND($A66&lt;$J$1*$K$1,ISNUMBER($A67)),IF(MOD($A67,$K$1)=0,$K$1,MOD($A67,$K$1)),"")</f>
        <v>5</v>
      </c>
      <c r="E67" t="str">
        <f t="shared" ref="E67:E105" si="7">IF(AND(ISNUMBER(C67),ISNUMBER(D67)),_xlfn.CONCAT("h",C67,"x",D67),IF(ISNUMBER($A67),_xlfn.CONCAT("h",A67),""))</f>
        <v>h7x5</v>
      </c>
      <c r="F67" t="str">
        <f t="shared" ca="1" si="4"/>
        <v>h7x5 python3 -u subapp.py -r 10.0.0.4 -n 10 &amp;&gt; h7x5.out &amp;</v>
      </c>
    </row>
    <row r="68" spans="1:6" x14ac:dyDescent="0.2">
      <c r="A68">
        <f t="shared" ref="A68:A105" si="8">IF(OR(A67=$B$1+$D$1+$F$1+$H$1,A67=""),"",A67+1)</f>
        <v>66</v>
      </c>
      <c r="B68" t="str">
        <f>IF(COUNTIF($B$2:$B67,$G$1)&lt;$H$1,$G$1,IF(COUNTIF($B$2:$B67,$A$1)&lt;$B$1,$A$1,IF(COUNTIF($B$2:$B67,$C$1)&lt;$D$1,$C$1,IF(COUNTIF($B$2:$B67,$E$1)&lt;$F$1,$E$1,""))))</f>
        <v>subapp.py</v>
      </c>
      <c r="C68">
        <f t="shared" si="5"/>
        <v>7</v>
      </c>
      <c r="D68">
        <f t="shared" si="6"/>
        <v>6</v>
      </c>
      <c r="E68" t="str">
        <f t="shared" si="7"/>
        <v>h7x6</v>
      </c>
      <c r="F68" t="str">
        <f t="shared" ref="F68:F105" ca="1" si="9">IF($A68="","",_xlfn.CONCAT(E68," python3 -u ",$B68,IF(AND(B68=$G$1,$B$1&gt;0)," -d broker",""),IF(B68=$G$1,IF(A68=1,"",_xlfn.CONCAT(" -n ",A68-1)),_xlfn.CONCAT(" -r 10.0.0.",IF(OR(B68=$A$1,B68=$E$1),RANDBETWEEN(1,$H$1),1))),IF(OR(B68=$A$1,B68=$E$1),_xlfn.CONCAT(" -n ",$H$1),"")," &amp;&gt; ",$E68,".out &amp;"))</f>
        <v>h7x6 python3 -u subapp.py -r 10.0.0.7 -n 10 &amp;&gt; h7x6.out &amp;</v>
      </c>
    </row>
    <row r="69" spans="1:6" x14ac:dyDescent="0.2">
      <c r="A69">
        <f t="shared" si="8"/>
        <v>67</v>
      </c>
      <c r="B69" t="str">
        <f>IF(COUNTIF($B$2:$B68,$G$1)&lt;$H$1,$G$1,IF(COUNTIF($B$2:$B68,$A$1)&lt;$B$1,$A$1,IF(COUNTIF($B$2:$B68,$C$1)&lt;$D$1,$C$1,IF(COUNTIF($B$2:$B68,$E$1)&lt;$F$1,$E$1,""))))</f>
        <v>subapp.py</v>
      </c>
      <c r="C69">
        <f t="shared" si="5"/>
        <v>7</v>
      </c>
      <c r="D69">
        <f t="shared" si="6"/>
        <v>7</v>
      </c>
      <c r="E69" t="str">
        <f t="shared" si="7"/>
        <v>h7x7</v>
      </c>
      <c r="F69" t="str">
        <f t="shared" ca="1" si="9"/>
        <v>h7x7 python3 -u subapp.py -r 10.0.0.8 -n 10 &amp;&gt; h7x7.out &amp;</v>
      </c>
    </row>
    <row r="70" spans="1:6" x14ac:dyDescent="0.2">
      <c r="A70">
        <f t="shared" si="8"/>
        <v>68</v>
      </c>
      <c r="B70" t="str">
        <f>IF(COUNTIF($B$2:$B69,$G$1)&lt;$H$1,$G$1,IF(COUNTIF($B$2:$B69,$A$1)&lt;$B$1,$A$1,IF(COUNTIF($B$2:$B69,$C$1)&lt;$D$1,$C$1,IF(COUNTIF($B$2:$B69,$E$1)&lt;$F$1,$E$1,""))))</f>
        <v>subapp.py</v>
      </c>
      <c r="C70">
        <f t="shared" si="5"/>
        <v>7</v>
      </c>
      <c r="D70">
        <f t="shared" si="6"/>
        <v>8</v>
      </c>
      <c r="E70" t="str">
        <f t="shared" si="7"/>
        <v>h7x8</v>
      </c>
      <c r="F70" t="str">
        <f t="shared" ca="1" si="9"/>
        <v>h7x8 python3 -u subapp.py -r 10.0.0.5 -n 10 &amp;&gt; h7x8.out &amp;</v>
      </c>
    </row>
    <row r="71" spans="1:6" x14ac:dyDescent="0.2">
      <c r="A71">
        <f t="shared" si="8"/>
        <v>69</v>
      </c>
      <c r="B71" t="str">
        <f>IF(COUNTIF($B$2:$B70,$G$1)&lt;$H$1,$G$1,IF(COUNTIF($B$2:$B70,$A$1)&lt;$B$1,$A$1,IF(COUNTIF($B$2:$B70,$C$1)&lt;$D$1,$C$1,IF(COUNTIF($B$2:$B70,$E$1)&lt;$F$1,$E$1,""))))</f>
        <v>subapp.py</v>
      </c>
      <c r="C71">
        <f t="shared" si="5"/>
        <v>7</v>
      </c>
      <c r="D71">
        <f t="shared" si="6"/>
        <v>9</v>
      </c>
      <c r="E71" t="str">
        <f t="shared" si="7"/>
        <v>h7x9</v>
      </c>
      <c r="F71" t="str">
        <f t="shared" ca="1" si="9"/>
        <v>h7x9 python3 -u subapp.py -r 10.0.0.9 -n 10 &amp;&gt; h7x9.out &amp;</v>
      </c>
    </row>
    <row r="72" spans="1:6" x14ac:dyDescent="0.2">
      <c r="A72">
        <f t="shared" si="8"/>
        <v>70</v>
      </c>
      <c r="B72" t="str">
        <f>IF(COUNTIF($B$2:$B71,$G$1)&lt;$H$1,$G$1,IF(COUNTIF($B$2:$B71,$A$1)&lt;$B$1,$A$1,IF(COUNTIF($B$2:$B71,$C$1)&lt;$D$1,$C$1,IF(COUNTIF($B$2:$B71,$E$1)&lt;$F$1,$E$1,""))))</f>
        <v>subapp.py</v>
      </c>
      <c r="C72">
        <f t="shared" si="5"/>
        <v>7</v>
      </c>
      <c r="D72">
        <f t="shared" si="6"/>
        <v>10</v>
      </c>
      <c r="E72" t="str">
        <f t="shared" si="7"/>
        <v>h7x10</v>
      </c>
      <c r="F72" t="str">
        <f t="shared" ca="1" si="9"/>
        <v>h7x10 python3 -u subapp.py -r 10.0.0.9 -n 10 &amp;&gt; h7x10.out &amp;</v>
      </c>
    </row>
    <row r="73" spans="1:6" x14ac:dyDescent="0.2">
      <c r="A73">
        <f t="shared" si="8"/>
        <v>71</v>
      </c>
      <c r="B73" t="str">
        <f>IF(COUNTIF($B$2:$B72,$G$1)&lt;$H$1,$G$1,IF(COUNTIF($B$2:$B72,$A$1)&lt;$B$1,$A$1,IF(COUNTIF($B$2:$B72,$C$1)&lt;$D$1,$C$1,IF(COUNTIF($B$2:$B72,$E$1)&lt;$F$1,$E$1,""))))</f>
        <v>subapp.py</v>
      </c>
      <c r="C73">
        <f t="shared" si="5"/>
        <v>8</v>
      </c>
      <c r="D73">
        <f t="shared" si="6"/>
        <v>1</v>
      </c>
      <c r="E73" t="str">
        <f t="shared" si="7"/>
        <v>h8x1</v>
      </c>
      <c r="F73" t="str">
        <f t="shared" ca="1" si="9"/>
        <v>h8x1 python3 -u subapp.py -r 10.0.0.5 -n 10 &amp;&gt; h8x1.out &amp;</v>
      </c>
    </row>
    <row r="74" spans="1:6" x14ac:dyDescent="0.2">
      <c r="A74">
        <f t="shared" si="8"/>
        <v>72</v>
      </c>
      <c r="B74" t="str">
        <f>IF(COUNTIF($B$2:$B73,$G$1)&lt;$H$1,$G$1,IF(COUNTIF($B$2:$B73,$A$1)&lt;$B$1,$A$1,IF(COUNTIF($B$2:$B73,$C$1)&lt;$D$1,$C$1,IF(COUNTIF($B$2:$B73,$E$1)&lt;$F$1,$E$1,""))))</f>
        <v>subapp.py</v>
      </c>
      <c r="C74">
        <f t="shared" si="5"/>
        <v>8</v>
      </c>
      <c r="D74">
        <f t="shared" si="6"/>
        <v>2</v>
      </c>
      <c r="E74" t="str">
        <f t="shared" si="7"/>
        <v>h8x2</v>
      </c>
      <c r="F74" t="str">
        <f t="shared" ca="1" si="9"/>
        <v>h8x2 python3 -u subapp.py -r 10.0.0.9 -n 10 &amp;&gt; h8x2.out &amp;</v>
      </c>
    </row>
    <row r="75" spans="1:6" x14ac:dyDescent="0.2">
      <c r="A75">
        <f t="shared" si="8"/>
        <v>73</v>
      </c>
      <c r="B75" t="str">
        <f>IF(COUNTIF($B$2:$B74,$G$1)&lt;$H$1,$G$1,IF(COUNTIF($B$2:$B74,$A$1)&lt;$B$1,$A$1,IF(COUNTIF($B$2:$B74,$C$1)&lt;$D$1,$C$1,IF(COUNTIF($B$2:$B74,$E$1)&lt;$F$1,$E$1,""))))</f>
        <v>subapp.py</v>
      </c>
      <c r="C75">
        <f t="shared" si="5"/>
        <v>8</v>
      </c>
      <c r="D75">
        <f t="shared" si="6"/>
        <v>3</v>
      </c>
      <c r="E75" t="str">
        <f t="shared" si="7"/>
        <v>h8x3</v>
      </c>
      <c r="F75" t="str">
        <f t="shared" ca="1" si="9"/>
        <v>h8x3 python3 -u subapp.py -r 10.0.0.7 -n 10 &amp;&gt; h8x3.out &amp;</v>
      </c>
    </row>
    <row r="76" spans="1:6" x14ac:dyDescent="0.2">
      <c r="A76">
        <f t="shared" si="8"/>
        <v>74</v>
      </c>
      <c r="B76" t="str">
        <f>IF(COUNTIF($B$2:$B75,$G$1)&lt;$H$1,$G$1,IF(COUNTIF($B$2:$B75,$A$1)&lt;$B$1,$A$1,IF(COUNTIF($B$2:$B75,$C$1)&lt;$D$1,$C$1,IF(COUNTIF($B$2:$B75,$E$1)&lt;$F$1,$E$1,""))))</f>
        <v>subapp.py</v>
      </c>
      <c r="C76">
        <f t="shared" si="5"/>
        <v>8</v>
      </c>
      <c r="D76">
        <f t="shared" si="6"/>
        <v>4</v>
      </c>
      <c r="E76" t="str">
        <f t="shared" si="7"/>
        <v>h8x4</v>
      </c>
      <c r="F76" t="str">
        <f t="shared" ca="1" si="9"/>
        <v>h8x4 python3 -u subapp.py -r 10.0.0.10 -n 10 &amp;&gt; h8x4.out &amp;</v>
      </c>
    </row>
    <row r="77" spans="1:6" x14ac:dyDescent="0.2">
      <c r="A77">
        <f t="shared" si="8"/>
        <v>75</v>
      </c>
      <c r="B77" t="str">
        <f>IF(COUNTIF($B$2:$B76,$G$1)&lt;$H$1,$G$1,IF(COUNTIF($B$2:$B76,$A$1)&lt;$B$1,$A$1,IF(COUNTIF($B$2:$B76,$C$1)&lt;$D$1,$C$1,IF(COUNTIF($B$2:$B76,$E$1)&lt;$F$1,$E$1,""))))</f>
        <v>subapp.py</v>
      </c>
      <c r="C77">
        <f t="shared" si="5"/>
        <v>8</v>
      </c>
      <c r="D77">
        <f t="shared" si="6"/>
        <v>5</v>
      </c>
      <c r="E77" t="str">
        <f t="shared" si="7"/>
        <v>h8x5</v>
      </c>
      <c r="F77" t="str">
        <f t="shared" ca="1" si="9"/>
        <v>h8x5 python3 -u subapp.py -r 10.0.0.8 -n 10 &amp;&gt; h8x5.out &amp;</v>
      </c>
    </row>
    <row r="78" spans="1:6" x14ac:dyDescent="0.2">
      <c r="A78">
        <f t="shared" si="8"/>
        <v>76</v>
      </c>
      <c r="B78" t="str">
        <f>IF(COUNTIF($B$2:$B77,$G$1)&lt;$H$1,$G$1,IF(COUNTIF($B$2:$B77,$A$1)&lt;$B$1,$A$1,IF(COUNTIF($B$2:$B77,$C$1)&lt;$D$1,$C$1,IF(COUNTIF($B$2:$B77,$E$1)&lt;$F$1,$E$1,""))))</f>
        <v>subapp.py</v>
      </c>
      <c r="C78">
        <f t="shared" si="5"/>
        <v>8</v>
      </c>
      <c r="D78">
        <f t="shared" si="6"/>
        <v>6</v>
      </c>
      <c r="E78" t="str">
        <f t="shared" si="7"/>
        <v>h8x6</v>
      </c>
      <c r="F78" t="str">
        <f t="shared" ca="1" si="9"/>
        <v>h8x6 python3 -u subapp.py -r 10.0.0.4 -n 10 &amp;&gt; h8x6.out &amp;</v>
      </c>
    </row>
    <row r="79" spans="1:6" x14ac:dyDescent="0.2">
      <c r="A79">
        <f t="shared" si="8"/>
        <v>77</v>
      </c>
      <c r="B79" t="str">
        <f>IF(COUNTIF($B$2:$B78,$G$1)&lt;$H$1,$G$1,IF(COUNTIF($B$2:$B78,$A$1)&lt;$B$1,$A$1,IF(COUNTIF($B$2:$B78,$C$1)&lt;$D$1,$C$1,IF(COUNTIF($B$2:$B78,$E$1)&lt;$F$1,$E$1,""))))</f>
        <v>subapp.py</v>
      </c>
      <c r="C79">
        <f t="shared" si="5"/>
        <v>8</v>
      </c>
      <c r="D79">
        <f t="shared" si="6"/>
        <v>7</v>
      </c>
      <c r="E79" t="str">
        <f t="shared" si="7"/>
        <v>h8x7</v>
      </c>
      <c r="F79" t="str">
        <f t="shared" ca="1" si="9"/>
        <v>h8x7 python3 -u subapp.py -r 10.0.0.4 -n 10 &amp;&gt; h8x7.out &amp;</v>
      </c>
    </row>
    <row r="80" spans="1:6" x14ac:dyDescent="0.2">
      <c r="A80">
        <f t="shared" si="8"/>
        <v>78</v>
      </c>
      <c r="B80" t="str">
        <f>IF(COUNTIF($B$2:$B79,$G$1)&lt;$H$1,$G$1,IF(COUNTIF($B$2:$B79,$A$1)&lt;$B$1,$A$1,IF(COUNTIF($B$2:$B79,$C$1)&lt;$D$1,$C$1,IF(COUNTIF($B$2:$B79,$E$1)&lt;$F$1,$E$1,""))))</f>
        <v>subapp.py</v>
      </c>
      <c r="C80">
        <f t="shared" si="5"/>
        <v>8</v>
      </c>
      <c r="D80">
        <f t="shared" si="6"/>
        <v>8</v>
      </c>
      <c r="E80" t="str">
        <f t="shared" si="7"/>
        <v>h8x8</v>
      </c>
      <c r="F80" t="str">
        <f t="shared" ca="1" si="9"/>
        <v>h8x8 python3 -u subapp.py -r 10.0.0.4 -n 10 &amp;&gt; h8x8.out &amp;</v>
      </c>
    </row>
    <row r="81" spans="1:6" x14ac:dyDescent="0.2">
      <c r="A81">
        <f t="shared" si="8"/>
        <v>79</v>
      </c>
      <c r="B81" t="str">
        <f>IF(COUNTIF($B$2:$B80,$G$1)&lt;$H$1,$G$1,IF(COUNTIF($B$2:$B80,$A$1)&lt;$B$1,$A$1,IF(COUNTIF($B$2:$B80,$C$1)&lt;$D$1,$C$1,IF(COUNTIF($B$2:$B80,$E$1)&lt;$F$1,$E$1,""))))</f>
        <v>subapp.py</v>
      </c>
      <c r="C81">
        <f t="shared" si="5"/>
        <v>8</v>
      </c>
      <c r="D81">
        <f t="shared" si="6"/>
        <v>9</v>
      </c>
      <c r="E81" t="str">
        <f t="shared" si="7"/>
        <v>h8x9</v>
      </c>
      <c r="F81" t="str">
        <f t="shared" ca="1" si="9"/>
        <v>h8x9 python3 -u subapp.py -r 10.0.0.2 -n 10 &amp;&gt; h8x9.out &amp;</v>
      </c>
    </row>
    <row r="82" spans="1:6" x14ac:dyDescent="0.2">
      <c r="A82">
        <f t="shared" si="8"/>
        <v>80</v>
      </c>
      <c r="B82" t="str">
        <f>IF(COUNTIF($B$2:$B81,$G$1)&lt;$H$1,$G$1,IF(COUNTIF($B$2:$B81,$A$1)&lt;$B$1,$A$1,IF(COUNTIF($B$2:$B81,$C$1)&lt;$D$1,$C$1,IF(COUNTIF($B$2:$B81,$E$1)&lt;$F$1,$E$1,""))))</f>
        <v>subapp.py</v>
      </c>
      <c r="C82">
        <f t="shared" si="5"/>
        <v>8</v>
      </c>
      <c r="D82">
        <f t="shared" si="6"/>
        <v>10</v>
      </c>
      <c r="E82" t="str">
        <f t="shared" si="7"/>
        <v>h8x10</v>
      </c>
      <c r="F82" t="str">
        <f t="shared" ca="1" si="9"/>
        <v>h8x10 python3 -u subapp.py -r 10.0.0.3 -n 10 &amp;&gt; h8x10.out &amp;</v>
      </c>
    </row>
    <row r="83" spans="1:6" x14ac:dyDescent="0.2">
      <c r="A83">
        <f t="shared" si="8"/>
        <v>81</v>
      </c>
      <c r="B83" t="str">
        <f>IF(COUNTIF($B$2:$B82,$G$1)&lt;$H$1,$G$1,IF(COUNTIF($B$2:$B82,$A$1)&lt;$B$1,$A$1,IF(COUNTIF($B$2:$B82,$C$1)&lt;$D$1,$C$1,IF(COUNTIF($B$2:$B82,$E$1)&lt;$F$1,$E$1,""))))</f>
        <v>subapp.py</v>
      </c>
      <c r="C83">
        <f t="shared" si="5"/>
        <v>9</v>
      </c>
      <c r="D83">
        <f t="shared" si="6"/>
        <v>1</v>
      </c>
      <c r="E83" t="str">
        <f t="shared" si="7"/>
        <v>h9x1</v>
      </c>
      <c r="F83" t="str">
        <f t="shared" ca="1" si="9"/>
        <v>h9x1 python3 -u subapp.py -r 10.0.0.10 -n 10 &amp;&gt; h9x1.out &amp;</v>
      </c>
    </row>
    <row r="84" spans="1:6" x14ac:dyDescent="0.2">
      <c r="A84">
        <f t="shared" si="8"/>
        <v>82</v>
      </c>
      <c r="B84" t="str">
        <f>IF(COUNTIF($B$2:$B83,$G$1)&lt;$H$1,$G$1,IF(COUNTIF($B$2:$B83,$A$1)&lt;$B$1,$A$1,IF(COUNTIF($B$2:$B83,$C$1)&lt;$D$1,$C$1,IF(COUNTIF($B$2:$B83,$E$1)&lt;$F$1,$E$1,""))))</f>
        <v>subapp.py</v>
      </c>
      <c r="C84">
        <f t="shared" si="5"/>
        <v>9</v>
      </c>
      <c r="D84">
        <f t="shared" si="6"/>
        <v>2</v>
      </c>
      <c r="E84" t="str">
        <f t="shared" si="7"/>
        <v>h9x2</v>
      </c>
      <c r="F84" t="str">
        <f t="shared" ca="1" si="9"/>
        <v>h9x2 python3 -u subapp.py -r 10.0.0.7 -n 10 &amp;&gt; h9x2.out &amp;</v>
      </c>
    </row>
    <row r="85" spans="1:6" x14ac:dyDescent="0.2">
      <c r="A85">
        <f t="shared" si="8"/>
        <v>83</v>
      </c>
      <c r="B85" t="str">
        <f>IF(COUNTIF($B$2:$B84,$G$1)&lt;$H$1,$G$1,IF(COUNTIF($B$2:$B84,$A$1)&lt;$B$1,$A$1,IF(COUNTIF($B$2:$B84,$C$1)&lt;$D$1,$C$1,IF(COUNTIF($B$2:$B84,$E$1)&lt;$F$1,$E$1,""))))</f>
        <v>subapp.py</v>
      </c>
      <c r="C85">
        <f t="shared" si="5"/>
        <v>9</v>
      </c>
      <c r="D85">
        <f t="shared" si="6"/>
        <v>3</v>
      </c>
      <c r="E85" t="str">
        <f t="shared" si="7"/>
        <v>h9x3</v>
      </c>
      <c r="F85" t="str">
        <f t="shared" ca="1" si="9"/>
        <v>h9x3 python3 -u subapp.py -r 10.0.0.4 -n 10 &amp;&gt; h9x3.out &amp;</v>
      </c>
    </row>
    <row r="86" spans="1:6" x14ac:dyDescent="0.2">
      <c r="A86">
        <f t="shared" si="8"/>
        <v>84</v>
      </c>
      <c r="B86" t="str">
        <f>IF(COUNTIF($B$2:$B85,$G$1)&lt;$H$1,$G$1,IF(COUNTIF($B$2:$B85,$A$1)&lt;$B$1,$A$1,IF(COUNTIF($B$2:$B85,$C$1)&lt;$D$1,$C$1,IF(COUNTIF($B$2:$B85,$E$1)&lt;$F$1,$E$1,""))))</f>
        <v>subapp.py</v>
      </c>
      <c r="C86">
        <f t="shared" si="5"/>
        <v>9</v>
      </c>
      <c r="D86">
        <f t="shared" si="6"/>
        <v>4</v>
      </c>
      <c r="E86" t="str">
        <f t="shared" si="7"/>
        <v>h9x4</v>
      </c>
      <c r="F86" t="str">
        <f t="shared" ca="1" si="9"/>
        <v>h9x4 python3 -u subapp.py -r 10.0.0.2 -n 10 &amp;&gt; h9x4.out &amp;</v>
      </c>
    </row>
    <row r="87" spans="1:6" x14ac:dyDescent="0.2">
      <c r="A87">
        <f t="shared" si="8"/>
        <v>85</v>
      </c>
      <c r="B87" t="str">
        <f>IF(COUNTIF($B$2:$B86,$G$1)&lt;$H$1,$G$1,IF(COUNTIF($B$2:$B86,$A$1)&lt;$B$1,$A$1,IF(COUNTIF($B$2:$B86,$C$1)&lt;$D$1,$C$1,IF(COUNTIF($B$2:$B86,$E$1)&lt;$F$1,$E$1,""))))</f>
        <v>subapp.py</v>
      </c>
      <c r="C87">
        <f t="shared" si="5"/>
        <v>9</v>
      </c>
      <c r="D87">
        <f t="shared" si="6"/>
        <v>5</v>
      </c>
      <c r="E87" t="str">
        <f t="shared" si="7"/>
        <v>h9x5</v>
      </c>
      <c r="F87" t="str">
        <f t="shared" ca="1" si="9"/>
        <v>h9x5 python3 -u subapp.py -r 10.0.0.7 -n 10 &amp;&gt; h9x5.out &amp;</v>
      </c>
    </row>
    <row r="88" spans="1:6" x14ac:dyDescent="0.2">
      <c r="A88">
        <f t="shared" si="8"/>
        <v>86</v>
      </c>
      <c r="B88" t="str">
        <f>IF(COUNTIF($B$2:$B87,$G$1)&lt;$H$1,$G$1,IF(COUNTIF($B$2:$B87,$A$1)&lt;$B$1,$A$1,IF(COUNTIF($B$2:$B87,$C$1)&lt;$D$1,$C$1,IF(COUNTIF($B$2:$B87,$E$1)&lt;$F$1,$E$1,""))))</f>
        <v>subapp.py</v>
      </c>
      <c r="C88">
        <f t="shared" si="5"/>
        <v>9</v>
      </c>
      <c r="D88">
        <f t="shared" si="6"/>
        <v>6</v>
      </c>
      <c r="E88" t="str">
        <f t="shared" si="7"/>
        <v>h9x6</v>
      </c>
      <c r="F88" t="str">
        <f t="shared" ca="1" si="9"/>
        <v>h9x6 python3 -u subapp.py -r 10.0.0.7 -n 10 &amp;&gt; h9x6.out &amp;</v>
      </c>
    </row>
    <row r="89" spans="1:6" x14ac:dyDescent="0.2">
      <c r="A89">
        <f t="shared" si="8"/>
        <v>87</v>
      </c>
      <c r="B89" t="str">
        <f>IF(COUNTIF($B$2:$B88,$G$1)&lt;$H$1,$G$1,IF(COUNTIF($B$2:$B88,$A$1)&lt;$B$1,$A$1,IF(COUNTIF($B$2:$B88,$C$1)&lt;$D$1,$C$1,IF(COUNTIF($B$2:$B88,$E$1)&lt;$F$1,$E$1,""))))</f>
        <v>subapp.py</v>
      </c>
      <c r="C89">
        <f t="shared" si="5"/>
        <v>9</v>
      </c>
      <c r="D89">
        <f t="shared" si="6"/>
        <v>7</v>
      </c>
      <c r="E89" t="str">
        <f t="shared" si="7"/>
        <v>h9x7</v>
      </c>
      <c r="F89" t="str">
        <f t="shared" ca="1" si="9"/>
        <v>h9x7 python3 -u subapp.py -r 10.0.0.8 -n 10 &amp;&gt; h9x7.out &amp;</v>
      </c>
    </row>
    <row r="90" spans="1:6" x14ac:dyDescent="0.2">
      <c r="A90">
        <f t="shared" si="8"/>
        <v>88</v>
      </c>
      <c r="B90" t="str">
        <f>IF(COUNTIF($B$2:$B89,$G$1)&lt;$H$1,$G$1,IF(COUNTIF($B$2:$B89,$A$1)&lt;$B$1,$A$1,IF(COUNTIF($B$2:$B89,$C$1)&lt;$D$1,$C$1,IF(COUNTIF($B$2:$B89,$E$1)&lt;$F$1,$E$1,""))))</f>
        <v>subapp.py</v>
      </c>
      <c r="C90">
        <f t="shared" si="5"/>
        <v>9</v>
      </c>
      <c r="D90">
        <f t="shared" si="6"/>
        <v>8</v>
      </c>
      <c r="E90" t="str">
        <f t="shared" si="7"/>
        <v>h9x8</v>
      </c>
      <c r="F90" t="str">
        <f t="shared" ca="1" si="9"/>
        <v>h9x8 python3 -u subapp.py -r 10.0.0.6 -n 10 &amp;&gt; h9x8.out &amp;</v>
      </c>
    </row>
    <row r="91" spans="1:6" x14ac:dyDescent="0.2">
      <c r="A91">
        <f t="shared" si="8"/>
        <v>89</v>
      </c>
      <c r="B91" t="str">
        <f>IF(COUNTIF($B$2:$B90,$G$1)&lt;$H$1,$G$1,IF(COUNTIF($B$2:$B90,$A$1)&lt;$B$1,$A$1,IF(COUNTIF($B$2:$B90,$C$1)&lt;$D$1,$C$1,IF(COUNTIF($B$2:$B90,$E$1)&lt;$F$1,$E$1,""))))</f>
        <v>subapp.py</v>
      </c>
      <c r="C91">
        <f t="shared" si="5"/>
        <v>9</v>
      </c>
      <c r="D91">
        <f t="shared" si="6"/>
        <v>9</v>
      </c>
      <c r="E91" t="str">
        <f t="shared" si="7"/>
        <v>h9x9</v>
      </c>
      <c r="F91" t="str">
        <f t="shared" ca="1" si="9"/>
        <v>h9x9 python3 -u subapp.py -r 10.0.0.2 -n 10 &amp;&gt; h9x9.out &amp;</v>
      </c>
    </row>
    <row r="92" spans="1:6" x14ac:dyDescent="0.2">
      <c r="A92">
        <f t="shared" si="8"/>
        <v>90</v>
      </c>
      <c r="B92" t="str">
        <f>IF(COUNTIF($B$2:$B91,$G$1)&lt;$H$1,$G$1,IF(COUNTIF($B$2:$B91,$A$1)&lt;$B$1,$A$1,IF(COUNTIF($B$2:$B91,$C$1)&lt;$D$1,$C$1,IF(COUNTIF($B$2:$B91,$E$1)&lt;$F$1,$E$1,""))))</f>
        <v>subapp.py</v>
      </c>
      <c r="C92">
        <f t="shared" si="5"/>
        <v>9</v>
      </c>
      <c r="D92">
        <f t="shared" si="6"/>
        <v>10</v>
      </c>
      <c r="E92" t="str">
        <f t="shared" si="7"/>
        <v>h9x10</v>
      </c>
      <c r="F92" t="str">
        <f t="shared" ca="1" si="9"/>
        <v>h9x10 python3 -u subapp.py -r 10.0.0.8 -n 10 &amp;&gt; h9x10.out &amp;</v>
      </c>
    </row>
    <row r="93" spans="1:6" x14ac:dyDescent="0.2">
      <c r="A93">
        <f t="shared" si="8"/>
        <v>91</v>
      </c>
      <c r="B93" t="str">
        <f>IF(COUNTIF($B$2:$B92,$G$1)&lt;$H$1,$G$1,IF(COUNTIF($B$2:$B92,$A$1)&lt;$B$1,$A$1,IF(COUNTIF($B$2:$B92,$C$1)&lt;$D$1,$C$1,IF(COUNTIF($B$2:$B92,$E$1)&lt;$F$1,$E$1,""))))</f>
        <v>subapp.py</v>
      </c>
      <c r="C93">
        <f t="shared" si="5"/>
        <v>10</v>
      </c>
      <c r="D93">
        <f t="shared" si="6"/>
        <v>1</v>
      </c>
      <c r="E93" t="str">
        <f t="shared" si="7"/>
        <v>h10x1</v>
      </c>
      <c r="F93" t="str">
        <f t="shared" ca="1" si="9"/>
        <v>h10x1 python3 -u subapp.py -r 10.0.0.4 -n 10 &amp;&gt; h10x1.out &amp;</v>
      </c>
    </row>
    <row r="94" spans="1:6" x14ac:dyDescent="0.2">
      <c r="A94">
        <f t="shared" si="8"/>
        <v>92</v>
      </c>
      <c r="B94" t="str">
        <f>IF(COUNTIF($B$2:$B93,$G$1)&lt;$H$1,$G$1,IF(COUNTIF($B$2:$B93,$A$1)&lt;$B$1,$A$1,IF(COUNTIF($B$2:$B93,$C$1)&lt;$D$1,$C$1,IF(COUNTIF($B$2:$B93,$E$1)&lt;$F$1,$E$1,""))))</f>
        <v>subapp.py</v>
      </c>
      <c r="C94">
        <f t="shared" si="5"/>
        <v>10</v>
      </c>
      <c r="D94">
        <f t="shared" si="6"/>
        <v>2</v>
      </c>
      <c r="E94" t="str">
        <f t="shared" si="7"/>
        <v>h10x2</v>
      </c>
      <c r="F94" t="str">
        <f t="shared" ca="1" si="9"/>
        <v>h10x2 python3 -u subapp.py -r 10.0.0.2 -n 10 &amp;&gt; h10x2.out &amp;</v>
      </c>
    </row>
    <row r="95" spans="1:6" x14ac:dyDescent="0.2">
      <c r="A95">
        <f t="shared" si="8"/>
        <v>93</v>
      </c>
      <c r="B95" t="str">
        <f>IF(COUNTIF($B$2:$B94,$G$1)&lt;$H$1,$G$1,IF(COUNTIF($B$2:$B94,$A$1)&lt;$B$1,$A$1,IF(COUNTIF($B$2:$B94,$C$1)&lt;$D$1,$C$1,IF(COUNTIF($B$2:$B94,$E$1)&lt;$F$1,$E$1,""))))</f>
        <v>subapp.py</v>
      </c>
      <c r="C95">
        <f t="shared" si="5"/>
        <v>10</v>
      </c>
      <c r="D95">
        <f t="shared" si="6"/>
        <v>3</v>
      </c>
      <c r="E95" t="str">
        <f t="shared" si="7"/>
        <v>h10x3</v>
      </c>
      <c r="F95" t="str">
        <f t="shared" ca="1" si="9"/>
        <v>h10x3 python3 -u subapp.py -r 10.0.0.8 -n 10 &amp;&gt; h10x3.out &amp;</v>
      </c>
    </row>
    <row r="96" spans="1:6" x14ac:dyDescent="0.2">
      <c r="A96">
        <f t="shared" si="8"/>
        <v>94</v>
      </c>
      <c r="B96" t="str">
        <f>IF(COUNTIF($B$2:$B95,$G$1)&lt;$H$1,$G$1,IF(COUNTIF($B$2:$B95,$A$1)&lt;$B$1,$A$1,IF(COUNTIF($B$2:$B95,$C$1)&lt;$D$1,$C$1,IF(COUNTIF($B$2:$B95,$E$1)&lt;$F$1,$E$1,""))))</f>
        <v>subapp.py</v>
      </c>
      <c r="C96">
        <f t="shared" si="5"/>
        <v>10</v>
      </c>
      <c r="D96">
        <f t="shared" si="6"/>
        <v>4</v>
      </c>
      <c r="E96" t="str">
        <f t="shared" si="7"/>
        <v>h10x4</v>
      </c>
      <c r="F96" t="str">
        <f t="shared" ca="1" si="9"/>
        <v>h10x4 python3 -u subapp.py -r 10.0.0.6 -n 10 &amp;&gt; h10x4.out &amp;</v>
      </c>
    </row>
    <row r="97" spans="1:6" x14ac:dyDescent="0.2">
      <c r="A97">
        <f t="shared" si="8"/>
        <v>95</v>
      </c>
      <c r="B97" t="str">
        <f>IF(COUNTIF($B$2:$B96,$G$1)&lt;$H$1,$G$1,IF(COUNTIF($B$2:$B96,$A$1)&lt;$B$1,$A$1,IF(COUNTIF($B$2:$B96,$C$1)&lt;$D$1,$C$1,IF(COUNTIF($B$2:$B96,$E$1)&lt;$F$1,$E$1,""))))</f>
        <v>subapp.py</v>
      </c>
      <c r="C97">
        <f t="shared" si="5"/>
        <v>10</v>
      </c>
      <c r="D97">
        <f t="shared" si="6"/>
        <v>5</v>
      </c>
      <c r="E97" t="str">
        <f t="shared" si="7"/>
        <v>h10x5</v>
      </c>
      <c r="F97" t="str">
        <f t="shared" ca="1" si="9"/>
        <v>h10x5 python3 -u subapp.py -r 10.0.0.5 -n 10 &amp;&gt; h10x5.out &amp;</v>
      </c>
    </row>
    <row r="98" spans="1:6" x14ac:dyDescent="0.2">
      <c r="A98">
        <f t="shared" si="8"/>
        <v>96</v>
      </c>
      <c r="B98" t="str">
        <f>IF(COUNTIF($B$2:$B97,$G$1)&lt;$H$1,$G$1,IF(COUNTIF($B$2:$B97,$A$1)&lt;$B$1,$A$1,IF(COUNTIF($B$2:$B97,$C$1)&lt;$D$1,$C$1,IF(COUNTIF($B$2:$B97,$E$1)&lt;$F$1,$E$1,""))))</f>
        <v>subapp.py</v>
      </c>
      <c r="C98">
        <f t="shared" si="5"/>
        <v>10</v>
      </c>
      <c r="D98">
        <f t="shared" si="6"/>
        <v>6</v>
      </c>
      <c r="E98" t="str">
        <f t="shared" si="7"/>
        <v>h10x6</v>
      </c>
      <c r="F98" t="str">
        <f t="shared" ca="1" si="9"/>
        <v>h10x6 python3 -u subapp.py -r 10.0.0.5 -n 10 &amp;&gt; h10x6.out &amp;</v>
      </c>
    </row>
    <row r="99" spans="1:6" x14ac:dyDescent="0.2">
      <c r="A99">
        <f t="shared" si="8"/>
        <v>97</v>
      </c>
      <c r="B99" t="str">
        <f>IF(COUNTIF($B$2:$B98,$G$1)&lt;$H$1,$G$1,IF(COUNTIF($B$2:$B98,$A$1)&lt;$B$1,$A$1,IF(COUNTIF($B$2:$B98,$C$1)&lt;$D$1,$C$1,IF(COUNTIF($B$2:$B98,$E$1)&lt;$F$1,$E$1,""))))</f>
        <v>subapp.py</v>
      </c>
      <c r="C99">
        <f t="shared" si="5"/>
        <v>10</v>
      </c>
      <c r="D99">
        <f t="shared" si="6"/>
        <v>7</v>
      </c>
      <c r="E99" t="str">
        <f t="shared" si="7"/>
        <v>h10x7</v>
      </c>
      <c r="F99" t="str">
        <f t="shared" ca="1" si="9"/>
        <v>h10x7 python3 -u subapp.py -r 10.0.0.4 -n 10 &amp;&gt; h10x7.out &amp;</v>
      </c>
    </row>
    <row r="100" spans="1:6" x14ac:dyDescent="0.2">
      <c r="A100">
        <f t="shared" si="8"/>
        <v>98</v>
      </c>
      <c r="B100" t="str">
        <f>IF(COUNTIF($B$2:$B99,$G$1)&lt;$H$1,$G$1,IF(COUNTIF($B$2:$B99,$A$1)&lt;$B$1,$A$1,IF(COUNTIF($B$2:$B99,$C$1)&lt;$D$1,$C$1,IF(COUNTIF($B$2:$B99,$E$1)&lt;$F$1,$E$1,""))))</f>
        <v>subapp.py</v>
      </c>
      <c r="C100">
        <f t="shared" si="5"/>
        <v>10</v>
      </c>
      <c r="D100">
        <f t="shared" si="6"/>
        <v>8</v>
      </c>
      <c r="E100" t="str">
        <f t="shared" si="7"/>
        <v>h10x8</v>
      </c>
      <c r="F100" t="str">
        <f t="shared" ca="1" si="9"/>
        <v>h10x8 python3 -u subapp.py -r 10.0.0.4 -n 10 &amp;&gt; h10x8.out &amp;</v>
      </c>
    </row>
    <row r="101" spans="1:6" x14ac:dyDescent="0.2">
      <c r="A101">
        <f t="shared" si="8"/>
        <v>99</v>
      </c>
      <c r="B101" t="str">
        <f>IF(COUNTIF($B$2:$B100,$G$1)&lt;$H$1,$G$1,IF(COUNTIF($B$2:$B100,$A$1)&lt;$B$1,$A$1,IF(COUNTIF($B$2:$B100,$C$1)&lt;$D$1,$C$1,IF(COUNTIF($B$2:$B100,$E$1)&lt;$F$1,$E$1,""))))</f>
        <v>subapp.py</v>
      </c>
      <c r="C101">
        <f t="shared" si="5"/>
        <v>10</v>
      </c>
      <c r="D101">
        <f t="shared" si="6"/>
        <v>9</v>
      </c>
      <c r="E101" t="str">
        <f t="shared" si="7"/>
        <v>h10x9</v>
      </c>
      <c r="F101" t="str">
        <f t="shared" ca="1" si="9"/>
        <v>h10x9 python3 -u subapp.py -r 10.0.0.6 -n 10 &amp;&gt; h10x9.out &amp;</v>
      </c>
    </row>
    <row r="102" spans="1:6" x14ac:dyDescent="0.2">
      <c r="A102">
        <f t="shared" si="8"/>
        <v>100</v>
      </c>
      <c r="B102" t="str">
        <f>IF(COUNTIF($B$2:$B101,$G$1)&lt;$H$1,$G$1,IF(COUNTIF($B$2:$B101,$A$1)&lt;$B$1,$A$1,IF(COUNTIF($B$2:$B101,$C$1)&lt;$D$1,$C$1,IF(COUNTIF($B$2:$B101,$E$1)&lt;$F$1,$E$1,""))))</f>
        <v>subapp.py</v>
      </c>
      <c r="C102">
        <f t="shared" si="5"/>
        <v>10</v>
      </c>
      <c r="D102">
        <f t="shared" si="6"/>
        <v>10</v>
      </c>
      <c r="E102" t="str">
        <f t="shared" si="7"/>
        <v>h10x10</v>
      </c>
      <c r="F102" t="str">
        <f t="shared" ca="1" si="9"/>
        <v>h10x10 python3 -u subapp.py -r 10.0.0.10 -n 10 &amp;&gt; h10x10.out &amp;</v>
      </c>
    </row>
    <row r="103" spans="1:6" x14ac:dyDescent="0.2">
      <c r="A103">
        <f t="shared" si="8"/>
        <v>101</v>
      </c>
      <c r="B103" t="str">
        <f>IF(COUNTIF($B$2:$B102,$G$1)&lt;$H$1,$G$1,IF(COUNTIF($B$2:$B102,$A$1)&lt;$B$1,$A$1,IF(COUNTIF($B$2:$B102,$C$1)&lt;$D$1,$C$1,IF(COUNTIF($B$2:$B102,$E$1)&lt;$F$1,$E$1,""))))</f>
        <v>subapp.py</v>
      </c>
      <c r="C103" t="str">
        <f t="shared" si="5"/>
        <v/>
      </c>
      <c r="D103" t="str">
        <f t="shared" si="6"/>
        <v/>
      </c>
      <c r="E103" t="str">
        <f t="shared" si="7"/>
        <v>h101</v>
      </c>
      <c r="F103" t="str">
        <f t="shared" ca="1" si="9"/>
        <v>h101 python3 -u subapp.py -r 10.0.0.9 -n 10 &amp;&gt; h101.out &amp;</v>
      </c>
    </row>
    <row r="104" spans="1:6" x14ac:dyDescent="0.2">
      <c r="A104">
        <f t="shared" si="8"/>
        <v>102</v>
      </c>
      <c r="B104" t="str">
        <f>IF(COUNTIF($B$2:$B103,$G$1)&lt;$H$1,$G$1,IF(COUNTIF($B$2:$B103,$A$1)&lt;$B$1,$A$1,IF(COUNTIF($B$2:$B103,$C$1)&lt;$D$1,$C$1,IF(COUNTIF($B$2:$B103,$E$1)&lt;$F$1,$E$1,""))))</f>
        <v>subapp.py</v>
      </c>
      <c r="C104" t="str">
        <f t="shared" si="5"/>
        <v/>
      </c>
      <c r="D104" t="str">
        <f t="shared" si="6"/>
        <v/>
      </c>
      <c r="E104" t="str">
        <f t="shared" si="7"/>
        <v>h102</v>
      </c>
      <c r="F104" t="str">
        <f t="shared" ca="1" si="9"/>
        <v>h102 python3 -u subapp.py -r 10.0.0.5 -n 10 &amp;&gt; h102.out &amp;</v>
      </c>
    </row>
    <row r="105" spans="1:6" x14ac:dyDescent="0.2">
      <c r="A105">
        <f t="shared" si="8"/>
        <v>103</v>
      </c>
      <c r="B105" t="str">
        <f>IF(COUNTIF($B$2:$B104,$G$1)&lt;$H$1,$G$1,IF(COUNTIF($B$2:$B104,$A$1)&lt;$B$1,$A$1,IF(COUNTIF($B$2:$B104,$C$1)&lt;$D$1,$C$1,IF(COUNTIF($B$2:$B104,$E$1)&lt;$F$1,$E$1,""))))</f>
        <v>subapp.py</v>
      </c>
      <c r="C105" t="str">
        <f t="shared" si="5"/>
        <v/>
      </c>
      <c r="D105" t="str">
        <f t="shared" si="6"/>
        <v/>
      </c>
      <c r="E105" t="str">
        <f t="shared" si="7"/>
        <v>h103</v>
      </c>
      <c r="F105" t="str">
        <f t="shared" ca="1" si="9"/>
        <v>h103 python3 -u subapp.py -r 10.0.0.1 -n 10 &amp;&gt; h103.out &amp;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2022-02-09T02:06:52Z</dcterms:created>
  <dcterms:modified xsi:type="dcterms:W3CDTF">2022-03-19T02:56:47Z</dcterms:modified>
</cp:coreProperties>
</file>