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8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7" i="1"/>
  <c r="D738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8" i="1"/>
  <c r="C700" i="1"/>
  <c r="C701" i="1"/>
  <c r="C702" i="1"/>
  <c r="C703" i="1"/>
  <c r="C704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7" i="1"/>
  <c r="C738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C341" i="1" s="1"/>
  <c r="D341" i="1" s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C397" i="1" s="1"/>
  <c r="D397" i="1" s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C697" i="1" s="1"/>
  <c r="D697" i="1" s="1"/>
  <c r="B698" i="1"/>
  <c r="B699" i="1"/>
  <c r="C699" i="1" s="1"/>
  <c r="D699" i="1" s="1"/>
  <c r="B700" i="1"/>
  <c r="B701" i="1"/>
  <c r="B702" i="1"/>
  <c r="B703" i="1"/>
  <c r="B704" i="1"/>
  <c r="B705" i="1"/>
  <c r="C705" i="1" s="1"/>
  <c r="D705" i="1" s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C736" i="1" s="1"/>
  <c r="D736" i="1" s="1"/>
  <c r="B737" i="1"/>
  <c r="B738" i="1"/>
  <c r="B739" i="1"/>
  <c r="C739" i="1" s="1"/>
  <c r="D739" i="1" s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1" i="1"/>
</calcChain>
</file>

<file path=xl/sharedStrings.xml><?xml version="1.0" encoding="utf-8"?>
<sst xmlns="http://schemas.openxmlformats.org/spreadsheetml/2006/main" count="769" uniqueCount="768">
  <si>
    <t>กุ้งทอดกระเทียมพริกไทย 3 ตัวกลาง 259 kcal</t>
  </si>
  <si>
    <t>กุ้งนางนึ่งนมสด 1 ถ้วย 185 kcal</t>
  </si>
  <si>
    <t>กุ้งผัดพริกอ่อน 1 จาน 235 kcal</t>
  </si>
  <si>
    <t>กุ้งอบวุ้นเส้น 1 จาน 300 kcal</t>
  </si>
  <si>
    <t>กุนเชียงทอด 1 คู่เล็ก 240 kcal</t>
  </si>
  <si>
    <t>แกงกะหรี่ไก่ 1 ถ้วย 450 kcal</t>
  </si>
  <si>
    <t>แกงกะหรี่หมู 1 ถ้วย 325 kcal</t>
  </si>
  <si>
    <t>แกงขี้เหล็ก 1 ถ้วย 195 kcal</t>
  </si>
  <si>
    <t>แกงขี้เหล็กหมูย่าง 1 ถ้วย 245 kcal</t>
  </si>
  <si>
    <t>แกงเขียวหวานไก่ 1 ถ้วย 240 kcal</t>
  </si>
  <si>
    <t>แกงเขียวหวานปลาดุก 1 ถ้วย 235 kcal</t>
  </si>
  <si>
    <t>แกงเขียวหวานลูกชิ้นปลากราย 1 ถ้วย 240 kcal</t>
  </si>
  <si>
    <t>แกงเขียวหวานหมู 1 ถ้วย 235 kcal</t>
  </si>
  <si>
    <t>แกงจืดไข่เจียว 1 ถ้วย 120 kcal</t>
  </si>
  <si>
    <t>แกงจืดตำลึงหมูสับ 1 ถ้วย 90 kcal</t>
  </si>
  <si>
    <t>แกงจืดเต้าหู้ยัดไส้ 1 ถ้วย 110 kcal</t>
  </si>
  <si>
    <t>แกงจืดเต้าหู้หมูสับ 1 ถ้วย 80 kcal</t>
  </si>
  <si>
    <t>แกงจืดถั่วงอกหมูสับ 1 ถ้วย 50 kcal</t>
  </si>
  <si>
    <t>แกงจืดฟักยัดไส้ 1 ถ้วย 90 kcal</t>
  </si>
  <si>
    <t>แกงจืดมะระยัดไส้ 1 ถ้วย 90 kcal</t>
  </si>
  <si>
    <t>แกงจืดวุ้นเส้น 1 ถ้วย 115 kcal</t>
  </si>
  <si>
    <t>แกงไตปลา 1 ถ้วย 50 kcal</t>
  </si>
  <si>
    <t>แกงป่าไก่ 1 ถ้วย 130 kcal</t>
  </si>
  <si>
    <t>แกงเผ็ดไก่ใส่มะเขือ 1 ถ้วย 235 kcal</t>
  </si>
  <si>
    <t>แกงเผ็ดไก่ใส่หน่อไม้ 1 ถ้วย 245 kcal</t>
  </si>
  <si>
    <t>แกงเผ็ดเป็ดย่าง 1 ถ้วย 240 kcal</t>
  </si>
  <si>
    <t>แกงเผ็ดฟักทอง ใส่หมู 1 ถ้วย 250 kcal</t>
  </si>
  <si>
    <t>แกงเผ็ดลูกชิ้นปลา 1 ถ้วย 240 kcal</t>
  </si>
  <si>
    <t>แกงเผ็ดหมูยอดมะพร้าว 1 ถ้วย 245 kcal</t>
  </si>
  <si>
    <t>แกงมัสมั่นไก่ 1 ถ้วย 325 kcal</t>
  </si>
  <si>
    <t>แกงเลียง 1 ชาม 115 kcal</t>
  </si>
  <si>
    <t>แกงส้มชะอมชุบไข่ทอดกับกุ้ง 1 ถ้วย 270 kcal</t>
  </si>
  <si>
    <t>แกงส้มดอกแคกับกุ้ง 1 ถ้วย 105 kcal</t>
  </si>
  <si>
    <t>แกงส้มปลาแปะซะ 1 ถ้วย 160 kcal</t>
  </si>
  <si>
    <t>แกงส้มผักกะเฉด-ปลา 1 ชาม 110 kcal</t>
  </si>
  <si>
    <t>แกงส้มผักบุ้ง ปลาช่อน 1 ถ้วย 105 kcal</t>
  </si>
  <si>
    <t>แกงส้มผักรวม 1 ถ้วย 120 kcal</t>
  </si>
  <si>
    <t>แกงส้มผักรวมกุ้ง 1 ถ้วย 105 kcal</t>
  </si>
  <si>
    <t>แกงหมูเทโพ 1 ถ้วย 300 kcal</t>
  </si>
  <si>
    <t>แกงเหลืองมะละกอกับกุ้ง 1 ถ้วย 80 kcal</t>
  </si>
  <si>
    <t>แกงเหลืองหน่อไม้ดองกับปลา 1 ถ้วย 80 kcal</t>
  </si>
  <si>
    <t>ไก่ตุ๋นมะนาวดอง 1 ถ้วย 110 kcal</t>
  </si>
  <si>
    <t>ไก่ทอด 1 น่อง 345 kcal</t>
  </si>
  <si>
    <t>ไก่ผัดขิง 1 จาน 210 kcal</t>
  </si>
  <si>
    <t>ไก่ย่าง 1 น่อง 165 kcal</t>
  </si>
  <si>
    <t>คะน้าหมูกรอบ 1 จาน 420 kcal</t>
  </si>
  <si>
    <t>เครื่องในไก่ผัดขิง 1 จาน 200 kcal</t>
  </si>
  <si>
    <t>แคบหมู มีมัน 5 ชิ้นเล็ก 65 kcal</t>
  </si>
  <si>
    <t>แคบหมูไร้มัน 5 ชิ้นเล็ก 50 kcal</t>
  </si>
  <si>
    <t>แจ่วบอง 1 ถ้วย 25 kcal</t>
  </si>
  <si>
    <t>ต้มกะทิสายบัว ปลาทูนึ่ง 1 ถ้วย 225 kcal</t>
  </si>
  <si>
    <t>ต้มข่าไก่ 1 ถ้วย 210 kcal</t>
  </si>
  <si>
    <t>ต้มโคล้งไก่ย่าง 1 ถ้วย 115 kcal</t>
  </si>
  <si>
    <t>ต้มโคล้งปลากรอบ 1 ถ้วย 60 kcal</t>
  </si>
  <si>
    <t>ต้มจับฉ่าย 1 ถ้วย 180 kcal</t>
  </si>
  <si>
    <t>ต้มตือฮวน 1 ถ้วย 160 kcal</t>
  </si>
  <si>
    <t>ต้มผักกาดดอง กระดูกหมู 1 ถ้วย 90 kcal</t>
  </si>
  <si>
    <t>ต้มยำกุ้ง 1 ถ้วย 65 kcal</t>
  </si>
  <si>
    <t>ต้มยำไก่-ใส่เห็ด 1 ถ้วย 80 kcal</t>
  </si>
  <si>
    <t>ต้มยำปลากระป๋อง 1 ถ้วย 55 kcal</t>
  </si>
  <si>
    <t>ต้มยำปลากระพง 1 ถ้วย 80 kcal</t>
  </si>
  <si>
    <t>ต้มยำเห็ดสด 1 ถ้วย 30 kcal</t>
  </si>
  <si>
    <t>ต้มส้มปลาทู 1 ถ้วย 130 kcal</t>
  </si>
  <si>
    <t>ต้มหัวผักกาดขาว กระดูกหมู 1 ถ้วย 90 kcal</t>
  </si>
  <si>
    <t>ตับไก่ปิ้ง 1 ไม้ 60 kcal</t>
  </si>
  <si>
    <t>ทอดมันกุ้ง 1 จาน 255 kcal</t>
  </si>
  <si>
    <t>ทอดมันปลากราย 1 ชิ้น 230 kcal</t>
  </si>
  <si>
    <t>เทมปุระ 3 ชิ้น 250 kcal</t>
  </si>
  <si>
    <t>น้ำพริกกะปิผักสด 2 ช้อนโต๊ะ 55 kcal</t>
  </si>
  <si>
    <t>น้ำพริกปลาป่น 1 ถ้วย 35 kcal</t>
  </si>
  <si>
    <t>น้ำพริกมะขามเปียก 1 ถ้วย 55 kcal</t>
  </si>
  <si>
    <t>น้ำพริกมะขามสด 1 ถ้วย 210 kcal</t>
  </si>
  <si>
    <t>น้ำพริกมะม่วง 1 ถ้วย 100 kcal</t>
  </si>
  <si>
    <t>น้ำพริกลงเรือ 1 ถ้วย 195 kcal</t>
  </si>
  <si>
    <t>น้ำพริกหนุ่ม 2 ช้อนโต๊ะ 35 kcal</t>
  </si>
  <si>
    <t>น้ำพริกอ่อง 2 ช้อนโต๊ะ 160 kcal</t>
  </si>
  <si>
    <t>ปลากระพงนึ่งมะนาว 1 ชิ้นกลาง 155 kcal</t>
  </si>
  <si>
    <t>ปลาช่อนอบเกลือ 1 ตัว 220 kcal</t>
  </si>
  <si>
    <t>ปลาซาบะย่าง 1 ตัว 220 kcal</t>
  </si>
  <si>
    <t>ปลาทอดสามรส 1 ตัวกลาง 470 kcal</t>
  </si>
  <si>
    <t>ปลาทูทอด 1 ตัวกลาง 280 kcal</t>
  </si>
  <si>
    <t>ปลาราดพริก 1 จาน 300 kcal</t>
  </si>
  <si>
    <t>ปลาร้าทรงเครื่อง 1 ถ้วย 155 kcal</t>
  </si>
  <si>
    <t>ปลาร้าสับ 1 ถ้วย 35 kcal</t>
  </si>
  <si>
    <t>ปลาเล็กปลาน้อยทอดกรอบ 1 ช้อนโต๊ะ 80 kcal</t>
  </si>
  <si>
    <t>ปลาสลิดทอด 1 ตัว 190 kcal</t>
  </si>
  <si>
    <t>ปลาสำลีแดดเดียว ยำมะม่วง ครึ่งตัวเล็ก 415 kcal</t>
  </si>
  <si>
    <t>ปลาหมึกนึ่งมะนาว 1 ตัว 75 kcal</t>
  </si>
  <si>
    <t>ปลาหมึกผัดฉ่า 1 ถ้วย 260 kcal</t>
  </si>
  <si>
    <t>ปลาอินทรีย์เค็มทอด 1 จาน 115 kcal</t>
  </si>
  <si>
    <t>เป็ดตุ๋น มะนาวดอง 1 ถ้วย 110 kcal</t>
  </si>
  <si>
    <t>เป็ดพะโล้ 1 ถ้วย 110 kcal</t>
  </si>
  <si>
    <t>ผัดกะหล่ำปลี หมู กุ้ง 1 จาน 230 kcal</t>
  </si>
  <si>
    <t>ผัดคะน้าปลาเค็ม 1 จาน 200 kcal</t>
  </si>
  <si>
    <t>ผัดไชโป๊วใส่ไข่ 1 จาน 125 kcal</t>
  </si>
  <si>
    <t>ผัดดอกกะหล่ำกับกุ้ง 1 จาน 210 kcal</t>
  </si>
  <si>
    <t>ผัดดอกกุ่ยช่ายกับตับ 1 จาน 210 kcal</t>
  </si>
  <si>
    <t>ผัดถั่วงอกกับเต้าหู้ 1 จาน 155 kcal</t>
  </si>
  <si>
    <t>ผัดถั่วลันเตากับกุ้ง 1 จาน 190 kcal</t>
  </si>
  <si>
    <t>ผัดบร็อกโคลี่กับกุ้ง 1 จาน 210 kcal</t>
  </si>
  <si>
    <t>ผัดบวบใส่ไข่ 1 จาน 210 kcal</t>
  </si>
  <si>
    <t>ผัดเปรี้ยวหวานไก่ 1 จาน 215 kcal</t>
  </si>
  <si>
    <t>ผัดผักกระเฉดน้ำมันหอย 1 จาน 185 kcal</t>
  </si>
  <si>
    <t>ผัดผักกาดขาวหมู วุ้นเส้น 1 จาน 230 kca</t>
  </si>
  <si>
    <t>ผัดผักกาดดองใส่ไข่ 1 จาน 205 kcal</t>
  </si>
  <si>
    <t>ผัดผักบุ้งไฟแดง 1 จาน 210 kcal</t>
  </si>
  <si>
    <t>ผัดผักรวมกับหมู 1 จาน 210 kcal</t>
  </si>
  <si>
    <t>ผัดเผ็ดปลาดุก 1 ถ้วย 200 kcal</t>
  </si>
  <si>
    <t>ผัดเผ็ดปลาทอดกรอบ 1 ถ้วย 290 kcal</t>
  </si>
  <si>
    <t>ผัดเผ็ดหมูกับมะเขือ 1 จาน 250 kcal</t>
  </si>
  <si>
    <t>ผัดพริกแกงหมูกับหน่อไม้ 1 ถ้วย 200 kcal</t>
  </si>
  <si>
    <t>ผัดพริกขิงกุ้งกับถั่วฝักยาว 1 ถ้วย 245 kcal</t>
  </si>
  <si>
    <t>ผัดพริกขิงหมูกับถั่วฝักยาว 1 จาน 265 kcal</t>
  </si>
  <si>
    <t>ผัดฟักทองใส่ไข่ 1 จาน 255 kcal</t>
  </si>
  <si>
    <t>ผัดมะเขือยาวหมูสับ 1 จาน 210 kcal</t>
  </si>
  <si>
    <t>ผัดยอดมะระน้ำมันหอย 1 จาน 185 kcal</t>
  </si>
  <si>
    <t>ผัดวุ้นเส้นใส่ไข่ 1 จาน 265 kcal</t>
  </si>
  <si>
    <t>ผัดสะตอกับหมู กุ้ง 1 จาน 200 kcal</t>
  </si>
  <si>
    <t>ผัดหน่อไม้กับไข่ 1 จาน 200 kcal</t>
  </si>
  <si>
    <t>ผัดหน่อไม้ฝรั่งกับกุ้ง 1 จาน 230 kcal</t>
  </si>
  <si>
    <t>พะแนงไก่ 1 ถ้วย 230 kcal</t>
  </si>
  <si>
    <t>ฟักตุ๋นไก่มะนาวดอง 1 ถ้วย 125 kcal</t>
  </si>
  <si>
    <t>ยำกุนเชียง 1 จาน 220 kcal</t>
  </si>
  <si>
    <t>ยำไข่ต้ม 1 ฟอง 105 kcal</t>
  </si>
  <si>
    <t>ยำถั่วพู 1 จาน 185 kcal</t>
  </si>
  <si>
    <t>ยำบะหมี่กึ่งสำเร็จรูป 1 จาน 215 kcal</t>
  </si>
  <si>
    <t>ยำปลากระป๋อง 1 ถ้วย 55 kcal</t>
  </si>
  <si>
    <t>ยำปลาดุกฟู 1 จาน 275 kcal</t>
  </si>
  <si>
    <t>ยำผักกะเฉด 1 จาน 115 kcal</t>
  </si>
  <si>
    <t>ยำผักบุ้งทอดกรอบ 1 จาน 310 kcal</t>
  </si>
  <si>
    <t>ยำมะเขือยาว 1 จาน 115 kcal</t>
  </si>
  <si>
    <t>ยำรวมมิตรทะเล 1 จาน 150 kcal</t>
  </si>
  <si>
    <t>ยำวุ้นเส้น 1 จาน 120 kcal</t>
  </si>
  <si>
    <t>ยำไส้กรอก 1 จาน 110 kcal</t>
  </si>
  <si>
    <t>ยำหนังหมู 1 จาน 220 kcal</t>
  </si>
  <si>
    <t>ยำหมูย่าง 1 จาน 165 kcal</t>
  </si>
  <si>
    <t>ลูกชิ้นทอด 6 ลูก 210 kcal</t>
  </si>
  <si>
    <t>สลัดผัก 100 กรัม 50 kcal</t>
  </si>
  <si>
    <t>สลัดผัก 1 จานใหญ่ 240 kcal</t>
  </si>
  <si>
    <t>ไส้อั่ว 4 ชิ้นพอคำ 240 kcal</t>
  </si>
  <si>
    <t>หมูกรอบ 1 จาน 560 kcal</t>
  </si>
  <si>
    <t>หมูทอดกระเทียมพริกไทย 3x5 นิ้ว 245 kcal</t>
  </si>
  <si>
    <t>หมูผัดขิง 1 จาน 275 kcal</t>
  </si>
  <si>
    <t>หมูแผ่น 1 แผ่นกลาง 120 kcal</t>
  </si>
  <si>
    <t>หมูฝอย 2 ช้อนโต๊ะ 135 kcal</t>
  </si>
  <si>
    <t>หมูยอชุบแป้งทอด 2 ชิ้น 250 kcal</t>
  </si>
  <si>
    <t>หมูหยอง 2 ช้อนโต๊ะ 75 kcal</t>
  </si>
  <si>
    <t>หลนปูเค็ม ผักสด 1 ถ้วย 205 kcal</t>
  </si>
  <si>
    <t>หอยแมลงภู่อบหม้อดิน 4-5 ตัว 85 kcal</t>
  </si>
  <si>
    <t>แหนมสด 1 จาน 175 kcal</t>
  </si>
  <si>
    <t>ไข่เค็ม 1 ฟอง 75 kcal</t>
  </si>
  <si>
    <t>ไข่เจียว 1 ฟอง 250 kcal</t>
  </si>
  <si>
    <t>ไข่เจียวหมูสับ 1 จาน 200 kcal</t>
  </si>
  <si>
    <t>ไข่ดาว 1 ฟอง 165 kcal</t>
  </si>
  <si>
    <t>ไข่ดาวทรงเครื่อง 1 จาน 250 kcal</t>
  </si>
  <si>
    <t>ไข่ต้ม น้ำปลามะนาว 1 ฟอง 75 kcal</t>
  </si>
  <si>
    <t>ไข่ต้ม (ไข่ขาว) 1 ฟอง 17 kcal</t>
  </si>
  <si>
    <t>ไข่ต้ม (ไข่แดง) 1 ฟอง 55 kcal</t>
  </si>
  <si>
    <t>ไข่ตุ๋น 1 ฟอง 75 kcal</t>
  </si>
  <si>
    <t>ไข่พะโล้ 1 ถ้วย 180 kcal</t>
  </si>
  <si>
    <t>ไข่ยัดไส้ 1 จาน 310 kcal</t>
  </si>
  <si>
    <t>ไข่ลวก 1 ฟอง 75 kcal</t>
  </si>
  <si>
    <t>ไข่ลูกเขย 1 ฟอง 205 kcal</t>
  </si>
  <si>
    <t>กระเพาะปลา 1 ชาม 150 kcal</t>
  </si>
  <si>
    <t>กระเพาะปลาตุ๋นน้ำแดง 1 ถ้วย 225 kcal</t>
  </si>
  <si>
    <t>กวยจั๊บ 1 ชาม 240 kcal</t>
  </si>
  <si>
    <t>กวยจั๊บญวณ 1 ถ้วย 235 kcal</t>
  </si>
  <si>
    <t>ก๋วยเตี๋ยวแขก 1 ถ้วย 380 kcal</t>
  </si>
  <si>
    <t>ก๋วยเตี๋ยวคั่วไก่ 1 จาน 435 kcal</t>
  </si>
  <si>
    <t>ก๋วยเตี๋ยวต้มยำกุ้ง 1 ถ้วย 320 kcal</t>
  </si>
  <si>
    <t>ก๋วยเตี๋ยวเนื้อเรียง 1 ถ้วย 370 kcal</t>
  </si>
  <si>
    <t>ก๋วยเตี๋ยวเนื้อสับ 1 จาน 370 kcal</t>
  </si>
  <si>
    <t>ก๋วยเตี๋ยวผัดกะเพราไก่ 1 จาน 440 kcal</t>
  </si>
  <si>
    <t>ก๋วยเตี๋ยวผัดไทยกุ้งสดใส่ไข่ 1 จาน 545 kcal</t>
  </si>
  <si>
    <t>ก๋วยเตี๋ยวราดหน้าปลากระพง 1 จาน 435 kcal</t>
  </si>
  <si>
    <t>ก๋วยเตี๋ยวเรือน้ำตกน้ำ 1 ถ้วย 180 kcal</t>
  </si>
  <si>
    <t>ก๋วยเตี๋ยวเรือน้ำตกแห้ง 1 ถ้วย 225 kcal</t>
  </si>
  <si>
    <t>ก๋วยเตี๋ยวเส้นปลา น้ำ 1 ชาม 375 kcal</t>
  </si>
  <si>
    <t>ก๋วยเตี๋ยวเส้นปลา แห้ง 1 ชาม 420 kcal</t>
  </si>
  <si>
    <t>ก๋วยเตี๋ยวเส้นเล็กต้มยำหมู 1 ชาม 335 kcal</t>
  </si>
  <si>
    <t>ก๋วยเตี๋ยวเส้นเล็กหมูแห้ง 1 ชาม 330 kcal</t>
  </si>
  <si>
    <t>ก๋วยเตี๋ยวเส้นใหญ่ผัดซีอิ๊วใส่ไข่ 1 จาน 520 kcal</t>
  </si>
  <si>
    <t>ก๋วยเตี๋ยวเส้นใหญ่ราดหน้าหมู 1 จาน 405 kcal</t>
  </si>
  <si>
    <t>ก๋วยเตี๋ยวหลอด 1 จาน 225 kcal</t>
  </si>
  <si>
    <t>เกาเหลาลูกชิ้นน้ำใส 1 ถ้วย 225 kcal</t>
  </si>
  <si>
    <t>เกี๊ยวกรอบราดหน้ากุ้ง 1 จาน 635 kcal</t>
  </si>
  <si>
    <t>เกี๊ยวน้ำกุ้ง 1 ชาม 275 kcal</t>
  </si>
  <si>
    <t>เกี๊ยวปลาน้ำ 1 ถ้วย 165 kcal</t>
  </si>
  <si>
    <t>โกยซีหมี่ 1 จาน 550 kcal</t>
  </si>
  <si>
    <t>ขนมจีนซาวน้ำ 1 จาน 320 kcal</t>
  </si>
  <si>
    <t>ขนมจีนน้ำเงี้ยว 1 ถ้วย 305 kcal</t>
  </si>
  <si>
    <t>ขนมจีนน้ำพริก 1 จาน 450 kcal</t>
  </si>
  <si>
    <t>ขนมจีนน้ำยา 1 จาน 375 kcal</t>
  </si>
  <si>
    <t>ขนมหัวผักกาดผัด 1 จาน 560 kcal</t>
  </si>
  <si>
    <t>ขนมหัวผักกาดผัด ใส่ไข่ 1 จาน 630 kcal</t>
  </si>
  <si>
    <t>ข้าวซอยไก่, หมู 1 ถ้วย 395 kcal</t>
  </si>
  <si>
    <t>ข้าวปุ้น (ส้มตำ - ขนมจีน) 1 จาน 180 kcal</t>
  </si>
  <si>
    <t>ข้าว สตูว์ไก่ 1 จาน 465 kcal</t>
  </si>
  <si>
    <t>ข้าวกุ้งทอดกระเทียมพริกไทย 1 จาน 495 kcal</t>
  </si>
  <si>
    <t>ข้าวไก่อบ 1 จาน 490 kcal</t>
  </si>
  <si>
    <t>ข้าวขาหมู 1 จาน 690 kcal</t>
  </si>
  <si>
    <t>ข้าวไข่เจียว 1 จาน 445 kcal</t>
  </si>
  <si>
    <t>ข้าวคลุกกะปิ 1 จาน 410 kcal</t>
  </si>
  <si>
    <t>ข้าวแช่ 1 ชุด 350 kcal</t>
  </si>
  <si>
    <t>ข้าวผัดกะเพรากุ้ง 1 จาน 540 kcal</t>
  </si>
  <si>
    <t>ข้าวผัดกะเพราไก่ไข่ดาว 1 จาน 630 kcal</t>
  </si>
  <si>
    <t>ข้าวผัดกะเพราหมู 1 จาน 580 kcal</t>
  </si>
  <si>
    <t>ข้าวผัดกุ้งใส่ไข่ 1 จาน 595 kcal</t>
  </si>
  <si>
    <t>ข้าวผัดกุนเชียง 1 จาน 590 kcal</t>
  </si>
  <si>
    <t>ข้าวผัดแกงเขียวหวานไก่ 1 จาน 630 kcal</t>
  </si>
  <si>
    <t>ข้าวผัดคะน้าหมูกรอบ 1 จาน 670 kcal</t>
  </si>
  <si>
    <t>ข้าวผัดต้มยำทะเลแห้ง 1 จาน 400 kcal</t>
  </si>
  <si>
    <t>ข้าวผัดน้ำพริกกุ้งสด 1 จาน 460 kcal</t>
  </si>
  <si>
    <t>ข้าวผัดน้ำพริกลงเรือ 1 จาน 605 kcal</t>
  </si>
  <si>
    <t>ข้าวผัดปลาเค็ม 1 จาน 405 kcal</t>
  </si>
  <si>
    <t>ข้าวผัดปลาหมึกน้ำพริกเผา 1 จาน 535 kcal</t>
  </si>
  <si>
    <t>ข้าวผัดปูใส่ไข่ 1 จาน 610 kcal</t>
  </si>
  <si>
    <t>ข้าวผัดผักกระเฉดหมูกรอบ 1 จาน 600 kcal</t>
  </si>
  <si>
    <t>ข้าวผัดมันกุ้งใส่ไข่ 1 จาน 575 kcal</t>
  </si>
  <si>
    <t>ข้าวผัดสับปะรด 1 จาน 335 kcal</t>
  </si>
  <si>
    <t>ข้าวผัดไส้กรอก 1 จาน 520 kcal</t>
  </si>
  <si>
    <t>ข้าวผัดหนำเลียบ-หมู-ไข่ 1 จาน 370 kcal</t>
  </si>
  <si>
    <t>ข้าวผัดหมูน้ำพริกเผา 1 จาน 665 kcal</t>
  </si>
  <si>
    <t>ข้าวผัดหมูใส่ไข่ 1 จาน 660 kcal</t>
  </si>
  <si>
    <t>ข้าวผัดแหนม 1 จาน 610 kcal</t>
  </si>
  <si>
    <t>ข้าวผัดอเมริกัน 1 จาน 790 kcal</t>
  </si>
  <si>
    <t>ข้าวมันไก่ 1 จาน 585 kcal</t>
  </si>
  <si>
    <t>ข้าวมันไก่ทอด 1 จาน 695 kcal</t>
  </si>
  <si>
    <t>ข้าวมันส้มตำ เนื้อผัดหวาน 1 จาน 590 kcal</t>
  </si>
  <si>
    <t>ข้าวยำปักษ์ใต้ 1 จาน 180 kcal</t>
  </si>
  <si>
    <t>ข้าวราดหน้าไก่ 1 จาน 400 kcal</t>
  </si>
  <si>
    <t>ข้าวหน้ากุ้งผัดพริดสด 1 จาน 540 kcal</t>
  </si>
  <si>
    <t>ข้าวหน้าเป็ด 1 จาน 495 kcal</t>
  </si>
  <si>
    <t>ข้าวหมกไก่ 1 จาน 540 kcal</t>
  </si>
  <si>
    <t>ข้าวหมูกระเทียม 1 จาน 525 kcal</t>
  </si>
  <si>
    <t>ข้าวหมูแดง 1 จาน 560 kcal</t>
  </si>
  <si>
    <t>ข้าวเหนียวหมูทอด 1 ชุด 440 kcal</t>
  </si>
  <si>
    <t>ข้าวเหนียวหมูสวรรค์ 1 ชุด 480 kcal</t>
  </si>
  <si>
    <t>ข้าวอบเผือก 1 จาน 385 kcal</t>
  </si>
  <si>
    <t>ครีมซุปไก่ 1 ถ้วย 160 kcal</t>
  </si>
  <si>
    <t>โจ๊กหมู 1 ถ้วย 160 kcal</t>
  </si>
  <si>
    <t>โจ๊กหมู ตับ ไข่ลวก 1 ถ้วย 230 kcal</t>
  </si>
  <si>
    <t>ซุปข้าวโพด 1 ถ้วย 140 kcal</t>
  </si>
  <si>
    <t>ซุปใส (ผัก) 1 ถ้วย 15 kcal</t>
  </si>
  <si>
    <t>บะหมี่กรอบราดหน้า 1 จาน 515 kcal</t>
  </si>
  <si>
    <t>บะหมี่กรอบราดหน้า ไก่ หน่อไม้ 1 จาน 660 kcal</t>
  </si>
  <si>
    <t>บะหมี่กรอบราดหน้า รวมมิตร 1 จาน 690 kcal</t>
  </si>
  <si>
    <t>บะหมี่กึ่งสำเร็จรูปผัดกะเพราหมู 1 จาน 540 kcal</t>
  </si>
  <si>
    <t>บะหมี่กึ่งสำเร็จรูปผัดขี้เมา 1 จาน 530 kcal</t>
  </si>
  <si>
    <t>บะหมี่เกี๊ยวเป็ดย่าง 1 ถ้วย 415 kcal</t>
  </si>
  <si>
    <t>บะหมี่เกี๊ยวหมูแดง-น้ำ 1 ชาม 305 kcal</t>
  </si>
  <si>
    <t>บะหมี่น่องไก่-น้ำ 1 ชาม 375 kcal</t>
  </si>
  <si>
    <t>บะหมี่น้ำต้มยำ หมู 1 ถ้วย 300 kcal</t>
  </si>
  <si>
    <t>บะหมี่เป็ดน้ำ 1 ถ้วย 370 kcal</t>
  </si>
  <si>
    <t>บะหมี่แห้ง หมูแดง 1 จาน 345 kcal</t>
  </si>
  <si>
    <t>บาร์บีคิวกระดูกหมู ข้าวคลุกเนย 1 ชุด 340 kcal</t>
  </si>
  <si>
    <t>ปลาชุบขนมปังทอด สลัดผัก 1 จาน 595 kcal</t>
  </si>
  <si>
    <t>ปลาแซลมอนย่าง 1 จาน 260 kcal</t>
  </si>
  <si>
    <t>ปลาราดซอสมะนาว มันฝรั่งทอด 1 จาน 560 kcal</t>
  </si>
  <si>
    <t>ปีกไก่สอดไส้ทอด 3 ชิ้น 310 kcal</t>
  </si>
  <si>
    <t>ผัดไทยไข่ห่อ 1 จาน 565 kcal</t>
  </si>
  <si>
    <t>ผัดไทยไร้เส้น 1 จาน 350 kcal</t>
  </si>
  <si>
    <t>เฝอ 1 ถ้วย 240 kcal</t>
  </si>
  <si>
    <t>พอร์คชอปทอด ผักผัดเนย 1 จาน 545 kcal</t>
  </si>
  <si>
    <t>มักกะโรนีขี้เมาไก่ 1 จาน 520 kcal</t>
  </si>
  <si>
    <t>มักกะโรนีผัดกุ้ง 1 จาน 420 kcal</t>
  </si>
  <si>
    <t>ยากิโซบะ 1 จาน 400 kcal</t>
  </si>
  <si>
    <t>ยำขนมจีน 1 จาน 220 kcal</t>
  </si>
  <si>
    <t>เย็นตาโฟน้ำ 1 ชาม 290 kcal</t>
  </si>
  <si>
    <t>โรตีแกงเนื้อ, หมู 1 ชุด 675 kcal</t>
  </si>
  <si>
    <t>วุ้นเส้นผัดไทย กุ้งสด 1 จาน 520 kcal</t>
  </si>
  <si>
    <t>สเต๊กไก่ทอด มันบด 1 จาน 615 kcal</t>
  </si>
  <si>
    <t>สเต๊กปลาย่าง 1 จาน 260 kcal</t>
  </si>
  <si>
    <t>สเต๊กหมู ผักสดคลุก 1 จาน 505 kcal</t>
  </si>
  <si>
    <t>สเต๊กหมู สลัดผักสด 1 จาน 375 kcal</t>
  </si>
  <si>
    <t>สลัดแขก 1 จาน 230 kcal</t>
  </si>
  <si>
    <t>สลัดเนื้อสันในทอด 1 จาน 490 kcal</t>
  </si>
  <si>
    <t>ไส้กรอกเนื้อลูกวัวอบ สลัดผัก 1 จาน 465 kcal</t>
  </si>
  <si>
    <t>สปาเกตตี้กะเพรากุ้ง 1 จาน 485 kcal</t>
  </si>
  <si>
    <t>สปาเก็ตตี้ไก่อบ 1 จาน 430 kcal</t>
  </si>
  <si>
    <t>สุกี้ยากี้ไก่-น้ำ 1 ชาม 345 kcal</t>
  </si>
  <si>
    <t>สุกียากี้แห้งทะเล 1 ถ้วย 280 kcal</t>
  </si>
  <si>
    <t>เส้นจันท์ผัดปู 1 จาน 575 kcal</t>
  </si>
  <si>
    <t>เส้นหมี่ลูกชิ้นน้ำใส 1 ชาม 225 kcal</t>
  </si>
  <si>
    <t>เส้นหมี่ลูกชิ้นหมูแห้ง 1 ถ้วย 430 kcal</t>
  </si>
  <si>
    <t>หมี่กรอบราดหน้าหมู 1 จาน 690 kcal</t>
  </si>
  <si>
    <t>หมี่กะทิ 1 จาน 405 kcal</t>
  </si>
  <si>
    <t>หมี่ซั่วผัด 1 จาน 395 kcal</t>
  </si>
  <si>
    <t>หมุย่างเกาหลี 1 ชุด 375 kcal</t>
  </si>
  <si>
    <t>หมูกระทะ 1 ชุด 375 kcal</t>
  </si>
  <si>
    <t>หมูคลุกเกร็ดขนมปังทอด ซอส 1 ชุด 645 kcal</t>
  </si>
  <si>
    <t>หมูจุ่ม 1 ชุด 375 kcal</t>
  </si>
  <si>
    <t>หมูทอดเนย สลัดน้ำใส 1 จาน 635 kcal</t>
  </si>
  <si>
    <t>หอยแมลงภู่ทอด 1 จาน 605 kcal</t>
  </si>
  <si>
    <t>ข้าวเหนียวนึ่ง 1/2 ทัพพี 80 kcal</t>
  </si>
  <si>
    <t>ขนมจีน 1 จับ 80 kcal</t>
  </si>
  <si>
    <t>ส้มตำไทย 1 จาน 55 kcal</t>
  </si>
  <si>
    <t>ส้มตำปู 1 จาน 82 kcal</t>
  </si>
  <si>
    <t>ส้มตำผลไม้ 1 จาน 108 kcal</t>
  </si>
  <si>
    <t>ไก่ย่าง 1 น่อง 182 kcal</t>
  </si>
  <si>
    <t>คอหมูย่าง 1 จาน 200 kcal</t>
  </si>
  <si>
    <t>ลาบไก่ 1 จาน 146 kcal</t>
  </si>
  <si>
    <t>ลาบเห็ด 1 จาน 95 kcal</t>
  </si>
  <si>
    <t>หมูน้ำตก 1 จาน 218 kcal</t>
  </si>
  <si>
    <t>ซุปหน่อไม้ 1 จาน 72 kcal</t>
  </si>
  <si>
    <t>เนื้อเค็มทอด 3x5 นิ้ว 280 kcal</t>
  </si>
  <si>
    <t>เนื้อน้ำตก 1 จาน 165 kcal</t>
  </si>
  <si>
    <t>ยำเนื้อย่าง 1 จาน 165 kcal</t>
  </si>
  <si>
    <t>ปลาดุกย่าง น้ำปลามะนาว 1 ตัวเล็ก 165 kcal</t>
  </si>
  <si>
    <t>กระทงทอง ไส้ไก่ ซอสขาว 3 ชิ้น 280 kcal</t>
  </si>
  <si>
    <t>กระทงทองไส้ข้าวโพด 3 ชิ้น 215 kcal</t>
  </si>
  <si>
    <t>กระท้อนทรงเครื่อง 1 ผล 205 kcal</t>
  </si>
  <si>
    <t>กระยาสารท 1x3 นิ้ว 210 kcal</t>
  </si>
  <si>
    <t>กล้วยแขก 3 ชิ้น 255 kcal</t>
  </si>
  <si>
    <t>กล้วยไข่เชื่อม 1 จาน(2ผล) 177 kcal</t>
  </si>
  <si>
    <t>กล้วยคลุกมะพร้าว 1 ถ้วย 100 kcal</t>
  </si>
  <si>
    <t>กล้วยฉาบ 9 ชิ้น 200 kcal</t>
  </si>
  <si>
    <t>กล้วยต้มจิ้มมะพร้าว 1 จาน(2ผล) 180 kcal</t>
  </si>
  <si>
    <t>กล้วยน้ำว้าปิ้ง 1 ผล 90 kcal</t>
  </si>
  <si>
    <t>กล้วยบวชชี 1 ถ้วย 230 kcal</t>
  </si>
  <si>
    <t>กล้วยปิ้งชุบกะทิ 1 ผล 145 kcal</t>
  </si>
  <si>
    <t>กะละแม 3 ห่อเล็ก 195 kcal</t>
  </si>
  <si>
    <t>กะหรี่พัฟ 2 ชิ้น 380 kcal</t>
  </si>
  <si>
    <t>กุ่ยช่าย(นึ่ง) 1 อัน 140 kcal</t>
  </si>
  <si>
    <t>เกี๊ยวกรอบ 3 ชิ้น 235 kcal</t>
  </si>
  <si>
    <t>เกี๊ยวซ่า 3 ชิ้น 190 kcal</t>
  </si>
  <si>
    <t>โก๋แก่รสต่าง ๆ 15 เม็ด 55 kcal</t>
  </si>
  <si>
    <t>ขนมกรวย 3 กรวย 190 kcal</t>
  </si>
  <si>
    <t>ขนมกล้วย 2 ห่อ 240 kcal</t>
  </si>
  <si>
    <t>ขนมขี้หนู 1 ถ้วย 165 kcal</t>
  </si>
  <si>
    <t>ขนมเข่ง 1 กระทง 120 kcal</t>
  </si>
  <si>
    <t>ขนมครก 2 คู่ 210 kcal</t>
  </si>
  <si>
    <t>ขนมจีบ 3 ลูก 120 kcal</t>
  </si>
  <si>
    <t>ขนมชั้น 2 ชิ้น 184 kcal</t>
  </si>
  <si>
    <t>ขนมต้มขาว 4 ลูก 165 kcal</t>
  </si>
  <si>
    <t>ขนมตาล 2 กระทง 115 kcal</t>
  </si>
  <si>
    <t>ขนมถ้วย 2 ถ้วย 265 kcal</t>
  </si>
  <si>
    <t>ขนมถั่วแปป 1 จาน(3ตัว) 432 kcal</t>
  </si>
  <si>
    <t>ขนมเทียน 2 อัน 205 kcal</t>
  </si>
  <si>
    <t>ขนมบ้าบิ่น 1 ชิ้น 130 kcal</t>
  </si>
  <si>
    <t>ขนมเบื้องไทยไส้เค็ม 1 แผ่น 50 kcal</t>
  </si>
  <si>
    <t>ขนมเบื้องไทยไส้หวาน 1 แผ่น 60 kcal</t>
  </si>
  <si>
    <t>ขนมเบื้องญวณ 1 แผ่น 280 kcal</t>
  </si>
  <si>
    <t>ขนมปังอบกรอบ 4 แผ่นเล็ก 80 kcal</t>
  </si>
  <si>
    <t>ขนมปลากริมไข่เต่า 1 ถ้วย 250 kcal</t>
  </si>
  <si>
    <t>ขนมเปียกปูน 1 ชิ้น 95 kcal</t>
  </si>
  <si>
    <t>ขนมเปี๊ยะไส้ถั่ว 2 ชิ้น 130 kcal</t>
  </si>
  <si>
    <t>ขนมฝักบัว 2 ชิ้น 140 kcal</t>
  </si>
  <si>
    <t>ขนมเล็บมือนาง 1 จานเล็ก 27 kcal</t>
  </si>
  <si>
    <t>ขนมสอดไส้ 3 ห่อเล็ก 380 kcal</t>
  </si>
  <si>
    <t>ขนมหม้อแกง 1 ชิ้น 179 kcal</t>
  </si>
  <si>
    <t>ข้าวเกรียบกุ้ง 3 แผ่น 110 kcal</t>
  </si>
  <si>
    <t>ข้าวเกรียบปากหม้อ 4 ชิ้น 205 kcal</t>
  </si>
  <si>
    <t>ข้าวตังหน้าตั้ง 3 ชิ้น 280 kcal</t>
  </si>
  <si>
    <t>ข้าวตังหมูหยอง 2 แผ่น 160 kcal</t>
  </si>
  <si>
    <t>ข้าวต้มมัด 1 มัด 285 kcal</t>
  </si>
  <si>
    <t>ข้าวแตน (ข้าวพองราดน้ำตาล) 1 แผ่น 150 kcal</t>
  </si>
  <si>
    <t>ข้าวโพดคั่ว (เคลือบน้ำตาล) 1 ถ้วย 60 kcal</t>
  </si>
  <si>
    <t>ข้าวโพดคลุก 1 จานเล็ก 156 kcal</t>
  </si>
  <si>
    <t>ข้าวโพดต้ม 1 ฝักเล็ก 200 kcal</t>
  </si>
  <si>
    <t>ข้าวเม่าทอด 2 ลูก 418 kcal</t>
  </si>
  <si>
    <t>ข้าวหลาม 1 กระบอก 230 kcal</t>
  </si>
  <si>
    <t>ข้าวเหนียวกะทิทุเรียน 1 ถ้วย 225 kcal</t>
  </si>
  <si>
    <t>ข้าวเหนียวดำเปียก 1 ถ้วย 205 kcal</t>
  </si>
  <si>
    <t>ข้าวเหนียวตัด 1 ชิ้น 210 kcal</t>
  </si>
  <si>
    <t>ข้าวเหนียวมูลน้ำกะทิ 1 ชิ้นเล็ก 197 kcal</t>
  </si>
  <si>
    <t>ข้าวเหนียวสังขยา 1 ห่อ 370 kcal</t>
  </si>
  <si>
    <t>ข้าวเหนียวหน้ากุ้ง 1 ห่อ 179 kcal</t>
  </si>
  <si>
    <t>ไข่นกกระทา 11 ใบ 191 kcal</t>
  </si>
  <si>
    <t>ไข่หงส์ 3 ใบ 174 kcal</t>
  </si>
  <si>
    <t>ครองแครง 22 ตัว 425 kcal</t>
  </si>
  <si>
    <t>ครองแครงกะทิ 1 ถ้วย 250 kcal</t>
  </si>
  <si>
    <t>คัสตาร์ดน้ำตาลไหม้ 1 ชิ้น 230 kcal</t>
  </si>
  <si>
    <t>จาวตาลเชื่อม 1 ลูก 190 kcal</t>
  </si>
  <si>
    <t>เฉาก๊วย 1 ถ้วย 90 kcal</t>
  </si>
  <si>
    <t>ช็อคโกแลต 1 ชิ้นพอคำ 170 kcal</t>
  </si>
  <si>
    <t>ซาลาเปาไส้หมู 1 ลูก 120 kcal</t>
  </si>
  <si>
    <t>ซ่าหริ่ม 1 ถ้วย 275 kcal</t>
  </si>
  <si>
    <t>ตะโก้แห้ว 3 กระทงเล็ก 235 kcal</t>
  </si>
  <si>
    <t>เต้าส่วน 1 ถ้วย 215 kcal</t>
  </si>
  <si>
    <t>เต้าหู้ทอด 3 ชิ้น 260 kcal</t>
  </si>
  <si>
    <t>เต้าหู้นมสด 1 ถ้วย 150 kcal</t>
  </si>
  <si>
    <t>เต้าฮวยน้ำขิง 1 ถ้วย 130 kcal</t>
  </si>
  <si>
    <t>เต้าฮวยฟรุตสลัด 1 ถ้วย 150 kcal</t>
  </si>
  <si>
    <t>ถั่วเขียวต้มน้ำตาล 1 ถ้วย 160 kcal</t>
  </si>
  <si>
    <t>ถั่วแระต้ม 1 ช้อนโต๊ะ 25 kcal</t>
  </si>
  <si>
    <t>ถั่วลิสงต้ม 1 ช้อนโต๊ะ 45 kcal</t>
  </si>
  <si>
    <t>ถั่วลิสงแผ่นทอด 1 แผ่น 150 kcal</t>
  </si>
  <si>
    <t>ทองหยิบ 2 ดอก 210 kcal</t>
  </si>
  <si>
    <t>ทองม้วน 3 อันเล็ก 105 kcal</t>
  </si>
  <si>
    <t>ทับทิมกรอบ 1 ถ้วย 250 kcal</t>
  </si>
  <si>
    <t>ท๊อฟฟี่นม 1 เม็ด 20 kcal</t>
  </si>
  <si>
    <t>ทุเรียนกวน 1 ช้อนโต๊ะ 115 kcal</t>
  </si>
  <si>
    <t>ทุเรียนทอดกรอบ 7-8 ชิ้น 50 kcal</t>
  </si>
  <si>
    <t>บะจ่าง 1 ลูก 300 kcal</t>
  </si>
  <si>
    <t>บัวลอย 1 ถ้วย 223 kcal</t>
  </si>
  <si>
    <t>บัวลอยน้ำขิง 1 ถ้วย 160 kcal</t>
  </si>
  <si>
    <t>บัวลอยเผือก 1 ถ้วย 300 kcal</t>
  </si>
  <si>
    <t>ป๊อปคอร์น 1 ถ้วย 65 kcal</t>
  </si>
  <si>
    <t>ปอเปี๊ยะทอด 2 ชิ้น 315 kcal</t>
  </si>
  <si>
    <t>ปอเปี๊ยะสด 1 ชิ้น 175 kcal</t>
  </si>
  <si>
    <t>ปาท่องโก๋ 1 คู่กลาง 270 kcal</t>
  </si>
  <si>
    <t>ปีโป้ 1 อัน 20 kcal</t>
  </si>
  <si>
    <t>เผือกเชื่อม 1 จานเล็ก 220 kcal</t>
  </si>
  <si>
    <t>เผือกน้ำกะทิ 1 ถ้วย 250 kcal</t>
  </si>
  <si>
    <t>เผือกสอดไส้ทอด 1 ชิ้น 260 kcal</t>
  </si>
  <si>
    <t>ฝอยทอง 1 แพ 146 kcal</t>
  </si>
  <si>
    <t>เฟรนฟรายด์ (French Fried) 6 ชิ้น 220 kcal</t>
  </si>
  <si>
    <t>ฟรุตสลัด 1 ถ้วย 180 kcal</t>
  </si>
  <si>
    <t>ฟักทองแกงบวด 1 ถ้วย 185 kcal</t>
  </si>
  <si>
    <t>ฟักทองเชื่อม 1 จานเล็ก 167 kcal</t>
  </si>
  <si>
    <t>ฟักทองนึ่งโรยมะพร้าว 1 จานเล็ก 188 kcal</t>
  </si>
  <si>
    <t>มะกอกแช่อิ่ม 5 ผล 135 kcal</t>
  </si>
  <si>
    <t>มะกอกทรงเครื่อง 5 ผล 165 kcal</t>
  </si>
  <si>
    <t>มะขามคลุก 6 เม็ด 10 kcal</t>
  </si>
  <si>
    <t>มะดันแช่อิ่ม 1 ผล 60 kcal</t>
  </si>
  <si>
    <t>มะม่วงน้ำปลาหวาน 5 ชิ้น 165 kcal</t>
  </si>
  <si>
    <t>มะยมเชื่อม 5 เม็ด 135 kcal</t>
  </si>
  <si>
    <t>มะยมหยี 5 เม็ด 135 kcal</t>
  </si>
  <si>
    <t>มันแกงบวด 1 ถ้วย 184 kcal</t>
  </si>
  <si>
    <t>หมูแฮม 1 ขีด 163 kcal</t>
  </si>
  <si>
    <t>มันทอด 2 ชิ้น 248 kcal</t>
  </si>
  <si>
    <t>มันเทศเชื่อม 1 จานเล็ก 230 kcal</t>
  </si>
  <si>
    <t>มันรังนก 2 ก้อน 95 kcal</t>
  </si>
  <si>
    <t>มันสำปะหลังปิ้งชุบกะทิ 1 ชิ้น 165 kcal</t>
  </si>
  <si>
    <t>มันฝรั่งแผ่นทอด (Chip) 6 ชิ้น 80 kcal</t>
  </si>
  <si>
    <t>เม็ดขนุน 5 เม็ด 174 kcal</t>
  </si>
  <si>
    <t>เม็ดมะม่วงหิมพานต์อบเนย 8-10 เม็ด 110 kcal</t>
  </si>
  <si>
    <t>เม็ดมะม่วงหิมพานต์คั่ว 1 เม็ด 9.1 kcal</t>
  </si>
  <si>
    <t>เมล็ดแตงโมแห้ง 1 ช้อนโต๊ะ 45 kcal</t>
  </si>
  <si>
    <t>เมล็ดทานตะวันอบกรอบ 1 ช้อนโต๊ะ 45 kcal</t>
  </si>
  <si>
    <t>เมล็ดฟักทองอบกรอบ 1 ช้อนโต๊ะ 55 kcal</t>
  </si>
  <si>
    <t>เมี่ยงก๋วยเตี๋ยว 3 คำ 60 kcal</t>
  </si>
  <si>
    <t>เมี่ยงคะน้า 3 คำ 60 kcal</t>
  </si>
  <si>
    <t>เมี่ยงคำ 3 คำ 90 kcal</t>
  </si>
  <si>
    <t>แมงลักน้ำกะทิ 1 ถ้วย 112 kcal</t>
  </si>
  <si>
    <t>เยลลี่ถ้วย 2 ถ้วย 80 kcal</t>
  </si>
  <si>
    <t>รวมมิตร 1 ถ้วย 230 kcal</t>
  </si>
  <si>
    <t>โรตีสายไหม 1 อัน 145 kcal</t>
  </si>
  <si>
    <t>ลูกตาลลอยแก้ว 1 ถ้วย 180 kcal</t>
  </si>
  <si>
    <t>ลำไยในน้ำเชื่อม 1 ถ้วย 180 kcal</t>
  </si>
  <si>
    <t>วุ้นกะทิ 1 ชิ้น 215 kcal</t>
  </si>
  <si>
    <t>วุ้นมะพร้าวอ่อน 1 ชิ้น 80 kcal</t>
  </si>
  <si>
    <t>สังขยา 1 ชิ้นเล็ก 204 kcal</t>
  </si>
  <si>
    <t>สังขยาเผือก 1 ชิ้นเล็ก 222 kcal</t>
  </si>
  <si>
    <t>สังขยาฟักทอง 1 ชิ้นเล็ก 288 kcal</t>
  </si>
  <si>
    <t>สาเกเชื่อมราดกะทิ 1 ชิ้น 235 kcal</t>
  </si>
  <si>
    <t>สาคูบัวลอย 1 ถ้วย 162 kcal</t>
  </si>
  <si>
    <t>สาคูเปียกรวมมิตร 1 ถ้วย 170 kcal</t>
  </si>
  <si>
    <t>สาลี่ 1 ชิ้น 116 kcal</t>
  </si>
  <si>
    <t>ไส้กรอกทอด 1 ชิ้น 280 kcal</t>
  </si>
  <si>
    <t>ไส้กรอกหมู 1 ขีด 399 kcal</t>
  </si>
  <si>
    <t>ไส้กรอกอีสาน 1 อัน 90 kcal</t>
  </si>
  <si>
    <t>หมูปิ้ง 2 ไม้ 150 kcal</t>
  </si>
  <si>
    <t>หมูสะเต๊ะ 2 ไม้ 230 kcal</t>
  </si>
  <si>
    <t>แหนมสด ข้าวทอด 1 จาน 290 kcal</t>
  </si>
  <si>
    <t>อัลมอนต์อบเกลือ 1 ช้อนโต๊ะ 45 kcal</t>
  </si>
  <si>
    <t>อาลัว 4 ชิ้น 145 kcal</t>
  </si>
  <si>
    <t>ไอศกรีมกะทิ 2 ก้อน 215 kcal</t>
  </si>
  <si>
    <t>ไอศกรีมกาแฟ 1 ก้อน 142 kcal</t>
  </si>
  <si>
    <t>ไอศกรีมชอกโกแล็ต 1 ก้อน 110 kcal</t>
  </si>
  <si>
    <t>ไอศกรีมเรซิน 1 ก้อน 264 kcal</t>
  </si>
  <si>
    <t>ไอศกรีมวนิลลา 1 ก้อน 140 kcal</t>
  </si>
  <si>
    <t>ไอศกรีมสตรอเบอรี่ 1 ก้อน 110 kcal</t>
  </si>
  <si>
    <t>ขนมปังกระเทียม 2 ชิ้น 170 kcal</t>
  </si>
  <si>
    <t>ขนมปังขาไก่ 1 ชิ้น 65 kcal</t>
  </si>
  <si>
    <t>ขนมปังน้ำสลัดหมูหยอง 1 ชิ้น 230 kcal</t>
  </si>
  <si>
    <t>ขนมปังปอนด์ 1 แผ่น 80 kcal</t>
  </si>
  <si>
    <t>ขนมปัง โฮลสวีต 1 แผ่น แผ่นละ 55 Kcal</t>
  </si>
  <si>
    <t>ขนมปังมะพร้าว 1 ชิ้น 235 kcal</t>
  </si>
  <si>
    <t>ขนมปังสังขยา 1 ชิ้น 230 kcal</t>
  </si>
  <si>
    <t>ขนมปังไส้กรอก 1 ชิ้น 130 kcal</t>
  </si>
  <si>
    <t>ขนมปังไส้ไก่ 1 ชิ้น 223 kcal</t>
  </si>
  <si>
    <t>ขนมปังไส้หมูหยอง 1 ชิ้น 185 kcal</t>
  </si>
  <si>
    <t>ขนมปังฮาวายเอี้ยน 1 ชิ้น 300 kcal</t>
  </si>
  <si>
    <t>ขนมเปี๊ยะไส้ถั่ว 2 ชิ้น 300 kcal</t>
  </si>
  <si>
    <t>ขนมไหว้พระจันทร์ไส้ทุเรียนกวน 1 ชิ้น 340 kcal</t>
  </si>
  <si>
    <t>ขนมไหว้พระจันทร์ไส้ลูกบัว-ไข่เค็ม 1 ชิ้น 375 kcal</t>
  </si>
  <si>
    <t>ครีมโรล 1 ชิ้น 360 kcal</t>
  </si>
  <si>
    <t>คุกกี้ข้าวโอ๊ต 2 ชิ้น 150 kcal</t>
  </si>
  <si>
    <t>คุกกี้ช็อคโกแลตชิพ 2 ชิ้น 235 kcal</t>
  </si>
  <si>
    <t>คุกกี้ชาเขียว 1 ชิ้น 150 kcal</t>
  </si>
  <si>
    <t>คุกกี้เนย 2 ชิ้น 210 kcal</t>
  </si>
  <si>
    <t>คุกกี้สิงคโปร์ 2 ชิ้น 190 kcal</t>
  </si>
  <si>
    <t>คุกกี้ไส้สับปะรด 1 ชิ้น 190 kcal</t>
  </si>
  <si>
    <t>เค้กกล้วยตาก 1 ชิ้น 305 kcal</t>
  </si>
  <si>
    <t>เค้กกล้วยหอม 1 ชิ้น 370 kcal</t>
  </si>
  <si>
    <t>เค้กช็อคโกแลต 1 ชิ้น 275 kcal</t>
  </si>
  <si>
    <t>เค้กเนย 1 ชิ้น 255 kcal</t>
  </si>
  <si>
    <t>เค้กเนยแต่งหน้า 1 ชิ้น 405 kcal</t>
  </si>
  <si>
    <t>เค้กใบเตย 1 ชิ้น 250 kcal</t>
  </si>
  <si>
    <t>ชิฟฟอนกาแฟ 1 ชิ้น 275 kcal</t>
  </si>
  <si>
    <t>ชิฟฟอนคัสตาร์ดเค้ก 1 ชิ้น 340 kcal</t>
  </si>
  <si>
    <t>แซนวิชไก่ 1 คู่ 240 kcal</t>
  </si>
  <si>
    <t>แซนวิชทูน่า 1 คู่ 180 kcal</t>
  </si>
  <si>
    <t>แซนวิชแฮม ชีส 1 คู่ 290 kcal</t>
  </si>
  <si>
    <t>เดนิสแฮม 1 ชิ้น 385 kcal</t>
  </si>
  <si>
    <t>โดนัท แยม น้ำตาล 1 ชิ้น 270 kcal</t>
  </si>
  <si>
    <t>โดนัทยีสต์ 1 ชิ้น 250 kcal</t>
  </si>
  <si>
    <t>บราวนี่ 1 ชิ้น 340 kcal</t>
  </si>
  <si>
    <t>บูลเบอร์รี่ชีสเค้ก 1 ชิ้น 285 kcal</t>
  </si>
  <si>
    <t>แบล็กฟลอเรสต์เค้ก 1 ชิ้น 470 kcal</t>
  </si>
  <si>
    <t>พายกรอบ (โรยน้ำตาล) 2 ชิ้น 235 kcal</t>
  </si>
  <si>
    <t>พายชีสบูลเบอร์รี่ 1 ชิ้น 350 kcal</t>
  </si>
  <si>
    <t>พายทูน่า 1 ชิ้น 280 kcal</t>
  </si>
  <si>
    <t>พายเผือก 1 ชิ้น 425 kcal</t>
  </si>
  <si>
    <t>พายสับปะรด 1 ชิ้น 505 kcal</t>
  </si>
  <si>
    <t>พายไส้กรอก 1 ชิ้น 400 kcal</t>
  </si>
  <si>
    <t>พายไส้ไก่ 1 ชิ้น 405 kcal</t>
  </si>
  <si>
    <t>พายไส้แฮม 1 ชิ้น 400 kcal</t>
  </si>
  <si>
    <t>พิซซ่าทะเล 1 ชิ้น 335 kcal</t>
  </si>
  <si>
    <t>พิซซ่าไส้กรอก 1 ชิ้น 290 kcal</t>
  </si>
  <si>
    <t>พิซซ่าฮาวายเอี้ยน 1 ชิ้น 345 kcal</t>
  </si>
  <si>
    <t>ฟรุตเค้ก 1 ชิ้น 400 kcal</t>
  </si>
  <si>
    <t>ฟรุ้ตบาร์ 1 ชิ้น 305 kcal</t>
  </si>
  <si>
    <t>แยมโรล 1 ชิ้น 310 kcal</t>
  </si>
  <si>
    <t>อัพไซด์ดาวน์เค้ก 1 ชิ้น 395 kcal</t>
  </si>
  <si>
    <t>เอแคร์ไส้ครีม 1 ชิ้น 225 kcal</t>
  </si>
  <si>
    <t>แฮมเบอร์เกอร์ชีส ไก่ 1 ชิ้น 280 kcal</t>
  </si>
  <si>
    <t>แฮมเบอร์เกอร์หมู 1 ชิ้น 245 kcal</t>
  </si>
  <si>
    <t>กล้วยไข่ 1 ผล 60 kcal</t>
  </si>
  <si>
    <t>กีวี 1 ผล 40 kcal</t>
  </si>
  <si>
    <t>กล้วยน้ำว้า 1 ผล 60 kcal</t>
  </si>
  <si>
    <t>กล้วยเล็บมือนาง 2 ผล 60 kcal</t>
  </si>
  <si>
    <t>กล้วยหอม 1 ผล 120 kcal</t>
  </si>
  <si>
    <t>แก้วมังกร 8 ชิ้นพอคำ 60 kcal</t>
  </si>
  <si>
    <t>ขนุน 2 ยวง 60 kcal</t>
  </si>
  <si>
    <t>แคนตาลูป 8 ชิ้นพอคำ 30 kcal</t>
  </si>
  <si>
    <t>เงาะ 4 ผล 60 kcal</t>
  </si>
  <si>
    <t>ชมพู่ 2-3 ผล 60 kcal</t>
  </si>
  <si>
    <t>ชมพู่เมืองเพชร 2 ผล 60 kcal</t>
  </si>
  <si>
    <t>เชอรี่ (มาราชิโน) 4 ผล 60 kcal</t>
  </si>
  <si>
    <t>แตงไทย 8 ชิ้นพอคำ 30 kcal</t>
  </si>
  <si>
    <t>แตงโม 8 ชิ้นพอคำ 60 kcal</t>
  </si>
  <si>
    <t>ทุเรียนกระดุม 100 กรัม 129 kcal</t>
  </si>
  <si>
    <t>ทุเรียนชะนี 100 กรัม 165 kcal</t>
  </si>
  <si>
    <t>น้อยหน่า 1/2 ผล 60 kcal</t>
  </si>
  <si>
    <t>ฝรั่ง 1/2 ผล 60 kcal</t>
  </si>
  <si>
    <t>ฝรั่งกลม (สาลี่) 1/2 ผล 60 kcal</t>
  </si>
  <si>
    <t>พุทรา 4 ผล 60 kcal</t>
  </si>
  <si>
    <t>มะกอกฝรั่ง 3 ผล 60 kcal</t>
  </si>
  <si>
    <t>มะขามเทศ 3 ฝัก 60 kcal</t>
  </si>
  <si>
    <t>มะขามหวาน 2 ฝัก 60 kcal</t>
  </si>
  <si>
    <t>มะปรางสุก 3 ผล 60 kcal</t>
  </si>
  <si>
    <t>มะเฟือง 1/2 ผล 60 kcal</t>
  </si>
  <si>
    <t>มะไฟ 15 ผล 60 kcal</t>
  </si>
  <si>
    <t>มะม่วงเขียวเสวย 1/2 ผล 60 kcal</t>
  </si>
  <si>
    <t>มะม่วงน้ำดอกไม้สุก 4 ชิ้น 60 kcal</t>
  </si>
  <si>
    <t>มะม่วงอกร่องสุก 4 ชิ้น 60 kcal</t>
  </si>
  <si>
    <t>มะยม 15 ผล 30 kcal</t>
  </si>
  <si>
    <t>มะละกอ 8 ชิ้นพอคำ 60 kcal</t>
  </si>
  <si>
    <t>มังคุด 4 ผล 60 kcal</t>
  </si>
  <si>
    <t>ระกำ 4 ผล 30 kcal</t>
  </si>
  <si>
    <t>ลองกอง 10 ผล 60 kcal</t>
  </si>
  <si>
    <t>ละมุด 1 1/2 ผล 60 kcal</t>
  </si>
  <si>
    <t>ลางสาด 10 ผล 60 kcal</t>
  </si>
  <si>
    <t>ลำไย 4 ผล 60 kcal</t>
  </si>
  <si>
    <t>ลิ้นจี่ 4 ผล 60 kcal</t>
  </si>
  <si>
    <t>ลูกเกด 15 เม็ด 60 kcal</t>
  </si>
  <si>
    <t>ลูกตาลอ่อน 1 1/2 ผล 60 kcal</t>
  </si>
  <si>
    <t>ลูกพลับ 1/2 ผล 60 kcal</t>
  </si>
  <si>
    <t>สตรอวเบอร์รี่ 6 ผล 60 kcal</t>
  </si>
  <si>
    <t>ส้มเขียวหวาน 1 ผล 60 kcal</t>
  </si>
  <si>
    <t>ส้มเช้ง 1 ผล 60 kcal</t>
  </si>
  <si>
    <t>ส้มโอ 1 กลีบ 60 kcal</t>
  </si>
  <si>
    <t>สละ (หวาน) 3 ผล 30 kcal</t>
  </si>
  <si>
    <t>สับปะรด 8 ชิ้นพอคำ 60 kcal</t>
  </si>
  <si>
    <t>สาลี่หอม 1 ผล 60 kcal</t>
  </si>
  <si>
    <t>องุ่น (เปรี้ยวอมหวาน) 20 ผล 60 kcal</t>
  </si>
  <si>
    <t>องุ่น (หวาน) 15 ผล 60 kcal</t>
  </si>
  <si>
    <t>อ้อยควั่น 5 ชิ้น 60 kcal</t>
  </si>
  <si>
    <t>แอปเปิ้ลเขียว 1 ผล 80 kcal</t>
  </si>
  <si>
    <t>ปาท่องโก๋ 1 ตัว 88 kcal</t>
  </si>
  <si>
    <t>ขนมครก 4 คู่ (8 ชิ้น) 229 kcal</t>
  </si>
  <si>
    <t>ปอเปี๊ยะทอด 2 อัน 164 kcal</t>
  </si>
  <si>
    <t>ทอดมันปลา 3 ชิ้น 111 kcal</t>
  </si>
  <si>
    <t>ขนมกุ้ยช่ายทอด 1 ชิ้น 114 kcal</t>
  </si>
  <si>
    <t>ข้าวโพดหวาน 100 กรัม (ประมาณ 10 ช้อนโต๊ะ) 86 kcal</t>
  </si>
  <si>
    <t>ถั่วแดง 100 กรัม (ประมาณ 80 เม็ด) 123 kcal</t>
  </si>
  <si>
    <t>ถั่วแระญี่ปุ่น 100 กรัม (ประมาณ  130 เม็ด) 147 kcal</t>
  </si>
  <si>
    <t>เผือกต้ม 100 กรัม (ประมาณ 13 ชิ้นพอคำ) 142 kcal</t>
  </si>
  <si>
    <t>มะขามหวาน 100 กรัม (4-5 ฝักขนาดกลาง) 239 kcal</t>
  </si>
  <si>
    <t>ลูกเกด 100 กรัม (ประมาณ 10 ช้อนโต๊ะ) 300 kcal</t>
  </si>
  <si>
    <t>ลูกพรุนแห้ง 100 กรัม (ประมาณ 15 เม็ด) 107 kcal</t>
  </si>
  <si>
    <t>แห้ว 100 กรัม (ประมาณ 10 เม็ดใหญ่) 224 kcal</t>
  </si>
  <si>
    <t>กาแฟเย็น 1 แก้ว 115 kcal</t>
  </si>
  <si>
    <t>กาแฟร้อน 1 แก้ว 55 kcal</t>
  </si>
  <si>
    <t>โกโก้ 1 แก้ว 210 kcal</t>
  </si>
  <si>
    <t>ช็อคโกแลตเย็น 1 แก้ว 120 kcal</t>
  </si>
  <si>
    <t>ช็อคโกแลตร้อน 1 แก้ว 120 kcal</t>
  </si>
  <si>
    <t>ชาเขียว (รสหวาน) 1 แก้ว 120 kcal</t>
  </si>
  <si>
    <t>ชาดำเย็น 1 แก้ว 110 kcal</t>
  </si>
  <si>
    <t>ชามะนาว 1 แก้ว 100 kcal</t>
  </si>
  <si>
    <t>ชาเย็น 1 แก้ว 100 kcal</t>
  </si>
  <si>
    <t>ชาร้อน 1 แก้ว 55 kcal</t>
  </si>
  <si>
    <t>นมจืด (250 cc) 1 กล่อง 160 kcal</t>
  </si>
  <si>
    <t>นมจืด (ไขมันต่ำ) 1 กล่อง 125 kcal</t>
  </si>
  <si>
    <t>นมจืด (ไม่มีไขมัน) 1 กล่อง 80 kcal</t>
  </si>
  <si>
    <t>นมถั่วเหลือง (หวานน้อย) 1 กล่อง 140 kcal</t>
  </si>
  <si>
    <t>นมปรุงแต่ง (รสหวาน) 1 กล่อง 200 kcal</t>
  </si>
  <si>
    <t>นมเปรี้ยว UHT รสผลไม้ (200 cc) 1 กล่อง 125 kcal</t>
  </si>
  <si>
    <t>นมเย็น 1 แก้ว 150 kcal</t>
  </si>
  <si>
    <t>น้ำกระเจี๊ยบ 1 แก้ว 120 kcal</t>
  </si>
  <si>
    <t>น้ำขิง (ขิงผงรสหวาน) 1 กล่อง 60 kcal</t>
  </si>
  <si>
    <t>น้ำจับเลี้ยง 1 แก้ว 100 kcal</t>
  </si>
  <si>
    <t>น้ำชาเขียว (250 ml) 1 กล่อง 70 kcal</t>
  </si>
  <si>
    <t>น้ำชาเขียวผสมน้ำผึ้ง (250 ml) 1 กล่อง 70 kcal</t>
  </si>
  <si>
    <t>น้ำเต้าหู้(จืด) 1 แก้ว 75 kcal</t>
  </si>
  <si>
    <t>น้ำนมข้าวโพด 1 แก้ว 80 kcal</t>
  </si>
  <si>
    <t>น้ำใบเตย 1 แก้ว 120 kcal</t>
  </si>
  <si>
    <t>น้ำใบบัวบก 1 แก้ว 120 kcal</t>
  </si>
  <si>
    <t>น้ำผลไม้รวม 1 กล่อง 100 kcal</t>
  </si>
  <si>
    <t>น้ำผักรวม 1 กล่อง 90 kcal</t>
  </si>
  <si>
    <t>น้ำฝรั่ง 100%(200 ml) 1 กล่อง 100 kcal</t>
  </si>
  <si>
    <t>น้ำมะเขือเทศ 1 แก้ว 48 kcal</t>
  </si>
  <si>
    <t>น้ำมะเขือเทศ100%(200 ml) 1 กล่อง 50 kcal</t>
  </si>
  <si>
    <t>น้ำมะตูม 1 แก้ว 120 kcal</t>
  </si>
  <si>
    <t>น้ำมะนาว 1 แก้ว 100 kcal</t>
  </si>
  <si>
    <t>น้ำมะพร้าว 1 แก้ว 120 kcal</t>
  </si>
  <si>
    <t>น้ำมะพร้าวผสมเนื้อ 1 กล่อง 150 kcal</t>
  </si>
  <si>
    <t>น้ำลำไย 1 แก้ว 100 kcal</t>
  </si>
  <si>
    <t>น้ำส้ม 100%(200 ml) 1 กล่อง 120 kcal</t>
  </si>
  <si>
    <t>น้ำส้มคั้น 1 แก้ว 90 kcal</t>
  </si>
  <si>
    <t>น้ำสับปะรด 1 แก้ว 125 kcal</t>
  </si>
  <si>
    <t>น้ำสับปะรด 100%(200 ml) 1 กล่อง 100 kcal</t>
  </si>
  <si>
    <t>น้ำองุ่น 1 แก้ว 112 kcal</t>
  </si>
  <si>
    <t>น้ำองุ่นแดง 100%(200 ml) 1 กล่อง 120 kcal</t>
  </si>
  <si>
    <t>น้ำอ้อย 1/2 แก้ว 120 kcal</t>
  </si>
  <si>
    <t>น้ำอัดลม (หวาน) 1 แก้ว 75 kcal</t>
  </si>
  <si>
    <t>น้ำอัดลมประเภทโคล่า(325 cc) 1 กระป๋อง 130 kcal</t>
  </si>
  <si>
    <t>น้ำแอปเปิ้ลแดง 100%(200 ml) 1 กล่อง 120 kcal</t>
  </si>
  <si>
    <t>บรั่นดี (60 cc) 1 แก้ว 130 kcal</t>
  </si>
  <si>
    <t>เบียร์ไทย 1 แก้ว 148 kcal</t>
  </si>
  <si>
    <t>มิลค์เชค 1 แก้ว 150 kcal</t>
  </si>
  <si>
    <t>แม่โขง (45 cc) 1 แก้ว 43 kcal</t>
  </si>
  <si>
    <t>โยเกิร์ต (ไขมันต่ำรสผลไม้) 1 กล่อง 160 kcal</t>
  </si>
  <si>
    <t>โยเกิร์ต (รสธรรมชาติ) 1 กล่อง 95 kcal</t>
  </si>
  <si>
    <t>โยเกิร์ต (รสผลไม้) 1 กล่อง 175 kcal</t>
  </si>
  <si>
    <t>วอดก้า 60 cc 120 kcal</t>
  </si>
  <si>
    <t>วิสกี้ 60 cc 140 kcal</t>
  </si>
  <si>
    <t>ไวน์เชอรี่ 60 cc 84 kcal</t>
  </si>
  <si>
    <t>ไวน์แชมเปญ 60 cc 42 kcal</t>
  </si>
  <si>
    <t>เหล้ายิน 60 cc 120 kcal</t>
  </si>
  <si>
    <t>เหล้ารัม 60 cc 120 kcal</t>
  </si>
  <si>
    <t>โอเลี้ยง 1 แก้ว 165 kcal</t>
  </si>
  <si>
    <t>โอวัลติน 1 แก้ว 210 kcal</t>
  </si>
  <si>
    <t>เนย 1 ช้อนชา 45 kcal</t>
  </si>
  <si>
    <t>มาการีน 1 ช้อนชา 45 kcal</t>
  </si>
  <si>
    <t>หัวกะทิ 1 ช้อนชา 45 kcal</t>
  </si>
  <si>
    <t>น้ำตาลทราย 1 ช้อนชา 20 kcal</t>
  </si>
  <si>
    <t>ครีมเทียม 1 ช้อนชา 45 kcal</t>
  </si>
  <si>
    <t>แยม 1 ช้อนชา 20 kcal</t>
  </si>
  <si>
    <t>สังขยา(ทาขนมปัง) 1 ช้อนชา 20 kcal</t>
  </si>
  <si>
    <t>ไข่ไก่-ไข่เป็ด 1 ฟอง 84 kcal</t>
  </si>
  <si>
    <t>เต้าหู้เหลือง 1 อัน 90 kcal</t>
  </si>
  <si>
    <t>เต้าหู้ขาวอ่อน 1 หลอด 110 kcal</t>
  </si>
  <si>
    <t>งาขาว 100 กรัม 628 kcal</t>
  </si>
  <si>
    <t>งาดำ 100 กรัม 593 kcal</t>
  </si>
  <si>
    <t>เต้าเจี้ยวขาว 100 กรัม 117 kcal</t>
  </si>
  <si>
    <t>ถั่วเขียวดิบ 100 กรัม 329 kcal</t>
  </si>
  <si>
    <t>ถั่วแดงดิบ 100 กรัม 315 kcal</t>
  </si>
  <si>
    <t>ถั่วดำดิบ 100 กรัม 332 kcal</t>
  </si>
  <si>
    <t>ถั่วเหลืองดิบ 100 กรัม 411 kcal</t>
  </si>
  <si>
    <t>ถั่วลิสงดิบ 100 กรัม 530 kcal</t>
  </si>
  <si>
    <t>เม็ดมะม่วงหิมพานต์ 100 กรัม 493 kcal</t>
  </si>
  <si>
    <t>เมล็ดบัวนึ่ง 100 กรัม 157 kcal</t>
  </si>
  <si>
    <t>ลูกเดือย 100 กรัม 365 kcal</t>
  </si>
  <si>
    <t>ฟุตลองสไปซี่ 1 ชิ้น 117 kcal</t>
  </si>
  <si>
    <t>ชีสไบท์ 1 ชิ้น 210 kcal</t>
  </si>
  <si>
    <t>สโมกกี้ไบท์ 1 ชิ้น 180 kcal</t>
  </si>
  <si>
    <t>เบอร์เกอร์หมู 1 ชิ้น 279 kcal</t>
  </si>
  <si>
    <t>แซนวิชแฮมชีส 1 ชิ้น 347 kcal</t>
  </si>
  <si>
    <t>แซนวิชไส้กรอกชีส 1 ชิ้น 296 kcal</t>
  </si>
  <si>
    <t>แซนวิชทูน่า 1 ชิ้น 275 kcal</t>
  </si>
  <si>
    <t>ซาลาเปาหมูแดง 1 ชิ้น (ใหญ่) 188 kcal</t>
  </si>
  <si>
    <t>ซาลาเปาหมูสับ 1 ชิ้น (ใหญ่) 180 kcal</t>
  </si>
  <si>
    <t>เปาแรบบิทครีม 1 ชิ้น (เล็ก) 150 kcal</t>
  </si>
  <si>
    <t>หมูห่อสาหร่าย 1 ชิ้น 44 kcal</t>
  </si>
  <si>
    <t>ขนมจีบกุ้ง 1 ชิ้น 40 kcal</t>
  </si>
  <si>
    <t>ขนมจีบหมู 1 ชิ้น 50 kcal</t>
  </si>
  <si>
    <t>กาแฟเย็น 1 แก้ว 135 kcal</t>
  </si>
  <si>
    <t>สเลอปี้ 1 แก้ว (ใหญ่) 250 kcal</t>
  </si>
  <si>
    <t>บิ๊กกัฟ 1 แก้ว (ใหญ่) 325 kcal</t>
  </si>
  <si>
    <t>คาลบี้รสดั้งเดิม 154 kcal</t>
  </si>
  <si>
    <t>มโนราห์รสกุ้ง 158 kcal</t>
  </si>
  <si>
    <t>มโนราห์รสปู 154 kcal</t>
  </si>
  <si>
    <t>มโนราห์รสปลา 157 kcal</t>
  </si>
  <si>
    <t>ฮานามิรสกุ้ง 152 kcal</t>
  </si>
  <si>
    <t>ปอมชิพ 151 kcal</t>
  </si>
  <si>
    <t>ปาปริก้า 161 kcal</t>
  </si>
  <si>
    <t>เฟรนช์ฟรายด์ 139 kcal</t>
  </si>
  <si>
    <t>พริงเกิ้ล (50 กรัม) 276 kcal</t>
  </si>
  <si>
    <t>คอนเน่ 166 kcal</t>
  </si>
  <si>
    <t>คอร์นพัฟ 160 kcal</t>
  </si>
  <si>
    <t>ป๊อบคอร์นรสเค็ม 178 kcal</t>
  </si>
  <si>
    <t>สแน็คแจ็ค (30กรัม) 162 kcal</t>
  </si>
  <si>
    <t>โก๋แก่ (40กรัม) 218 kcal</t>
  </si>
  <si>
    <t>ถั่วกระจก (10กรัม ต่อชิ้น ) 55 kcal</t>
  </si>
  <si>
    <t>เอแคล์รสวนิลลา (42กรัมต่อชิ้น) 98 kcal</t>
  </si>
  <si>
    <t>แยมโรล (98กรัมต่อชิ้น) 295 kcal</t>
  </si>
  <si>
    <t>ครัวซองค์ (64กรัมต่อชิ้น) 317 kcal</t>
  </si>
  <si>
    <t>พายทูน่า (70กรัมต่อชิ้น) 290 kcal</t>
  </si>
  <si>
    <t>โดนัท( 50กรัมต่อชิ้น) 193 kcal</t>
  </si>
  <si>
    <t>คุกกี้รสเนย (3กรัมต่อชิ้น) 16 kcal</t>
  </si>
  <si>
    <t>โคลอนกูลิโกะ (60กรัมต่อกล่อง) 324 kcal</t>
  </si>
  <si>
    <t>ขนมอบกรอบแท่งกูลิโกะ (49กรัมต่อกล่อง) 213 kcal</t>
  </si>
  <si>
    <t>เวเฟอร์สอดไส้ครีมรสนม(145กรัมต่อกล่อง) 850 kcal</t>
  </si>
  <si>
    <t>ขนมปังขาไก่ (60กรัมต่อถุง) 332 kcal</t>
  </si>
  <si>
    <t>แครกเกอร์รสชีส (120กรัมต่อกล่อง) 602 kcal</t>
  </si>
  <si>
    <t>โจ๊กหมู  1 ชาม 236 kcal</t>
  </si>
  <si>
    <t>ข้าว+แกงกะหรี่ 1 จาน 476 kcal</t>
  </si>
  <si>
    <t>ข้าว+แกงเนื้อ 1 จาน 476 kcal</t>
  </si>
  <si>
    <t>ข้าวหมกไก่ 1 จาน 685 kcal</t>
  </si>
  <si>
    <t>ข้าวหน้าเป็ดย่าง 1 จาน 423 kcal</t>
  </si>
  <si>
    <t>ข้าวผัดหมูใส่ไข่ 1 จาน 557 kcal</t>
  </si>
  <si>
    <t>ข้าวมันไก่ 1 จาน 596 kcal</t>
  </si>
  <si>
    <t>ข้าวคลุกกะปิ 1 จาน 610 kcal</t>
  </si>
  <si>
    <t>แกงเขียวหวาน 1 จาน 483 kcal</t>
  </si>
  <si>
    <t>ขนมจีนน้ำยา 1 จาน 497 kcal</t>
  </si>
  <si>
    <t>ก๋วยเตี๋ยวราดหน้า 1 จาน 397 kcal</t>
  </si>
  <si>
    <t>ก๋วยเตี๋ยวผัดขี้เมา 1 จาน 577 kcal</t>
  </si>
  <si>
    <t>ก๋วยเตี๋ยวเส้นใหญ่ผัดซีอิ๊วใส่ไข่ 1 จาน 679 kcal</t>
  </si>
  <si>
    <t>ก๋วยเตี๋ยวเส้นเล็กแห้งหมู  1 จาน 530 kcal</t>
  </si>
  <si>
    <t>ก๋วยเตี๋ยวน้ำเป็ด 1 ชาม 332 kcal</t>
  </si>
  <si>
    <t>เส้นหมี่ลูกชิ้นเนื้อวัว  1 ชาม 226 kcal</t>
  </si>
  <si>
    <t>ขนมผักกาดใส่ไข่ 1 จาน 582 kcal</t>
  </si>
  <si>
    <t>ซ่าหริ่ม  1 ถ้วย 237 kcal</t>
  </si>
  <si>
    <t>วุ้นกะทิ  1 อัน 100 kcal</t>
  </si>
  <si>
    <t>ขนมชั้น  1 อัน 276 kcal</t>
  </si>
  <si>
    <t>บัวลอยเผือก 1 ถ้วย 230 kcal</t>
  </si>
  <si>
    <t>ทองหยิบ  1 ดอก 63 kcal</t>
  </si>
  <si>
    <t>เม็ดขนุน  1 เม็ด 30 kcal</t>
  </si>
  <si>
    <t>ไอสครีมวานิลา 1/2 ถ้วย 100 kcal</t>
  </si>
  <si>
    <t>ปาท่องโก๋  1 ตัว 88 kcal</t>
  </si>
  <si>
    <t>ขนมครก 4 คู่ 229 kcal</t>
  </si>
  <si>
    <t>ปอเปี๊ยะทอด  2 อัน 164 kcal</t>
  </si>
  <si>
    <t>ทอดมันปลา  3 ชิ้น 111 kcal</t>
  </si>
  <si>
    <t>ขนมกุยช่ายทอด  1 ชิ้น 114 kcal</t>
  </si>
  <si>
    <t>มันฝรั่งแผ่นทอด  10 ชิ้นใหญ่ 105 kcal</t>
  </si>
  <si>
    <t>ข้าวโพดแผ่นทอด  1 155 kcal</t>
  </si>
  <si>
    <t>มันฝรั่งทอด  10 ชิ้น 160 kcal</t>
  </si>
  <si>
    <t>เค้กกล้วยหอม 1 อัน 203 kcal</t>
  </si>
  <si>
    <t>ขนมปังลูกเกด 1 อัน 71 kcal</t>
  </si>
  <si>
    <t>แพนเค้ก 4 นิ้ว 1 อัน 60 kcal</t>
  </si>
  <si>
    <t>ครัวซอง (41/2 x 11/4 1 อัน 235 kcal</t>
  </si>
  <si>
    <t>โดนัทธรรมดา 1 อัน 198 kcal</t>
  </si>
  <si>
    <t>โดนัทไส้แยม 1 อัน 289 kcal</t>
  </si>
  <si>
    <t>ชีสเค้ก 1/12 เค้กขนาด 9 นิ้ว 1 ชิ้น 280 kcal</t>
  </si>
  <si>
    <t>เค้กผลไม้  1 ชิ้น 165 kcal</t>
  </si>
  <si>
    <t>เค้กไม่มีหน้า 1 ชิ้น 120 kcal</t>
  </si>
  <si>
    <t>เค้กมีหน้า 2 ชั้น (1/16 อัน) 1 ชิ้น 235 kcal</t>
  </si>
  <si>
    <t>คุกกี้ชอกโกแลตชิพ 21/2 4 อัน 180 kcal</t>
  </si>
  <si>
    <t>คุกกี้เนย 7 กรัม/ชิ้น 7 อัน 233 kcal</t>
  </si>
  <si>
    <t>เดนนิชเพสตรีไส้ผลไม้ 1 ชิ้น 263 kcal</t>
  </si>
  <si>
    <t>พิซซ่า 1/8 อัน 15 นิ้ว 1 ชิ้น 290 kcal</t>
  </si>
  <si>
    <t>คุกกี้ข้าวโอต 2 ชิ้น 205 kcal</t>
  </si>
  <si>
    <t>เคลือบคาราเมล 132 kcal</t>
  </si>
  <si>
    <t>แจ็ค 149 kcal</t>
  </si>
  <si>
    <t>เลย์ 155 kcal</t>
  </si>
  <si>
    <t>เบคอน 1 ขีด 517 kcal</t>
  </si>
  <si>
    <t>ขนมน้ำดอกไม้ 1 จาน(9ชิ้น) 190 kcal</t>
  </si>
  <si>
    <t>ขนมไหว้พระจันทร์ไส้ทุเรียนกวน 100 กรัมไม่มีไข่ 420 kcal</t>
  </si>
  <si>
    <t>ขนมไหว้พระจันทร์ไส้เม็ดบัวไม่มีไข่ 100 กรัม 400 kcal</t>
  </si>
  <si>
    <t>ขนมไหว้พระจันทร์ไส้โหงวยิ้งไม่มีไข่ 100 กรัม 420 kcal</t>
  </si>
  <si>
    <t>ขนมไหว้พระจันทร์ไส้พุทธาจีนไม่มีไข่ 100 กรัม 400 kcal</t>
  </si>
  <si>
    <t>ขนมไหว้พระจันทร์ไส้ถั่วแดงไม่มีไข่ 100 กรัม 400 kcal</t>
  </si>
  <si>
    <t>ขนมหอยแมลงภู่ทอดใส่ไข่  1 จาน 428 kcal</t>
  </si>
  <si>
    <t>ก๋วยเตี๋ยวเส้นใหญ่เย็นตาโฟน้ำ 1 ชาม 352 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</si>
</sst>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abSelected="1" workbookViewId="0">
      <selection activeCell="E1" sqref="E1:E769"/>
    </sheetView>
  </sheetViews>
  <sheetFormatPr defaultRowHeight="15" x14ac:dyDescent="0.25"/>
  <cols>
    <col min="1" max="1" width="65.140625" bestFit="1" customWidth="1"/>
    <col min="2" max="2" width="9.140625" customWidth="1"/>
    <col min="3" max="4" width="36.140625" bestFit="1" customWidth="1"/>
  </cols>
  <sheetData>
    <row r="1" spans="1:5" x14ac:dyDescent="0.25">
      <c r="A1" t="s">
        <v>0</v>
      </c>
      <c r="B1" t="str">
        <f>RIGHT(A1,LEN(A1)-SEARCH("@",SUBSTITUTE(A1," ","@",LEN(A1)-LEN(SUBSTITUTE(A1," ","")))))</f>
        <v>kcal</v>
      </c>
      <c r="C1" t="str">
        <f>LEFT(A1,LEN(A1)-LEN(B1)-1)</f>
        <v>กุ้งทอดกระเทียมพริกไทย 3 ตัวกลาง 259</v>
      </c>
      <c r="D1" t="str">
        <f>RIGHT(C1,LEN(C1)-SEARCH("@",SUBSTITUTE(C1," ","@",LEN(C1)-LEN(SUBSTITUTE(C1," ","")))))</f>
        <v>259</v>
      </c>
      <c r="E1">
        <v>1</v>
      </c>
    </row>
    <row r="2" spans="1:5" x14ac:dyDescent="0.25">
      <c r="A2" t="s">
        <v>1</v>
      </c>
      <c r="B2" t="str">
        <f t="shared" ref="B2:B65" si="0">RIGHT(A2,LEN(A2)-SEARCH("@",SUBSTITUTE(A2," ","@",LEN(A2)-LEN(SUBSTITUTE(A2," ","")))))</f>
        <v>kcal</v>
      </c>
      <c r="C2" t="str">
        <f t="shared" ref="C2:C65" si="1">LEFT(A2,LEN(A2)-LEN(B2)-1)</f>
        <v>กุ้งนางนึ่งนมสด 1 ถ้วย 185</v>
      </c>
      <c r="D2" t="str">
        <f t="shared" ref="D2:D65" si="2">RIGHT(C2,LEN(C2)-SEARCH("@",SUBSTITUTE(C2," ","@",LEN(C2)-LEN(SUBSTITUTE(C2," ","")))))</f>
        <v>185</v>
      </c>
      <c r="E2">
        <v>2</v>
      </c>
    </row>
    <row r="3" spans="1:5" x14ac:dyDescent="0.25">
      <c r="A3" t="s">
        <v>2</v>
      </c>
      <c r="B3" t="str">
        <f t="shared" si="0"/>
        <v>kcal</v>
      </c>
      <c r="C3" t="str">
        <f t="shared" si="1"/>
        <v>กุ้งผัดพริกอ่อน 1 จาน 235</v>
      </c>
      <c r="D3" t="str">
        <f t="shared" si="2"/>
        <v>235</v>
      </c>
      <c r="E3">
        <v>3</v>
      </c>
    </row>
    <row r="4" spans="1:5" x14ac:dyDescent="0.25">
      <c r="A4" t="s">
        <v>3</v>
      </c>
      <c r="B4" t="str">
        <f t="shared" si="0"/>
        <v>kcal</v>
      </c>
      <c r="C4" t="str">
        <f t="shared" si="1"/>
        <v>กุ้งอบวุ้นเส้น 1 จาน 300</v>
      </c>
      <c r="D4" t="str">
        <f t="shared" si="2"/>
        <v>300</v>
      </c>
      <c r="E4">
        <v>4</v>
      </c>
    </row>
    <row r="5" spans="1:5" x14ac:dyDescent="0.25">
      <c r="A5" t="s">
        <v>4</v>
      </c>
      <c r="B5" t="str">
        <f t="shared" si="0"/>
        <v>kcal</v>
      </c>
      <c r="C5" t="str">
        <f t="shared" si="1"/>
        <v>กุนเชียงทอด 1 คู่เล็ก 240</v>
      </c>
      <c r="D5" t="str">
        <f t="shared" si="2"/>
        <v>240</v>
      </c>
      <c r="E5">
        <v>5</v>
      </c>
    </row>
    <row r="6" spans="1:5" x14ac:dyDescent="0.25">
      <c r="A6" t="s">
        <v>5</v>
      </c>
      <c r="B6" t="str">
        <f t="shared" si="0"/>
        <v>kcal</v>
      </c>
      <c r="C6" t="str">
        <f t="shared" si="1"/>
        <v>แกงกะหรี่ไก่ 1 ถ้วย 450</v>
      </c>
      <c r="D6" t="str">
        <f t="shared" si="2"/>
        <v>450</v>
      </c>
      <c r="E6">
        <v>6</v>
      </c>
    </row>
    <row r="7" spans="1:5" x14ac:dyDescent="0.25">
      <c r="A7" t="s">
        <v>6</v>
      </c>
      <c r="B7" t="str">
        <f t="shared" si="0"/>
        <v>kcal</v>
      </c>
      <c r="C7" t="str">
        <f t="shared" si="1"/>
        <v>แกงกะหรี่หมู 1 ถ้วย 325</v>
      </c>
      <c r="D7" t="str">
        <f t="shared" si="2"/>
        <v>325</v>
      </c>
      <c r="E7">
        <v>7</v>
      </c>
    </row>
    <row r="8" spans="1:5" x14ac:dyDescent="0.25">
      <c r="A8" t="s">
        <v>7</v>
      </c>
      <c r="B8" t="str">
        <f t="shared" si="0"/>
        <v>kcal</v>
      </c>
      <c r="C8" t="str">
        <f t="shared" si="1"/>
        <v>แกงขี้เหล็ก 1 ถ้วย 195</v>
      </c>
      <c r="D8" t="str">
        <f t="shared" si="2"/>
        <v>195</v>
      </c>
      <c r="E8">
        <v>8</v>
      </c>
    </row>
    <row r="9" spans="1:5" x14ac:dyDescent="0.25">
      <c r="A9" t="s">
        <v>8</v>
      </c>
      <c r="B9" t="str">
        <f t="shared" si="0"/>
        <v>kcal</v>
      </c>
      <c r="C9" t="str">
        <f t="shared" si="1"/>
        <v>แกงขี้เหล็กหมูย่าง 1 ถ้วย 245</v>
      </c>
      <c r="D9" t="str">
        <f t="shared" si="2"/>
        <v>245</v>
      </c>
      <c r="E9">
        <v>9</v>
      </c>
    </row>
    <row r="10" spans="1:5" x14ac:dyDescent="0.25">
      <c r="A10" t="s">
        <v>9</v>
      </c>
      <c r="B10" t="str">
        <f t="shared" si="0"/>
        <v>kcal</v>
      </c>
      <c r="C10" t="str">
        <f t="shared" si="1"/>
        <v>แกงเขียวหวานไก่ 1 ถ้วย 240</v>
      </c>
      <c r="D10" t="str">
        <f t="shared" si="2"/>
        <v>240</v>
      </c>
      <c r="E10">
        <v>10</v>
      </c>
    </row>
    <row r="11" spans="1:5" x14ac:dyDescent="0.25">
      <c r="A11" t="s">
        <v>10</v>
      </c>
      <c r="B11" t="str">
        <f t="shared" si="0"/>
        <v>kcal</v>
      </c>
      <c r="C11" t="str">
        <f t="shared" si="1"/>
        <v>แกงเขียวหวานปลาดุก 1 ถ้วย 235</v>
      </c>
      <c r="D11" t="str">
        <f t="shared" si="2"/>
        <v>235</v>
      </c>
      <c r="E11">
        <v>11</v>
      </c>
    </row>
    <row r="12" spans="1:5" x14ac:dyDescent="0.25">
      <c r="A12" t="s">
        <v>11</v>
      </c>
      <c r="B12" t="str">
        <f t="shared" si="0"/>
        <v>kcal</v>
      </c>
      <c r="C12" t="str">
        <f t="shared" si="1"/>
        <v>แกงเขียวหวานลูกชิ้นปลากราย 1 ถ้วย 240</v>
      </c>
      <c r="D12" t="str">
        <f t="shared" si="2"/>
        <v>240</v>
      </c>
      <c r="E12">
        <v>12</v>
      </c>
    </row>
    <row r="13" spans="1:5" x14ac:dyDescent="0.25">
      <c r="A13" t="s">
        <v>12</v>
      </c>
      <c r="B13" t="str">
        <f t="shared" si="0"/>
        <v>kcal</v>
      </c>
      <c r="C13" t="str">
        <f t="shared" si="1"/>
        <v>แกงเขียวหวานหมู 1 ถ้วย 235</v>
      </c>
      <c r="D13" t="str">
        <f t="shared" si="2"/>
        <v>235</v>
      </c>
      <c r="E13">
        <v>13</v>
      </c>
    </row>
    <row r="14" spans="1:5" x14ac:dyDescent="0.25">
      <c r="A14" t="s">
        <v>13</v>
      </c>
      <c r="B14" t="str">
        <f t="shared" si="0"/>
        <v>kcal</v>
      </c>
      <c r="C14" t="str">
        <f t="shared" si="1"/>
        <v>แกงจืดไข่เจียว 1 ถ้วย 120</v>
      </c>
      <c r="D14" t="str">
        <f t="shared" si="2"/>
        <v>120</v>
      </c>
      <c r="E14">
        <v>14</v>
      </c>
    </row>
    <row r="15" spans="1:5" x14ac:dyDescent="0.25">
      <c r="A15" t="s">
        <v>14</v>
      </c>
      <c r="B15" t="str">
        <f t="shared" si="0"/>
        <v>kcal</v>
      </c>
      <c r="C15" t="str">
        <f t="shared" si="1"/>
        <v>แกงจืดตำลึงหมูสับ 1 ถ้วย 90</v>
      </c>
      <c r="D15" t="str">
        <f t="shared" si="2"/>
        <v>90</v>
      </c>
      <c r="E15">
        <v>15</v>
      </c>
    </row>
    <row r="16" spans="1:5" x14ac:dyDescent="0.25">
      <c r="A16" t="s">
        <v>15</v>
      </c>
      <c r="B16" t="str">
        <f t="shared" si="0"/>
        <v>kcal</v>
      </c>
      <c r="C16" t="str">
        <f t="shared" si="1"/>
        <v>แกงจืดเต้าหู้ยัดไส้ 1 ถ้วย 110</v>
      </c>
      <c r="D16" t="str">
        <f t="shared" si="2"/>
        <v>110</v>
      </c>
      <c r="E16">
        <v>16</v>
      </c>
    </row>
    <row r="17" spans="1:5" x14ac:dyDescent="0.25">
      <c r="A17" t="s">
        <v>16</v>
      </c>
      <c r="B17" t="str">
        <f t="shared" si="0"/>
        <v>kcal</v>
      </c>
      <c r="C17" t="str">
        <f t="shared" si="1"/>
        <v>แกงจืดเต้าหู้หมูสับ 1 ถ้วย 80</v>
      </c>
      <c r="D17" t="str">
        <f t="shared" si="2"/>
        <v>80</v>
      </c>
      <c r="E17">
        <v>17</v>
      </c>
    </row>
    <row r="18" spans="1:5" x14ac:dyDescent="0.25">
      <c r="A18" t="s">
        <v>17</v>
      </c>
      <c r="B18" t="str">
        <f t="shared" si="0"/>
        <v>kcal</v>
      </c>
      <c r="C18" t="str">
        <f t="shared" si="1"/>
        <v>แกงจืดถั่วงอกหมูสับ 1 ถ้วย 50</v>
      </c>
      <c r="D18" t="str">
        <f t="shared" si="2"/>
        <v>50</v>
      </c>
      <c r="E18">
        <v>18</v>
      </c>
    </row>
    <row r="19" spans="1:5" x14ac:dyDescent="0.25">
      <c r="A19" t="s">
        <v>18</v>
      </c>
      <c r="B19" t="str">
        <f t="shared" si="0"/>
        <v>kcal</v>
      </c>
      <c r="C19" t="str">
        <f t="shared" si="1"/>
        <v>แกงจืดฟักยัดไส้ 1 ถ้วย 90</v>
      </c>
      <c r="D19" t="str">
        <f t="shared" si="2"/>
        <v>90</v>
      </c>
      <c r="E19">
        <v>19</v>
      </c>
    </row>
    <row r="20" spans="1:5" x14ac:dyDescent="0.25">
      <c r="A20" t="s">
        <v>19</v>
      </c>
      <c r="B20" t="str">
        <f t="shared" si="0"/>
        <v>kcal</v>
      </c>
      <c r="C20" t="str">
        <f t="shared" si="1"/>
        <v>แกงจืดมะระยัดไส้ 1 ถ้วย 90</v>
      </c>
      <c r="D20" t="str">
        <f t="shared" si="2"/>
        <v>90</v>
      </c>
      <c r="E20">
        <v>20</v>
      </c>
    </row>
    <row r="21" spans="1:5" x14ac:dyDescent="0.25">
      <c r="A21" t="s">
        <v>20</v>
      </c>
      <c r="B21" t="str">
        <f t="shared" si="0"/>
        <v>kcal</v>
      </c>
      <c r="C21" t="str">
        <f t="shared" si="1"/>
        <v>แกงจืดวุ้นเส้น 1 ถ้วย 115</v>
      </c>
      <c r="D21" t="str">
        <f t="shared" si="2"/>
        <v>115</v>
      </c>
      <c r="E21">
        <v>21</v>
      </c>
    </row>
    <row r="22" spans="1:5" x14ac:dyDescent="0.25">
      <c r="A22" t="s">
        <v>21</v>
      </c>
      <c r="B22" t="str">
        <f t="shared" si="0"/>
        <v>kcal</v>
      </c>
      <c r="C22" t="str">
        <f t="shared" si="1"/>
        <v>แกงไตปลา 1 ถ้วย 50</v>
      </c>
      <c r="D22" t="str">
        <f t="shared" si="2"/>
        <v>50</v>
      </c>
      <c r="E22">
        <v>22</v>
      </c>
    </row>
    <row r="23" spans="1:5" x14ac:dyDescent="0.25">
      <c r="A23" t="s">
        <v>22</v>
      </c>
      <c r="B23" t="str">
        <f t="shared" si="0"/>
        <v>kcal</v>
      </c>
      <c r="C23" t="str">
        <f t="shared" si="1"/>
        <v>แกงป่าไก่ 1 ถ้วย 130</v>
      </c>
      <c r="D23" t="str">
        <f t="shared" si="2"/>
        <v>130</v>
      </c>
      <c r="E23">
        <v>23</v>
      </c>
    </row>
    <row r="24" spans="1:5" x14ac:dyDescent="0.25">
      <c r="A24" t="s">
        <v>23</v>
      </c>
      <c r="B24" t="str">
        <f t="shared" si="0"/>
        <v>kcal</v>
      </c>
      <c r="C24" t="str">
        <f t="shared" si="1"/>
        <v>แกงเผ็ดไก่ใส่มะเขือ 1 ถ้วย 235</v>
      </c>
      <c r="D24" t="str">
        <f t="shared" si="2"/>
        <v>235</v>
      </c>
      <c r="E24">
        <v>24</v>
      </c>
    </row>
    <row r="25" spans="1:5" x14ac:dyDescent="0.25">
      <c r="A25" t="s">
        <v>24</v>
      </c>
      <c r="B25" t="str">
        <f t="shared" si="0"/>
        <v>kcal</v>
      </c>
      <c r="C25" t="str">
        <f t="shared" si="1"/>
        <v>แกงเผ็ดไก่ใส่หน่อไม้ 1 ถ้วย 245</v>
      </c>
      <c r="D25" t="str">
        <f t="shared" si="2"/>
        <v>245</v>
      </c>
      <c r="E25">
        <v>25</v>
      </c>
    </row>
    <row r="26" spans="1:5" x14ac:dyDescent="0.25">
      <c r="A26" t="s">
        <v>25</v>
      </c>
      <c r="B26" t="str">
        <f t="shared" si="0"/>
        <v>kcal</v>
      </c>
      <c r="C26" t="str">
        <f t="shared" si="1"/>
        <v>แกงเผ็ดเป็ดย่าง 1 ถ้วย 240</v>
      </c>
      <c r="D26" t="str">
        <f t="shared" si="2"/>
        <v>240</v>
      </c>
      <c r="E26">
        <v>26</v>
      </c>
    </row>
    <row r="27" spans="1:5" x14ac:dyDescent="0.25">
      <c r="A27" t="s">
        <v>26</v>
      </c>
      <c r="B27" t="str">
        <f t="shared" si="0"/>
        <v>kcal</v>
      </c>
      <c r="C27" t="str">
        <f t="shared" si="1"/>
        <v>แกงเผ็ดฟักทอง ใส่หมู 1 ถ้วย 250</v>
      </c>
      <c r="D27" t="str">
        <f t="shared" si="2"/>
        <v>250</v>
      </c>
      <c r="E27">
        <v>27</v>
      </c>
    </row>
    <row r="28" spans="1:5" x14ac:dyDescent="0.25">
      <c r="A28" t="s">
        <v>27</v>
      </c>
      <c r="B28" t="str">
        <f t="shared" si="0"/>
        <v>kcal</v>
      </c>
      <c r="C28" t="str">
        <f t="shared" si="1"/>
        <v>แกงเผ็ดลูกชิ้นปลา 1 ถ้วย 240</v>
      </c>
      <c r="D28" t="str">
        <f t="shared" si="2"/>
        <v>240</v>
      </c>
      <c r="E28">
        <v>28</v>
      </c>
    </row>
    <row r="29" spans="1:5" x14ac:dyDescent="0.25">
      <c r="A29" t="s">
        <v>28</v>
      </c>
      <c r="B29" t="str">
        <f t="shared" si="0"/>
        <v>kcal</v>
      </c>
      <c r="C29" t="str">
        <f t="shared" si="1"/>
        <v>แกงเผ็ดหมูยอดมะพร้าว 1 ถ้วย 245</v>
      </c>
      <c r="D29" t="str">
        <f t="shared" si="2"/>
        <v>245</v>
      </c>
      <c r="E29">
        <v>29</v>
      </c>
    </row>
    <row r="30" spans="1:5" x14ac:dyDescent="0.25">
      <c r="A30" t="s">
        <v>29</v>
      </c>
      <c r="B30" t="str">
        <f t="shared" si="0"/>
        <v>kcal</v>
      </c>
      <c r="C30" t="str">
        <f t="shared" si="1"/>
        <v>แกงมัสมั่นไก่ 1 ถ้วย 325</v>
      </c>
      <c r="D30" t="str">
        <f t="shared" si="2"/>
        <v>325</v>
      </c>
      <c r="E30">
        <v>30</v>
      </c>
    </row>
    <row r="31" spans="1:5" x14ac:dyDescent="0.25">
      <c r="A31" t="s">
        <v>30</v>
      </c>
      <c r="B31" t="str">
        <f t="shared" si="0"/>
        <v>kcal</v>
      </c>
      <c r="C31" t="str">
        <f t="shared" si="1"/>
        <v>แกงเลียง 1 ชาม 115</v>
      </c>
      <c r="D31" t="str">
        <f t="shared" si="2"/>
        <v>115</v>
      </c>
      <c r="E31">
        <v>31</v>
      </c>
    </row>
    <row r="32" spans="1:5" x14ac:dyDescent="0.25">
      <c r="A32" t="s">
        <v>31</v>
      </c>
      <c r="B32" t="str">
        <f t="shared" si="0"/>
        <v>kcal</v>
      </c>
      <c r="C32" t="str">
        <f t="shared" si="1"/>
        <v>แกงส้มชะอมชุบไข่ทอดกับกุ้ง 1 ถ้วย 270</v>
      </c>
      <c r="D32" t="str">
        <f t="shared" si="2"/>
        <v>270</v>
      </c>
      <c r="E32">
        <v>32</v>
      </c>
    </row>
    <row r="33" spans="1:5" x14ac:dyDescent="0.25">
      <c r="A33" t="s">
        <v>32</v>
      </c>
      <c r="B33" t="str">
        <f t="shared" si="0"/>
        <v>kcal</v>
      </c>
      <c r="C33" t="str">
        <f t="shared" si="1"/>
        <v>แกงส้มดอกแคกับกุ้ง 1 ถ้วย 105</v>
      </c>
      <c r="D33" t="str">
        <f t="shared" si="2"/>
        <v>105</v>
      </c>
      <c r="E33">
        <v>33</v>
      </c>
    </row>
    <row r="34" spans="1:5" x14ac:dyDescent="0.25">
      <c r="A34" t="s">
        <v>33</v>
      </c>
      <c r="B34" t="str">
        <f t="shared" si="0"/>
        <v>kcal</v>
      </c>
      <c r="C34" t="str">
        <f t="shared" si="1"/>
        <v>แกงส้มปลาแปะซะ 1 ถ้วย 160</v>
      </c>
      <c r="D34" t="str">
        <f t="shared" si="2"/>
        <v>160</v>
      </c>
      <c r="E34">
        <v>34</v>
      </c>
    </row>
    <row r="35" spans="1:5" x14ac:dyDescent="0.25">
      <c r="A35" t="s">
        <v>34</v>
      </c>
      <c r="B35" t="str">
        <f t="shared" si="0"/>
        <v>kcal</v>
      </c>
      <c r="C35" t="str">
        <f t="shared" si="1"/>
        <v>แกงส้มผักกะเฉด-ปลา 1 ชาม 110</v>
      </c>
      <c r="D35" t="str">
        <f t="shared" si="2"/>
        <v>110</v>
      </c>
      <c r="E35">
        <v>35</v>
      </c>
    </row>
    <row r="36" spans="1:5" x14ac:dyDescent="0.25">
      <c r="A36" t="s">
        <v>35</v>
      </c>
      <c r="B36" t="str">
        <f t="shared" si="0"/>
        <v>kcal</v>
      </c>
      <c r="C36" t="str">
        <f t="shared" si="1"/>
        <v>แกงส้มผักบุ้ง ปลาช่อน 1 ถ้วย 105</v>
      </c>
      <c r="D36" t="str">
        <f t="shared" si="2"/>
        <v>105</v>
      </c>
      <c r="E36">
        <v>36</v>
      </c>
    </row>
    <row r="37" spans="1:5" x14ac:dyDescent="0.25">
      <c r="A37" t="s">
        <v>36</v>
      </c>
      <c r="B37" t="str">
        <f t="shared" si="0"/>
        <v>kcal</v>
      </c>
      <c r="C37" t="str">
        <f t="shared" si="1"/>
        <v>แกงส้มผักรวม 1 ถ้วย 120</v>
      </c>
      <c r="D37" t="str">
        <f t="shared" si="2"/>
        <v>120</v>
      </c>
      <c r="E37">
        <v>37</v>
      </c>
    </row>
    <row r="38" spans="1:5" x14ac:dyDescent="0.25">
      <c r="A38" t="s">
        <v>37</v>
      </c>
      <c r="B38" t="str">
        <f t="shared" si="0"/>
        <v>kcal</v>
      </c>
      <c r="C38" t="str">
        <f t="shared" si="1"/>
        <v>แกงส้มผักรวมกุ้ง 1 ถ้วย 105</v>
      </c>
      <c r="D38" t="str">
        <f t="shared" si="2"/>
        <v>105</v>
      </c>
      <c r="E38">
        <v>38</v>
      </c>
    </row>
    <row r="39" spans="1:5" x14ac:dyDescent="0.25">
      <c r="A39" t="s">
        <v>38</v>
      </c>
      <c r="B39" t="str">
        <f t="shared" si="0"/>
        <v>kcal</v>
      </c>
      <c r="C39" t="str">
        <f t="shared" si="1"/>
        <v>แกงหมูเทโพ 1 ถ้วย 300</v>
      </c>
      <c r="D39" t="str">
        <f t="shared" si="2"/>
        <v>300</v>
      </c>
      <c r="E39">
        <v>39</v>
      </c>
    </row>
    <row r="40" spans="1:5" x14ac:dyDescent="0.25">
      <c r="A40" t="s">
        <v>39</v>
      </c>
      <c r="B40" t="str">
        <f t="shared" si="0"/>
        <v>kcal</v>
      </c>
      <c r="C40" t="str">
        <f t="shared" si="1"/>
        <v>แกงเหลืองมะละกอกับกุ้ง 1 ถ้วย 80</v>
      </c>
      <c r="D40" t="str">
        <f t="shared" si="2"/>
        <v>80</v>
      </c>
      <c r="E40">
        <v>40</v>
      </c>
    </row>
    <row r="41" spans="1:5" x14ac:dyDescent="0.25">
      <c r="A41" t="s">
        <v>40</v>
      </c>
      <c r="B41" t="str">
        <f t="shared" si="0"/>
        <v>kcal</v>
      </c>
      <c r="C41" t="str">
        <f t="shared" si="1"/>
        <v>แกงเหลืองหน่อไม้ดองกับปลา 1 ถ้วย 80</v>
      </c>
      <c r="D41" t="str">
        <f t="shared" si="2"/>
        <v>80</v>
      </c>
      <c r="E41">
        <v>41</v>
      </c>
    </row>
    <row r="42" spans="1:5" x14ac:dyDescent="0.25">
      <c r="A42" t="s">
        <v>41</v>
      </c>
      <c r="B42" t="str">
        <f t="shared" si="0"/>
        <v>kcal</v>
      </c>
      <c r="C42" t="str">
        <f t="shared" si="1"/>
        <v>ไก่ตุ๋นมะนาวดอง 1 ถ้วย 110</v>
      </c>
      <c r="D42" t="str">
        <f t="shared" si="2"/>
        <v>110</v>
      </c>
      <c r="E42">
        <v>42</v>
      </c>
    </row>
    <row r="43" spans="1:5" x14ac:dyDescent="0.25">
      <c r="A43" t="s">
        <v>42</v>
      </c>
      <c r="B43" t="str">
        <f t="shared" si="0"/>
        <v>kcal</v>
      </c>
      <c r="C43" t="str">
        <f t="shared" si="1"/>
        <v>ไก่ทอด 1 น่อง 345</v>
      </c>
      <c r="D43" t="str">
        <f t="shared" si="2"/>
        <v>345</v>
      </c>
      <c r="E43">
        <v>43</v>
      </c>
    </row>
    <row r="44" spans="1:5" x14ac:dyDescent="0.25">
      <c r="A44" t="s">
        <v>43</v>
      </c>
      <c r="B44" t="str">
        <f t="shared" si="0"/>
        <v>kcal</v>
      </c>
      <c r="C44" t="str">
        <f t="shared" si="1"/>
        <v>ไก่ผัดขิง 1 จาน 210</v>
      </c>
      <c r="D44" t="str">
        <f t="shared" si="2"/>
        <v>210</v>
      </c>
      <c r="E44">
        <v>44</v>
      </c>
    </row>
    <row r="45" spans="1:5" x14ac:dyDescent="0.25">
      <c r="A45" t="s">
        <v>44</v>
      </c>
      <c r="B45" t="str">
        <f t="shared" si="0"/>
        <v>kcal</v>
      </c>
      <c r="C45" t="str">
        <f t="shared" si="1"/>
        <v>ไก่ย่าง 1 น่อง 165</v>
      </c>
      <c r="D45" t="str">
        <f t="shared" si="2"/>
        <v>165</v>
      </c>
      <c r="E45">
        <v>45</v>
      </c>
    </row>
    <row r="46" spans="1:5" x14ac:dyDescent="0.25">
      <c r="A46" t="s">
        <v>45</v>
      </c>
      <c r="B46" t="str">
        <f t="shared" si="0"/>
        <v>kcal</v>
      </c>
      <c r="C46" t="str">
        <f t="shared" si="1"/>
        <v>คะน้าหมูกรอบ 1 จาน 420</v>
      </c>
      <c r="D46" t="str">
        <f t="shared" si="2"/>
        <v>420</v>
      </c>
      <c r="E46">
        <v>46</v>
      </c>
    </row>
    <row r="47" spans="1:5" x14ac:dyDescent="0.25">
      <c r="A47" t="s">
        <v>46</v>
      </c>
      <c r="B47" t="str">
        <f t="shared" si="0"/>
        <v>kcal</v>
      </c>
      <c r="C47" t="str">
        <f t="shared" si="1"/>
        <v>เครื่องในไก่ผัดขิง 1 จาน 200</v>
      </c>
      <c r="D47" t="str">
        <f t="shared" si="2"/>
        <v>200</v>
      </c>
      <c r="E47">
        <v>47</v>
      </c>
    </row>
    <row r="48" spans="1:5" x14ac:dyDescent="0.25">
      <c r="A48" t="s">
        <v>47</v>
      </c>
      <c r="B48" t="str">
        <f t="shared" si="0"/>
        <v>kcal</v>
      </c>
      <c r="C48" t="str">
        <f t="shared" si="1"/>
        <v>แคบหมู มีมัน 5 ชิ้นเล็ก 65</v>
      </c>
      <c r="D48" t="str">
        <f t="shared" si="2"/>
        <v>65</v>
      </c>
      <c r="E48">
        <v>48</v>
      </c>
    </row>
    <row r="49" spans="1:5" x14ac:dyDescent="0.25">
      <c r="A49" t="s">
        <v>48</v>
      </c>
      <c r="B49" t="str">
        <f t="shared" si="0"/>
        <v>kcal</v>
      </c>
      <c r="C49" t="str">
        <f t="shared" si="1"/>
        <v>แคบหมูไร้มัน 5 ชิ้นเล็ก 50</v>
      </c>
      <c r="D49" t="str">
        <f t="shared" si="2"/>
        <v>50</v>
      </c>
      <c r="E49">
        <v>49</v>
      </c>
    </row>
    <row r="50" spans="1:5" x14ac:dyDescent="0.25">
      <c r="A50" t="s">
        <v>49</v>
      </c>
      <c r="B50" t="str">
        <f t="shared" si="0"/>
        <v>kcal</v>
      </c>
      <c r="C50" t="str">
        <f t="shared" si="1"/>
        <v>แจ่วบอง 1 ถ้วย 25</v>
      </c>
      <c r="D50" t="str">
        <f t="shared" si="2"/>
        <v>25</v>
      </c>
      <c r="E50">
        <v>50</v>
      </c>
    </row>
    <row r="51" spans="1:5" x14ac:dyDescent="0.25">
      <c r="A51" t="s">
        <v>50</v>
      </c>
      <c r="B51" t="str">
        <f t="shared" si="0"/>
        <v>kcal</v>
      </c>
      <c r="C51" t="str">
        <f t="shared" si="1"/>
        <v>ต้มกะทิสายบัว ปลาทูนึ่ง 1 ถ้วย 225</v>
      </c>
      <c r="D51" t="str">
        <f t="shared" si="2"/>
        <v>225</v>
      </c>
      <c r="E51">
        <v>51</v>
      </c>
    </row>
    <row r="52" spans="1:5" x14ac:dyDescent="0.25">
      <c r="A52" t="s">
        <v>51</v>
      </c>
      <c r="B52" t="str">
        <f t="shared" si="0"/>
        <v>kcal</v>
      </c>
      <c r="C52" t="str">
        <f t="shared" si="1"/>
        <v>ต้มข่าไก่ 1 ถ้วย 210</v>
      </c>
      <c r="D52" t="str">
        <f t="shared" si="2"/>
        <v>210</v>
      </c>
      <c r="E52">
        <v>52</v>
      </c>
    </row>
    <row r="53" spans="1:5" x14ac:dyDescent="0.25">
      <c r="A53" t="s">
        <v>52</v>
      </c>
      <c r="B53" t="str">
        <f t="shared" si="0"/>
        <v>kcal</v>
      </c>
      <c r="C53" t="str">
        <f t="shared" si="1"/>
        <v>ต้มโคล้งไก่ย่าง 1 ถ้วย 115</v>
      </c>
      <c r="D53" t="str">
        <f t="shared" si="2"/>
        <v>115</v>
      </c>
      <c r="E53">
        <v>53</v>
      </c>
    </row>
    <row r="54" spans="1:5" x14ac:dyDescent="0.25">
      <c r="A54" t="s">
        <v>53</v>
      </c>
      <c r="B54" t="str">
        <f t="shared" si="0"/>
        <v>kcal</v>
      </c>
      <c r="C54" t="str">
        <f t="shared" si="1"/>
        <v>ต้มโคล้งปลากรอบ 1 ถ้วย 60</v>
      </c>
      <c r="D54" t="str">
        <f t="shared" si="2"/>
        <v>60</v>
      </c>
      <c r="E54">
        <v>54</v>
      </c>
    </row>
    <row r="55" spans="1:5" x14ac:dyDescent="0.25">
      <c r="A55" t="s">
        <v>54</v>
      </c>
      <c r="B55" t="str">
        <f t="shared" si="0"/>
        <v>kcal</v>
      </c>
      <c r="C55" t="str">
        <f t="shared" si="1"/>
        <v>ต้มจับฉ่าย 1 ถ้วย 180</v>
      </c>
      <c r="D55" t="str">
        <f t="shared" si="2"/>
        <v>180</v>
      </c>
      <c r="E55">
        <v>55</v>
      </c>
    </row>
    <row r="56" spans="1:5" x14ac:dyDescent="0.25">
      <c r="A56" t="s">
        <v>55</v>
      </c>
      <c r="B56" t="str">
        <f t="shared" si="0"/>
        <v>kcal</v>
      </c>
      <c r="C56" t="str">
        <f t="shared" si="1"/>
        <v>ต้มตือฮวน 1 ถ้วย 160</v>
      </c>
      <c r="D56" t="str">
        <f t="shared" si="2"/>
        <v>160</v>
      </c>
      <c r="E56">
        <v>56</v>
      </c>
    </row>
    <row r="57" spans="1:5" x14ac:dyDescent="0.25">
      <c r="A57" t="s">
        <v>56</v>
      </c>
      <c r="B57" t="str">
        <f t="shared" si="0"/>
        <v>kcal</v>
      </c>
      <c r="C57" t="str">
        <f t="shared" si="1"/>
        <v>ต้มผักกาดดอง กระดูกหมู 1 ถ้วย 90</v>
      </c>
      <c r="D57" t="str">
        <f t="shared" si="2"/>
        <v>90</v>
      </c>
      <c r="E57">
        <v>57</v>
      </c>
    </row>
    <row r="58" spans="1:5" x14ac:dyDescent="0.25">
      <c r="A58" t="s">
        <v>57</v>
      </c>
      <c r="B58" t="str">
        <f t="shared" si="0"/>
        <v>kcal</v>
      </c>
      <c r="C58" t="str">
        <f t="shared" si="1"/>
        <v>ต้มยำกุ้ง 1 ถ้วย 65</v>
      </c>
      <c r="D58" t="str">
        <f t="shared" si="2"/>
        <v>65</v>
      </c>
      <c r="E58">
        <v>58</v>
      </c>
    </row>
    <row r="59" spans="1:5" x14ac:dyDescent="0.25">
      <c r="A59" t="s">
        <v>58</v>
      </c>
      <c r="B59" t="str">
        <f t="shared" si="0"/>
        <v>kcal</v>
      </c>
      <c r="C59" t="str">
        <f t="shared" si="1"/>
        <v>ต้มยำไก่-ใส่เห็ด 1 ถ้วย 80</v>
      </c>
      <c r="D59" t="str">
        <f t="shared" si="2"/>
        <v>80</v>
      </c>
      <c r="E59">
        <v>59</v>
      </c>
    </row>
    <row r="60" spans="1:5" x14ac:dyDescent="0.25">
      <c r="A60" t="s">
        <v>59</v>
      </c>
      <c r="B60" t="str">
        <f t="shared" si="0"/>
        <v>kcal</v>
      </c>
      <c r="C60" t="str">
        <f t="shared" si="1"/>
        <v>ต้มยำปลากระป๋อง 1 ถ้วย 55</v>
      </c>
      <c r="D60" t="str">
        <f t="shared" si="2"/>
        <v>55</v>
      </c>
      <c r="E60">
        <v>60</v>
      </c>
    </row>
    <row r="61" spans="1:5" x14ac:dyDescent="0.25">
      <c r="A61" t="s">
        <v>60</v>
      </c>
      <c r="B61" t="str">
        <f t="shared" si="0"/>
        <v>kcal</v>
      </c>
      <c r="C61" t="str">
        <f t="shared" si="1"/>
        <v>ต้มยำปลากระพง 1 ถ้วย 80</v>
      </c>
      <c r="D61" t="str">
        <f t="shared" si="2"/>
        <v>80</v>
      </c>
      <c r="E61">
        <v>61</v>
      </c>
    </row>
    <row r="62" spans="1:5" x14ac:dyDescent="0.25">
      <c r="A62" t="s">
        <v>61</v>
      </c>
      <c r="B62" t="str">
        <f t="shared" si="0"/>
        <v>kcal</v>
      </c>
      <c r="C62" t="str">
        <f t="shared" si="1"/>
        <v>ต้มยำเห็ดสด 1 ถ้วย 30</v>
      </c>
      <c r="D62" t="str">
        <f t="shared" si="2"/>
        <v>30</v>
      </c>
      <c r="E62">
        <v>62</v>
      </c>
    </row>
    <row r="63" spans="1:5" x14ac:dyDescent="0.25">
      <c r="A63" t="s">
        <v>62</v>
      </c>
      <c r="B63" t="str">
        <f t="shared" si="0"/>
        <v>kcal</v>
      </c>
      <c r="C63" t="str">
        <f t="shared" si="1"/>
        <v>ต้มส้มปลาทู 1 ถ้วย 130</v>
      </c>
      <c r="D63" t="str">
        <f t="shared" si="2"/>
        <v>130</v>
      </c>
      <c r="E63">
        <v>63</v>
      </c>
    </row>
    <row r="64" spans="1:5" x14ac:dyDescent="0.25">
      <c r="A64" t="s">
        <v>63</v>
      </c>
      <c r="B64" t="str">
        <f t="shared" si="0"/>
        <v>kcal</v>
      </c>
      <c r="C64" t="str">
        <f t="shared" si="1"/>
        <v>ต้มหัวผักกาดขาว กระดูกหมู 1 ถ้วย 90</v>
      </c>
      <c r="D64" t="str">
        <f t="shared" si="2"/>
        <v>90</v>
      </c>
      <c r="E64">
        <v>64</v>
      </c>
    </row>
    <row r="65" spans="1:5" x14ac:dyDescent="0.25">
      <c r="A65" t="s">
        <v>64</v>
      </c>
      <c r="B65" t="str">
        <f t="shared" si="0"/>
        <v>kcal</v>
      </c>
      <c r="C65" t="str">
        <f t="shared" si="1"/>
        <v>ตับไก่ปิ้ง 1 ไม้ 60</v>
      </c>
      <c r="D65" t="str">
        <f t="shared" si="2"/>
        <v>60</v>
      </c>
      <c r="E65">
        <v>65</v>
      </c>
    </row>
    <row r="66" spans="1:5" x14ac:dyDescent="0.25">
      <c r="A66" t="s">
        <v>65</v>
      </c>
      <c r="B66" t="str">
        <f t="shared" ref="B66:B129" si="3">RIGHT(A66,LEN(A66)-SEARCH("@",SUBSTITUTE(A66," ","@",LEN(A66)-LEN(SUBSTITUTE(A66," ","")))))</f>
        <v>kcal</v>
      </c>
      <c r="C66" t="str">
        <f t="shared" ref="C66:C129" si="4">LEFT(A66,LEN(A66)-LEN(B66)-1)</f>
        <v>ทอดมันกุ้ง 1 จาน 255</v>
      </c>
      <c r="D66" t="str">
        <f t="shared" ref="D66:D129" si="5">RIGHT(C66,LEN(C66)-SEARCH("@",SUBSTITUTE(C66," ","@",LEN(C66)-LEN(SUBSTITUTE(C66," ","")))))</f>
        <v>255</v>
      </c>
      <c r="E66">
        <v>66</v>
      </c>
    </row>
    <row r="67" spans="1:5" x14ac:dyDescent="0.25">
      <c r="A67" t="s">
        <v>66</v>
      </c>
      <c r="B67" t="str">
        <f t="shared" si="3"/>
        <v>kcal</v>
      </c>
      <c r="C67" t="str">
        <f t="shared" si="4"/>
        <v>ทอดมันปลากราย 1 ชิ้น 230</v>
      </c>
      <c r="D67" t="str">
        <f t="shared" si="5"/>
        <v>230</v>
      </c>
      <c r="E67">
        <v>67</v>
      </c>
    </row>
    <row r="68" spans="1:5" x14ac:dyDescent="0.25">
      <c r="A68" t="s">
        <v>67</v>
      </c>
      <c r="B68" t="str">
        <f t="shared" si="3"/>
        <v>kcal</v>
      </c>
      <c r="C68" t="str">
        <f t="shared" si="4"/>
        <v>เทมปุระ 3 ชิ้น 250</v>
      </c>
      <c r="D68" t="str">
        <f t="shared" si="5"/>
        <v>250</v>
      </c>
      <c r="E68">
        <v>68</v>
      </c>
    </row>
    <row r="69" spans="1:5" x14ac:dyDescent="0.25">
      <c r="A69" t="s">
        <v>68</v>
      </c>
      <c r="B69" t="str">
        <f t="shared" si="3"/>
        <v>kcal</v>
      </c>
      <c r="C69" t="str">
        <f t="shared" si="4"/>
        <v>น้ำพริกกะปิผักสด 2 ช้อนโต๊ะ 55</v>
      </c>
      <c r="D69" t="str">
        <f t="shared" si="5"/>
        <v>55</v>
      </c>
      <c r="E69">
        <v>69</v>
      </c>
    </row>
    <row r="70" spans="1:5" x14ac:dyDescent="0.25">
      <c r="A70" t="s">
        <v>69</v>
      </c>
      <c r="B70" t="str">
        <f t="shared" si="3"/>
        <v>kcal</v>
      </c>
      <c r="C70" t="str">
        <f t="shared" si="4"/>
        <v>น้ำพริกปลาป่น 1 ถ้วย 35</v>
      </c>
      <c r="D70" t="str">
        <f t="shared" si="5"/>
        <v>35</v>
      </c>
      <c r="E70">
        <v>70</v>
      </c>
    </row>
    <row r="71" spans="1:5" x14ac:dyDescent="0.25">
      <c r="A71" t="s">
        <v>70</v>
      </c>
      <c r="B71" t="str">
        <f t="shared" si="3"/>
        <v>kcal</v>
      </c>
      <c r="C71" t="str">
        <f t="shared" si="4"/>
        <v>น้ำพริกมะขามเปียก 1 ถ้วย 55</v>
      </c>
      <c r="D71" t="str">
        <f t="shared" si="5"/>
        <v>55</v>
      </c>
      <c r="E71">
        <v>71</v>
      </c>
    </row>
    <row r="72" spans="1:5" x14ac:dyDescent="0.25">
      <c r="A72" t="s">
        <v>71</v>
      </c>
      <c r="B72" t="str">
        <f t="shared" si="3"/>
        <v>kcal</v>
      </c>
      <c r="C72" t="str">
        <f t="shared" si="4"/>
        <v>น้ำพริกมะขามสด 1 ถ้วย 210</v>
      </c>
      <c r="D72" t="str">
        <f t="shared" si="5"/>
        <v>210</v>
      </c>
      <c r="E72">
        <v>72</v>
      </c>
    </row>
    <row r="73" spans="1:5" x14ac:dyDescent="0.25">
      <c r="A73" t="s">
        <v>72</v>
      </c>
      <c r="B73" t="str">
        <f t="shared" si="3"/>
        <v>kcal</v>
      </c>
      <c r="C73" t="str">
        <f t="shared" si="4"/>
        <v>น้ำพริกมะม่วง 1 ถ้วย 100</v>
      </c>
      <c r="D73" t="str">
        <f t="shared" si="5"/>
        <v>100</v>
      </c>
      <c r="E73">
        <v>73</v>
      </c>
    </row>
    <row r="74" spans="1:5" x14ac:dyDescent="0.25">
      <c r="A74" t="s">
        <v>73</v>
      </c>
      <c r="B74" t="str">
        <f t="shared" si="3"/>
        <v>kcal</v>
      </c>
      <c r="C74" t="str">
        <f t="shared" si="4"/>
        <v>น้ำพริกลงเรือ 1 ถ้วย 195</v>
      </c>
      <c r="D74" t="str">
        <f t="shared" si="5"/>
        <v>195</v>
      </c>
      <c r="E74">
        <v>74</v>
      </c>
    </row>
    <row r="75" spans="1:5" x14ac:dyDescent="0.25">
      <c r="A75" t="s">
        <v>74</v>
      </c>
      <c r="B75" t="str">
        <f t="shared" si="3"/>
        <v>kcal</v>
      </c>
      <c r="C75" t="str">
        <f t="shared" si="4"/>
        <v>น้ำพริกหนุ่ม 2 ช้อนโต๊ะ 35</v>
      </c>
      <c r="D75" t="str">
        <f t="shared" si="5"/>
        <v>35</v>
      </c>
      <c r="E75">
        <v>75</v>
      </c>
    </row>
    <row r="76" spans="1:5" x14ac:dyDescent="0.25">
      <c r="A76" t="s">
        <v>75</v>
      </c>
      <c r="B76" t="str">
        <f t="shared" si="3"/>
        <v>kcal</v>
      </c>
      <c r="C76" t="str">
        <f t="shared" si="4"/>
        <v>น้ำพริกอ่อง 2 ช้อนโต๊ะ 160</v>
      </c>
      <c r="D76" t="str">
        <f t="shared" si="5"/>
        <v>160</v>
      </c>
      <c r="E76">
        <v>76</v>
      </c>
    </row>
    <row r="77" spans="1:5" x14ac:dyDescent="0.25">
      <c r="A77" t="s">
        <v>76</v>
      </c>
      <c r="B77" t="str">
        <f t="shared" si="3"/>
        <v>kcal</v>
      </c>
      <c r="C77" t="str">
        <f t="shared" si="4"/>
        <v>ปลากระพงนึ่งมะนาว 1 ชิ้นกลาง 155</v>
      </c>
      <c r="D77" t="str">
        <f t="shared" si="5"/>
        <v>155</v>
      </c>
      <c r="E77">
        <v>77</v>
      </c>
    </row>
    <row r="78" spans="1:5" x14ac:dyDescent="0.25">
      <c r="A78" t="s">
        <v>77</v>
      </c>
      <c r="B78" t="str">
        <f t="shared" si="3"/>
        <v>kcal</v>
      </c>
      <c r="C78" t="str">
        <f t="shared" si="4"/>
        <v>ปลาช่อนอบเกลือ 1 ตัว 220</v>
      </c>
      <c r="D78" t="str">
        <f t="shared" si="5"/>
        <v>220</v>
      </c>
      <c r="E78">
        <v>78</v>
      </c>
    </row>
    <row r="79" spans="1:5" x14ac:dyDescent="0.25">
      <c r="A79" t="s">
        <v>78</v>
      </c>
      <c r="B79" t="str">
        <f t="shared" si="3"/>
        <v>kcal</v>
      </c>
      <c r="C79" t="str">
        <f t="shared" si="4"/>
        <v>ปลาซาบะย่าง 1 ตัว 220</v>
      </c>
      <c r="D79" t="str">
        <f t="shared" si="5"/>
        <v>220</v>
      </c>
      <c r="E79">
        <v>79</v>
      </c>
    </row>
    <row r="80" spans="1:5" x14ac:dyDescent="0.25">
      <c r="A80" t="s">
        <v>79</v>
      </c>
      <c r="B80" t="str">
        <f t="shared" si="3"/>
        <v>kcal</v>
      </c>
      <c r="C80" t="str">
        <f t="shared" si="4"/>
        <v>ปลาทอดสามรส 1 ตัวกลาง 470</v>
      </c>
      <c r="D80" t="str">
        <f t="shared" si="5"/>
        <v>470</v>
      </c>
      <c r="E80">
        <v>80</v>
      </c>
    </row>
    <row r="81" spans="1:5" x14ac:dyDescent="0.25">
      <c r="A81" t="s">
        <v>80</v>
      </c>
      <c r="B81" t="str">
        <f t="shared" si="3"/>
        <v>kcal</v>
      </c>
      <c r="C81" t="str">
        <f t="shared" si="4"/>
        <v>ปลาทูทอด 1 ตัวกลาง 280</v>
      </c>
      <c r="D81" t="str">
        <f t="shared" si="5"/>
        <v>280</v>
      </c>
      <c r="E81">
        <v>81</v>
      </c>
    </row>
    <row r="82" spans="1:5" x14ac:dyDescent="0.25">
      <c r="A82" t="s">
        <v>81</v>
      </c>
      <c r="B82" t="str">
        <f t="shared" si="3"/>
        <v>kcal</v>
      </c>
      <c r="C82" t="str">
        <f t="shared" si="4"/>
        <v>ปลาราดพริก 1 จาน 300</v>
      </c>
      <c r="D82" t="str">
        <f t="shared" si="5"/>
        <v>300</v>
      </c>
      <c r="E82">
        <v>82</v>
      </c>
    </row>
    <row r="83" spans="1:5" x14ac:dyDescent="0.25">
      <c r="A83" t="s">
        <v>82</v>
      </c>
      <c r="B83" t="str">
        <f t="shared" si="3"/>
        <v>kcal</v>
      </c>
      <c r="C83" t="str">
        <f t="shared" si="4"/>
        <v>ปลาร้าทรงเครื่อง 1 ถ้วย 155</v>
      </c>
      <c r="D83" t="str">
        <f t="shared" si="5"/>
        <v>155</v>
      </c>
      <c r="E83">
        <v>83</v>
      </c>
    </row>
    <row r="84" spans="1:5" x14ac:dyDescent="0.25">
      <c r="A84" t="s">
        <v>83</v>
      </c>
      <c r="B84" t="str">
        <f t="shared" si="3"/>
        <v>kcal</v>
      </c>
      <c r="C84" t="str">
        <f t="shared" si="4"/>
        <v>ปลาร้าสับ 1 ถ้วย 35</v>
      </c>
      <c r="D84" t="str">
        <f t="shared" si="5"/>
        <v>35</v>
      </c>
      <c r="E84">
        <v>84</v>
      </c>
    </row>
    <row r="85" spans="1:5" x14ac:dyDescent="0.25">
      <c r="A85" t="s">
        <v>84</v>
      </c>
      <c r="B85" t="str">
        <f t="shared" si="3"/>
        <v>kcal</v>
      </c>
      <c r="C85" t="str">
        <f t="shared" si="4"/>
        <v>ปลาเล็กปลาน้อยทอดกรอบ 1 ช้อนโต๊ะ 80</v>
      </c>
      <c r="D85" t="str">
        <f t="shared" si="5"/>
        <v>80</v>
      </c>
      <c r="E85">
        <v>85</v>
      </c>
    </row>
    <row r="86" spans="1:5" x14ac:dyDescent="0.25">
      <c r="A86" t="s">
        <v>85</v>
      </c>
      <c r="B86" t="str">
        <f t="shared" si="3"/>
        <v>kcal</v>
      </c>
      <c r="C86" t="str">
        <f t="shared" si="4"/>
        <v>ปลาสลิดทอด 1 ตัว 190</v>
      </c>
      <c r="D86" t="str">
        <f t="shared" si="5"/>
        <v>190</v>
      </c>
      <c r="E86">
        <v>86</v>
      </c>
    </row>
    <row r="87" spans="1:5" x14ac:dyDescent="0.25">
      <c r="A87" t="s">
        <v>86</v>
      </c>
      <c r="B87" t="str">
        <f t="shared" si="3"/>
        <v>kcal</v>
      </c>
      <c r="C87" t="str">
        <f t="shared" si="4"/>
        <v>ปลาสำลีแดดเดียว ยำมะม่วง ครึ่งตัวเล็ก 415</v>
      </c>
      <c r="D87" t="str">
        <f t="shared" si="5"/>
        <v>415</v>
      </c>
      <c r="E87">
        <v>87</v>
      </c>
    </row>
    <row r="88" spans="1:5" x14ac:dyDescent="0.25">
      <c r="A88" t="s">
        <v>87</v>
      </c>
      <c r="B88" t="str">
        <f t="shared" si="3"/>
        <v>kcal</v>
      </c>
      <c r="C88" t="str">
        <f t="shared" si="4"/>
        <v>ปลาหมึกนึ่งมะนาว 1 ตัว 75</v>
      </c>
      <c r="D88" t="str">
        <f t="shared" si="5"/>
        <v>75</v>
      </c>
      <c r="E88">
        <v>88</v>
      </c>
    </row>
    <row r="89" spans="1:5" x14ac:dyDescent="0.25">
      <c r="A89" t="s">
        <v>88</v>
      </c>
      <c r="B89" t="str">
        <f t="shared" si="3"/>
        <v>kcal</v>
      </c>
      <c r="C89" t="str">
        <f t="shared" si="4"/>
        <v>ปลาหมึกผัดฉ่า 1 ถ้วย 260</v>
      </c>
      <c r="D89" t="str">
        <f t="shared" si="5"/>
        <v>260</v>
      </c>
      <c r="E89">
        <v>89</v>
      </c>
    </row>
    <row r="90" spans="1:5" x14ac:dyDescent="0.25">
      <c r="A90" t="s">
        <v>89</v>
      </c>
      <c r="B90" t="str">
        <f t="shared" si="3"/>
        <v>kcal</v>
      </c>
      <c r="C90" t="str">
        <f t="shared" si="4"/>
        <v>ปลาอินทรีย์เค็มทอด 1 จาน 115</v>
      </c>
      <c r="D90" t="str">
        <f t="shared" si="5"/>
        <v>115</v>
      </c>
      <c r="E90">
        <v>90</v>
      </c>
    </row>
    <row r="91" spans="1:5" x14ac:dyDescent="0.25">
      <c r="A91" t="s">
        <v>90</v>
      </c>
      <c r="B91" t="str">
        <f t="shared" si="3"/>
        <v>kcal</v>
      </c>
      <c r="C91" t="str">
        <f t="shared" si="4"/>
        <v>เป็ดตุ๋น มะนาวดอง 1 ถ้วย 110</v>
      </c>
      <c r="D91" t="str">
        <f t="shared" si="5"/>
        <v>110</v>
      </c>
      <c r="E91">
        <v>91</v>
      </c>
    </row>
    <row r="92" spans="1:5" x14ac:dyDescent="0.25">
      <c r="A92" t="s">
        <v>91</v>
      </c>
      <c r="B92" t="str">
        <f t="shared" si="3"/>
        <v>kcal</v>
      </c>
      <c r="C92" t="str">
        <f t="shared" si="4"/>
        <v>เป็ดพะโล้ 1 ถ้วย 110</v>
      </c>
      <c r="D92" t="str">
        <f t="shared" si="5"/>
        <v>110</v>
      </c>
      <c r="E92">
        <v>92</v>
      </c>
    </row>
    <row r="93" spans="1:5" x14ac:dyDescent="0.25">
      <c r="A93" t="s">
        <v>92</v>
      </c>
      <c r="B93" t="str">
        <f t="shared" si="3"/>
        <v>kcal</v>
      </c>
      <c r="C93" t="str">
        <f t="shared" si="4"/>
        <v>ผัดกะหล่ำปลี หมู กุ้ง 1 จาน 230</v>
      </c>
      <c r="D93" t="str">
        <f t="shared" si="5"/>
        <v>230</v>
      </c>
      <c r="E93">
        <v>93</v>
      </c>
    </row>
    <row r="94" spans="1:5" x14ac:dyDescent="0.25">
      <c r="A94" t="s">
        <v>93</v>
      </c>
      <c r="B94" t="str">
        <f t="shared" si="3"/>
        <v>kcal</v>
      </c>
      <c r="C94" t="str">
        <f t="shared" si="4"/>
        <v>ผัดคะน้าปลาเค็ม 1 จาน 200</v>
      </c>
      <c r="D94" t="str">
        <f t="shared" si="5"/>
        <v>200</v>
      </c>
      <c r="E94">
        <v>94</v>
      </c>
    </row>
    <row r="95" spans="1:5" x14ac:dyDescent="0.25">
      <c r="A95" t="s">
        <v>94</v>
      </c>
      <c r="B95" t="str">
        <f t="shared" si="3"/>
        <v>kcal</v>
      </c>
      <c r="C95" t="str">
        <f t="shared" si="4"/>
        <v>ผัดไชโป๊วใส่ไข่ 1 จาน 125</v>
      </c>
      <c r="D95" t="str">
        <f t="shared" si="5"/>
        <v>125</v>
      </c>
      <c r="E95">
        <v>95</v>
      </c>
    </row>
    <row r="96" spans="1:5" x14ac:dyDescent="0.25">
      <c r="A96" t="s">
        <v>95</v>
      </c>
      <c r="B96" t="str">
        <f t="shared" si="3"/>
        <v>kcal</v>
      </c>
      <c r="C96" t="str">
        <f t="shared" si="4"/>
        <v>ผัดดอกกะหล่ำกับกุ้ง 1 จาน 210</v>
      </c>
      <c r="D96" t="str">
        <f t="shared" si="5"/>
        <v>210</v>
      </c>
      <c r="E96">
        <v>96</v>
      </c>
    </row>
    <row r="97" spans="1:5" x14ac:dyDescent="0.25">
      <c r="A97" t="s">
        <v>96</v>
      </c>
      <c r="B97" t="str">
        <f t="shared" si="3"/>
        <v>kcal</v>
      </c>
      <c r="C97" t="str">
        <f t="shared" si="4"/>
        <v>ผัดดอกกุ่ยช่ายกับตับ 1 จาน 210</v>
      </c>
      <c r="D97" t="str">
        <f t="shared" si="5"/>
        <v>210</v>
      </c>
      <c r="E97">
        <v>97</v>
      </c>
    </row>
    <row r="98" spans="1:5" x14ac:dyDescent="0.25">
      <c r="A98" t="s">
        <v>97</v>
      </c>
      <c r="B98" t="str">
        <f t="shared" si="3"/>
        <v>kcal</v>
      </c>
      <c r="C98" t="str">
        <f t="shared" si="4"/>
        <v>ผัดถั่วงอกกับเต้าหู้ 1 จาน 155</v>
      </c>
      <c r="D98" t="str">
        <f t="shared" si="5"/>
        <v>155</v>
      </c>
      <c r="E98">
        <v>98</v>
      </c>
    </row>
    <row r="99" spans="1:5" x14ac:dyDescent="0.25">
      <c r="A99" t="s">
        <v>98</v>
      </c>
      <c r="B99" t="str">
        <f t="shared" si="3"/>
        <v>kcal</v>
      </c>
      <c r="C99" t="str">
        <f t="shared" si="4"/>
        <v>ผัดถั่วลันเตากับกุ้ง 1 จาน 190</v>
      </c>
      <c r="D99" t="str">
        <f t="shared" si="5"/>
        <v>190</v>
      </c>
      <c r="E99">
        <v>99</v>
      </c>
    </row>
    <row r="100" spans="1:5" x14ac:dyDescent="0.25">
      <c r="A100" t="s">
        <v>99</v>
      </c>
      <c r="B100" t="str">
        <f t="shared" si="3"/>
        <v>kcal</v>
      </c>
      <c r="C100" t="str">
        <f t="shared" si="4"/>
        <v>ผัดบร็อกโคลี่กับกุ้ง 1 จาน 210</v>
      </c>
      <c r="D100" t="str">
        <f t="shared" si="5"/>
        <v>210</v>
      </c>
      <c r="E100">
        <v>100</v>
      </c>
    </row>
    <row r="101" spans="1:5" x14ac:dyDescent="0.25">
      <c r="A101" t="s">
        <v>100</v>
      </c>
      <c r="B101" t="str">
        <f t="shared" si="3"/>
        <v>kcal</v>
      </c>
      <c r="C101" t="str">
        <f t="shared" si="4"/>
        <v>ผัดบวบใส่ไข่ 1 จาน 210</v>
      </c>
      <c r="D101" t="str">
        <f t="shared" si="5"/>
        <v>210</v>
      </c>
      <c r="E101">
        <v>101</v>
      </c>
    </row>
    <row r="102" spans="1:5" x14ac:dyDescent="0.25">
      <c r="A102" t="s">
        <v>101</v>
      </c>
      <c r="B102" t="str">
        <f t="shared" si="3"/>
        <v>kcal</v>
      </c>
      <c r="C102" t="str">
        <f t="shared" si="4"/>
        <v>ผัดเปรี้ยวหวานไก่ 1 จาน 215</v>
      </c>
      <c r="D102" t="str">
        <f t="shared" si="5"/>
        <v>215</v>
      </c>
      <c r="E102">
        <v>102</v>
      </c>
    </row>
    <row r="103" spans="1:5" x14ac:dyDescent="0.25">
      <c r="A103" t="s">
        <v>102</v>
      </c>
      <c r="B103" t="str">
        <f t="shared" si="3"/>
        <v>kcal</v>
      </c>
      <c r="C103" t="str">
        <f t="shared" si="4"/>
        <v>ผัดผักกระเฉดน้ำมันหอย 1 จาน 185</v>
      </c>
      <c r="D103" t="str">
        <f t="shared" si="5"/>
        <v>185</v>
      </c>
      <c r="E103">
        <v>103</v>
      </c>
    </row>
    <row r="104" spans="1:5" x14ac:dyDescent="0.25">
      <c r="A104" t="s">
        <v>103</v>
      </c>
      <c r="B104" t="str">
        <f t="shared" si="3"/>
        <v>kca</v>
      </c>
      <c r="C104" t="str">
        <f t="shared" si="4"/>
        <v>ผัดผักกาดขาวหมู วุ้นเส้น 1 จาน 230</v>
      </c>
      <c r="D104" t="str">
        <f t="shared" si="5"/>
        <v>230</v>
      </c>
      <c r="E104">
        <v>104</v>
      </c>
    </row>
    <row r="105" spans="1:5" x14ac:dyDescent="0.25">
      <c r="A105" t="s">
        <v>104</v>
      </c>
      <c r="B105" t="str">
        <f t="shared" si="3"/>
        <v>kcal</v>
      </c>
      <c r="C105" t="str">
        <f t="shared" si="4"/>
        <v>ผัดผักกาดดองใส่ไข่ 1 จาน 205</v>
      </c>
      <c r="D105" t="str">
        <f t="shared" si="5"/>
        <v>205</v>
      </c>
      <c r="E105">
        <v>105</v>
      </c>
    </row>
    <row r="106" spans="1:5" x14ac:dyDescent="0.25">
      <c r="A106" t="s">
        <v>105</v>
      </c>
      <c r="B106" t="str">
        <f t="shared" si="3"/>
        <v>kcal</v>
      </c>
      <c r="C106" t="str">
        <f t="shared" si="4"/>
        <v>ผัดผักบุ้งไฟแดง 1 จาน 210</v>
      </c>
      <c r="D106" t="str">
        <f t="shared" si="5"/>
        <v>210</v>
      </c>
      <c r="E106">
        <v>106</v>
      </c>
    </row>
    <row r="107" spans="1:5" x14ac:dyDescent="0.25">
      <c r="A107" t="s">
        <v>106</v>
      </c>
      <c r="B107" t="str">
        <f t="shared" si="3"/>
        <v>kcal</v>
      </c>
      <c r="C107" t="str">
        <f t="shared" si="4"/>
        <v>ผัดผักรวมกับหมู 1 จาน 210</v>
      </c>
      <c r="D107" t="str">
        <f t="shared" si="5"/>
        <v>210</v>
      </c>
      <c r="E107">
        <v>107</v>
      </c>
    </row>
    <row r="108" spans="1:5" x14ac:dyDescent="0.25">
      <c r="A108" t="s">
        <v>107</v>
      </c>
      <c r="B108" t="str">
        <f t="shared" si="3"/>
        <v>kcal</v>
      </c>
      <c r="C108" t="str">
        <f t="shared" si="4"/>
        <v>ผัดเผ็ดปลาดุก 1 ถ้วย 200</v>
      </c>
      <c r="D108" t="str">
        <f t="shared" si="5"/>
        <v>200</v>
      </c>
      <c r="E108">
        <v>108</v>
      </c>
    </row>
    <row r="109" spans="1:5" x14ac:dyDescent="0.25">
      <c r="A109" t="s">
        <v>108</v>
      </c>
      <c r="B109" t="str">
        <f t="shared" si="3"/>
        <v>kcal</v>
      </c>
      <c r="C109" t="str">
        <f t="shared" si="4"/>
        <v>ผัดเผ็ดปลาทอดกรอบ 1 ถ้วย 290</v>
      </c>
      <c r="D109" t="str">
        <f t="shared" si="5"/>
        <v>290</v>
      </c>
      <c r="E109">
        <v>109</v>
      </c>
    </row>
    <row r="110" spans="1:5" x14ac:dyDescent="0.25">
      <c r="A110" t="s">
        <v>109</v>
      </c>
      <c r="B110" t="str">
        <f t="shared" si="3"/>
        <v>kcal</v>
      </c>
      <c r="C110" t="str">
        <f t="shared" si="4"/>
        <v>ผัดเผ็ดหมูกับมะเขือ 1 จาน 250</v>
      </c>
      <c r="D110" t="str">
        <f t="shared" si="5"/>
        <v>250</v>
      </c>
      <c r="E110">
        <v>110</v>
      </c>
    </row>
    <row r="111" spans="1:5" x14ac:dyDescent="0.25">
      <c r="A111" t="s">
        <v>110</v>
      </c>
      <c r="B111" t="str">
        <f t="shared" si="3"/>
        <v>kcal</v>
      </c>
      <c r="C111" t="str">
        <f t="shared" si="4"/>
        <v>ผัดพริกแกงหมูกับหน่อไม้ 1 ถ้วย 200</v>
      </c>
      <c r="D111" t="str">
        <f t="shared" si="5"/>
        <v>200</v>
      </c>
      <c r="E111">
        <v>111</v>
      </c>
    </row>
    <row r="112" spans="1:5" x14ac:dyDescent="0.25">
      <c r="A112" t="s">
        <v>111</v>
      </c>
      <c r="B112" t="str">
        <f t="shared" si="3"/>
        <v>kcal</v>
      </c>
      <c r="C112" t="str">
        <f t="shared" si="4"/>
        <v>ผัดพริกขิงกุ้งกับถั่วฝักยาว 1 ถ้วย 245</v>
      </c>
      <c r="D112" t="str">
        <f t="shared" si="5"/>
        <v>245</v>
      </c>
      <c r="E112">
        <v>112</v>
      </c>
    </row>
    <row r="113" spans="1:5" x14ac:dyDescent="0.25">
      <c r="A113" t="s">
        <v>112</v>
      </c>
      <c r="B113" t="str">
        <f t="shared" si="3"/>
        <v>kcal</v>
      </c>
      <c r="C113" t="str">
        <f t="shared" si="4"/>
        <v>ผัดพริกขิงหมูกับถั่วฝักยาว 1 จาน 265</v>
      </c>
      <c r="D113" t="str">
        <f t="shared" si="5"/>
        <v>265</v>
      </c>
      <c r="E113">
        <v>113</v>
      </c>
    </row>
    <row r="114" spans="1:5" x14ac:dyDescent="0.25">
      <c r="A114" t="s">
        <v>113</v>
      </c>
      <c r="B114" t="str">
        <f t="shared" si="3"/>
        <v>kcal</v>
      </c>
      <c r="C114" t="str">
        <f t="shared" si="4"/>
        <v>ผัดฟักทองใส่ไข่ 1 จาน 255</v>
      </c>
      <c r="D114" t="str">
        <f t="shared" si="5"/>
        <v>255</v>
      </c>
      <c r="E114">
        <v>114</v>
      </c>
    </row>
    <row r="115" spans="1:5" x14ac:dyDescent="0.25">
      <c r="A115" t="s">
        <v>114</v>
      </c>
      <c r="B115" t="str">
        <f t="shared" si="3"/>
        <v>kcal</v>
      </c>
      <c r="C115" t="str">
        <f t="shared" si="4"/>
        <v>ผัดมะเขือยาวหมูสับ 1 จาน 210</v>
      </c>
      <c r="D115" t="str">
        <f t="shared" si="5"/>
        <v>210</v>
      </c>
      <c r="E115">
        <v>115</v>
      </c>
    </row>
    <row r="116" spans="1:5" x14ac:dyDescent="0.25">
      <c r="A116" t="s">
        <v>115</v>
      </c>
      <c r="B116" t="str">
        <f t="shared" si="3"/>
        <v>kcal</v>
      </c>
      <c r="C116" t="str">
        <f t="shared" si="4"/>
        <v>ผัดยอดมะระน้ำมันหอย 1 จาน 185</v>
      </c>
      <c r="D116" t="str">
        <f t="shared" si="5"/>
        <v>185</v>
      </c>
      <c r="E116">
        <v>116</v>
      </c>
    </row>
    <row r="117" spans="1:5" x14ac:dyDescent="0.25">
      <c r="A117" t="s">
        <v>116</v>
      </c>
      <c r="B117" t="str">
        <f t="shared" si="3"/>
        <v>kcal</v>
      </c>
      <c r="C117" t="str">
        <f t="shared" si="4"/>
        <v>ผัดวุ้นเส้นใส่ไข่ 1 จาน 265</v>
      </c>
      <c r="D117" t="str">
        <f t="shared" si="5"/>
        <v>265</v>
      </c>
      <c r="E117">
        <v>117</v>
      </c>
    </row>
    <row r="118" spans="1:5" x14ac:dyDescent="0.25">
      <c r="A118" t="s">
        <v>117</v>
      </c>
      <c r="B118" t="str">
        <f t="shared" si="3"/>
        <v>kcal</v>
      </c>
      <c r="C118" t="str">
        <f t="shared" si="4"/>
        <v>ผัดสะตอกับหมู กุ้ง 1 จาน 200</v>
      </c>
      <c r="D118" t="str">
        <f t="shared" si="5"/>
        <v>200</v>
      </c>
      <c r="E118">
        <v>118</v>
      </c>
    </row>
    <row r="119" spans="1:5" x14ac:dyDescent="0.25">
      <c r="A119" t="s">
        <v>118</v>
      </c>
      <c r="B119" t="str">
        <f t="shared" si="3"/>
        <v>kcal</v>
      </c>
      <c r="C119" t="str">
        <f t="shared" si="4"/>
        <v>ผัดหน่อไม้กับไข่ 1 จาน 200</v>
      </c>
      <c r="D119" t="str">
        <f t="shared" si="5"/>
        <v>200</v>
      </c>
      <c r="E119">
        <v>119</v>
      </c>
    </row>
    <row r="120" spans="1:5" x14ac:dyDescent="0.25">
      <c r="A120" t="s">
        <v>119</v>
      </c>
      <c r="B120" t="str">
        <f t="shared" si="3"/>
        <v>kcal</v>
      </c>
      <c r="C120" t="str">
        <f t="shared" si="4"/>
        <v>ผัดหน่อไม้ฝรั่งกับกุ้ง 1 จาน 230</v>
      </c>
      <c r="D120" t="str">
        <f t="shared" si="5"/>
        <v>230</v>
      </c>
      <c r="E120">
        <v>120</v>
      </c>
    </row>
    <row r="121" spans="1:5" x14ac:dyDescent="0.25">
      <c r="A121" t="s">
        <v>120</v>
      </c>
      <c r="B121" t="str">
        <f t="shared" si="3"/>
        <v>kcal</v>
      </c>
      <c r="C121" t="str">
        <f t="shared" si="4"/>
        <v>พะแนงไก่ 1 ถ้วย 230</v>
      </c>
      <c r="D121" t="str">
        <f t="shared" si="5"/>
        <v>230</v>
      </c>
      <c r="E121">
        <v>121</v>
      </c>
    </row>
    <row r="122" spans="1:5" x14ac:dyDescent="0.25">
      <c r="A122" t="s">
        <v>121</v>
      </c>
      <c r="B122" t="str">
        <f t="shared" si="3"/>
        <v>kcal</v>
      </c>
      <c r="C122" t="str">
        <f t="shared" si="4"/>
        <v>ฟักตุ๋นไก่มะนาวดอง 1 ถ้วย 125</v>
      </c>
      <c r="D122" t="str">
        <f t="shared" si="5"/>
        <v>125</v>
      </c>
      <c r="E122">
        <v>122</v>
      </c>
    </row>
    <row r="123" spans="1:5" x14ac:dyDescent="0.25">
      <c r="A123" t="s">
        <v>122</v>
      </c>
      <c r="B123" t="str">
        <f t="shared" si="3"/>
        <v>kcal</v>
      </c>
      <c r="C123" t="str">
        <f t="shared" si="4"/>
        <v>ยำกุนเชียง 1 จาน 220</v>
      </c>
      <c r="D123" t="str">
        <f t="shared" si="5"/>
        <v>220</v>
      </c>
      <c r="E123">
        <v>123</v>
      </c>
    </row>
    <row r="124" spans="1:5" x14ac:dyDescent="0.25">
      <c r="A124" t="s">
        <v>123</v>
      </c>
      <c r="B124" t="str">
        <f t="shared" si="3"/>
        <v>kcal</v>
      </c>
      <c r="C124" t="str">
        <f t="shared" si="4"/>
        <v>ยำไข่ต้ม 1 ฟอง 105</v>
      </c>
      <c r="D124" t="str">
        <f t="shared" si="5"/>
        <v>105</v>
      </c>
      <c r="E124">
        <v>124</v>
      </c>
    </row>
    <row r="125" spans="1:5" x14ac:dyDescent="0.25">
      <c r="A125" t="s">
        <v>124</v>
      </c>
      <c r="B125" t="str">
        <f t="shared" si="3"/>
        <v>kcal</v>
      </c>
      <c r="C125" t="str">
        <f t="shared" si="4"/>
        <v>ยำถั่วพู 1 จาน 185</v>
      </c>
      <c r="D125" t="str">
        <f t="shared" si="5"/>
        <v>185</v>
      </c>
      <c r="E125">
        <v>125</v>
      </c>
    </row>
    <row r="126" spans="1:5" x14ac:dyDescent="0.25">
      <c r="A126" t="s">
        <v>125</v>
      </c>
      <c r="B126" t="str">
        <f t="shared" si="3"/>
        <v>kcal</v>
      </c>
      <c r="C126" t="str">
        <f t="shared" si="4"/>
        <v>ยำบะหมี่กึ่งสำเร็จรูป 1 จาน 215</v>
      </c>
      <c r="D126" t="str">
        <f t="shared" si="5"/>
        <v>215</v>
      </c>
      <c r="E126">
        <v>126</v>
      </c>
    </row>
    <row r="127" spans="1:5" x14ac:dyDescent="0.25">
      <c r="A127" t="s">
        <v>126</v>
      </c>
      <c r="B127" t="str">
        <f t="shared" si="3"/>
        <v>kcal</v>
      </c>
      <c r="C127" t="str">
        <f t="shared" si="4"/>
        <v>ยำปลากระป๋อง 1 ถ้วย 55</v>
      </c>
      <c r="D127" t="str">
        <f t="shared" si="5"/>
        <v>55</v>
      </c>
      <c r="E127">
        <v>127</v>
      </c>
    </row>
    <row r="128" spans="1:5" x14ac:dyDescent="0.25">
      <c r="A128" t="s">
        <v>127</v>
      </c>
      <c r="B128" t="str">
        <f t="shared" si="3"/>
        <v>kcal</v>
      </c>
      <c r="C128" t="str">
        <f t="shared" si="4"/>
        <v>ยำปลาดุกฟู 1 จาน 275</v>
      </c>
      <c r="D128" t="str">
        <f t="shared" si="5"/>
        <v>275</v>
      </c>
      <c r="E128">
        <v>128</v>
      </c>
    </row>
    <row r="129" spans="1:5" x14ac:dyDescent="0.25">
      <c r="A129" t="s">
        <v>128</v>
      </c>
      <c r="B129" t="str">
        <f t="shared" si="3"/>
        <v>kcal</v>
      </c>
      <c r="C129" t="str">
        <f t="shared" si="4"/>
        <v>ยำผักกะเฉด 1 จาน 115</v>
      </c>
      <c r="D129" t="str">
        <f t="shared" si="5"/>
        <v>115</v>
      </c>
      <c r="E129">
        <v>129</v>
      </c>
    </row>
    <row r="130" spans="1:5" x14ac:dyDescent="0.25">
      <c r="A130" t="s">
        <v>129</v>
      </c>
      <c r="B130" t="str">
        <f t="shared" ref="B130:B193" si="6">RIGHT(A130,LEN(A130)-SEARCH("@",SUBSTITUTE(A130," ","@",LEN(A130)-LEN(SUBSTITUTE(A130," ","")))))</f>
        <v>kcal</v>
      </c>
      <c r="C130" t="str">
        <f t="shared" ref="C130:C193" si="7">LEFT(A130,LEN(A130)-LEN(B130)-1)</f>
        <v>ยำผักบุ้งทอดกรอบ 1 จาน 310</v>
      </c>
      <c r="D130" t="str">
        <f t="shared" ref="D130:D193" si="8">RIGHT(C130,LEN(C130)-SEARCH("@",SUBSTITUTE(C130," ","@",LEN(C130)-LEN(SUBSTITUTE(C130," ","")))))</f>
        <v>310</v>
      </c>
      <c r="E130">
        <v>130</v>
      </c>
    </row>
    <row r="131" spans="1:5" x14ac:dyDescent="0.25">
      <c r="A131" t="s">
        <v>130</v>
      </c>
      <c r="B131" t="str">
        <f t="shared" si="6"/>
        <v>kcal</v>
      </c>
      <c r="C131" t="str">
        <f t="shared" si="7"/>
        <v>ยำมะเขือยาว 1 จาน 115</v>
      </c>
      <c r="D131" t="str">
        <f t="shared" si="8"/>
        <v>115</v>
      </c>
      <c r="E131">
        <v>131</v>
      </c>
    </row>
    <row r="132" spans="1:5" x14ac:dyDescent="0.25">
      <c r="A132" t="s">
        <v>131</v>
      </c>
      <c r="B132" t="str">
        <f t="shared" si="6"/>
        <v>kcal</v>
      </c>
      <c r="C132" t="str">
        <f t="shared" si="7"/>
        <v>ยำรวมมิตรทะเล 1 จาน 150</v>
      </c>
      <c r="D132" t="str">
        <f t="shared" si="8"/>
        <v>150</v>
      </c>
      <c r="E132">
        <v>132</v>
      </c>
    </row>
    <row r="133" spans="1:5" x14ac:dyDescent="0.25">
      <c r="A133" t="s">
        <v>132</v>
      </c>
      <c r="B133" t="str">
        <f t="shared" si="6"/>
        <v>kcal</v>
      </c>
      <c r="C133" t="str">
        <f t="shared" si="7"/>
        <v>ยำวุ้นเส้น 1 จาน 120</v>
      </c>
      <c r="D133" t="str">
        <f t="shared" si="8"/>
        <v>120</v>
      </c>
      <c r="E133">
        <v>133</v>
      </c>
    </row>
    <row r="134" spans="1:5" x14ac:dyDescent="0.25">
      <c r="A134" t="s">
        <v>133</v>
      </c>
      <c r="B134" t="str">
        <f t="shared" si="6"/>
        <v>kcal</v>
      </c>
      <c r="C134" t="str">
        <f t="shared" si="7"/>
        <v>ยำไส้กรอก 1 จาน 110</v>
      </c>
      <c r="D134" t="str">
        <f t="shared" si="8"/>
        <v>110</v>
      </c>
      <c r="E134">
        <v>134</v>
      </c>
    </row>
    <row r="135" spans="1:5" x14ac:dyDescent="0.25">
      <c r="A135" t="s">
        <v>134</v>
      </c>
      <c r="B135" t="str">
        <f t="shared" si="6"/>
        <v>kcal</v>
      </c>
      <c r="C135" t="str">
        <f t="shared" si="7"/>
        <v>ยำหนังหมู 1 จาน 220</v>
      </c>
      <c r="D135" t="str">
        <f t="shared" si="8"/>
        <v>220</v>
      </c>
      <c r="E135">
        <v>135</v>
      </c>
    </row>
    <row r="136" spans="1:5" x14ac:dyDescent="0.25">
      <c r="A136" t="s">
        <v>135</v>
      </c>
      <c r="B136" t="str">
        <f t="shared" si="6"/>
        <v>kcal</v>
      </c>
      <c r="C136" t="str">
        <f t="shared" si="7"/>
        <v>ยำหมูย่าง 1 จาน 165</v>
      </c>
      <c r="D136" t="str">
        <f t="shared" si="8"/>
        <v>165</v>
      </c>
      <c r="E136">
        <v>136</v>
      </c>
    </row>
    <row r="137" spans="1:5" x14ac:dyDescent="0.25">
      <c r="A137" t="s">
        <v>136</v>
      </c>
      <c r="B137" t="str">
        <f t="shared" si="6"/>
        <v>kcal</v>
      </c>
      <c r="C137" t="str">
        <f t="shared" si="7"/>
        <v>ลูกชิ้นทอด 6 ลูก 210</v>
      </c>
      <c r="D137" t="str">
        <f t="shared" si="8"/>
        <v>210</v>
      </c>
      <c r="E137">
        <v>137</v>
      </c>
    </row>
    <row r="138" spans="1:5" x14ac:dyDescent="0.25">
      <c r="A138" t="s">
        <v>137</v>
      </c>
      <c r="B138" t="str">
        <f t="shared" si="6"/>
        <v>kcal</v>
      </c>
      <c r="C138" t="str">
        <f t="shared" si="7"/>
        <v>สลัดผัก 100 กรัม 50</v>
      </c>
      <c r="D138" t="str">
        <f t="shared" si="8"/>
        <v>50</v>
      </c>
      <c r="E138">
        <v>138</v>
      </c>
    </row>
    <row r="139" spans="1:5" x14ac:dyDescent="0.25">
      <c r="A139" t="s">
        <v>138</v>
      </c>
      <c r="B139" t="str">
        <f t="shared" si="6"/>
        <v>kcal</v>
      </c>
      <c r="C139" t="str">
        <f t="shared" si="7"/>
        <v>สลัดผัก 1 จานใหญ่ 240</v>
      </c>
      <c r="D139" t="str">
        <f t="shared" si="8"/>
        <v>240</v>
      </c>
      <c r="E139">
        <v>139</v>
      </c>
    </row>
    <row r="140" spans="1:5" x14ac:dyDescent="0.25">
      <c r="A140" t="s">
        <v>139</v>
      </c>
      <c r="B140" t="str">
        <f t="shared" si="6"/>
        <v>kcal</v>
      </c>
      <c r="C140" t="str">
        <f t="shared" si="7"/>
        <v>ไส้อั่ว 4 ชิ้นพอคำ 240</v>
      </c>
      <c r="D140" t="str">
        <f t="shared" si="8"/>
        <v>240</v>
      </c>
      <c r="E140">
        <v>140</v>
      </c>
    </row>
    <row r="141" spans="1:5" x14ac:dyDescent="0.25">
      <c r="A141" t="s">
        <v>140</v>
      </c>
      <c r="B141" t="str">
        <f t="shared" si="6"/>
        <v>kcal</v>
      </c>
      <c r="C141" t="str">
        <f t="shared" si="7"/>
        <v>หมูกรอบ 1 จาน 560</v>
      </c>
      <c r="D141" t="str">
        <f t="shared" si="8"/>
        <v>560</v>
      </c>
      <c r="E141">
        <v>141</v>
      </c>
    </row>
    <row r="142" spans="1:5" x14ac:dyDescent="0.25">
      <c r="A142" t="s">
        <v>141</v>
      </c>
      <c r="B142" t="str">
        <f t="shared" si="6"/>
        <v>kcal</v>
      </c>
      <c r="C142" t="str">
        <f t="shared" si="7"/>
        <v>หมูทอดกระเทียมพริกไทย 3x5 นิ้ว 245</v>
      </c>
      <c r="D142" t="str">
        <f t="shared" si="8"/>
        <v>245</v>
      </c>
      <c r="E142">
        <v>142</v>
      </c>
    </row>
    <row r="143" spans="1:5" x14ac:dyDescent="0.25">
      <c r="A143" t="s">
        <v>142</v>
      </c>
      <c r="B143" t="str">
        <f t="shared" si="6"/>
        <v>kcal</v>
      </c>
      <c r="C143" t="str">
        <f t="shared" si="7"/>
        <v>หมูผัดขิง 1 จาน 275</v>
      </c>
      <c r="D143" t="str">
        <f t="shared" si="8"/>
        <v>275</v>
      </c>
      <c r="E143">
        <v>143</v>
      </c>
    </row>
    <row r="144" spans="1:5" x14ac:dyDescent="0.25">
      <c r="A144" t="s">
        <v>143</v>
      </c>
      <c r="B144" t="str">
        <f t="shared" si="6"/>
        <v>kcal</v>
      </c>
      <c r="C144" t="str">
        <f t="shared" si="7"/>
        <v>หมูแผ่น 1 แผ่นกลาง 120</v>
      </c>
      <c r="D144" t="str">
        <f t="shared" si="8"/>
        <v>120</v>
      </c>
      <c r="E144">
        <v>144</v>
      </c>
    </row>
    <row r="145" spans="1:5" x14ac:dyDescent="0.25">
      <c r="A145" t="s">
        <v>144</v>
      </c>
      <c r="B145" t="str">
        <f t="shared" si="6"/>
        <v>kcal</v>
      </c>
      <c r="C145" t="str">
        <f t="shared" si="7"/>
        <v>หมูฝอย 2 ช้อนโต๊ะ 135</v>
      </c>
      <c r="D145" t="str">
        <f t="shared" si="8"/>
        <v>135</v>
      </c>
      <c r="E145">
        <v>145</v>
      </c>
    </row>
    <row r="146" spans="1:5" x14ac:dyDescent="0.25">
      <c r="A146" t="s">
        <v>145</v>
      </c>
      <c r="B146" t="str">
        <f t="shared" si="6"/>
        <v>kcal</v>
      </c>
      <c r="C146" t="str">
        <f t="shared" si="7"/>
        <v>หมูยอชุบแป้งทอด 2 ชิ้น 250</v>
      </c>
      <c r="D146" t="str">
        <f t="shared" si="8"/>
        <v>250</v>
      </c>
      <c r="E146">
        <v>146</v>
      </c>
    </row>
    <row r="147" spans="1:5" x14ac:dyDescent="0.25">
      <c r="A147" t="s">
        <v>146</v>
      </c>
      <c r="B147" t="str">
        <f t="shared" si="6"/>
        <v>kcal</v>
      </c>
      <c r="C147" t="str">
        <f t="shared" si="7"/>
        <v>หมูหยอง 2 ช้อนโต๊ะ 75</v>
      </c>
      <c r="D147" t="str">
        <f t="shared" si="8"/>
        <v>75</v>
      </c>
      <c r="E147">
        <v>147</v>
      </c>
    </row>
    <row r="148" spans="1:5" x14ac:dyDescent="0.25">
      <c r="A148" t="s">
        <v>147</v>
      </c>
      <c r="B148" t="str">
        <f t="shared" si="6"/>
        <v>kcal</v>
      </c>
      <c r="C148" t="str">
        <f t="shared" si="7"/>
        <v>หลนปูเค็ม ผักสด 1 ถ้วย 205</v>
      </c>
      <c r="D148" t="str">
        <f t="shared" si="8"/>
        <v>205</v>
      </c>
      <c r="E148">
        <v>148</v>
      </c>
    </row>
    <row r="149" spans="1:5" x14ac:dyDescent="0.25">
      <c r="A149" t="s">
        <v>148</v>
      </c>
      <c r="B149" t="str">
        <f t="shared" si="6"/>
        <v>kcal</v>
      </c>
      <c r="C149" t="str">
        <f t="shared" si="7"/>
        <v>หอยแมลงภู่อบหม้อดิน 4-5 ตัว 85</v>
      </c>
      <c r="D149" t="str">
        <f t="shared" si="8"/>
        <v>85</v>
      </c>
      <c r="E149">
        <v>149</v>
      </c>
    </row>
    <row r="150" spans="1:5" x14ac:dyDescent="0.25">
      <c r="A150" t="s">
        <v>149</v>
      </c>
      <c r="B150" t="str">
        <f t="shared" si="6"/>
        <v>kcal</v>
      </c>
      <c r="C150" t="str">
        <f t="shared" si="7"/>
        <v>แหนมสด 1 จาน 175</v>
      </c>
      <c r="D150" t="str">
        <f t="shared" si="8"/>
        <v>175</v>
      </c>
      <c r="E150">
        <v>150</v>
      </c>
    </row>
    <row r="151" spans="1:5" x14ac:dyDescent="0.25">
      <c r="A151" t="s">
        <v>150</v>
      </c>
      <c r="B151" t="str">
        <f t="shared" si="6"/>
        <v>kcal</v>
      </c>
      <c r="C151" t="str">
        <f t="shared" si="7"/>
        <v>ไข่เค็ม 1 ฟอง 75</v>
      </c>
      <c r="D151" t="str">
        <f t="shared" si="8"/>
        <v>75</v>
      </c>
      <c r="E151">
        <v>151</v>
      </c>
    </row>
    <row r="152" spans="1:5" x14ac:dyDescent="0.25">
      <c r="A152" t="s">
        <v>151</v>
      </c>
      <c r="B152" t="str">
        <f t="shared" si="6"/>
        <v>kcal</v>
      </c>
      <c r="C152" t="str">
        <f t="shared" si="7"/>
        <v>ไข่เจียว 1 ฟอง 250</v>
      </c>
      <c r="D152" t="str">
        <f t="shared" si="8"/>
        <v>250</v>
      </c>
      <c r="E152">
        <v>152</v>
      </c>
    </row>
    <row r="153" spans="1:5" x14ac:dyDescent="0.25">
      <c r="A153" t="s">
        <v>152</v>
      </c>
      <c r="B153" t="str">
        <f t="shared" si="6"/>
        <v>kcal</v>
      </c>
      <c r="C153" t="str">
        <f t="shared" si="7"/>
        <v>ไข่เจียวหมูสับ 1 จาน 200</v>
      </c>
      <c r="D153" t="str">
        <f t="shared" si="8"/>
        <v>200</v>
      </c>
      <c r="E153">
        <v>153</v>
      </c>
    </row>
    <row r="154" spans="1:5" x14ac:dyDescent="0.25">
      <c r="A154" t="s">
        <v>153</v>
      </c>
      <c r="B154" t="str">
        <f t="shared" si="6"/>
        <v>kcal</v>
      </c>
      <c r="C154" t="str">
        <f t="shared" si="7"/>
        <v>ไข่ดาว 1 ฟอง 165</v>
      </c>
      <c r="D154" t="str">
        <f t="shared" si="8"/>
        <v>165</v>
      </c>
      <c r="E154">
        <v>154</v>
      </c>
    </row>
    <row r="155" spans="1:5" x14ac:dyDescent="0.25">
      <c r="A155" t="s">
        <v>154</v>
      </c>
      <c r="B155" t="str">
        <f t="shared" si="6"/>
        <v>kcal</v>
      </c>
      <c r="C155" t="str">
        <f t="shared" si="7"/>
        <v>ไข่ดาวทรงเครื่อง 1 จาน 250</v>
      </c>
      <c r="D155" t="str">
        <f t="shared" si="8"/>
        <v>250</v>
      </c>
      <c r="E155">
        <v>155</v>
      </c>
    </row>
    <row r="156" spans="1:5" x14ac:dyDescent="0.25">
      <c r="A156" t="s">
        <v>155</v>
      </c>
      <c r="B156" t="str">
        <f t="shared" si="6"/>
        <v>kcal</v>
      </c>
      <c r="C156" t="str">
        <f t="shared" si="7"/>
        <v>ไข่ต้ม น้ำปลามะนาว 1 ฟอง 75</v>
      </c>
      <c r="D156" t="str">
        <f t="shared" si="8"/>
        <v>75</v>
      </c>
      <c r="E156">
        <v>156</v>
      </c>
    </row>
    <row r="157" spans="1:5" x14ac:dyDescent="0.25">
      <c r="A157" t="s">
        <v>156</v>
      </c>
      <c r="B157" t="str">
        <f t="shared" si="6"/>
        <v>kcal</v>
      </c>
      <c r="C157" t="str">
        <f t="shared" si="7"/>
        <v>ไข่ต้ม (ไข่ขาว) 1 ฟอง 17</v>
      </c>
      <c r="D157" t="str">
        <f t="shared" si="8"/>
        <v>17</v>
      </c>
      <c r="E157">
        <v>157</v>
      </c>
    </row>
    <row r="158" spans="1:5" x14ac:dyDescent="0.25">
      <c r="A158" t="s">
        <v>157</v>
      </c>
      <c r="B158" t="str">
        <f t="shared" si="6"/>
        <v>kcal</v>
      </c>
      <c r="C158" t="str">
        <f t="shared" si="7"/>
        <v>ไข่ต้ม (ไข่แดง) 1 ฟอง 55</v>
      </c>
      <c r="D158" t="str">
        <f t="shared" si="8"/>
        <v>55</v>
      </c>
      <c r="E158">
        <v>158</v>
      </c>
    </row>
    <row r="159" spans="1:5" x14ac:dyDescent="0.25">
      <c r="A159" t="s">
        <v>158</v>
      </c>
      <c r="B159" t="str">
        <f t="shared" si="6"/>
        <v>kcal</v>
      </c>
      <c r="C159" t="str">
        <f t="shared" si="7"/>
        <v>ไข่ตุ๋น 1 ฟอง 75</v>
      </c>
      <c r="D159" t="str">
        <f t="shared" si="8"/>
        <v>75</v>
      </c>
      <c r="E159">
        <v>159</v>
      </c>
    </row>
    <row r="160" spans="1:5" x14ac:dyDescent="0.25">
      <c r="A160" t="s">
        <v>159</v>
      </c>
      <c r="B160" t="str">
        <f t="shared" si="6"/>
        <v>kcal</v>
      </c>
      <c r="C160" t="str">
        <f t="shared" si="7"/>
        <v>ไข่พะโล้ 1 ถ้วย 180</v>
      </c>
      <c r="D160" t="str">
        <f t="shared" si="8"/>
        <v>180</v>
      </c>
      <c r="E160">
        <v>160</v>
      </c>
    </row>
    <row r="161" spans="1:5" x14ac:dyDescent="0.25">
      <c r="A161" t="s">
        <v>160</v>
      </c>
      <c r="B161" t="str">
        <f t="shared" si="6"/>
        <v>kcal</v>
      </c>
      <c r="C161" t="str">
        <f t="shared" si="7"/>
        <v>ไข่ยัดไส้ 1 จาน 310</v>
      </c>
      <c r="D161" t="str">
        <f t="shared" si="8"/>
        <v>310</v>
      </c>
      <c r="E161">
        <v>161</v>
      </c>
    </row>
    <row r="162" spans="1:5" x14ac:dyDescent="0.25">
      <c r="A162" t="s">
        <v>161</v>
      </c>
      <c r="B162" t="str">
        <f t="shared" si="6"/>
        <v>kcal</v>
      </c>
      <c r="C162" t="str">
        <f t="shared" si="7"/>
        <v>ไข่ลวก 1 ฟอง 75</v>
      </c>
      <c r="D162" t="str">
        <f t="shared" si="8"/>
        <v>75</v>
      </c>
      <c r="E162">
        <v>162</v>
      </c>
    </row>
    <row r="163" spans="1:5" x14ac:dyDescent="0.25">
      <c r="A163" t="s">
        <v>162</v>
      </c>
      <c r="B163" t="str">
        <f t="shared" si="6"/>
        <v>kcal</v>
      </c>
      <c r="C163" t="str">
        <f t="shared" si="7"/>
        <v>ไข่ลูกเขย 1 ฟอง 205</v>
      </c>
      <c r="D163" t="str">
        <f t="shared" si="8"/>
        <v>205</v>
      </c>
      <c r="E163">
        <v>163</v>
      </c>
    </row>
    <row r="164" spans="1:5" x14ac:dyDescent="0.25">
      <c r="A164" t="s">
        <v>163</v>
      </c>
      <c r="B164" t="str">
        <f t="shared" si="6"/>
        <v>kcal</v>
      </c>
      <c r="C164" t="str">
        <f t="shared" si="7"/>
        <v>กระเพาะปลา 1 ชาม 150</v>
      </c>
      <c r="D164" t="str">
        <f t="shared" si="8"/>
        <v>150</v>
      </c>
      <c r="E164">
        <v>164</v>
      </c>
    </row>
    <row r="165" spans="1:5" x14ac:dyDescent="0.25">
      <c r="A165" t="s">
        <v>164</v>
      </c>
      <c r="B165" t="str">
        <f t="shared" si="6"/>
        <v>kcal</v>
      </c>
      <c r="C165" t="str">
        <f t="shared" si="7"/>
        <v>กระเพาะปลาตุ๋นน้ำแดง 1 ถ้วย 225</v>
      </c>
      <c r="D165" t="str">
        <f t="shared" si="8"/>
        <v>225</v>
      </c>
      <c r="E165">
        <v>165</v>
      </c>
    </row>
    <row r="166" spans="1:5" x14ac:dyDescent="0.25">
      <c r="A166" t="s">
        <v>165</v>
      </c>
      <c r="B166" t="str">
        <f t="shared" si="6"/>
        <v>kcal</v>
      </c>
      <c r="C166" t="str">
        <f t="shared" si="7"/>
        <v>กวยจั๊บ 1 ชาม 240</v>
      </c>
      <c r="D166" t="str">
        <f t="shared" si="8"/>
        <v>240</v>
      </c>
      <c r="E166">
        <v>166</v>
      </c>
    </row>
    <row r="167" spans="1:5" x14ac:dyDescent="0.25">
      <c r="A167" t="s">
        <v>166</v>
      </c>
      <c r="B167" t="str">
        <f t="shared" si="6"/>
        <v>kcal</v>
      </c>
      <c r="C167" t="str">
        <f t="shared" si="7"/>
        <v>กวยจั๊บญวณ 1 ถ้วย 235</v>
      </c>
      <c r="D167" t="str">
        <f t="shared" si="8"/>
        <v>235</v>
      </c>
      <c r="E167">
        <v>167</v>
      </c>
    </row>
    <row r="168" spans="1:5" x14ac:dyDescent="0.25">
      <c r="A168" t="s">
        <v>167</v>
      </c>
      <c r="B168" t="str">
        <f t="shared" si="6"/>
        <v>kcal</v>
      </c>
      <c r="C168" t="str">
        <f t="shared" si="7"/>
        <v>ก๋วยเตี๋ยวแขก 1 ถ้วย 380</v>
      </c>
      <c r="D168" t="str">
        <f t="shared" si="8"/>
        <v>380</v>
      </c>
      <c r="E168">
        <v>168</v>
      </c>
    </row>
    <row r="169" spans="1:5" x14ac:dyDescent="0.25">
      <c r="A169" t="s">
        <v>168</v>
      </c>
      <c r="B169" t="str">
        <f t="shared" si="6"/>
        <v>kcal</v>
      </c>
      <c r="C169" t="str">
        <f t="shared" si="7"/>
        <v>ก๋วยเตี๋ยวคั่วไก่ 1 จาน 435</v>
      </c>
      <c r="D169" t="str">
        <f t="shared" si="8"/>
        <v>435</v>
      </c>
      <c r="E169">
        <v>169</v>
      </c>
    </row>
    <row r="170" spans="1:5" x14ac:dyDescent="0.25">
      <c r="A170" t="s">
        <v>169</v>
      </c>
      <c r="B170" t="str">
        <f t="shared" si="6"/>
        <v>kcal</v>
      </c>
      <c r="C170" t="str">
        <f t="shared" si="7"/>
        <v>ก๋วยเตี๋ยวต้มยำกุ้ง 1 ถ้วย 320</v>
      </c>
      <c r="D170" t="str">
        <f t="shared" si="8"/>
        <v>320</v>
      </c>
      <c r="E170">
        <v>170</v>
      </c>
    </row>
    <row r="171" spans="1:5" x14ac:dyDescent="0.25">
      <c r="A171" t="s">
        <v>170</v>
      </c>
      <c r="B171" t="str">
        <f t="shared" si="6"/>
        <v>kcal</v>
      </c>
      <c r="C171" t="str">
        <f t="shared" si="7"/>
        <v>ก๋วยเตี๋ยวเนื้อเรียง 1 ถ้วย 370</v>
      </c>
      <c r="D171" t="str">
        <f t="shared" si="8"/>
        <v>370</v>
      </c>
      <c r="E171">
        <v>171</v>
      </c>
    </row>
    <row r="172" spans="1:5" x14ac:dyDescent="0.25">
      <c r="A172" t="s">
        <v>171</v>
      </c>
      <c r="B172" t="str">
        <f t="shared" si="6"/>
        <v>kcal</v>
      </c>
      <c r="C172" t="str">
        <f t="shared" si="7"/>
        <v>ก๋วยเตี๋ยวเนื้อสับ 1 จาน 370</v>
      </c>
      <c r="D172" t="str">
        <f t="shared" si="8"/>
        <v>370</v>
      </c>
      <c r="E172">
        <v>172</v>
      </c>
    </row>
    <row r="173" spans="1:5" x14ac:dyDescent="0.25">
      <c r="A173" t="s">
        <v>172</v>
      </c>
      <c r="B173" t="str">
        <f t="shared" si="6"/>
        <v>kcal</v>
      </c>
      <c r="C173" t="str">
        <f t="shared" si="7"/>
        <v>ก๋วยเตี๋ยวผัดกะเพราไก่ 1 จาน 440</v>
      </c>
      <c r="D173" t="str">
        <f t="shared" si="8"/>
        <v>440</v>
      </c>
      <c r="E173">
        <v>173</v>
      </c>
    </row>
    <row r="174" spans="1:5" x14ac:dyDescent="0.25">
      <c r="A174" t="s">
        <v>173</v>
      </c>
      <c r="B174" t="str">
        <f t="shared" si="6"/>
        <v>kcal</v>
      </c>
      <c r="C174" t="str">
        <f t="shared" si="7"/>
        <v>ก๋วยเตี๋ยวผัดไทยกุ้งสดใส่ไข่ 1 จาน 545</v>
      </c>
      <c r="D174" t="str">
        <f t="shared" si="8"/>
        <v>545</v>
      </c>
      <c r="E174">
        <v>174</v>
      </c>
    </row>
    <row r="175" spans="1:5" x14ac:dyDescent="0.25">
      <c r="A175" t="s">
        <v>174</v>
      </c>
      <c r="B175" t="str">
        <f t="shared" si="6"/>
        <v>kcal</v>
      </c>
      <c r="C175" t="str">
        <f t="shared" si="7"/>
        <v>ก๋วยเตี๋ยวราดหน้าปลากระพง 1 จาน 435</v>
      </c>
      <c r="D175" t="str">
        <f t="shared" si="8"/>
        <v>435</v>
      </c>
      <c r="E175">
        <v>175</v>
      </c>
    </row>
    <row r="176" spans="1:5" x14ac:dyDescent="0.25">
      <c r="A176" t="s">
        <v>175</v>
      </c>
      <c r="B176" t="str">
        <f t="shared" si="6"/>
        <v>kcal</v>
      </c>
      <c r="C176" t="str">
        <f t="shared" si="7"/>
        <v>ก๋วยเตี๋ยวเรือน้ำตกน้ำ 1 ถ้วย 180</v>
      </c>
      <c r="D176" t="str">
        <f t="shared" si="8"/>
        <v>180</v>
      </c>
      <c r="E176">
        <v>176</v>
      </c>
    </row>
    <row r="177" spans="1:5" x14ac:dyDescent="0.25">
      <c r="A177" t="s">
        <v>176</v>
      </c>
      <c r="B177" t="str">
        <f t="shared" si="6"/>
        <v>kcal</v>
      </c>
      <c r="C177" t="str">
        <f t="shared" si="7"/>
        <v>ก๋วยเตี๋ยวเรือน้ำตกแห้ง 1 ถ้วย 225</v>
      </c>
      <c r="D177" t="str">
        <f t="shared" si="8"/>
        <v>225</v>
      </c>
      <c r="E177">
        <v>177</v>
      </c>
    </row>
    <row r="178" spans="1:5" x14ac:dyDescent="0.25">
      <c r="A178" t="s">
        <v>177</v>
      </c>
      <c r="B178" t="str">
        <f t="shared" si="6"/>
        <v>kcal</v>
      </c>
      <c r="C178" t="str">
        <f t="shared" si="7"/>
        <v>ก๋วยเตี๋ยวเส้นปลา น้ำ 1 ชาม 375</v>
      </c>
      <c r="D178" t="str">
        <f t="shared" si="8"/>
        <v>375</v>
      </c>
      <c r="E178">
        <v>178</v>
      </c>
    </row>
    <row r="179" spans="1:5" x14ac:dyDescent="0.25">
      <c r="A179" t="s">
        <v>178</v>
      </c>
      <c r="B179" t="str">
        <f t="shared" si="6"/>
        <v>kcal</v>
      </c>
      <c r="C179" t="str">
        <f t="shared" si="7"/>
        <v>ก๋วยเตี๋ยวเส้นปลา แห้ง 1 ชาม 420</v>
      </c>
      <c r="D179" t="str">
        <f t="shared" si="8"/>
        <v>420</v>
      </c>
      <c r="E179">
        <v>179</v>
      </c>
    </row>
    <row r="180" spans="1:5" x14ac:dyDescent="0.25">
      <c r="A180" t="s">
        <v>179</v>
      </c>
      <c r="B180" t="str">
        <f t="shared" si="6"/>
        <v>kcal</v>
      </c>
      <c r="C180" t="str">
        <f t="shared" si="7"/>
        <v>ก๋วยเตี๋ยวเส้นเล็กต้มยำหมู 1 ชาม 335</v>
      </c>
      <c r="D180" t="str">
        <f t="shared" si="8"/>
        <v>335</v>
      </c>
      <c r="E180">
        <v>180</v>
      </c>
    </row>
    <row r="181" spans="1:5" x14ac:dyDescent="0.25">
      <c r="A181" t="s">
        <v>180</v>
      </c>
      <c r="B181" t="str">
        <f t="shared" si="6"/>
        <v>kcal</v>
      </c>
      <c r="C181" t="str">
        <f t="shared" si="7"/>
        <v>ก๋วยเตี๋ยวเส้นเล็กหมูแห้ง 1 ชาม 330</v>
      </c>
      <c r="D181" t="str">
        <f t="shared" si="8"/>
        <v>330</v>
      </c>
      <c r="E181">
        <v>181</v>
      </c>
    </row>
    <row r="182" spans="1:5" x14ac:dyDescent="0.25">
      <c r="A182" t="s">
        <v>181</v>
      </c>
      <c r="B182" t="str">
        <f t="shared" si="6"/>
        <v>kcal</v>
      </c>
      <c r="C182" t="str">
        <f t="shared" si="7"/>
        <v>ก๋วยเตี๋ยวเส้นใหญ่ผัดซีอิ๊วใส่ไข่ 1 จาน 520</v>
      </c>
      <c r="D182" t="str">
        <f t="shared" si="8"/>
        <v>520</v>
      </c>
      <c r="E182">
        <v>182</v>
      </c>
    </row>
    <row r="183" spans="1:5" x14ac:dyDescent="0.25">
      <c r="A183" t="s">
        <v>182</v>
      </c>
      <c r="B183" t="str">
        <f t="shared" si="6"/>
        <v>kcal</v>
      </c>
      <c r="C183" t="str">
        <f t="shared" si="7"/>
        <v>ก๋วยเตี๋ยวเส้นใหญ่ราดหน้าหมู 1 จาน 405</v>
      </c>
      <c r="D183" t="str">
        <f t="shared" si="8"/>
        <v>405</v>
      </c>
      <c r="E183">
        <v>183</v>
      </c>
    </row>
    <row r="184" spans="1:5" x14ac:dyDescent="0.25">
      <c r="A184" t="s">
        <v>183</v>
      </c>
      <c r="B184" t="str">
        <f t="shared" si="6"/>
        <v>kcal</v>
      </c>
      <c r="C184" t="str">
        <f t="shared" si="7"/>
        <v>ก๋วยเตี๋ยวหลอด 1 จาน 225</v>
      </c>
      <c r="D184" t="str">
        <f t="shared" si="8"/>
        <v>225</v>
      </c>
      <c r="E184">
        <v>184</v>
      </c>
    </row>
    <row r="185" spans="1:5" x14ac:dyDescent="0.25">
      <c r="A185" t="s">
        <v>184</v>
      </c>
      <c r="B185" t="str">
        <f t="shared" si="6"/>
        <v>kcal</v>
      </c>
      <c r="C185" t="str">
        <f t="shared" si="7"/>
        <v>เกาเหลาลูกชิ้นน้ำใส 1 ถ้วย 225</v>
      </c>
      <c r="D185" t="str">
        <f t="shared" si="8"/>
        <v>225</v>
      </c>
      <c r="E185">
        <v>185</v>
      </c>
    </row>
    <row r="186" spans="1:5" x14ac:dyDescent="0.25">
      <c r="A186" t="s">
        <v>185</v>
      </c>
      <c r="B186" t="str">
        <f t="shared" si="6"/>
        <v>kcal</v>
      </c>
      <c r="C186" t="str">
        <f t="shared" si="7"/>
        <v>เกี๊ยวกรอบราดหน้ากุ้ง 1 จาน 635</v>
      </c>
      <c r="D186" t="str">
        <f t="shared" si="8"/>
        <v>635</v>
      </c>
      <c r="E186">
        <v>186</v>
      </c>
    </row>
    <row r="187" spans="1:5" x14ac:dyDescent="0.25">
      <c r="A187" t="s">
        <v>186</v>
      </c>
      <c r="B187" t="str">
        <f t="shared" si="6"/>
        <v>kcal</v>
      </c>
      <c r="C187" t="str">
        <f t="shared" si="7"/>
        <v>เกี๊ยวน้ำกุ้ง 1 ชาม 275</v>
      </c>
      <c r="D187" t="str">
        <f t="shared" si="8"/>
        <v>275</v>
      </c>
      <c r="E187">
        <v>187</v>
      </c>
    </row>
    <row r="188" spans="1:5" x14ac:dyDescent="0.25">
      <c r="A188" t="s">
        <v>187</v>
      </c>
      <c r="B188" t="str">
        <f t="shared" si="6"/>
        <v>kcal</v>
      </c>
      <c r="C188" t="str">
        <f t="shared" si="7"/>
        <v>เกี๊ยวปลาน้ำ 1 ถ้วย 165</v>
      </c>
      <c r="D188" t="str">
        <f t="shared" si="8"/>
        <v>165</v>
      </c>
      <c r="E188">
        <v>188</v>
      </c>
    </row>
    <row r="189" spans="1:5" x14ac:dyDescent="0.25">
      <c r="A189" t="s">
        <v>188</v>
      </c>
      <c r="B189" t="str">
        <f t="shared" si="6"/>
        <v>kcal</v>
      </c>
      <c r="C189" t="str">
        <f t="shared" si="7"/>
        <v>โกยซีหมี่ 1 จาน 550</v>
      </c>
      <c r="D189" t="str">
        <f t="shared" si="8"/>
        <v>550</v>
      </c>
      <c r="E189">
        <v>189</v>
      </c>
    </row>
    <row r="190" spans="1:5" x14ac:dyDescent="0.25">
      <c r="A190" t="s">
        <v>189</v>
      </c>
      <c r="B190" t="str">
        <f t="shared" si="6"/>
        <v>kcal</v>
      </c>
      <c r="C190" t="str">
        <f t="shared" si="7"/>
        <v>ขนมจีนซาวน้ำ 1 จาน 320</v>
      </c>
      <c r="D190" t="str">
        <f t="shared" si="8"/>
        <v>320</v>
      </c>
      <c r="E190">
        <v>190</v>
      </c>
    </row>
    <row r="191" spans="1:5" x14ac:dyDescent="0.25">
      <c r="A191" t="s">
        <v>190</v>
      </c>
      <c r="B191" t="str">
        <f t="shared" si="6"/>
        <v>kcal</v>
      </c>
      <c r="C191" t="str">
        <f t="shared" si="7"/>
        <v>ขนมจีนน้ำเงี้ยว 1 ถ้วย 305</v>
      </c>
      <c r="D191" t="str">
        <f t="shared" si="8"/>
        <v>305</v>
      </c>
      <c r="E191">
        <v>191</v>
      </c>
    </row>
    <row r="192" spans="1:5" x14ac:dyDescent="0.25">
      <c r="A192" t="s">
        <v>191</v>
      </c>
      <c r="B192" t="str">
        <f t="shared" si="6"/>
        <v>kcal</v>
      </c>
      <c r="C192" t="str">
        <f t="shared" si="7"/>
        <v>ขนมจีนน้ำพริก 1 จาน 450</v>
      </c>
      <c r="D192" t="str">
        <f t="shared" si="8"/>
        <v>450</v>
      </c>
      <c r="E192">
        <v>192</v>
      </c>
    </row>
    <row r="193" spans="1:5" x14ac:dyDescent="0.25">
      <c r="A193" t="s">
        <v>192</v>
      </c>
      <c r="B193" t="str">
        <f t="shared" si="6"/>
        <v>kcal</v>
      </c>
      <c r="C193" t="str">
        <f t="shared" si="7"/>
        <v>ขนมจีนน้ำยา 1 จาน 375</v>
      </c>
      <c r="D193" t="str">
        <f t="shared" si="8"/>
        <v>375</v>
      </c>
      <c r="E193">
        <v>193</v>
      </c>
    </row>
    <row r="194" spans="1:5" x14ac:dyDescent="0.25">
      <c r="A194" t="s">
        <v>193</v>
      </c>
      <c r="B194" t="str">
        <f t="shared" ref="B194:B257" si="9">RIGHT(A194,LEN(A194)-SEARCH("@",SUBSTITUTE(A194," ","@",LEN(A194)-LEN(SUBSTITUTE(A194," ","")))))</f>
        <v>kcal</v>
      </c>
      <c r="C194" t="str">
        <f t="shared" ref="C194:C257" si="10">LEFT(A194,LEN(A194)-LEN(B194)-1)</f>
        <v>ขนมหัวผักกาดผัด 1 จาน 560</v>
      </c>
      <c r="D194" t="str">
        <f t="shared" ref="D194:D257" si="11">RIGHT(C194,LEN(C194)-SEARCH("@",SUBSTITUTE(C194," ","@",LEN(C194)-LEN(SUBSTITUTE(C194," ","")))))</f>
        <v>560</v>
      </c>
      <c r="E194">
        <v>194</v>
      </c>
    </row>
    <row r="195" spans="1:5" x14ac:dyDescent="0.25">
      <c r="A195" t="s">
        <v>194</v>
      </c>
      <c r="B195" t="str">
        <f t="shared" si="9"/>
        <v>kcal</v>
      </c>
      <c r="C195" t="str">
        <f t="shared" si="10"/>
        <v>ขนมหัวผักกาดผัด ใส่ไข่ 1 จาน 630</v>
      </c>
      <c r="D195" t="str">
        <f t="shared" si="11"/>
        <v>630</v>
      </c>
      <c r="E195">
        <v>195</v>
      </c>
    </row>
    <row r="196" spans="1:5" x14ac:dyDescent="0.25">
      <c r="A196" t="s">
        <v>195</v>
      </c>
      <c r="B196" t="str">
        <f t="shared" si="9"/>
        <v>kcal</v>
      </c>
      <c r="C196" t="str">
        <f t="shared" si="10"/>
        <v>ข้าวซอยไก่, หมู 1 ถ้วย 395</v>
      </c>
      <c r="D196" t="str">
        <f t="shared" si="11"/>
        <v>395</v>
      </c>
      <c r="E196">
        <v>196</v>
      </c>
    </row>
    <row r="197" spans="1:5" x14ac:dyDescent="0.25">
      <c r="A197" t="s">
        <v>196</v>
      </c>
      <c r="B197" t="str">
        <f t="shared" si="9"/>
        <v>kcal</v>
      </c>
      <c r="C197" t="str">
        <f t="shared" si="10"/>
        <v>ข้าวปุ้น (ส้มตำ - ขนมจีน) 1 จาน 180</v>
      </c>
      <c r="D197" t="str">
        <f t="shared" si="11"/>
        <v>180</v>
      </c>
      <c r="E197">
        <v>197</v>
      </c>
    </row>
    <row r="198" spans="1:5" x14ac:dyDescent="0.25">
      <c r="A198" t="s">
        <v>197</v>
      </c>
      <c r="B198" t="str">
        <f t="shared" si="9"/>
        <v>kcal</v>
      </c>
      <c r="C198" t="str">
        <f t="shared" si="10"/>
        <v>ข้าว สตูว์ไก่ 1 จาน 465</v>
      </c>
      <c r="D198" t="str">
        <f t="shared" si="11"/>
        <v>465</v>
      </c>
      <c r="E198">
        <v>198</v>
      </c>
    </row>
    <row r="199" spans="1:5" x14ac:dyDescent="0.25">
      <c r="A199" t="s">
        <v>198</v>
      </c>
      <c r="B199" t="str">
        <f t="shared" si="9"/>
        <v>kcal</v>
      </c>
      <c r="C199" t="str">
        <f t="shared" si="10"/>
        <v>ข้าวกุ้งทอดกระเทียมพริกไทย 1 จาน 495</v>
      </c>
      <c r="D199" t="str">
        <f t="shared" si="11"/>
        <v>495</v>
      </c>
      <c r="E199">
        <v>199</v>
      </c>
    </row>
    <row r="200" spans="1:5" x14ac:dyDescent="0.25">
      <c r="A200" t="s">
        <v>199</v>
      </c>
      <c r="B200" t="str">
        <f t="shared" si="9"/>
        <v>kcal</v>
      </c>
      <c r="C200" t="str">
        <f t="shared" si="10"/>
        <v>ข้าวไก่อบ 1 จาน 490</v>
      </c>
      <c r="D200" t="str">
        <f t="shared" si="11"/>
        <v>490</v>
      </c>
      <c r="E200">
        <v>200</v>
      </c>
    </row>
    <row r="201" spans="1:5" x14ac:dyDescent="0.25">
      <c r="A201" t="s">
        <v>200</v>
      </c>
      <c r="B201" t="str">
        <f t="shared" si="9"/>
        <v>kcal</v>
      </c>
      <c r="C201" t="str">
        <f t="shared" si="10"/>
        <v>ข้าวขาหมู 1 จาน 690</v>
      </c>
      <c r="D201" t="str">
        <f t="shared" si="11"/>
        <v>690</v>
      </c>
      <c r="E201">
        <v>201</v>
      </c>
    </row>
    <row r="202" spans="1:5" x14ac:dyDescent="0.25">
      <c r="A202" t="s">
        <v>201</v>
      </c>
      <c r="B202" t="str">
        <f t="shared" si="9"/>
        <v>kcal</v>
      </c>
      <c r="C202" t="str">
        <f t="shared" si="10"/>
        <v>ข้าวไข่เจียว 1 จาน 445</v>
      </c>
      <c r="D202" t="str">
        <f t="shared" si="11"/>
        <v>445</v>
      </c>
      <c r="E202">
        <v>202</v>
      </c>
    </row>
    <row r="203" spans="1:5" x14ac:dyDescent="0.25">
      <c r="A203" t="s">
        <v>202</v>
      </c>
      <c r="B203" t="str">
        <f t="shared" si="9"/>
        <v>kcal</v>
      </c>
      <c r="C203" t="str">
        <f t="shared" si="10"/>
        <v>ข้าวคลุกกะปิ 1 จาน 410</v>
      </c>
      <c r="D203" t="str">
        <f t="shared" si="11"/>
        <v>410</v>
      </c>
      <c r="E203">
        <v>203</v>
      </c>
    </row>
    <row r="204" spans="1:5" x14ac:dyDescent="0.25">
      <c r="A204" t="s">
        <v>203</v>
      </c>
      <c r="B204" t="str">
        <f t="shared" si="9"/>
        <v>kcal</v>
      </c>
      <c r="C204" t="str">
        <f t="shared" si="10"/>
        <v>ข้าวแช่ 1 ชุด 350</v>
      </c>
      <c r="D204" t="str">
        <f t="shared" si="11"/>
        <v>350</v>
      </c>
      <c r="E204">
        <v>204</v>
      </c>
    </row>
    <row r="205" spans="1:5" x14ac:dyDescent="0.25">
      <c r="A205" t="s">
        <v>204</v>
      </c>
      <c r="B205" t="str">
        <f t="shared" si="9"/>
        <v>kcal</v>
      </c>
      <c r="C205" t="str">
        <f t="shared" si="10"/>
        <v>ข้าวผัดกะเพรากุ้ง 1 จาน 540</v>
      </c>
      <c r="D205" t="str">
        <f t="shared" si="11"/>
        <v>540</v>
      </c>
      <c r="E205">
        <v>205</v>
      </c>
    </row>
    <row r="206" spans="1:5" x14ac:dyDescent="0.25">
      <c r="A206" t="s">
        <v>205</v>
      </c>
      <c r="B206" t="str">
        <f t="shared" si="9"/>
        <v>kcal</v>
      </c>
      <c r="C206" t="str">
        <f t="shared" si="10"/>
        <v>ข้าวผัดกะเพราไก่ไข่ดาว 1 จาน 630</v>
      </c>
      <c r="D206" t="str">
        <f t="shared" si="11"/>
        <v>630</v>
      </c>
      <c r="E206">
        <v>206</v>
      </c>
    </row>
    <row r="207" spans="1:5" x14ac:dyDescent="0.25">
      <c r="A207" t="s">
        <v>206</v>
      </c>
      <c r="B207" t="str">
        <f t="shared" si="9"/>
        <v>kcal</v>
      </c>
      <c r="C207" t="str">
        <f t="shared" si="10"/>
        <v>ข้าวผัดกะเพราหมู 1 จาน 580</v>
      </c>
      <c r="D207" t="str">
        <f t="shared" si="11"/>
        <v>580</v>
      </c>
      <c r="E207">
        <v>207</v>
      </c>
    </row>
    <row r="208" spans="1:5" x14ac:dyDescent="0.25">
      <c r="A208" t="s">
        <v>207</v>
      </c>
      <c r="B208" t="str">
        <f t="shared" si="9"/>
        <v>kcal</v>
      </c>
      <c r="C208" t="str">
        <f t="shared" si="10"/>
        <v>ข้าวผัดกุ้งใส่ไข่ 1 จาน 595</v>
      </c>
      <c r="D208" t="str">
        <f t="shared" si="11"/>
        <v>595</v>
      </c>
      <c r="E208">
        <v>208</v>
      </c>
    </row>
    <row r="209" spans="1:5" x14ac:dyDescent="0.25">
      <c r="A209" t="s">
        <v>208</v>
      </c>
      <c r="B209" t="str">
        <f t="shared" si="9"/>
        <v>kcal</v>
      </c>
      <c r="C209" t="str">
        <f t="shared" si="10"/>
        <v>ข้าวผัดกุนเชียง 1 จาน 590</v>
      </c>
      <c r="D209" t="str">
        <f t="shared" si="11"/>
        <v>590</v>
      </c>
      <c r="E209">
        <v>209</v>
      </c>
    </row>
    <row r="210" spans="1:5" x14ac:dyDescent="0.25">
      <c r="A210" t="s">
        <v>209</v>
      </c>
      <c r="B210" t="str">
        <f t="shared" si="9"/>
        <v>kcal</v>
      </c>
      <c r="C210" t="str">
        <f t="shared" si="10"/>
        <v>ข้าวผัดแกงเขียวหวานไก่ 1 จาน 630</v>
      </c>
      <c r="D210" t="str">
        <f t="shared" si="11"/>
        <v>630</v>
      </c>
      <c r="E210">
        <v>210</v>
      </c>
    </row>
    <row r="211" spans="1:5" x14ac:dyDescent="0.25">
      <c r="A211" t="s">
        <v>210</v>
      </c>
      <c r="B211" t="str">
        <f t="shared" si="9"/>
        <v>kcal</v>
      </c>
      <c r="C211" t="str">
        <f t="shared" si="10"/>
        <v>ข้าวผัดคะน้าหมูกรอบ 1 จาน 670</v>
      </c>
      <c r="D211" t="str">
        <f t="shared" si="11"/>
        <v>670</v>
      </c>
      <c r="E211">
        <v>211</v>
      </c>
    </row>
    <row r="212" spans="1:5" x14ac:dyDescent="0.25">
      <c r="A212" t="s">
        <v>211</v>
      </c>
      <c r="B212" t="str">
        <f t="shared" si="9"/>
        <v>kcal</v>
      </c>
      <c r="C212" t="str">
        <f t="shared" si="10"/>
        <v>ข้าวผัดต้มยำทะเลแห้ง 1 จาน 400</v>
      </c>
      <c r="D212" t="str">
        <f t="shared" si="11"/>
        <v>400</v>
      </c>
      <c r="E212">
        <v>212</v>
      </c>
    </row>
    <row r="213" spans="1:5" x14ac:dyDescent="0.25">
      <c r="A213" t="s">
        <v>212</v>
      </c>
      <c r="B213" t="str">
        <f t="shared" si="9"/>
        <v>kcal</v>
      </c>
      <c r="C213" t="str">
        <f t="shared" si="10"/>
        <v>ข้าวผัดน้ำพริกกุ้งสด 1 จาน 460</v>
      </c>
      <c r="D213" t="str">
        <f t="shared" si="11"/>
        <v>460</v>
      </c>
      <c r="E213">
        <v>213</v>
      </c>
    </row>
    <row r="214" spans="1:5" x14ac:dyDescent="0.25">
      <c r="A214" t="s">
        <v>213</v>
      </c>
      <c r="B214" t="str">
        <f t="shared" si="9"/>
        <v>kcal</v>
      </c>
      <c r="C214" t="str">
        <f t="shared" si="10"/>
        <v>ข้าวผัดน้ำพริกลงเรือ 1 จาน 605</v>
      </c>
      <c r="D214" t="str">
        <f t="shared" si="11"/>
        <v>605</v>
      </c>
      <c r="E214">
        <v>214</v>
      </c>
    </row>
    <row r="215" spans="1:5" x14ac:dyDescent="0.25">
      <c r="A215" t="s">
        <v>214</v>
      </c>
      <c r="B215" t="str">
        <f t="shared" si="9"/>
        <v>kcal</v>
      </c>
      <c r="C215" t="str">
        <f t="shared" si="10"/>
        <v>ข้าวผัดปลาเค็ม 1 จาน 405</v>
      </c>
      <c r="D215" t="str">
        <f t="shared" si="11"/>
        <v>405</v>
      </c>
      <c r="E215">
        <v>215</v>
      </c>
    </row>
    <row r="216" spans="1:5" x14ac:dyDescent="0.25">
      <c r="A216" t="s">
        <v>215</v>
      </c>
      <c r="B216" t="str">
        <f t="shared" si="9"/>
        <v>kcal</v>
      </c>
      <c r="C216" t="str">
        <f t="shared" si="10"/>
        <v>ข้าวผัดปลาหมึกน้ำพริกเผา 1 จาน 535</v>
      </c>
      <c r="D216" t="str">
        <f t="shared" si="11"/>
        <v>535</v>
      </c>
      <c r="E216">
        <v>216</v>
      </c>
    </row>
    <row r="217" spans="1:5" x14ac:dyDescent="0.25">
      <c r="A217" t="s">
        <v>216</v>
      </c>
      <c r="B217" t="str">
        <f t="shared" si="9"/>
        <v>kcal</v>
      </c>
      <c r="C217" t="str">
        <f t="shared" si="10"/>
        <v>ข้าวผัดปูใส่ไข่ 1 จาน 610</v>
      </c>
      <c r="D217" t="str">
        <f t="shared" si="11"/>
        <v>610</v>
      </c>
      <c r="E217">
        <v>217</v>
      </c>
    </row>
    <row r="218" spans="1:5" x14ac:dyDescent="0.25">
      <c r="A218" t="s">
        <v>217</v>
      </c>
      <c r="B218" t="str">
        <f t="shared" si="9"/>
        <v>kcal</v>
      </c>
      <c r="C218" t="str">
        <f t="shared" si="10"/>
        <v>ข้าวผัดผักกระเฉดหมูกรอบ 1 จาน 600</v>
      </c>
      <c r="D218" t="str">
        <f t="shared" si="11"/>
        <v>600</v>
      </c>
      <c r="E218">
        <v>218</v>
      </c>
    </row>
    <row r="219" spans="1:5" x14ac:dyDescent="0.25">
      <c r="A219" t="s">
        <v>218</v>
      </c>
      <c r="B219" t="str">
        <f t="shared" si="9"/>
        <v>kcal</v>
      </c>
      <c r="C219" t="str">
        <f t="shared" si="10"/>
        <v>ข้าวผัดมันกุ้งใส่ไข่ 1 จาน 575</v>
      </c>
      <c r="D219" t="str">
        <f t="shared" si="11"/>
        <v>575</v>
      </c>
      <c r="E219">
        <v>219</v>
      </c>
    </row>
    <row r="220" spans="1:5" x14ac:dyDescent="0.25">
      <c r="A220" t="s">
        <v>219</v>
      </c>
      <c r="B220" t="str">
        <f t="shared" si="9"/>
        <v>kcal</v>
      </c>
      <c r="C220" t="str">
        <f t="shared" si="10"/>
        <v>ข้าวผัดสับปะรด 1 จาน 335</v>
      </c>
      <c r="D220" t="str">
        <f t="shared" si="11"/>
        <v>335</v>
      </c>
      <c r="E220">
        <v>220</v>
      </c>
    </row>
    <row r="221" spans="1:5" x14ac:dyDescent="0.25">
      <c r="A221" t="s">
        <v>220</v>
      </c>
      <c r="B221" t="str">
        <f t="shared" si="9"/>
        <v>kcal</v>
      </c>
      <c r="C221" t="str">
        <f t="shared" si="10"/>
        <v>ข้าวผัดไส้กรอก 1 จาน 520</v>
      </c>
      <c r="D221" t="str">
        <f t="shared" si="11"/>
        <v>520</v>
      </c>
      <c r="E221">
        <v>221</v>
      </c>
    </row>
    <row r="222" spans="1:5" x14ac:dyDescent="0.25">
      <c r="A222" t="s">
        <v>221</v>
      </c>
      <c r="B222" t="str">
        <f t="shared" si="9"/>
        <v>kcal</v>
      </c>
      <c r="C222" t="str">
        <f t="shared" si="10"/>
        <v>ข้าวผัดหนำเลียบ-หมู-ไข่ 1 จาน 370</v>
      </c>
      <c r="D222" t="str">
        <f t="shared" si="11"/>
        <v>370</v>
      </c>
      <c r="E222">
        <v>222</v>
      </c>
    </row>
    <row r="223" spans="1:5" x14ac:dyDescent="0.25">
      <c r="A223" t="s">
        <v>222</v>
      </c>
      <c r="B223" t="str">
        <f t="shared" si="9"/>
        <v>kcal</v>
      </c>
      <c r="C223" t="str">
        <f t="shared" si="10"/>
        <v>ข้าวผัดหมูน้ำพริกเผา 1 จาน 665</v>
      </c>
      <c r="D223" t="str">
        <f t="shared" si="11"/>
        <v>665</v>
      </c>
      <c r="E223">
        <v>223</v>
      </c>
    </row>
    <row r="224" spans="1:5" x14ac:dyDescent="0.25">
      <c r="A224" t="s">
        <v>223</v>
      </c>
      <c r="B224" t="str">
        <f t="shared" si="9"/>
        <v>kcal</v>
      </c>
      <c r="C224" t="str">
        <f t="shared" si="10"/>
        <v>ข้าวผัดหมูใส่ไข่ 1 จาน 660</v>
      </c>
      <c r="D224" t="str">
        <f t="shared" si="11"/>
        <v>660</v>
      </c>
      <c r="E224">
        <v>224</v>
      </c>
    </row>
    <row r="225" spans="1:5" x14ac:dyDescent="0.25">
      <c r="A225" t="s">
        <v>224</v>
      </c>
      <c r="B225" t="str">
        <f t="shared" si="9"/>
        <v>kcal</v>
      </c>
      <c r="C225" t="str">
        <f t="shared" si="10"/>
        <v>ข้าวผัดแหนม 1 จาน 610</v>
      </c>
      <c r="D225" t="str">
        <f t="shared" si="11"/>
        <v>610</v>
      </c>
      <c r="E225">
        <v>225</v>
      </c>
    </row>
    <row r="226" spans="1:5" x14ac:dyDescent="0.25">
      <c r="A226" t="s">
        <v>225</v>
      </c>
      <c r="B226" t="str">
        <f t="shared" si="9"/>
        <v>kcal</v>
      </c>
      <c r="C226" t="str">
        <f t="shared" si="10"/>
        <v>ข้าวผัดอเมริกัน 1 จาน 790</v>
      </c>
      <c r="D226" t="str">
        <f t="shared" si="11"/>
        <v>790</v>
      </c>
      <c r="E226">
        <v>226</v>
      </c>
    </row>
    <row r="227" spans="1:5" x14ac:dyDescent="0.25">
      <c r="A227" t="s">
        <v>226</v>
      </c>
      <c r="B227" t="str">
        <f t="shared" si="9"/>
        <v>kcal</v>
      </c>
      <c r="C227" t="str">
        <f t="shared" si="10"/>
        <v>ข้าวมันไก่ 1 จาน 585</v>
      </c>
      <c r="D227" t="str">
        <f t="shared" si="11"/>
        <v>585</v>
      </c>
      <c r="E227">
        <v>227</v>
      </c>
    </row>
    <row r="228" spans="1:5" x14ac:dyDescent="0.25">
      <c r="A228" t="s">
        <v>227</v>
      </c>
      <c r="B228" t="str">
        <f t="shared" si="9"/>
        <v>kcal</v>
      </c>
      <c r="C228" t="str">
        <f t="shared" si="10"/>
        <v>ข้าวมันไก่ทอด 1 จาน 695</v>
      </c>
      <c r="D228" t="str">
        <f t="shared" si="11"/>
        <v>695</v>
      </c>
      <c r="E228">
        <v>228</v>
      </c>
    </row>
    <row r="229" spans="1:5" x14ac:dyDescent="0.25">
      <c r="A229" t="s">
        <v>228</v>
      </c>
      <c r="B229" t="str">
        <f t="shared" si="9"/>
        <v>kcal</v>
      </c>
      <c r="C229" t="str">
        <f t="shared" si="10"/>
        <v>ข้าวมันส้มตำ เนื้อผัดหวาน 1 จาน 590</v>
      </c>
      <c r="D229" t="str">
        <f t="shared" si="11"/>
        <v>590</v>
      </c>
      <c r="E229">
        <v>229</v>
      </c>
    </row>
    <row r="230" spans="1:5" x14ac:dyDescent="0.25">
      <c r="A230" t="s">
        <v>229</v>
      </c>
      <c r="B230" t="str">
        <f t="shared" si="9"/>
        <v>kcal</v>
      </c>
      <c r="C230" t="str">
        <f t="shared" si="10"/>
        <v>ข้าวยำปักษ์ใต้ 1 จาน 180</v>
      </c>
      <c r="D230" t="str">
        <f t="shared" si="11"/>
        <v>180</v>
      </c>
      <c r="E230">
        <v>230</v>
      </c>
    </row>
    <row r="231" spans="1:5" x14ac:dyDescent="0.25">
      <c r="A231" t="s">
        <v>230</v>
      </c>
      <c r="B231" t="str">
        <f t="shared" si="9"/>
        <v>kcal</v>
      </c>
      <c r="C231" t="str">
        <f t="shared" si="10"/>
        <v>ข้าวราดหน้าไก่ 1 จาน 400</v>
      </c>
      <c r="D231" t="str">
        <f t="shared" si="11"/>
        <v>400</v>
      </c>
      <c r="E231">
        <v>231</v>
      </c>
    </row>
    <row r="232" spans="1:5" x14ac:dyDescent="0.25">
      <c r="A232" t="s">
        <v>231</v>
      </c>
      <c r="B232" t="str">
        <f t="shared" si="9"/>
        <v>kcal</v>
      </c>
      <c r="C232" t="str">
        <f t="shared" si="10"/>
        <v>ข้าวหน้ากุ้งผัดพริดสด 1 จาน 540</v>
      </c>
      <c r="D232" t="str">
        <f t="shared" si="11"/>
        <v>540</v>
      </c>
      <c r="E232">
        <v>232</v>
      </c>
    </row>
    <row r="233" spans="1:5" x14ac:dyDescent="0.25">
      <c r="A233" t="s">
        <v>232</v>
      </c>
      <c r="B233" t="str">
        <f t="shared" si="9"/>
        <v>kcal</v>
      </c>
      <c r="C233" t="str">
        <f t="shared" si="10"/>
        <v>ข้าวหน้าเป็ด 1 จาน 495</v>
      </c>
      <c r="D233" t="str">
        <f t="shared" si="11"/>
        <v>495</v>
      </c>
      <c r="E233">
        <v>233</v>
      </c>
    </row>
    <row r="234" spans="1:5" x14ac:dyDescent="0.25">
      <c r="A234" t="s">
        <v>233</v>
      </c>
      <c r="B234" t="str">
        <f t="shared" si="9"/>
        <v>kcal</v>
      </c>
      <c r="C234" t="str">
        <f t="shared" si="10"/>
        <v>ข้าวหมกไก่ 1 จาน 540</v>
      </c>
      <c r="D234" t="str">
        <f t="shared" si="11"/>
        <v>540</v>
      </c>
      <c r="E234">
        <v>234</v>
      </c>
    </row>
    <row r="235" spans="1:5" x14ac:dyDescent="0.25">
      <c r="A235" t="s">
        <v>234</v>
      </c>
      <c r="B235" t="str">
        <f t="shared" si="9"/>
        <v>kcal</v>
      </c>
      <c r="C235" t="str">
        <f t="shared" si="10"/>
        <v>ข้าวหมูกระเทียม 1 จาน 525</v>
      </c>
      <c r="D235" t="str">
        <f t="shared" si="11"/>
        <v>525</v>
      </c>
      <c r="E235">
        <v>235</v>
      </c>
    </row>
    <row r="236" spans="1:5" x14ac:dyDescent="0.25">
      <c r="A236" t="s">
        <v>235</v>
      </c>
      <c r="B236" t="str">
        <f t="shared" si="9"/>
        <v>kcal</v>
      </c>
      <c r="C236" t="str">
        <f t="shared" si="10"/>
        <v>ข้าวหมูแดง 1 จาน 560</v>
      </c>
      <c r="D236" t="str">
        <f t="shared" si="11"/>
        <v>560</v>
      </c>
      <c r="E236">
        <v>236</v>
      </c>
    </row>
    <row r="237" spans="1:5" x14ac:dyDescent="0.25">
      <c r="A237" t="s">
        <v>236</v>
      </c>
      <c r="B237" t="str">
        <f t="shared" si="9"/>
        <v>kcal</v>
      </c>
      <c r="C237" t="str">
        <f t="shared" si="10"/>
        <v>ข้าวเหนียวหมูทอด 1 ชุด 440</v>
      </c>
      <c r="D237" t="str">
        <f t="shared" si="11"/>
        <v>440</v>
      </c>
      <c r="E237">
        <v>237</v>
      </c>
    </row>
    <row r="238" spans="1:5" x14ac:dyDescent="0.25">
      <c r="A238" t="s">
        <v>237</v>
      </c>
      <c r="B238" t="str">
        <f t="shared" si="9"/>
        <v>kcal</v>
      </c>
      <c r="C238" t="str">
        <f t="shared" si="10"/>
        <v>ข้าวเหนียวหมูสวรรค์ 1 ชุด 480</v>
      </c>
      <c r="D238" t="str">
        <f t="shared" si="11"/>
        <v>480</v>
      </c>
      <c r="E238">
        <v>238</v>
      </c>
    </row>
    <row r="239" spans="1:5" x14ac:dyDescent="0.25">
      <c r="A239" t="s">
        <v>238</v>
      </c>
      <c r="B239" t="str">
        <f t="shared" si="9"/>
        <v>kcal</v>
      </c>
      <c r="C239" t="str">
        <f t="shared" si="10"/>
        <v>ข้าวอบเผือก 1 จาน 385</v>
      </c>
      <c r="D239" t="str">
        <f t="shared" si="11"/>
        <v>385</v>
      </c>
      <c r="E239">
        <v>239</v>
      </c>
    </row>
    <row r="240" spans="1:5" x14ac:dyDescent="0.25">
      <c r="A240" t="s">
        <v>239</v>
      </c>
      <c r="B240" t="str">
        <f t="shared" si="9"/>
        <v>kcal</v>
      </c>
      <c r="C240" t="str">
        <f t="shared" si="10"/>
        <v>ครีมซุปไก่ 1 ถ้วย 160</v>
      </c>
      <c r="D240" t="str">
        <f t="shared" si="11"/>
        <v>160</v>
      </c>
      <c r="E240">
        <v>240</v>
      </c>
    </row>
    <row r="241" spans="1:5" x14ac:dyDescent="0.25">
      <c r="A241" t="s">
        <v>240</v>
      </c>
      <c r="B241" t="str">
        <f t="shared" si="9"/>
        <v>kcal</v>
      </c>
      <c r="C241" t="str">
        <f t="shared" si="10"/>
        <v>โจ๊กหมู 1 ถ้วย 160</v>
      </c>
      <c r="D241" t="str">
        <f t="shared" si="11"/>
        <v>160</v>
      </c>
      <c r="E241">
        <v>241</v>
      </c>
    </row>
    <row r="242" spans="1:5" x14ac:dyDescent="0.25">
      <c r="A242" t="s">
        <v>241</v>
      </c>
      <c r="B242" t="str">
        <f t="shared" si="9"/>
        <v>kcal</v>
      </c>
      <c r="C242" t="str">
        <f t="shared" si="10"/>
        <v>โจ๊กหมู ตับ ไข่ลวก 1 ถ้วย 230</v>
      </c>
      <c r="D242" t="str">
        <f t="shared" si="11"/>
        <v>230</v>
      </c>
      <c r="E242">
        <v>242</v>
      </c>
    </row>
    <row r="243" spans="1:5" x14ac:dyDescent="0.25">
      <c r="A243" t="s">
        <v>242</v>
      </c>
      <c r="B243" t="str">
        <f t="shared" si="9"/>
        <v>kcal</v>
      </c>
      <c r="C243" t="str">
        <f t="shared" si="10"/>
        <v>ซุปข้าวโพด 1 ถ้วย 140</v>
      </c>
      <c r="D243" t="str">
        <f t="shared" si="11"/>
        <v>140</v>
      </c>
      <c r="E243">
        <v>243</v>
      </c>
    </row>
    <row r="244" spans="1:5" x14ac:dyDescent="0.25">
      <c r="A244" t="s">
        <v>243</v>
      </c>
      <c r="B244" t="str">
        <f t="shared" si="9"/>
        <v>kcal</v>
      </c>
      <c r="C244" t="str">
        <f t="shared" si="10"/>
        <v>ซุปใส (ผัก) 1 ถ้วย 15</v>
      </c>
      <c r="D244" t="str">
        <f t="shared" si="11"/>
        <v>15</v>
      </c>
      <c r="E244">
        <v>244</v>
      </c>
    </row>
    <row r="245" spans="1:5" x14ac:dyDescent="0.25">
      <c r="A245" t="s">
        <v>244</v>
      </c>
      <c r="B245" t="str">
        <f t="shared" si="9"/>
        <v>kcal</v>
      </c>
      <c r="C245" t="str">
        <f t="shared" si="10"/>
        <v>บะหมี่กรอบราดหน้า 1 จาน 515</v>
      </c>
      <c r="D245" t="str">
        <f t="shared" si="11"/>
        <v>515</v>
      </c>
      <c r="E245">
        <v>245</v>
      </c>
    </row>
    <row r="246" spans="1:5" x14ac:dyDescent="0.25">
      <c r="A246" t="s">
        <v>245</v>
      </c>
      <c r="B246" t="str">
        <f t="shared" si="9"/>
        <v>kcal</v>
      </c>
      <c r="C246" t="str">
        <f t="shared" si="10"/>
        <v>บะหมี่กรอบราดหน้า ไก่ หน่อไม้ 1 จาน 660</v>
      </c>
      <c r="D246" t="str">
        <f t="shared" si="11"/>
        <v>660</v>
      </c>
      <c r="E246">
        <v>246</v>
      </c>
    </row>
    <row r="247" spans="1:5" x14ac:dyDescent="0.25">
      <c r="A247" t="s">
        <v>246</v>
      </c>
      <c r="B247" t="str">
        <f t="shared" si="9"/>
        <v>kcal</v>
      </c>
      <c r="C247" t="str">
        <f t="shared" si="10"/>
        <v>บะหมี่กรอบราดหน้า รวมมิตร 1 จาน 690</v>
      </c>
      <c r="D247" t="str">
        <f t="shared" si="11"/>
        <v>690</v>
      </c>
      <c r="E247">
        <v>247</v>
      </c>
    </row>
    <row r="248" spans="1:5" x14ac:dyDescent="0.25">
      <c r="A248" t="s">
        <v>247</v>
      </c>
      <c r="B248" t="str">
        <f t="shared" si="9"/>
        <v>kcal</v>
      </c>
      <c r="C248" t="str">
        <f t="shared" si="10"/>
        <v>บะหมี่กึ่งสำเร็จรูปผัดกะเพราหมู 1 จาน 540</v>
      </c>
      <c r="D248" t="str">
        <f t="shared" si="11"/>
        <v>540</v>
      </c>
      <c r="E248">
        <v>248</v>
      </c>
    </row>
    <row r="249" spans="1:5" x14ac:dyDescent="0.25">
      <c r="A249" t="s">
        <v>248</v>
      </c>
      <c r="B249" t="str">
        <f t="shared" si="9"/>
        <v>kcal</v>
      </c>
      <c r="C249" t="str">
        <f t="shared" si="10"/>
        <v>บะหมี่กึ่งสำเร็จรูปผัดขี้เมา 1 จาน 530</v>
      </c>
      <c r="D249" t="str">
        <f t="shared" si="11"/>
        <v>530</v>
      </c>
      <c r="E249">
        <v>249</v>
      </c>
    </row>
    <row r="250" spans="1:5" x14ac:dyDescent="0.25">
      <c r="A250" t="s">
        <v>249</v>
      </c>
      <c r="B250" t="str">
        <f t="shared" si="9"/>
        <v>kcal</v>
      </c>
      <c r="C250" t="str">
        <f t="shared" si="10"/>
        <v>บะหมี่เกี๊ยวเป็ดย่าง 1 ถ้วย 415</v>
      </c>
      <c r="D250" t="str">
        <f t="shared" si="11"/>
        <v>415</v>
      </c>
      <c r="E250">
        <v>250</v>
      </c>
    </row>
    <row r="251" spans="1:5" x14ac:dyDescent="0.25">
      <c r="A251" t="s">
        <v>250</v>
      </c>
      <c r="B251" t="str">
        <f t="shared" si="9"/>
        <v>kcal</v>
      </c>
      <c r="C251" t="str">
        <f t="shared" si="10"/>
        <v>บะหมี่เกี๊ยวหมูแดง-น้ำ 1 ชาม 305</v>
      </c>
      <c r="D251" t="str">
        <f t="shared" si="11"/>
        <v>305</v>
      </c>
      <c r="E251">
        <v>251</v>
      </c>
    </row>
    <row r="252" spans="1:5" x14ac:dyDescent="0.25">
      <c r="A252" t="s">
        <v>251</v>
      </c>
      <c r="B252" t="str">
        <f t="shared" si="9"/>
        <v>kcal</v>
      </c>
      <c r="C252" t="str">
        <f t="shared" si="10"/>
        <v>บะหมี่น่องไก่-น้ำ 1 ชาม 375</v>
      </c>
      <c r="D252" t="str">
        <f t="shared" si="11"/>
        <v>375</v>
      </c>
      <c r="E252">
        <v>252</v>
      </c>
    </row>
    <row r="253" spans="1:5" x14ac:dyDescent="0.25">
      <c r="A253" t="s">
        <v>252</v>
      </c>
      <c r="B253" t="str">
        <f t="shared" si="9"/>
        <v>kcal</v>
      </c>
      <c r="C253" t="str">
        <f t="shared" si="10"/>
        <v>บะหมี่น้ำต้มยำ หมู 1 ถ้วย 300</v>
      </c>
      <c r="D253" t="str">
        <f t="shared" si="11"/>
        <v>300</v>
      </c>
      <c r="E253">
        <v>253</v>
      </c>
    </row>
    <row r="254" spans="1:5" x14ac:dyDescent="0.25">
      <c r="A254" t="s">
        <v>253</v>
      </c>
      <c r="B254" t="str">
        <f t="shared" si="9"/>
        <v>kcal</v>
      </c>
      <c r="C254" t="str">
        <f t="shared" si="10"/>
        <v>บะหมี่เป็ดน้ำ 1 ถ้วย 370</v>
      </c>
      <c r="D254" t="str">
        <f t="shared" si="11"/>
        <v>370</v>
      </c>
      <c r="E254">
        <v>254</v>
      </c>
    </row>
    <row r="255" spans="1:5" x14ac:dyDescent="0.25">
      <c r="A255" t="s">
        <v>254</v>
      </c>
      <c r="B255" t="str">
        <f t="shared" si="9"/>
        <v>kcal</v>
      </c>
      <c r="C255" t="str">
        <f t="shared" si="10"/>
        <v>บะหมี่แห้ง หมูแดง 1 จาน 345</v>
      </c>
      <c r="D255" t="str">
        <f t="shared" si="11"/>
        <v>345</v>
      </c>
      <c r="E255">
        <v>255</v>
      </c>
    </row>
    <row r="256" spans="1:5" x14ac:dyDescent="0.25">
      <c r="A256" t="s">
        <v>255</v>
      </c>
      <c r="B256" t="str">
        <f t="shared" si="9"/>
        <v>kcal</v>
      </c>
      <c r="C256" t="str">
        <f t="shared" si="10"/>
        <v>บาร์บีคิวกระดูกหมู ข้าวคลุกเนย 1 ชุด 340</v>
      </c>
      <c r="D256" t="str">
        <f t="shared" si="11"/>
        <v>340</v>
      </c>
      <c r="E256">
        <v>256</v>
      </c>
    </row>
    <row r="257" spans="1:5" x14ac:dyDescent="0.25">
      <c r="A257" t="s">
        <v>256</v>
      </c>
      <c r="B257" t="str">
        <f t="shared" si="9"/>
        <v>kcal</v>
      </c>
      <c r="C257" t="str">
        <f t="shared" si="10"/>
        <v>ปลาชุบขนมปังทอด สลัดผัก 1 จาน 595</v>
      </c>
      <c r="D257" t="str">
        <f t="shared" si="11"/>
        <v>595</v>
      </c>
      <c r="E257">
        <v>257</v>
      </c>
    </row>
    <row r="258" spans="1:5" x14ac:dyDescent="0.25">
      <c r="A258" t="s">
        <v>257</v>
      </c>
      <c r="B258" t="str">
        <f t="shared" ref="B258:B321" si="12">RIGHT(A258,LEN(A258)-SEARCH("@",SUBSTITUTE(A258," ","@",LEN(A258)-LEN(SUBSTITUTE(A258," ","")))))</f>
        <v>kcal</v>
      </c>
      <c r="C258" t="str">
        <f t="shared" ref="C258:C321" si="13">LEFT(A258,LEN(A258)-LEN(B258)-1)</f>
        <v>ปลาแซลมอนย่าง 1 จาน 260</v>
      </c>
      <c r="D258" t="str">
        <f t="shared" ref="D258:D321" si="14">RIGHT(C258,LEN(C258)-SEARCH("@",SUBSTITUTE(C258," ","@",LEN(C258)-LEN(SUBSTITUTE(C258," ","")))))</f>
        <v>260</v>
      </c>
      <c r="E258">
        <v>258</v>
      </c>
    </row>
    <row r="259" spans="1:5" x14ac:dyDescent="0.25">
      <c r="A259" t="s">
        <v>258</v>
      </c>
      <c r="B259" t="str">
        <f t="shared" si="12"/>
        <v>kcal</v>
      </c>
      <c r="C259" t="str">
        <f t="shared" si="13"/>
        <v>ปลาราดซอสมะนาว มันฝรั่งทอด 1 จาน 560</v>
      </c>
      <c r="D259" t="str">
        <f t="shared" si="14"/>
        <v>560</v>
      </c>
      <c r="E259">
        <v>259</v>
      </c>
    </row>
    <row r="260" spans="1:5" x14ac:dyDescent="0.25">
      <c r="A260" t="s">
        <v>259</v>
      </c>
      <c r="B260" t="str">
        <f t="shared" si="12"/>
        <v>kcal</v>
      </c>
      <c r="C260" t="str">
        <f t="shared" si="13"/>
        <v>ปีกไก่สอดไส้ทอด 3 ชิ้น 310</v>
      </c>
      <c r="D260" t="str">
        <f t="shared" si="14"/>
        <v>310</v>
      </c>
      <c r="E260">
        <v>260</v>
      </c>
    </row>
    <row r="261" spans="1:5" x14ac:dyDescent="0.25">
      <c r="A261" t="s">
        <v>260</v>
      </c>
      <c r="B261" t="str">
        <f t="shared" si="12"/>
        <v>kcal</v>
      </c>
      <c r="C261" t="str">
        <f t="shared" si="13"/>
        <v>ผัดไทยไข่ห่อ 1 จาน 565</v>
      </c>
      <c r="D261" t="str">
        <f t="shared" si="14"/>
        <v>565</v>
      </c>
      <c r="E261">
        <v>261</v>
      </c>
    </row>
    <row r="262" spans="1:5" x14ac:dyDescent="0.25">
      <c r="A262" t="s">
        <v>261</v>
      </c>
      <c r="B262" t="str">
        <f t="shared" si="12"/>
        <v>kcal</v>
      </c>
      <c r="C262" t="str">
        <f t="shared" si="13"/>
        <v>ผัดไทยไร้เส้น 1 จาน 350</v>
      </c>
      <c r="D262" t="str">
        <f t="shared" si="14"/>
        <v>350</v>
      </c>
      <c r="E262">
        <v>262</v>
      </c>
    </row>
    <row r="263" spans="1:5" x14ac:dyDescent="0.25">
      <c r="A263" t="s">
        <v>262</v>
      </c>
      <c r="B263" t="str">
        <f t="shared" si="12"/>
        <v>kcal</v>
      </c>
      <c r="C263" t="str">
        <f t="shared" si="13"/>
        <v>เฝอ 1 ถ้วย 240</v>
      </c>
      <c r="D263" t="str">
        <f t="shared" si="14"/>
        <v>240</v>
      </c>
      <c r="E263">
        <v>263</v>
      </c>
    </row>
    <row r="264" spans="1:5" x14ac:dyDescent="0.25">
      <c r="A264" t="s">
        <v>263</v>
      </c>
      <c r="B264" t="str">
        <f t="shared" si="12"/>
        <v>kcal</v>
      </c>
      <c r="C264" t="str">
        <f t="shared" si="13"/>
        <v>พอร์คชอปทอด ผักผัดเนย 1 จาน 545</v>
      </c>
      <c r="D264" t="str">
        <f t="shared" si="14"/>
        <v>545</v>
      </c>
      <c r="E264">
        <v>264</v>
      </c>
    </row>
    <row r="265" spans="1:5" x14ac:dyDescent="0.25">
      <c r="A265" t="s">
        <v>264</v>
      </c>
      <c r="B265" t="str">
        <f t="shared" si="12"/>
        <v>kcal</v>
      </c>
      <c r="C265" t="str">
        <f t="shared" si="13"/>
        <v>มักกะโรนีขี้เมาไก่ 1 จาน 520</v>
      </c>
      <c r="D265" t="str">
        <f t="shared" si="14"/>
        <v>520</v>
      </c>
      <c r="E265">
        <v>265</v>
      </c>
    </row>
    <row r="266" spans="1:5" x14ac:dyDescent="0.25">
      <c r="A266" t="s">
        <v>265</v>
      </c>
      <c r="B266" t="str">
        <f t="shared" si="12"/>
        <v>kcal</v>
      </c>
      <c r="C266" t="str">
        <f t="shared" si="13"/>
        <v>มักกะโรนีผัดกุ้ง 1 จาน 420</v>
      </c>
      <c r="D266" t="str">
        <f t="shared" si="14"/>
        <v>420</v>
      </c>
      <c r="E266">
        <v>266</v>
      </c>
    </row>
    <row r="267" spans="1:5" x14ac:dyDescent="0.25">
      <c r="A267" t="s">
        <v>266</v>
      </c>
      <c r="B267" t="str">
        <f t="shared" si="12"/>
        <v>kcal</v>
      </c>
      <c r="C267" t="str">
        <f t="shared" si="13"/>
        <v>ยากิโซบะ 1 จาน 400</v>
      </c>
      <c r="D267" t="str">
        <f t="shared" si="14"/>
        <v>400</v>
      </c>
      <c r="E267">
        <v>267</v>
      </c>
    </row>
    <row r="268" spans="1:5" x14ac:dyDescent="0.25">
      <c r="A268" t="s">
        <v>267</v>
      </c>
      <c r="B268" t="str">
        <f t="shared" si="12"/>
        <v>kcal</v>
      </c>
      <c r="C268" t="str">
        <f t="shared" si="13"/>
        <v>ยำขนมจีน 1 จาน 220</v>
      </c>
      <c r="D268" t="str">
        <f t="shared" si="14"/>
        <v>220</v>
      </c>
      <c r="E268">
        <v>268</v>
      </c>
    </row>
    <row r="269" spans="1:5" x14ac:dyDescent="0.25">
      <c r="A269" t="s">
        <v>268</v>
      </c>
      <c r="B269" t="str">
        <f t="shared" si="12"/>
        <v>kcal</v>
      </c>
      <c r="C269" t="str">
        <f t="shared" si="13"/>
        <v>เย็นตาโฟน้ำ 1 ชาม 290</v>
      </c>
      <c r="D269" t="str">
        <f t="shared" si="14"/>
        <v>290</v>
      </c>
      <c r="E269">
        <v>269</v>
      </c>
    </row>
    <row r="270" spans="1:5" x14ac:dyDescent="0.25">
      <c r="A270" t="s">
        <v>269</v>
      </c>
      <c r="B270" t="str">
        <f t="shared" si="12"/>
        <v>kcal</v>
      </c>
      <c r="C270" t="str">
        <f t="shared" si="13"/>
        <v>โรตีแกงเนื้อ, หมู 1 ชุด 675</v>
      </c>
      <c r="D270" t="str">
        <f t="shared" si="14"/>
        <v>675</v>
      </c>
      <c r="E270">
        <v>270</v>
      </c>
    </row>
    <row r="271" spans="1:5" x14ac:dyDescent="0.25">
      <c r="A271" t="s">
        <v>270</v>
      </c>
      <c r="B271" t="str">
        <f t="shared" si="12"/>
        <v>kcal</v>
      </c>
      <c r="C271" t="str">
        <f t="shared" si="13"/>
        <v>วุ้นเส้นผัดไทย กุ้งสด 1 จาน 520</v>
      </c>
      <c r="D271" t="str">
        <f t="shared" si="14"/>
        <v>520</v>
      </c>
      <c r="E271">
        <v>271</v>
      </c>
    </row>
    <row r="272" spans="1:5" x14ac:dyDescent="0.25">
      <c r="A272" t="s">
        <v>271</v>
      </c>
      <c r="B272" t="str">
        <f t="shared" si="12"/>
        <v>kcal</v>
      </c>
      <c r="C272" t="str">
        <f t="shared" si="13"/>
        <v>สเต๊กไก่ทอด มันบด 1 จาน 615</v>
      </c>
      <c r="D272" t="str">
        <f t="shared" si="14"/>
        <v>615</v>
      </c>
      <c r="E272">
        <v>272</v>
      </c>
    </row>
    <row r="273" spans="1:5" x14ac:dyDescent="0.25">
      <c r="A273" t="s">
        <v>272</v>
      </c>
      <c r="B273" t="str">
        <f t="shared" si="12"/>
        <v>kcal</v>
      </c>
      <c r="C273" t="str">
        <f t="shared" si="13"/>
        <v>สเต๊กปลาย่าง 1 จาน 260</v>
      </c>
      <c r="D273" t="str">
        <f t="shared" si="14"/>
        <v>260</v>
      </c>
      <c r="E273">
        <v>273</v>
      </c>
    </row>
    <row r="274" spans="1:5" x14ac:dyDescent="0.25">
      <c r="A274" t="s">
        <v>273</v>
      </c>
      <c r="B274" t="str">
        <f t="shared" si="12"/>
        <v>kcal</v>
      </c>
      <c r="C274" t="str">
        <f t="shared" si="13"/>
        <v>สเต๊กหมู ผักสดคลุก 1 จาน 505</v>
      </c>
      <c r="D274" t="str">
        <f t="shared" si="14"/>
        <v>505</v>
      </c>
      <c r="E274">
        <v>274</v>
      </c>
    </row>
    <row r="275" spans="1:5" x14ac:dyDescent="0.25">
      <c r="A275" t="s">
        <v>274</v>
      </c>
      <c r="B275" t="str">
        <f t="shared" si="12"/>
        <v>kcal</v>
      </c>
      <c r="C275" t="str">
        <f t="shared" si="13"/>
        <v>สเต๊กหมู สลัดผักสด 1 จาน 375</v>
      </c>
      <c r="D275" t="str">
        <f t="shared" si="14"/>
        <v>375</v>
      </c>
      <c r="E275">
        <v>275</v>
      </c>
    </row>
    <row r="276" spans="1:5" x14ac:dyDescent="0.25">
      <c r="A276" t="s">
        <v>275</v>
      </c>
      <c r="B276" t="str">
        <f t="shared" si="12"/>
        <v>kcal</v>
      </c>
      <c r="C276" t="str">
        <f t="shared" si="13"/>
        <v>สลัดแขก 1 จาน 230</v>
      </c>
      <c r="D276" t="str">
        <f t="shared" si="14"/>
        <v>230</v>
      </c>
      <c r="E276">
        <v>276</v>
      </c>
    </row>
    <row r="277" spans="1:5" x14ac:dyDescent="0.25">
      <c r="A277" t="s">
        <v>276</v>
      </c>
      <c r="B277" t="str">
        <f t="shared" si="12"/>
        <v>kcal</v>
      </c>
      <c r="C277" t="str">
        <f t="shared" si="13"/>
        <v>สลัดเนื้อสันในทอด 1 จาน 490</v>
      </c>
      <c r="D277" t="str">
        <f t="shared" si="14"/>
        <v>490</v>
      </c>
      <c r="E277">
        <v>277</v>
      </c>
    </row>
    <row r="278" spans="1:5" x14ac:dyDescent="0.25">
      <c r="A278" t="s">
        <v>277</v>
      </c>
      <c r="B278" t="str">
        <f t="shared" si="12"/>
        <v>kcal</v>
      </c>
      <c r="C278" t="str">
        <f t="shared" si="13"/>
        <v>ไส้กรอกเนื้อลูกวัวอบ สลัดผัก 1 จาน 465</v>
      </c>
      <c r="D278" t="str">
        <f t="shared" si="14"/>
        <v>465</v>
      </c>
      <c r="E278">
        <v>278</v>
      </c>
    </row>
    <row r="279" spans="1:5" x14ac:dyDescent="0.25">
      <c r="A279" t="s">
        <v>278</v>
      </c>
      <c r="B279" t="str">
        <f t="shared" si="12"/>
        <v>kcal</v>
      </c>
      <c r="C279" t="str">
        <f t="shared" si="13"/>
        <v>สปาเกตตี้กะเพรากุ้ง 1 จาน 485</v>
      </c>
      <c r="D279" t="str">
        <f t="shared" si="14"/>
        <v>485</v>
      </c>
      <c r="E279">
        <v>279</v>
      </c>
    </row>
    <row r="280" spans="1:5" x14ac:dyDescent="0.25">
      <c r="A280" t="s">
        <v>279</v>
      </c>
      <c r="B280" t="str">
        <f t="shared" si="12"/>
        <v>kcal</v>
      </c>
      <c r="C280" t="str">
        <f t="shared" si="13"/>
        <v>สปาเก็ตตี้ไก่อบ 1 จาน 430</v>
      </c>
      <c r="D280" t="str">
        <f t="shared" si="14"/>
        <v>430</v>
      </c>
      <c r="E280">
        <v>280</v>
      </c>
    </row>
    <row r="281" spans="1:5" x14ac:dyDescent="0.25">
      <c r="A281" t="s">
        <v>280</v>
      </c>
      <c r="B281" t="str">
        <f t="shared" si="12"/>
        <v>kcal</v>
      </c>
      <c r="C281" t="str">
        <f t="shared" si="13"/>
        <v>สุกี้ยากี้ไก่-น้ำ 1 ชาม 345</v>
      </c>
      <c r="D281" t="str">
        <f t="shared" si="14"/>
        <v>345</v>
      </c>
      <c r="E281">
        <v>281</v>
      </c>
    </row>
    <row r="282" spans="1:5" x14ac:dyDescent="0.25">
      <c r="A282" t="s">
        <v>281</v>
      </c>
      <c r="B282" t="str">
        <f t="shared" si="12"/>
        <v>kcal</v>
      </c>
      <c r="C282" t="str">
        <f t="shared" si="13"/>
        <v>สุกียากี้แห้งทะเล 1 ถ้วย 280</v>
      </c>
      <c r="D282" t="str">
        <f t="shared" si="14"/>
        <v>280</v>
      </c>
      <c r="E282">
        <v>282</v>
      </c>
    </row>
    <row r="283" spans="1:5" x14ac:dyDescent="0.25">
      <c r="A283" t="s">
        <v>282</v>
      </c>
      <c r="B283" t="str">
        <f t="shared" si="12"/>
        <v>kcal</v>
      </c>
      <c r="C283" t="str">
        <f t="shared" si="13"/>
        <v>เส้นจันท์ผัดปู 1 จาน 575</v>
      </c>
      <c r="D283" t="str">
        <f t="shared" si="14"/>
        <v>575</v>
      </c>
      <c r="E283">
        <v>283</v>
      </c>
    </row>
    <row r="284" spans="1:5" x14ac:dyDescent="0.25">
      <c r="A284" t="s">
        <v>283</v>
      </c>
      <c r="B284" t="str">
        <f t="shared" si="12"/>
        <v>kcal</v>
      </c>
      <c r="C284" t="str">
        <f t="shared" si="13"/>
        <v>เส้นหมี่ลูกชิ้นน้ำใส 1 ชาม 225</v>
      </c>
      <c r="D284" t="str">
        <f t="shared" si="14"/>
        <v>225</v>
      </c>
      <c r="E284">
        <v>284</v>
      </c>
    </row>
    <row r="285" spans="1:5" x14ac:dyDescent="0.25">
      <c r="A285" t="s">
        <v>284</v>
      </c>
      <c r="B285" t="str">
        <f t="shared" si="12"/>
        <v>kcal</v>
      </c>
      <c r="C285" t="str">
        <f t="shared" si="13"/>
        <v>เส้นหมี่ลูกชิ้นหมูแห้ง 1 ถ้วย 430</v>
      </c>
      <c r="D285" t="str">
        <f t="shared" si="14"/>
        <v>430</v>
      </c>
      <c r="E285">
        <v>285</v>
      </c>
    </row>
    <row r="286" spans="1:5" x14ac:dyDescent="0.25">
      <c r="A286" t="s">
        <v>285</v>
      </c>
      <c r="B286" t="str">
        <f t="shared" si="12"/>
        <v>kcal</v>
      </c>
      <c r="C286" t="str">
        <f t="shared" si="13"/>
        <v>หมี่กรอบราดหน้าหมู 1 จาน 690</v>
      </c>
      <c r="D286" t="str">
        <f t="shared" si="14"/>
        <v>690</v>
      </c>
      <c r="E286">
        <v>286</v>
      </c>
    </row>
    <row r="287" spans="1:5" x14ac:dyDescent="0.25">
      <c r="A287" t="s">
        <v>286</v>
      </c>
      <c r="B287" t="str">
        <f t="shared" si="12"/>
        <v>kcal</v>
      </c>
      <c r="C287" t="str">
        <f t="shared" si="13"/>
        <v>หมี่กะทิ 1 จาน 405</v>
      </c>
      <c r="D287" t="str">
        <f t="shared" si="14"/>
        <v>405</v>
      </c>
      <c r="E287">
        <v>287</v>
      </c>
    </row>
    <row r="288" spans="1:5" x14ac:dyDescent="0.25">
      <c r="A288" t="s">
        <v>287</v>
      </c>
      <c r="B288" t="str">
        <f t="shared" si="12"/>
        <v>kcal</v>
      </c>
      <c r="C288" t="str">
        <f t="shared" si="13"/>
        <v>หมี่ซั่วผัด 1 จาน 395</v>
      </c>
      <c r="D288" t="str">
        <f t="shared" si="14"/>
        <v>395</v>
      </c>
      <c r="E288">
        <v>288</v>
      </c>
    </row>
    <row r="289" spans="1:5" x14ac:dyDescent="0.25">
      <c r="A289" t="s">
        <v>288</v>
      </c>
      <c r="B289" t="str">
        <f t="shared" si="12"/>
        <v>kcal</v>
      </c>
      <c r="C289" t="str">
        <f t="shared" si="13"/>
        <v>หมุย่างเกาหลี 1 ชุด 375</v>
      </c>
      <c r="D289" t="str">
        <f t="shared" si="14"/>
        <v>375</v>
      </c>
      <c r="E289">
        <v>289</v>
      </c>
    </row>
    <row r="290" spans="1:5" x14ac:dyDescent="0.25">
      <c r="A290" t="s">
        <v>289</v>
      </c>
      <c r="B290" t="str">
        <f t="shared" si="12"/>
        <v>kcal</v>
      </c>
      <c r="C290" t="str">
        <f t="shared" si="13"/>
        <v>หมูกระทะ 1 ชุด 375</v>
      </c>
      <c r="D290" t="str">
        <f t="shared" si="14"/>
        <v>375</v>
      </c>
      <c r="E290">
        <v>290</v>
      </c>
    </row>
    <row r="291" spans="1:5" x14ac:dyDescent="0.25">
      <c r="A291" t="s">
        <v>290</v>
      </c>
      <c r="B291" t="str">
        <f t="shared" si="12"/>
        <v>kcal</v>
      </c>
      <c r="C291" t="str">
        <f t="shared" si="13"/>
        <v>หมูคลุกเกร็ดขนมปังทอด ซอส 1 ชุด 645</v>
      </c>
      <c r="D291" t="str">
        <f t="shared" si="14"/>
        <v>645</v>
      </c>
      <c r="E291">
        <v>291</v>
      </c>
    </row>
    <row r="292" spans="1:5" x14ac:dyDescent="0.25">
      <c r="A292" t="s">
        <v>291</v>
      </c>
      <c r="B292" t="str">
        <f t="shared" si="12"/>
        <v>kcal</v>
      </c>
      <c r="C292" t="str">
        <f t="shared" si="13"/>
        <v>หมูจุ่ม 1 ชุด 375</v>
      </c>
      <c r="D292" t="str">
        <f t="shared" si="14"/>
        <v>375</v>
      </c>
      <c r="E292">
        <v>292</v>
      </c>
    </row>
    <row r="293" spans="1:5" x14ac:dyDescent="0.25">
      <c r="A293" t="s">
        <v>292</v>
      </c>
      <c r="B293" t="str">
        <f t="shared" si="12"/>
        <v>kcal</v>
      </c>
      <c r="C293" t="str">
        <f t="shared" si="13"/>
        <v>หมูทอดเนย สลัดน้ำใส 1 จาน 635</v>
      </c>
      <c r="D293" t="str">
        <f t="shared" si="14"/>
        <v>635</v>
      </c>
      <c r="E293">
        <v>293</v>
      </c>
    </row>
    <row r="294" spans="1:5" x14ac:dyDescent="0.25">
      <c r="A294" t="s">
        <v>293</v>
      </c>
      <c r="B294" t="str">
        <f t="shared" si="12"/>
        <v>kcal</v>
      </c>
      <c r="C294" t="str">
        <f t="shared" si="13"/>
        <v>หอยแมลงภู่ทอด 1 จาน 605</v>
      </c>
      <c r="D294" t="str">
        <f t="shared" si="14"/>
        <v>605</v>
      </c>
      <c r="E294">
        <v>294</v>
      </c>
    </row>
    <row r="295" spans="1:5" x14ac:dyDescent="0.25">
      <c r="A295" t="s">
        <v>294</v>
      </c>
      <c r="B295" t="str">
        <f t="shared" si="12"/>
        <v>kcal</v>
      </c>
      <c r="C295" t="str">
        <f t="shared" si="13"/>
        <v>ข้าวเหนียวนึ่ง 1/2 ทัพพี 80</v>
      </c>
      <c r="D295" t="str">
        <f t="shared" si="14"/>
        <v>80</v>
      </c>
      <c r="E295">
        <v>295</v>
      </c>
    </row>
    <row r="296" spans="1:5" x14ac:dyDescent="0.25">
      <c r="A296" t="s">
        <v>295</v>
      </c>
      <c r="B296" t="str">
        <f t="shared" si="12"/>
        <v>kcal</v>
      </c>
      <c r="C296" t="str">
        <f t="shared" si="13"/>
        <v>ขนมจีน 1 จับ 80</v>
      </c>
      <c r="D296" t="str">
        <f t="shared" si="14"/>
        <v>80</v>
      </c>
      <c r="E296">
        <v>296</v>
      </c>
    </row>
    <row r="297" spans="1:5" x14ac:dyDescent="0.25">
      <c r="A297" t="s">
        <v>296</v>
      </c>
      <c r="B297" t="str">
        <f t="shared" si="12"/>
        <v>kcal</v>
      </c>
      <c r="C297" t="str">
        <f t="shared" si="13"/>
        <v>ส้มตำไทย 1 จาน 55</v>
      </c>
      <c r="D297" t="str">
        <f t="shared" si="14"/>
        <v>55</v>
      </c>
      <c r="E297">
        <v>297</v>
      </c>
    </row>
    <row r="298" spans="1:5" x14ac:dyDescent="0.25">
      <c r="A298" t="s">
        <v>297</v>
      </c>
      <c r="B298" t="str">
        <f t="shared" si="12"/>
        <v>kcal</v>
      </c>
      <c r="C298" t="str">
        <f t="shared" si="13"/>
        <v>ส้มตำปู 1 จาน 82</v>
      </c>
      <c r="D298" t="str">
        <f t="shared" si="14"/>
        <v>82</v>
      </c>
      <c r="E298">
        <v>298</v>
      </c>
    </row>
    <row r="299" spans="1:5" x14ac:dyDescent="0.25">
      <c r="A299" t="s">
        <v>298</v>
      </c>
      <c r="B299" t="str">
        <f t="shared" si="12"/>
        <v>kcal</v>
      </c>
      <c r="C299" t="str">
        <f t="shared" si="13"/>
        <v>ส้มตำผลไม้ 1 จาน 108</v>
      </c>
      <c r="D299" t="str">
        <f t="shared" si="14"/>
        <v>108</v>
      </c>
      <c r="E299">
        <v>299</v>
      </c>
    </row>
    <row r="300" spans="1:5" x14ac:dyDescent="0.25">
      <c r="A300" t="s">
        <v>299</v>
      </c>
      <c r="B300" t="str">
        <f t="shared" si="12"/>
        <v>kcal</v>
      </c>
      <c r="C300" t="str">
        <f t="shared" si="13"/>
        <v>ไก่ย่าง 1 น่อง 182</v>
      </c>
      <c r="D300" t="str">
        <f t="shared" si="14"/>
        <v>182</v>
      </c>
      <c r="E300">
        <v>300</v>
      </c>
    </row>
    <row r="301" spans="1:5" x14ac:dyDescent="0.25">
      <c r="A301" t="s">
        <v>300</v>
      </c>
      <c r="B301" t="str">
        <f t="shared" si="12"/>
        <v>kcal</v>
      </c>
      <c r="C301" t="str">
        <f t="shared" si="13"/>
        <v>คอหมูย่าง 1 จาน 200</v>
      </c>
      <c r="D301" t="str">
        <f t="shared" si="14"/>
        <v>200</v>
      </c>
      <c r="E301">
        <v>301</v>
      </c>
    </row>
    <row r="302" spans="1:5" x14ac:dyDescent="0.25">
      <c r="A302" t="s">
        <v>301</v>
      </c>
      <c r="B302" t="str">
        <f t="shared" si="12"/>
        <v>kcal</v>
      </c>
      <c r="C302" t="str">
        <f t="shared" si="13"/>
        <v>ลาบไก่ 1 จาน 146</v>
      </c>
      <c r="D302" t="str">
        <f t="shared" si="14"/>
        <v>146</v>
      </c>
      <c r="E302">
        <v>302</v>
      </c>
    </row>
    <row r="303" spans="1:5" x14ac:dyDescent="0.25">
      <c r="A303" t="s">
        <v>302</v>
      </c>
      <c r="B303" t="str">
        <f t="shared" si="12"/>
        <v>kcal</v>
      </c>
      <c r="C303" t="str">
        <f t="shared" si="13"/>
        <v>ลาบเห็ด 1 จาน 95</v>
      </c>
      <c r="D303" t="str">
        <f t="shared" si="14"/>
        <v>95</v>
      </c>
      <c r="E303">
        <v>303</v>
      </c>
    </row>
    <row r="304" spans="1:5" x14ac:dyDescent="0.25">
      <c r="A304" t="s">
        <v>303</v>
      </c>
      <c r="B304" t="str">
        <f t="shared" si="12"/>
        <v>kcal</v>
      </c>
      <c r="C304" t="str">
        <f t="shared" si="13"/>
        <v>หมูน้ำตก 1 จาน 218</v>
      </c>
      <c r="D304" t="str">
        <f t="shared" si="14"/>
        <v>218</v>
      </c>
      <c r="E304">
        <v>304</v>
      </c>
    </row>
    <row r="305" spans="1:5" x14ac:dyDescent="0.25">
      <c r="A305" t="s">
        <v>304</v>
      </c>
      <c r="B305" t="str">
        <f t="shared" si="12"/>
        <v>kcal</v>
      </c>
      <c r="C305" t="str">
        <f t="shared" si="13"/>
        <v>ซุปหน่อไม้ 1 จาน 72</v>
      </c>
      <c r="D305" t="str">
        <f t="shared" si="14"/>
        <v>72</v>
      </c>
      <c r="E305">
        <v>305</v>
      </c>
    </row>
    <row r="306" spans="1:5" x14ac:dyDescent="0.25">
      <c r="A306" t="s">
        <v>305</v>
      </c>
      <c r="B306" t="str">
        <f t="shared" si="12"/>
        <v>kcal</v>
      </c>
      <c r="C306" t="str">
        <f t="shared" si="13"/>
        <v>เนื้อเค็มทอด 3x5 นิ้ว 280</v>
      </c>
      <c r="D306" t="str">
        <f t="shared" si="14"/>
        <v>280</v>
      </c>
      <c r="E306">
        <v>306</v>
      </c>
    </row>
    <row r="307" spans="1:5" x14ac:dyDescent="0.25">
      <c r="A307" t="s">
        <v>306</v>
      </c>
      <c r="B307" t="str">
        <f t="shared" si="12"/>
        <v>kcal</v>
      </c>
      <c r="C307" t="str">
        <f t="shared" si="13"/>
        <v>เนื้อน้ำตก 1 จาน 165</v>
      </c>
      <c r="D307" t="str">
        <f t="shared" si="14"/>
        <v>165</v>
      </c>
      <c r="E307">
        <v>307</v>
      </c>
    </row>
    <row r="308" spans="1:5" x14ac:dyDescent="0.25">
      <c r="A308" t="s">
        <v>307</v>
      </c>
      <c r="B308" t="str">
        <f t="shared" si="12"/>
        <v>kcal</v>
      </c>
      <c r="C308" t="str">
        <f t="shared" si="13"/>
        <v>ยำเนื้อย่าง 1 จาน 165</v>
      </c>
      <c r="D308" t="str">
        <f t="shared" si="14"/>
        <v>165</v>
      </c>
      <c r="E308">
        <v>308</v>
      </c>
    </row>
    <row r="309" spans="1:5" x14ac:dyDescent="0.25">
      <c r="A309" t="s">
        <v>308</v>
      </c>
      <c r="B309" t="str">
        <f t="shared" si="12"/>
        <v>kcal</v>
      </c>
      <c r="C309" t="str">
        <f t="shared" si="13"/>
        <v>ปลาดุกย่าง น้ำปลามะนาว 1 ตัวเล็ก 165</v>
      </c>
      <c r="D309" t="str">
        <f t="shared" si="14"/>
        <v>165</v>
      </c>
      <c r="E309">
        <v>309</v>
      </c>
    </row>
    <row r="310" spans="1:5" x14ac:dyDescent="0.25">
      <c r="A310" t="s">
        <v>309</v>
      </c>
      <c r="B310" t="str">
        <f t="shared" si="12"/>
        <v>kcal</v>
      </c>
      <c r="C310" t="str">
        <f t="shared" si="13"/>
        <v>กระทงทอง ไส้ไก่ ซอสขาว 3 ชิ้น 280</v>
      </c>
      <c r="D310" t="str">
        <f t="shared" si="14"/>
        <v>280</v>
      </c>
      <c r="E310">
        <v>310</v>
      </c>
    </row>
    <row r="311" spans="1:5" x14ac:dyDescent="0.25">
      <c r="A311" t="s">
        <v>310</v>
      </c>
      <c r="B311" t="str">
        <f t="shared" si="12"/>
        <v>kcal</v>
      </c>
      <c r="C311" t="str">
        <f t="shared" si="13"/>
        <v>กระทงทองไส้ข้าวโพด 3 ชิ้น 215</v>
      </c>
      <c r="D311" t="str">
        <f t="shared" si="14"/>
        <v>215</v>
      </c>
      <c r="E311">
        <v>311</v>
      </c>
    </row>
    <row r="312" spans="1:5" x14ac:dyDescent="0.25">
      <c r="A312" t="s">
        <v>311</v>
      </c>
      <c r="B312" t="str">
        <f t="shared" si="12"/>
        <v>kcal</v>
      </c>
      <c r="C312" t="str">
        <f t="shared" si="13"/>
        <v>กระท้อนทรงเครื่อง 1 ผล 205</v>
      </c>
      <c r="D312" t="str">
        <f t="shared" si="14"/>
        <v>205</v>
      </c>
      <c r="E312">
        <v>312</v>
      </c>
    </row>
    <row r="313" spans="1:5" x14ac:dyDescent="0.25">
      <c r="A313" t="s">
        <v>312</v>
      </c>
      <c r="B313" t="str">
        <f t="shared" si="12"/>
        <v>kcal</v>
      </c>
      <c r="C313" t="str">
        <f t="shared" si="13"/>
        <v>กระยาสารท 1x3 นิ้ว 210</v>
      </c>
      <c r="D313" t="str">
        <f t="shared" si="14"/>
        <v>210</v>
      </c>
      <c r="E313">
        <v>313</v>
      </c>
    </row>
    <row r="314" spans="1:5" x14ac:dyDescent="0.25">
      <c r="A314" t="s">
        <v>313</v>
      </c>
      <c r="B314" t="str">
        <f t="shared" si="12"/>
        <v>kcal</v>
      </c>
      <c r="C314" t="str">
        <f t="shared" si="13"/>
        <v>กล้วยแขก 3 ชิ้น 255</v>
      </c>
      <c r="D314" t="str">
        <f t="shared" si="14"/>
        <v>255</v>
      </c>
      <c r="E314">
        <v>314</v>
      </c>
    </row>
    <row r="315" spans="1:5" x14ac:dyDescent="0.25">
      <c r="A315" t="s">
        <v>314</v>
      </c>
      <c r="B315" t="str">
        <f t="shared" si="12"/>
        <v>kcal</v>
      </c>
      <c r="C315" t="str">
        <f t="shared" si="13"/>
        <v>กล้วยไข่เชื่อม 1 จาน(2ผล) 177</v>
      </c>
      <c r="D315" t="str">
        <f t="shared" si="14"/>
        <v>177</v>
      </c>
      <c r="E315">
        <v>315</v>
      </c>
    </row>
    <row r="316" spans="1:5" x14ac:dyDescent="0.25">
      <c r="A316" t="s">
        <v>315</v>
      </c>
      <c r="B316" t="str">
        <f t="shared" si="12"/>
        <v>kcal</v>
      </c>
      <c r="C316" t="str">
        <f t="shared" si="13"/>
        <v>กล้วยคลุกมะพร้าว 1 ถ้วย 100</v>
      </c>
      <c r="D316" t="str">
        <f t="shared" si="14"/>
        <v>100</v>
      </c>
      <c r="E316">
        <v>316</v>
      </c>
    </row>
    <row r="317" spans="1:5" x14ac:dyDescent="0.25">
      <c r="A317" t="s">
        <v>316</v>
      </c>
      <c r="B317" t="str">
        <f t="shared" si="12"/>
        <v>kcal</v>
      </c>
      <c r="C317" t="str">
        <f t="shared" si="13"/>
        <v>กล้วยฉาบ 9 ชิ้น 200</v>
      </c>
      <c r="D317" t="str">
        <f t="shared" si="14"/>
        <v>200</v>
      </c>
      <c r="E317">
        <v>317</v>
      </c>
    </row>
    <row r="318" spans="1:5" x14ac:dyDescent="0.25">
      <c r="A318" t="s">
        <v>317</v>
      </c>
      <c r="B318" t="str">
        <f t="shared" si="12"/>
        <v>kcal</v>
      </c>
      <c r="C318" t="str">
        <f t="shared" si="13"/>
        <v>กล้วยต้มจิ้มมะพร้าว 1 จาน(2ผล) 180</v>
      </c>
      <c r="D318" t="str">
        <f t="shared" si="14"/>
        <v>180</v>
      </c>
      <c r="E318">
        <v>318</v>
      </c>
    </row>
    <row r="319" spans="1:5" x14ac:dyDescent="0.25">
      <c r="A319" t="s">
        <v>318</v>
      </c>
      <c r="B319" t="str">
        <f t="shared" si="12"/>
        <v>kcal</v>
      </c>
      <c r="C319" t="str">
        <f t="shared" si="13"/>
        <v>กล้วยน้ำว้าปิ้ง 1 ผล 90</v>
      </c>
      <c r="D319" t="str">
        <f t="shared" si="14"/>
        <v>90</v>
      </c>
      <c r="E319">
        <v>319</v>
      </c>
    </row>
    <row r="320" spans="1:5" x14ac:dyDescent="0.25">
      <c r="A320" t="s">
        <v>319</v>
      </c>
      <c r="B320" t="str">
        <f t="shared" si="12"/>
        <v>kcal</v>
      </c>
      <c r="C320" t="str">
        <f t="shared" si="13"/>
        <v>กล้วยบวชชี 1 ถ้วย 230</v>
      </c>
      <c r="D320" t="str">
        <f t="shared" si="14"/>
        <v>230</v>
      </c>
      <c r="E320">
        <v>320</v>
      </c>
    </row>
    <row r="321" spans="1:5" x14ac:dyDescent="0.25">
      <c r="A321" t="s">
        <v>320</v>
      </c>
      <c r="B321" t="str">
        <f t="shared" si="12"/>
        <v>kcal</v>
      </c>
      <c r="C321" t="str">
        <f t="shared" si="13"/>
        <v>กล้วยปิ้งชุบกะทิ 1 ผล 145</v>
      </c>
      <c r="D321" t="str">
        <f t="shared" si="14"/>
        <v>145</v>
      </c>
      <c r="E321">
        <v>321</v>
      </c>
    </row>
    <row r="322" spans="1:5" x14ac:dyDescent="0.25">
      <c r="A322" t="s">
        <v>321</v>
      </c>
      <c r="B322" t="str">
        <f t="shared" ref="B322:B385" si="15">RIGHT(A322,LEN(A322)-SEARCH("@",SUBSTITUTE(A322," ","@",LEN(A322)-LEN(SUBSTITUTE(A322," ","")))))</f>
        <v>kcal</v>
      </c>
      <c r="C322" t="str">
        <f t="shared" ref="C322:C385" si="16">LEFT(A322,LEN(A322)-LEN(B322)-1)</f>
        <v>กะละแม 3 ห่อเล็ก 195</v>
      </c>
      <c r="D322" t="str">
        <f t="shared" ref="D322:D385" si="17">RIGHT(C322,LEN(C322)-SEARCH("@",SUBSTITUTE(C322," ","@",LEN(C322)-LEN(SUBSTITUTE(C322," ","")))))</f>
        <v>195</v>
      </c>
      <c r="E322">
        <v>322</v>
      </c>
    </row>
    <row r="323" spans="1:5" x14ac:dyDescent="0.25">
      <c r="A323" t="s">
        <v>322</v>
      </c>
      <c r="B323" t="str">
        <f t="shared" si="15"/>
        <v>kcal</v>
      </c>
      <c r="C323" t="str">
        <f t="shared" si="16"/>
        <v>กะหรี่พัฟ 2 ชิ้น 380</v>
      </c>
      <c r="D323" t="str">
        <f t="shared" si="17"/>
        <v>380</v>
      </c>
      <c r="E323">
        <v>323</v>
      </c>
    </row>
    <row r="324" spans="1:5" x14ac:dyDescent="0.25">
      <c r="A324" t="s">
        <v>323</v>
      </c>
      <c r="B324" t="str">
        <f t="shared" si="15"/>
        <v>kcal</v>
      </c>
      <c r="C324" t="str">
        <f t="shared" si="16"/>
        <v>กุ่ยช่าย(นึ่ง) 1 อัน 140</v>
      </c>
      <c r="D324" t="str">
        <f t="shared" si="17"/>
        <v>140</v>
      </c>
      <c r="E324">
        <v>324</v>
      </c>
    </row>
    <row r="325" spans="1:5" x14ac:dyDescent="0.25">
      <c r="A325" t="s">
        <v>324</v>
      </c>
      <c r="B325" t="str">
        <f t="shared" si="15"/>
        <v>kcal</v>
      </c>
      <c r="C325" t="str">
        <f t="shared" si="16"/>
        <v>เกี๊ยวกรอบ 3 ชิ้น 235</v>
      </c>
      <c r="D325" t="str">
        <f t="shared" si="17"/>
        <v>235</v>
      </c>
      <c r="E325">
        <v>325</v>
      </c>
    </row>
    <row r="326" spans="1:5" x14ac:dyDescent="0.25">
      <c r="A326" t="s">
        <v>325</v>
      </c>
      <c r="B326" t="str">
        <f t="shared" si="15"/>
        <v>kcal</v>
      </c>
      <c r="C326" t="str">
        <f t="shared" si="16"/>
        <v>เกี๊ยวซ่า 3 ชิ้น 190</v>
      </c>
      <c r="D326" t="str">
        <f t="shared" si="17"/>
        <v>190</v>
      </c>
      <c r="E326">
        <v>326</v>
      </c>
    </row>
    <row r="327" spans="1:5" x14ac:dyDescent="0.25">
      <c r="A327" t="s">
        <v>326</v>
      </c>
      <c r="B327" t="str">
        <f t="shared" si="15"/>
        <v>kcal</v>
      </c>
      <c r="C327" t="str">
        <f t="shared" si="16"/>
        <v>โก๋แก่รสต่าง ๆ 15 เม็ด 55</v>
      </c>
      <c r="D327" t="str">
        <f t="shared" si="17"/>
        <v>55</v>
      </c>
      <c r="E327">
        <v>327</v>
      </c>
    </row>
    <row r="328" spans="1:5" x14ac:dyDescent="0.25">
      <c r="A328" t="s">
        <v>42</v>
      </c>
      <c r="B328" t="str">
        <f t="shared" si="15"/>
        <v>kcal</v>
      </c>
      <c r="C328" t="str">
        <f t="shared" si="16"/>
        <v>ไก่ทอด 1 น่อง 345</v>
      </c>
      <c r="D328" t="str">
        <f t="shared" si="17"/>
        <v>345</v>
      </c>
      <c r="E328">
        <v>328</v>
      </c>
    </row>
    <row r="329" spans="1:5" x14ac:dyDescent="0.25">
      <c r="A329" t="s">
        <v>327</v>
      </c>
      <c r="B329" t="str">
        <f t="shared" si="15"/>
        <v>kcal</v>
      </c>
      <c r="C329" t="str">
        <f t="shared" si="16"/>
        <v>ขนมกรวย 3 กรวย 190</v>
      </c>
      <c r="D329" t="str">
        <f t="shared" si="17"/>
        <v>190</v>
      </c>
      <c r="E329">
        <v>329</v>
      </c>
    </row>
    <row r="330" spans="1:5" x14ac:dyDescent="0.25">
      <c r="A330" t="s">
        <v>328</v>
      </c>
      <c r="B330" t="str">
        <f t="shared" si="15"/>
        <v>kcal</v>
      </c>
      <c r="C330" t="str">
        <f t="shared" si="16"/>
        <v>ขนมกล้วย 2 ห่อ 240</v>
      </c>
      <c r="D330" t="str">
        <f t="shared" si="17"/>
        <v>240</v>
      </c>
      <c r="E330">
        <v>330</v>
      </c>
    </row>
    <row r="331" spans="1:5" x14ac:dyDescent="0.25">
      <c r="A331" t="s">
        <v>329</v>
      </c>
      <c r="B331" t="str">
        <f t="shared" si="15"/>
        <v>kcal</v>
      </c>
      <c r="C331" t="str">
        <f t="shared" si="16"/>
        <v>ขนมขี้หนู 1 ถ้วย 165</v>
      </c>
      <c r="D331" t="str">
        <f t="shared" si="17"/>
        <v>165</v>
      </c>
      <c r="E331">
        <v>331</v>
      </c>
    </row>
    <row r="332" spans="1:5" x14ac:dyDescent="0.25">
      <c r="A332" t="s">
        <v>330</v>
      </c>
      <c r="B332" t="str">
        <f t="shared" si="15"/>
        <v>kcal</v>
      </c>
      <c r="C332" t="str">
        <f t="shared" si="16"/>
        <v>ขนมเข่ง 1 กระทง 120</v>
      </c>
      <c r="D332" t="str">
        <f t="shared" si="17"/>
        <v>120</v>
      </c>
      <c r="E332">
        <v>332</v>
      </c>
    </row>
    <row r="333" spans="1:5" x14ac:dyDescent="0.25">
      <c r="A333" t="s">
        <v>331</v>
      </c>
      <c r="B333" t="str">
        <f t="shared" si="15"/>
        <v>kcal</v>
      </c>
      <c r="C333" t="str">
        <f t="shared" si="16"/>
        <v>ขนมครก 2 คู่ 210</v>
      </c>
      <c r="D333" t="str">
        <f t="shared" si="17"/>
        <v>210</v>
      </c>
      <c r="E333">
        <v>333</v>
      </c>
    </row>
    <row r="334" spans="1:5" x14ac:dyDescent="0.25">
      <c r="A334" t="s">
        <v>332</v>
      </c>
      <c r="B334" t="str">
        <f t="shared" si="15"/>
        <v>kcal</v>
      </c>
      <c r="C334" t="str">
        <f t="shared" si="16"/>
        <v>ขนมจีบ 3 ลูก 120</v>
      </c>
      <c r="D334" t="str">
        <f t="shared" si="17"/>
        <v>120</v>
      </c>
      <c r="E334">
        <v>334</v>
      </c>
    </row>
    <row r="335" spans="1:5" x14ac:dyDescent="0.25">
      <c r="A335" t="s">
        <v>333</v>
      </c>
      <c r="B335" t="str">
        <f t="shared" si="15"/>
        <v>kcal</v>
      </c>
      <c r="C335" t="str">
        <f t="shared" si="16"/>
        <v>ขนมชั้น 2 ชิ้น 184</v>
      </c>
      <c r="D335" t="str">
        <f t="shared" si="17"/>
        <v>184</v>
      </c>
      <c r="E335">
        <v>335</v>
      </c>
    </row>
    <row r="336" spans="1:5" x14ac:dyDescent="0.25">
      <c r="A336" t="s">
        <v>334</v>
      </c>
      <c r="B336" t="str">
        <f t="shared" si="15"/>
        <v>kcal</v>
      </c>
      <c r="C336" t="str">
        <f t="shared" si="16"/>
        <v>ขนมต้มขาว 4 ลูก 165</v>
      </c>
      <c r="D336" t="str">
        <f t="shared" si="17"/>
        <v>165</v>
      </c>
      <c r="E336">
        <v>336</v>
      </c>
    </row>
    <row r="337" spans="1:5" x14ac:dyDescent="0.25">
      <c r="A337" t="s">
        <v>335</v>
      </c>
      <c r="B337" t="str">
        <f t="shared" si="15"/>
        <v>kcal</v>
      </c>
      <c r="C337" t="str">
        <f t="shared" si="16"/>
        <v>ขนมตาล 2 กระทง 115</v>
      </c>
      <c r="D337" t="str">
        <f t="shared" si="17"/>
        <v>115</v>
      </c>
      <c r="E337">
        <v>337</v>
      </c>
    </row>
    <row r="338" spans="1:5" x14ac:dyDescent="0.25">
      <c r="A338" t="s">
        <v>336</v>
      </c>
      <c r="B338" t="str">
        <f t="shared" si="15"/>
        <v>kcal</v>
      </c>
      <c r="C338" t="str">
        <f t="shared" si="16"/>
        <v>ขนมถ้วย 2 ถ้วย 265</v>
      </c>
      <c r="D338" t="str">
        <f t="shared" si="17"/>
        <v>265</v>
      </c>
      <c r="E338">
        <v>338</v>
      </c>
    </row>
    <row r="339" spans="1:5" x14ac:dyDescent="0.25">
      <c r="A339" t="s">
        <v>337</v>
      </c>
      <c r="B339" t="str">
        <f t="shared" si="15"/>
        <v>kcal</v>
      </c>
      <c r="C339" t="str">
        <f t="shared" si="16"/>
        <v>ขนมถั่วแปป 1 จาน(3ตัว) 432</v>
      </c>
      <c r="D339" t="str">
        <f t="shared" si="17"/>
        <v>432</v>
      </c>
      <c r="E339">
        <v>339</v>
      </c>
    </row>
    <row r="340" spans="1:5" x14ac:dyDescent="0.25">
      <c r="A340" t="s">
        <v>338</v>
      </c>
      <c r="B340" t="str">
        <f t="shared" si="15"/>
        <v>kcal</v>
      </c>
      <c r="C340" t="str">
        <f t="shared" si="16"/>
        <v>ขนมเทียน 2 อัน 205</v>
      </c>
      <c r="D340" t="str">
        <f t="shared" si="17"/>
        <v>205</v>
      </c>
      <c r="E340">
        <v>340</v>
      </c>
    </row>
    <row r="341" spans="1:5" x14ac:dyDescent="0.25">
      <c r="A341" t="s">
        <v>760</v>
      </c>
      <c r="B341" t="str">
        <f t="shared" si="15"/>
        <v>kcal</v>
      </c>
      <c r="C341" t="str">
        <f t="shared" si="16"/>
        <v>ขนมน้ำดอกไม้ 1 จาน(9ชิ้น) 190</v>
      </c>
      <c r="D341" t="str">
        <f t="shared" si="17"/>
        <v>190</v>
      </c>
      <c r="E341">
        <v>341</v>
      </c>
    </row>
    <row r="342" spans="1:5" x14ac:dyDescent="0.25">
      <c r="A342" t="s">
        <v>339</v>
      </c>
      <c r="B342" t="str">
        <f t="shared" si="15"/>
        <v>kcal</v>
      </c>
      <c r="C342" t="str">
        <f t="shared" si="16"/>
        <v>ขนมบ้าบิ่น 1 ชิ้น 130</v>
      </c>
      <c r="D342" t="str">
        <f t="shared" si="17"/>
        <v>130</v>
      </c>
      <c r="E342">
        <v>342</v>
      </c>
    </row>
    <row r="343" spans="1:5" x14ac:dyDescent="0.25">
      <c r="A343" t="s">
        <v>340</v>
      </c>
      <c r="B343" t="str">
        <f t="shared" si="15"/>
        <v>kcal</v>
      </c>
      <c r="C343" t="str">
        <f t="shared" si="16"/>
        <v>ขนมเบื้องไทยไส้เค็ม 1 แผ่น 50</v>
      </c>
      <c r="D343" t="str">
        <f t="shared" si="17"/>
        <v>50</v>
      </c>
      <c r="E343">
        <v>343</v>
      </c>
    </row>
    <row r="344" spans="1:5" x14ac:dyDescent="0.25">
      <c r="A344" t="s">
        <v>341</v>
      </c>
      <c r="B344" t="str">
        <f t="shared" si="15"/>
        <v>kcal</v>
      </c>
      <c r="C344" t="str">
        <f t="shared" si="16"/>
        <v>ขนมเบื้องไทยไส้หวาน 1 แผ่น 60</v>
      </c>
      <c r="D344" t="str">
        <f t="shared" si="17"/>
        <v>60</v>
      </c>
      <c r="E344">
        <v>344</v>
      </c>
    </row>
    <row r="345" spans="1:5" x14ac:dyDescent="0.25">
      <c r="A345" t="s">
        <v>342</v>
      </c>
      <c r="B345" t="str">
        <f t="shared" si="15"/>
        <v>kcal</v>
      </c>
      <c r="C345" t="str">
        <f t="shared" si="16"/>
        <v>ขนมเบื้องญวณ 1 แผ่น 280</v>
      </c>
      <c r="D345" t="str">
        <f t="shared" si="17"/>
        <v>280</v>
      </c>
      <c r="E345">
        <v>345</v>
      </c>
    </row>
    <row r="346" spans="1:5" x14ac:dyDescent="0.25">
      <c r="A346" t="s">
        <v>343</v>
      </c>
      <c r="B346" t="str">
        <f t="shared" si="15"/>
        <v>kcal</v>
      </c>
      <c r="C346" t="str">
        <f t="shared" si="16"/>
        <v>ขนมปังอบกรอบ 4 แผ่นเล็ก 80</v>
      </c>
      <c r="D346" t="str">
        <f t="shared" si="17"/>
        <v>80</v>
      </c>
      <c r="E346">
        <v>346</v>
      </c>
    </row>
    <row r="347" spans="1:5" x14ac:dyDescent="0.25">
      <c r="A347" t="s">
        <v>344</v>
      </c>
      <c r="B347" t="str">
        <f t="shared" si="15"/>
        <v>kcal</v>
      </c>
      <c r="C347" t="str">
        <f t="shared" si="16"/>
        <v>ขนมปลากริมไข่เต่า 1 ถ้วย 250</v>
      </c>
      <c r="D347" t="str">
        <f t="shared" si="17"/>
        <v>250</v>
      </c>
      <c r="E347">
        <v>347</v>
      </c>
    </row>
    <row r="348" spans="1:5" x14ac:dyDescent="0.25">
      <c r="A348" t="s">
        <v>345</v>
      </c>
      <c r="B348" t="str">
        <f t="shared" si="15"/>
        <v>kcal</v>
      </c>
      <c r="C348" t="str">
        <f t="shared" si="16"/>
        <v>ขนมเปียกปูน 1 ชิ้น 95</v>
      </c>
      <c r="D348" t="str">
        <f t="shared" si="17"/>
        <v>95</v>
      </c>
      <c r="E348">
        <v>348</v>
      </c>
    </row>
    <row r="349" spans="1:5" x14ac:dyDescent="0.25">
      <c r="A349" t="s">
        <v>346</v>
      </c>
      <c r="B349" t="str">
        <f t="shared" si="15"/>
        <v>kcal</v>
      </c>
      <c r="C349" t="str">
        <f t="shared" si="16"/>
        <v>ขนมเปี๊ยะไส้ถั่ว 2 ชิ้น 130</v>
      </c>
      <c r="D349" t="str">
        <f t="shared" si="17"/>
        <v>130</v>
      </c>
      <c r="E349">
        <v>349</v>
      </c>
    </row>
    <row r="350" spans="1:5" x14ac:dyDescent="0.25">
      <c r="A350" t="s">
        <v>347</v>
      </c>
      <c r="B350" t="str">
        <f t="shared" si="15"/>
        <v>kcal</v>
      </c>
      <c r="C350" t="str">
        <f t="shared" si="16"/>
        <v>ขนมฝักบัว 2 ชิ้น 140</v>
      </c>
      <c r="D350" t="str">
        <f t="shared" si="17"/>
        <v>140</v>
      </c>
      <c r="E350">
        <v>350</v>
      </c>
    </row>
    <row r="351" spans="1:5" x14ac:dyDescent="0.25">
      <c r="A351" t="s">
        <v>348</v>
      </c>
      <c r="B351" t="str">
        <f t="shared" si="15"/>
        <v>kcal</v>
      </c>
      <c r="C351" t="str">
        <f t="shared" si="16"/>
        <v>ขนมเล็บมือนาง 1 จานเล็ก 27</v>
      </c>
      <c r="D351" t="str">
        <f t="shared" si="17"/>
        <v>27</v>
      </c>
      <c r="E351">
        <v>351</v>
      </c>
    </row>
    <row r="352" spans="1:5" x14ac:dyDescent="0.25">
      <c r="A352" t="s">
        <v>349</v>
      </c>
      <c r="B352" t="str">
        <f t="shared" si="15"/>
        <v>kcal</v>
      </c>
      <c r="C352" t="str">
        <f t="shared" si="16"/>
        <v>ขนมสอดไส้ 3 ห่อเล็ก 380</v>
      </c>
      <c r="D352" t="str">
        <f t="shared" si="17"/>
        <v>380</v>
      </c>
      <c r="E352">
        <v>352</v>
      </c>
    </row>
    <row r="353" spans="1:5" x14ac:dyDescent="0.25">
      <c r="A353" t="s">
        <v>350</v>
      </c>
      <c r="B353" t="str">
        <f t="shared" si="15"/>
        <v>kcal</v>
      </c>
      <c r="C353" t="str">
        <f t="shared" si="16"/>
        <v>ขนมหม้อแกง 1 ชิ้น 179</v>
      </c>
      <c r="D353" t="str">
        <f t="shared" si="17"/>
        <v>179</v>
      </c>
      <c r="E353">
        <v>353</v>
      </c>
    </row>
    <row r="354" spans="1:5" x14ac:dyDescent="0.25">
      <c r="A354" t="s">
        <v>351</v>
      </c>
      <c r="B354" t="str">
        <f t="shared" si="15"/>
        <v>kcal</v>
      </c>
      <c r="C354" t="str">
        <f t="shared" si="16"/>
        <v>ข้าวเกรียบกุ้ง 3 แผ่น 110</v>
      </c>
      <c r="D354" t="str">
        <f t="shared" si="17"/>
        <v>110</v>
      </c>
      <c r="E354">
        <v>354</v>
      </c>
    </row>
    <row r="355" spans="1:5" x14ac:dyDescent="0.25">
      <c r="A355" t="s">
        <v>352</v>
      </c>
      <c r="B355" t="str">
        <f t="shared" si="15"/>
        <v>kcal</v>
      </c>
      <c r="C355" t="str">
        <f t="shared" si="16"/>
        <v>ข้าวเกรียบปากหม้อ 4 ชิ้น 205</v>
      </c>
      <c r="D355" t="str">
        <f t="shared" si="17"/>
        <v>205</v>
      </c>
      <c r="E355">
        <v>355</v>
      </c>
    </row>
    <row r="356" spans="1:5" x14ac:dyDescent="0.25">
      <c r="A356" t="s">
        <v>353</v>
      </c>
      <c r="B356" t="str">
        <f t="shared" si="15"/>
        <v>kcal</v>
      </c>
      <c r="C356" t="str">
        <f t="shared" si="16"/>
        <v>ข้าวตังหน้าตั้ง 3 ชิ้น 280</v>
      </c>
      <c r="D356" t="str">
        <f t="shared" si="17"/>
        <v>280</v>
      </c>
      <c r="E356">
        <v>356</v>
      </c>
    </row>
    <row r="357" spans="1:5" x14ac:dyDescent="0.25">
      <c r="A357" t="s">
        <v>354</v>
      </c>
      <c r="B357" t="str">
        <f t="shared" si="15"/>
        <v>kcal</v>
      </c>
      <c r="C357" t="str">
        <f t="shared" si="16"/>
        <v>ข้าวตังหมูหยอง 2 แผ่น 160</v>
      </c>
      <c r="D357" t="str">
        <f t="shared" si="17"/>
        <v>160</v>
      </c>
      <c r="E357">
        <v>357</v>
      </c>
    </row>
    <row r="358" spans="1:5" x14ac:dyDescent="0.25">
      <c r="A358" t="s">
        <v>355</v>
      </c>
      <c r="B358" t="str">
        <f t="shared" si="15"/>
        <v>kcal</v>
      </c>
      <c r="C358" t="str">
        <f t="shared" si="16"/>
        <v>ข้าวต้มมัด 1 มัด 285</v>
      </c>
      <c r="D358" t="str">
        <f t="shared" si="17"/>
        <v>285</v>
      </c>
      <c r="E358">
        <v>358</v>
      </c>
    </row>
    <row r="359" spans="1:5" x14ac:dyDescent="0.25">
      <c r="A359" t="s">
        <v>356</v>
      </c>
      <c r="B359" t="str">
        <f t="shared" si="15"/>
        <v>kcal</v>
      </c>
      <c r="C359" t="str">
        <f t="shared" si="16"/>
        <v>ข้าวแตน (ข้าวพองราดน้ำตาล) 1 แผ่น 150</v>
      </c>
      <c r="D359" t="str">
        <f t="shared" si="17"/>
        <v>150</v>
      </c>
      <c r="E359">
        <v>359</v>
      </c>
    </row>
    <row r="360" spans="1:5" x14ac:dyDescent="0.25">
      <c r="A360" t="s">
        <v>357</v>
      </c>
      <c r="B360" t="str">
        <f t="shared" si="15"/>
        <v>kcal</v>
      </c>
      <c r="C360" t="str">
        <f t="shared" si="16"/>
        <v>ข้าวโพดคั่ว (เคลือบน้ำตาล) 1 ถ้วย 60</v>
      </c>
      <c r="D360" t="str">
        <f t="shared" si="17"/>
        <v>60</v>
      </c>
      <c r="E360">
        <v>360</v>
      </c>
    </row>
    <row r="361" spans="1:5" x14ac:dyDescent="0.25">
      <c r="A361" t="s">
        <v>358</v>
      </c>
      <c r="B361" t="str">
        <f t="shared" si="15"/>
        <v>kcal</v>
      </c>
      <c r="C361" t="str">
        <f t="shared" si="16"/>
        <v>ข้าวโพดคลุก 1 จานเล็ก 156</v>
      </c>
      <c r="D361" t="str">
        <f t="shared" si="17"/>
        <v>156</v>
      </c>
      <c r="E361">
        <v>361</v>
      </c>
    </row>
    <row r="362" spans="1:5" x14ac:dyDescent="0.25">
      <c r="A362" t="s">
        <v>359</v>
      </c>
      <c r="B362" t="str">
        <f t="shared" si="15"/>
        <v>kcal</v>
      </c>
      <c r="C362" t="str">
        <f t="shared" si="16"/>
        <v>ข้าวโพดต้ม 1 ฝักเล็ก 200</v>
      </c>
      <c r="D362" t="str">
        <f t="shared" si="17"/>
        <v>200</v>
      </c>
      <c r="E362">
        <v>362</v>
      </c>
    </row>
    <row r="363" spans="1:5" x14ac:dyDescent="0.25">
      <c r="A363" t="s">
        <v>360</v>
      </c>
      <c r="B363" t="str">
        <f t="shared" si="15"/>
        <v>kcal</v>
      </c>
      <c r="C363" t="str">
        <f t="shared" si="16"/>
        <v>ข้าวเม่าทอด 2 ลูก 418</v>
      </c>
      <c r="D363" t="str">
        <f t="shared" si="17"/>
        <v>418</v>
      </c>
      <c r="E363">
        <v>363</v>
      </c>
    </row>
    <row r="364" spans="1:5" x14ac:dyDescent="0.25">
      <c r="A364" t="s">
        <v>361</v>
      </c>
      <c r="B364" t="str">
        <f t="shared" si="15"/>
        <v>kcal</v>
      </c>
      <c r="C364" t="str">
        <f t="shared" si="16"/>
        <v>ข้าวหลาม 1 กระบอก 230</v>
      </c>
      <c r="D364" t="str">
        <f t="shared" si="17"/>
        <v>230</v>
      </c>
      <c r="E364">
        <v>364</v>
      </c>
    </row>
    <row r="365" spans="1:5" x14ac:dyDescent="0.25">
      <c r="A365" t="s">
        <v>362</v>
      </c>
      <c r="B365" t="str">
        <f t="shared" si="15"/>
        <v>kcal</v>
      </c>
      <c r="C365" t="str">
        <f t="shared" si="16"/>
        <v>ข้าวเหนียวกะทิทุเรียน 1 ถ้วย 225</v>
      </c>
      <c r="D365" t="str">
        <f t="shared" si="17"/>
        <v>225</v>
      </c>
      <c r="E365">
        <v>365</v>
      </c>
    </row>
    <row r="366" spans="1:5" x14ac:dyDescent="0.25">
      <c r="A366" t="s">
        <v>363</v>
      </c>
      <c r="B366" t="str">
        <f t="shared" si="15"/>
        <v>kcal</v>
      </c>
      <c r="C366" t="str">
        <f t="shared" si="16"/>
        <v>ข้าวเหนียวดำเปียก 1 ถ้วย 205</v>
      </c>
      <c r="D366" t="str">
        <f t="shared" si="17"/>
        <v>205</v>
      </c>
      <c r="E366">
        <v>366</v>
      </c>
    </row>
    <row r="367" spans="1:5" x14ac:dyDescent="0.25">
      <c r="A367" t="s">
        <v>364</v>
      </c>
      <c r="B367" t="str">
        <f t="shared" si="15"/>
        <v>kcal</v>
      </c>
      <c r="C367" t="str">
        <f t="shared" si="16"/>
        <v>ข้าวเหนียวตัด 1 ชิ้น 210</v>
      </c>
      <c r="D367" t="str">
        <f t="shared" si="17"/>
        <v>210</v>
      </c>
      <c r="E367">
        <v>367</v>
      </c>
    </row>
    <row r="368" spans="1:5" x14ac:dyDescent="0.25">
      <c r="A368" t="s">
        <v>365</v>
      </c>
      <c r="B368" t="str">
        <f t="shared" si="15"/>
        <v>kcal</v>
      </c>
      <c r="C368" t="str">
        <f t="shared" si="16"/>
        <v>ข้าวเหนียวมูลน้ำกะทิ 1 ชิ้นเล็ก 197</v>
      </c>
      <c r="D368" t="str">
        <f t="shared" si="17"/>
        <v>197</v>
      </c>
      <c r="E368">
        <v>368</v>
      </c>
    </row>
    <row r="369" spans="1:5" x14ac:dyDescent="0.25">
      <c r="A369" t="s">
        <v>366</v>
      </c>
      <c r="B369" t="str">
        <f t="shared" si="15"/>
        <v>kcal</v>
      </c>
      <c r="C369" t="str">
        <f t="shared" si="16"/>
        <v>ข้าวเหนียวสังขยา 1 ห่อ 370</v>
      </c>
      <c r="D369" t="str">
        <f t="shared" si="17"/>
        <v>370</v>
      </c>
      <c r="E369">
        <v>369</v>
      </c>
    </row>
    <row r="370" spans="1:5" x14ac:dyDescent="0.25">
      <c r="A370" t="s">
        <v>367</v>
      </c>
      <c r="B370" t="str">
        <f t="shared" si="15"/>
        <v>kcal</v>
      </c>
      <c r="C370" t="str">
        <f t="shared" si="16"/>
        <v>ข้าวเหนียวหน้ากุ้ง 1 ห่อ 179</v>
      </c>
      <c r="D370" t="str">
        <f t="shared" si="17"/>
        <v>179</v>
      </c>
      <c r="E370">
        <v>370</v>
      </c>
    </row>
    <row r="371" spans="1:5" x14ac:dyDescent="0.25">
      <c r="A371" t="s">
        <v>368</v>
      </c>
      <c r="B371" t="str">
        <f t="shared" si="15"/>
        <v>kcal</v>
      </c>
      <c r="C371" t="str">
        <f t="shared" si="16"/>
        <v>ไข่นกกระทา 11 ใบ 191</v>
      </c>
      <c r="D371" t="str">
        <f t="shared" si="17"/>
        <v>191</v>
      </c>
      <c r="E371">
        <v>371</v>
      </c>
    </row>
    <row r="372" spans="1:5" x14ac:dyDescent="0.25">
      <c r="A372" t="s">
        <v>369</v>
      </c>
      <c r="B372" t="str">
        <f t="shared" si="15"/>
        <v>kcal</v>
      </c>
      <c r="C372" t="str">
        <f t="shared" si="16"/>
        <v>ไข่หงส์ 3 ใบ 174</v>
      </c>
      <c r="D372" t="str">
        <f t="shared" si="17"/>
        <v>174</v>
      </c>
      <c r="E372">
        <v>372</v>
      </c>
    </row>
    <row r="373" spans="1:5" x14ac:dyDescent="0.25">
      <c r="A373" t="s">
        <v>370</v>
      </c>
      <c r="B373" t="str">
        <f t="shared" si="15"/>
        <v>kcal</v>
      </c>
      <c r="C373" t="str">
        <f t="shared" si="16"/>
        <v>ครองแครง 22 ตัว 425</v>
      </c>
      <c r="D373" t="str">
        <f t="shared" si="17"/>
        <v>425</v>
      </c>
      <c r="E373">
        <v>373</v>
      </c>
    </row>
    <row r="374" spans="1:5" x14ac:dyDescent="0.25">
      <c r="A374" t="s">
        <v>371</v>
      </c>
      <c r="B374" t="str">
        <f t="shared" si="15"/>
        <v>kcal</v>
      </c>
      <c r="C374" t="str">
        <f t="shared" si="16"/>
        <v>ครองแครงกะทิ 1 ถ้วย 250</v>
      </c>
      <c r="D374" t="str">
        <f t="shared" si="17"/>
        <v>250</v>
      </c>
      <c r="E374">
        <v>374</v>
      </c>
    </row>
    <row r="375" spans="1:5" x14ac:dyDescent="0.25">
      <c r="A375" t="s">
        <v>372</v>
      </c>
      <c r="B375" t="str">
        <f t="shared" si="15"/>
        <v>kcal</v>
      </c>
      <c r="C375" t="str">
        <f t="shared" si="16"/>
        <v>คัสตาร์ดน้ำตาลไหม้ 1 ชิ้น 230</v>
      </c>
      <c r="D375" t="str">
        <f t="shared" si="17"/>
        <v>230</v>
      </c>
      <c r="E375">
        <v>375</v>
      </c>
    </row>
    <row r="376" spans="1:5" x14ac:dyDescent="0.25">
      <c r="A376" t="s">
        <v>373</v>
      </c>
      <c r="B376" t="str">
        <f t="shared" si="15"/>
        <v>kcal</v>
      </c>
      <c r="C376" t="str">
        <f t="shared" si="16"/>
        <v>จาวตาลเชื่อม 1 ลูก 190</v>
      </c>
      <c r="D376" t="str">
        <f t="shared" si="17"/>
        <v>190</v>
      </c>
      <c r="E376">
        <v>376</v>
      </c>
    </row>
    <row r="377" spans="1:5" x14ac:dyDescent="0.25">
      <c r="A377" t="s">
        <v>374</v>
      </c>
      <c r="B377" t="str">
        <f t="shared" si="15"/>
        <v>kcal</v>
      </c>
      <c r="C377" t="str">
        <f t="shared" si="16"/>
        <v>เฉาก๊วย 1 ถ้วย 90</v>
      </c>
      <c r="D377" t="str">
        <f t="shared" si="17"/>
        <v>90</v>
      </c>
      <c r="E377">
        <v>377</v>
      </c>
    </row>
    <row r="378" spans="1:5" x14ac:dyDescent="0.25">
      <c r="A378" t="s">
        <v>375</v>
      </c>
      <c r="B378" t="str">
        <f t="shared" si="15"/>
        <v>kcal</v>
      </c>
      <c r="C378" t="str">
        <f t="shared" si="16"/>
        <v>ช็อคโกแลต 1 ชิ้นพอคำ 170</v>
      </c>
      <c r="D378" t="str">
        <f t="shared" si="17"/>
        <v>170</v>
      </c>
      <c r="E378">
        <v>378</v>
      </c>
    </row>
    <row r="379" spans="1:5" x14ac:dyDescent="0.25">
      <c r="A379" t="s">
        <v>376</v>
      </c>
      <c r="B379" t="str">
        <f t="shared" si="15"/>
        <v>kcal</v>
      </c>
      <c r="C379" t="str">
        <f t="shared" si="16"/>
        <v>ซาลาเปาไส้หมู 1 ลูก 120</v>
      </c>
      <c r="D379" t="str">
        <f t="shared" si="17"/>
        <v>120</v>
      </c>
      <c r="E379">
        <v>379</v>
      </c>
    </row>
    <row r="380" spans="1:5" x14ac:dyDescent="0.25">
      <c r="A380" t="s">
        <v>377</v>
      </c>
      <c r="B380" t="str">
        <f t="shared" si="15"/>
        <v>kcal</v>
      </c>
      <c r="C380" t="str">
        <f t="shared" si="16"/>
        <v>ซ่าหริ่ม 1 ถ้วย 275</v>
      </c>
      <c r="D380" t="str">
        <f t="shared" si="17"/>
        <v>275</v>
      </c>
      <c r="E380">
        <v>380</v>
      </c>
    </row>
    <row r="381" spans="1:5" x14ac:dyDescent="0.25">
      <c r="A381" t="s">
        <v>378</v>
      </c>
      <c r="B381" t="str">
        <f t="shared" si="15"/>
        <v>kcal</v>
      </c>
      <c r="C381" t="str">
        <f t="shared" si="16"/>
        <v>ตะโก้แห้ว 3 กระทงเล็ก 235</v>
      </c>
      <c r="D381" t="str">
        <f t="shared" si="17"/>
        <v>235</v>
      </c>
      <c r="E381">
        <v>381</v>
      </c>
    </row>
    <row r="382" spans="1:5" x14ac:dyDescent="0.25">
      <c r="A382" t="s">
        <v>379</v>
      </c>
      <c r="B382" t="str">
        <f t="shared" si="15"/>
        <v>kcal</v>
      </c>
      <c r="C382" t="str">
        <f t="shared" si="16"/>
        <v>เต้าส่วน 1 ถ้วย 215</v>
      </c>
      <c r="D382" t="str">
        <f t="shared" si="17"/>
        <v>215</v>
      </c>
      <c r="E382">
        <v>382</v>
      </c>
    </row>
    <row r="383" spans="1:5" x14ac:dyDescent="0.25">
      <c r="A383" t="s">
        <v>380</v>
      </c>
      <c r="B383" t="str">
        <f t="shared" si="15"/>
        <v>kcal</v>
      </c>
      <c r="C383" t="str">
        <f t="shared" si="16"/>
        <v>เต้าหู้ทอด 3 ชิ้น 260</v>
      </c>
      <c r="D383" t="str">
        <f t="shared" si="17"/>
        <v>260</v>
      </c>
      <c r="E383">
        <v>383</v>
      </c>
    </row>
    <row r="384" spans="1:5" x14ac:dyDescent="0.25">
      <c r="A384" t="s">
        <v>381</v>
      </c>
      <c r="B384" t="str">
        <f t="shared" si="15"/>
        <v>kcal</v>
      </c>
      <c r="C384" t="str">
        <f t="shared" si="16"/>
        <v>เต้าหู้นมสด 1 ถ้วย 150</v>
      </c>
      <c r="D384" t="str">
        <f t="shared" si="17"/>
        <v>150</v>
      </c>
      <c r="E384">
        <v>384</v>
      </c>
    </row>
    <row r="385" spans="1:5" x14ac:dyDescent="0.25">
      <c r="A385" t="s">
        <v>382</v>
      </c>
      <c r="B385" t="str">
        <f t="shared" si="15"/>
        <v>kcal</v>
      </c>
      <c r="C385" t="str">
        <f t="shared" si="16"/>
        <v>เต้าฮวยน้ำขิง 1 ถ้วย 130</v>
      </c>
      <c r="D385" t="str">
        <f t="shared" si="17"/>
        <v>130</v>
      </c>
      <c r="E385">
        <v>385</v>
      </c>
    </row>
    <row r="386" spans="1:5" x14ac:dyDescent="0.25">
      <c r="A386" t="s">
        <v>383</v>
      </c>
      <c r="B386" t="str">
        <f t="shared" ref="B386:B449" si="18">RIGHT(A386,LEN(A386)-SEARCH("@",SUBSTITUTE(A386," ","@",LEN(A386)-LEN(SUBSTITUTE(A386," ","")))))</f>
        <v>kcal</v>
      </c>
      <c r="C386" t="str">
        <f t="shared" ref="C386:C449" si="19">LEFT(A386,LEN(A386)-LEN(B386)-1)</f>
        <v>เต้าฮวยฟรุตสลัด 1 ถ้วย 150</v>
      </c>
      <c r="D386" t="str">
        <f t="shared" ref="D386:D449" si="20">RIGHT(C386,LEN(C386)-SEARCH("@",SUBSTITUTE(C386," ","@",LEN(C386)-LEN(SUBSTITUTE(C386," ","")))))</f>
        <v>150</v>
      </c>
      <c r="E386">
        <v>386</v>
      </c>
    </row>
    <row r="387" spans="1:5" x14ac:dyDescent="0.25">
      <c r="A387" t="s">
        <v>384</v>
      </c>
      <c r="B387" t="str">
        <f t="shared" si="18"/>
        <v>kcal</v>
      </c>
      <c r="C387" t="str">
        <f t="shared" si="19"/>
        <v>ถั่วเขียวต้มน้ำตาล 1 ถ้วย 160</v>
      </c>
      <c r="D387" t="str">
        <f t="shared" si="20"/>
        <v>160</v>
      </c>
      <c r="E387">
        <v>387</v>
      </c>
    </row>
    <row r="388" spans="1:5" x14ac:dyDescent="0.25">
      <c r="A388" t="s">
        <v>385</v>
      </c>
      <c r="B388" t="str">
        <f t="shared" si="18"/>
        <v>kcal</v>
      </c>
      <c r="C388" t="str">
        <f t="shared" si="19"/>
        <v>ถั่วแระต้ม 1 ช้อนโต๊ะ 25</v>
      </c>
      <c r="D388" t="str">
        <f t="shared" si="20"/>
        <v>25</v>
      </c>
      <c r="E388">
        <v>388</v>
      </c>
    </row>
    <row r="389" spans="1:5" x14ac:dyDescent="0.25">
      <c r="A389" t="s">
        <v>386</v>
      </c>
      <c r="B389" t="str">
        <f t="shared" si="18"/>
        <v>kcal</v>
      </c>
      <c r="C389" t="str">
        <f t="shared" si="19"/>
        <v>ถั่วลิสงต้ม 1 ช้อนโต๊ะ 45</v>
      </c>
      <c r="D389" t="str">
        <f t="shared" si="20"/>
        <v>45</v>
      </c>
      <c r="E389">
        <v>389</v>
      </c>
    </row>
    <row r="390" spans="1:5" x14ac:dyDescent="0.25">
      <c r="A390" t="s">
        <v>387</v>
      </c>
      <c r="B390" t="str">
        <f t="shared" si="18"/>
        <v>kcal</v>
      </c>
      <c r="C390" t="str">
        <f t="shared" si="19"/>
        <v>ถั่วลิสงแผ่นทอด 1 แผ่น 150</v>
      </c>
      <c r="D390" t="str">
        <f t="shared" si="20"/>
        <v>150</v>
      </c>
      <c r="E390">
        <v>390</v>
      </c>
    </row>
    <row r="391" spans="1:5" x14ac:dyDescent="0.25">
      <c r="A391" t="s">
        <v>388</v>
      </c>
      <c r="B391" t="str">
        <f t="shared" si="18"/>
        <v>kcal</v>
      </c>
      <c r="C391" t="str">
        <f t="shared" si="19"/>
        <v>ทองหยิบ 2 ดอก 210</v>
      </c>
      <c r="D391" t="str">
        <f t="shared" si="20"/>
        <v>210</v>
      </c>
      <c r="E391">
        <v>391</v>
      </c>
    </row>
    <row r="392" spans="1:5" x14ac:dyDescent="0.25">
      <c r="A392" t="s">
        <v>389</v>
      </c>
      <c r="B392" t="str">
        <f t="shared" si="18"/>
        <v>kcal</v>
      </c>
      <c r="C392" t="str">
        <f t="shared" si="19"/>
        <v>ทองม้วน 3 อันเล็ก 105</v>
      </c>
      <c r="D392" t="str">
        <f t="shared" si="20"/>
        <v>105</v>
      </c>
      <c r="E392">
        <v>392</v>
      </c>
    </row>
    <row r="393" spans="1:5" x14ac:dyDescent="0.25">
      <c r="A393" t="s">
        <v>390</v>
      </c>
      <c r="B393" t="str">
        <f t="shared" si="18"/>
        <v>kcal</v>
      </c>
      <c r="C393" t="str">
        <f t="shared" si="19"/>
        <v>ทับทิมกรอบ 1 ถ้วย 250</v>
      </c>
      <c r="D393" t="str">
        <f t="shared" si="20"/>
        <v>250</v>
      </c>
      <c r="E393">
        <v>393</v>
      </c>
    </row>
    <row r="394" spans="1:5" x14ac:dyDescent="0.25">
      <c r="A394" t="s">
        <v>391</v>
      </c>
      <c r="B394" t="str">
        <f t="shared" si="18"/>
        <v>kcal</v>
      </c>
      <c r="C394" t="str">
        <f t="shared" si="19"/>
        <v>ท๊อฟฟี่นม 1 เม็ด 20</v>
      </c>
      <c r="D394" t="str">
        <f t="shared" si="20"/>
        <v>20</v>
      </c>
      <c r="E394">
        <v>394</v>
      </c>
    </row>
    <row r="395" spans="1:5" x14ac:dyDescent="0.25">
      <c r="A395" t="s">
        <v>392</v>
      </c>
      <c r="B395" t="str">
        <f t="shared" si="18"/>
        <v>kcal</v>
      </c>
      <c r="C395" t="str">
        <f t="shared" si="19"/>
        <v>ทุเรียนกวน 1 ช้อนโต๊ะ 115</v>
      </c>
      <c r="D395" t="str">
        <f t="shared" si="20"/>
        <v>115</v>
      </c>
      <c r="E395">
        <v>395</v>
      </c>
    </row>
    <row r="396" spans="1:5" x14ac:dyDescent="0.25">
      <c r="A396" t="s">
        <v>393</v>
      </c>
      <c r="B396" t="str">
        <f t="shared" si="18"/>
        <v>kcal</v>
      </c>
      <c r="C396" t="str">
        <f t="shared" si="19"/>
        <v>ทุเรียนทอดกรอบ 7-8 ชิ้น 50</v>
      </c>
      <c r="D396" t="str">
        <f t="shared" si="20"/>
        <v>50</v>
      </c>
      <c r="E396">
        <v>396</v>
      </c>
    </row>
    <row r="397" spans="1:5" x14ac:dyDescent="0.25">
      <c r="A397" t="s">
        <v>759</v>
      </c>
      <c r="B397" t="str">
        <f t="shared" si="18"/>
        <v>kcal</v>
      </c>
      <c r="C397" t="str">
        <f t="shared" si="19"/>
        <v>เบคอน 1 ขีด 517</v>
      </c>
      <c r="D397" t="str">
        <f t="shared" si="20"/>
        <v>517</v>
      </c>
      <c r="E397">
        <v>397</v>
      </c>
    </row>
    <row r="398" spans="1:5" x14ac:dyDescent="0.25">
      <c r="A398" t="s">
        <v>394</v>
      </c>
      <c r="B398" t="str">
        <f t="shared" si="18"/>
        <v>kcal</v>
      </c>
      <c r="C398" t="str">
        <f t="shared" si="19"/>
        <v>บะจ่าง 1 ลูก 300</v>
      </c>
      <c r="D398" t="str">
        <f t="shared" si="20"/>
        <v>300</v>
      </c>
      <c r="E398">
        <v>398</v>
      </c>
    </row>
    <row r="399" spans="1:5" x14ac:dyDescent="0.25">
      <c r="A399" t="s">
        <v>395</v>
      </c>
      <c r="B399" t="str">
        <f t="shared" si="18"/>
        <v>kcal</v>
      </c>
      <c r="C399" t="str">
        <f t="shared" si="19"/>
        <v>บัวลอย 1 ถ้วย 223</v>
      </c>
      <c r="D399" t="str">
        <f t="shared" si="20"/>
        <v>223</v>
      </c>
      <c r="E399">
        <v>399</v>
      </c>
    </row>
    <row r="400" spans="1:5" x14ac:dyDescent="0.25">
      <c r="A400" t="s">
        <v>396</v>
      </c>
      <c r="B400" t="str">
        <f t="shared" si="18"/>
        <v>kcal</v>
      </c>
      <c r="C400" t="str">
        <f t="shared" si="19"/>
        <v>บัวลอยน้ำขิง 1 ถ้วย 160</v>
      </c>
      <c r="D400" t="str">
        <f t="shared" si="20"/>
        <v>160</v>
      </c>
      <c r="E400">
        <v>400</v>
      </c>
    </row>
    <row r="401" spans="1:5" x14ac:dyDescent="0.25">
      <c r="A401" t="s">
        <v>397</v>
      </c>
      <c r="B401" t="str">
        <f t="shared" si="18"/>
        <v>kcal</v>
      </c>
      <c r="C401" t="str">
        <f t="shared" si="19"/>
        <v>บัวลอยเผือก 1 ถ้วย 300</v>
      </c>
      <c r="D401" t="str">
        <f t="shared" si="20"/>
        <v>300</v>
      </c>
      <c r="E401">
        <v>401</v>
      </c>
    </row>
    <row r="402" spans="1:5" x14ac:dyDescent="0.25">
      <c r="A402" t="s">
        <v>398</v>
      </c>
      <c r="B402" t="str">
        <f t="shared" si="18"/>
        <v>kcal</v>
      </c>
      <c r="C402" t="str">
        <f t="shared" si="19"/>
        <v>ป๊อปคอร์น 1 ถ้วย 65</v>
      </c>
      <c r="D402" t="str">
        <f t="shared" si="20"/>
        <v>65</v>
      </c>
      <c r="E402">
        <v>402</v>
      </c>
    </row>
    <row r="403" spans="1:5" x14ac:dyDescent="0.25">
      <c r="A403" t="s">
        <v>399</v>
      </c>
      <c r="B403" t="str">
        <f t="shared" si="18"/>
        <v>kcal</v>
      </c>
      <c r="C403" t="str">
        <f t="shared" si="19"/>
        <v>ปอเปี๊ยะทอด 2 ชิ้น 315</v>
      </c>
      <c r="D403" t="str">
        <f t="shared" si="20"/>
        <v>315</v>
      </c>
      <c r="E403">
        <v>403</v>
      </c>
    </row>
    <row r="404" spans="1:5" x14ac:dyDescent="0.25">
      <c r="A404" t="s">
        <v>400</v>
      </c>
      <c r="B404" t="str">
        <f t="shared" si="18"/>
        <v>kcal</v>
      </c>
      <c r="C404" t="str">
        <f t="shared" si="19"/>
        <v>ปอเปี๊ยะสด 1 ชิ้น 175</v>
      </c>
      <c r="D404" t="str">
        <f t="shared" si="20"/>
        <v>175</v>
      </c>
      <c r="E404">
        <v>404</v>
      </c>
    </row>
    <row r="405" spans="1:5" x14ac:dyDescent="0.25">
      <c r="A405" t="s">
        <v>401</v>
      </c>
      <c r="B405" t="str">
        <f t="shared" si="18"/>
        <v>kcal</v>
      </c>
      <c r="C405" t="str">
        <f t="shared" si="19"/>
        <v>ปาท่องโก๋ 1 คู่กลาง 270</v>
      </c>
      <c r="D405" t="str">
        <f t="shared" si="20"/>
        <v>270</v>
      </c>
      <c r="E405">
        <v>405</v>
      </c>
    </row>
    <row r="406" spans="1:5" x14ac:dyDescent="0.25">
      <c r="A406" t="s">
        <v>402</v>
      </c>
      <c r="B406" t="str">
        <f t="shared" si="18"/>
        <v>kcal</v>
      </c>
      <c r="C406" t="str">
        <f t="shared" si="19"/>
        <v>ปีโป้ 1 อัน 20</v>
      </c>
      <c r="D406" t="str">
        <f t="shared" si="20"/>
        <v>20</v>
      </c>
      <c r="E406">
        <v>406</v>
      </c>
    </row>
    <row r="407" spans="1:5" x14ac:dyDescent="0.25">
      <c r="A407" t="s">
        <v>403</v>
      </c>
      <c r="B407" t="str">
        <f t="shared" si="18"/>
        <v>kcal</v>
      </c>
      <c r="C407" t="str">
        <f t="shared" si="19"/>
        <v>เผือกเชื่อม 1 จานเล็ก 220</v>
      </c>
      <c r="D407" t="str">
        <f t="shared" si="20"/>
        <v>220</v>
      </c>
      <c r="E407">
        <v>407</v>
      </c>
    </row>
    <row r="408" spans="1:5" x14ac:dyDescent="0.25">
      <c r="A408" t="s">
        <v>404</v>
      </c>
      <c r="B408" t="str">
        <f t="shared" si="18"/>
        <v>kcal</v>
      </c>
      <c r="C408" t="str">
        <f t="shared" si="19"/>
        <v>เผือกน้ำกะทิ 1 ถ้วย 250</v>
      </c>
      <c r="D408" t="str">
        <f t="shared" si="20"/>
        <v>250</v>
      </c>
      <c r="E408">
        <v>408</v>
      </c>
    </row>
    <row r="409" spans="1:5" x14ac:dyDescent="0.25">
      <c r="A409" t="s">
        <v>405</v>
      </c>
      <c r="B409" t="str">
        <f t="shared" si="18"/>
        <v>kcal</v>
      </c>
      <c r="C409" t="str">
        <f t="shared" si="19"/>
        <v>เผือกสอดไส้ทอด 1 ชิ้น 260</v>
      </c>
      <c r="D409" t="str">
        <f t="shared" si="20"/>
        <v>260</v>
      </c>
      <c r="E409">
        <v>409</v>
      </c>
    </row>
    <row r="410" spans="1:5" x14ac:dyDescent="0.25">
      <c r="A410" t="s">
        <v>406</v>
      </c>
      <c r="B410" t="str">
        <f t="shared" si="18"/>
        <v>kcal</v>
      </c>
      <c r="C410" t="str">
        <f t="shared" si="19"/>
        <v>ฝอยทอง 1 แพ 146</v>
      </c>
      <c r="D410" t="str">
        <f t="shared" si="20"/>
        <v>146</v>
      </c>
      <c r="E410">
        <v>410</v>
      </c>
    </row>
    <row r="411" spans="1:5" x14ac:dyDescent="0.25">
      <c r="A411" t="s">
        <v>407</v>
      </c>
      <c r="B411" t="str">
        <f t="shared" si="18"/>
        <v>kcal</v>
      </c>
      <c r="C411" t="str">
        <f t="shared" si="19"/>
        <v>เฟรนฟรายด์ (French Fried) 6 ชิ้น 220</v>
      </c>
      <c r="D411" t="str">
        <f t="shared" si="20"/>
        <v>220</v>
      </c>
      <c r="E411">
        <v>411</v>
      </c>
    </row>
    <row r="412" spans="1:5" x14ac:dyDescent="0.25">
      <c r="A412" t="s">
        <v>408</v>
      </c>
      <c r="B412" t="str">
        <f t="shared" si="18"/>
        <v>kcal</v>
      </c>
      <c r="C412" t="str">
        <f t="shared" si="19"/>
        <v>ฟรุตสลัด 1 ถ้วย 180</v>
      </c>
      <c r="D412" t="str">
        <f t="shared" si="20"/>
        <v>180</v>
      </c>
      <c r="E412">
        <v>412</v>
      </c>
    </row>
    <row r="413" spans="1:5" x14ac:dyDescent="0.25">
      <c r="A413" t="s">
        <v>409</v>
      </c>
      <c r="B413" t="str">
        <f t="shared" si="18"/>
        <v>kcal</v>
      </c>
      <c r="C413" t="str">
        <f t="shared" si="19"/>
        <v>ฟักทองแกงบวด 1 ถ้วย 185</v>
      </c>
      <c r="D413" t="str">
        <f t="shared" si="20"/>
        <v>185</v>
      </c>
      <c r="E413">
        <v>413</v>
      </c>
    </row>
    <row r="414" spans="1:5" x14ac:dyDescent="0.25">
      <c r="A414" t="s">
        <v>410</v>
      </c>
      <c r="B414" t="str">
        <f t="shared" si="18"/>
        <v>kcal</v>
      </c>
      <c r="C414" t="str">
        <f t="shared" si="19"/>
        <v>ฟักทองเชื่อม 1 จานเล็ก 167</v>
      </c>
      <c r="D414" t="str">
        <f t="shared" si="20"/>
        <v>167</v>
      </c>
      <c r="E414">
        <v>414</v>
      </c>
    </row>
    <row r="415" spans="1:5" x14ac:dyDescent="0.25">
      <c r="A415" t="s">
        <v>411</v>
      </c>
      <c r="B415" t="str">
        <f t="shared" si="18"/>
        <v>kcal</v>
      </c>
      <c r="C415" t="str">
        <f t="shared" si="19"/>
        <v>ฟักทองนึ่งโรยมะพร้าว 1 จานเล็ก 188</v>
      </c>
      <c r="D415" t="str">
        <f t="shared" si="20"/>
        <v>188</v>
      </c>
      <c r="E415">
        <v>415</v>
      </c>
    </row>
    <row r="416" spans="1:5" x14ac:dyDescent="0.25">
      <c r="A416" t="s">
        <v>412</v>
      </c>
      <c r="B416" t="str">
        <f t="shared" si="18"/>
        <v>kcal</v>
      </c>
      <c r="C416" t="str">
        <f t="shared" si="19"/>
        <v>มะกอกแช่อิ่ม 5 ผล 135</v>
      </c>
      <c r="D416" t="str">
        <f t="shared" si="20"/>
        <v>135</v>
      </c>
      <c r="E416">
        <v>416</v>
      </c>
    </row>
    <row r="417" spans="1:5" x14ac:dyDescent="0.25">
      <c r="A417" t="s">
        <v>413</v>
      </c>
      <c r="B417" t="str">
        <f t="shared" si="18"/>
        <v>kcal</v>
      </c>
      <c r="C417" t="str">
        <f t="shared" si="19"/>
        <v>มะกอกทรงเครื่อง 5 ผล 165</v>
      </c>
      <c r="D417" t="str">
        <f t="shared" si="20"/>
        <v>165</v>
      </c>
      <c r="E417">
        <v>417</v>
      </c>
    </row>
    <row r="418" spans="1:5" x14ac:dyDescent="0.25">
      <c r="A418" t="s">
        <v>414</v>
      </c>
      <c r="B418" t="str">
        <f t="shared" si="18"/>
        <v>kcal</v>
      </c>
      <c r="C418" t="str">
        <f t="shared" si="19"/>
        <v>มะขามคลุก 6 เม็ด 10</v>
      </c>
      <c r="D418" t="str">
        <f t="shared" si="20"/>
        <v>10</v>
      </c>
      <c r="E418">
        <v>418</v>
      </c>
    </row>
    <row r="419" spans="1:5" x14ac:dyDescent="0.25">
      <c r="A419" t="s">
        <v>415</v>
      </c>
      <c r="B419" t="str">
        <f t="shared" si="18"/>
        <v>kcal</v>
      </c>
      <c r="C419" t="str">
        <f t="shared" si="19"/>
        <v>มะดันแช่อิ่ม 1 ผล 60</v>
      </c>
      <c r="D419" t="str">
        <f t="shared" si="20"/>
        <v>60</v>
      </c>
      <c r="E419">
        <v>419</v>
      </c>
    </row>
    <row r="420" spans="1:5" x14ac:dyDescent="0.25">
      <c r="A420" t="s">
        <v>416</v>
      </c>
      <c r="B420" t="str">
        <f t="shared" si="18"/>
        <v>kcal</v>
      </c>
      <c r="C420" t="str">
        <f t="shared" si="19"/>
        <v>มะม่วงน้ำปลาหวาน 5 ชิ้น 165</v>
      </c>
      <c r="D420" t="str">
        <f t="shared" si="20"/>
        <v>165</v>
      </c>
      <c r="E420">
        <v>420</v>
      </c>
    </row>
    <row r="421" spans="1:5" x14ac:dyDescent="0.25">
      <c r="A421" t="s">
        <v>417</v>
      </c>
      <c r="B421" t="str">
        <f t="shared" si="18"/>
        <v>kcal</v>
      </c>
      <c r="C421" t="str">
        <f t="shared" si="19"/>
        <v>มะยมเชื่อม 5 เม็ด 135</v>
      </c>
      <c r="D421" t="str">
        <f t="shared" si="20"/>
        <v>135</v>
      </c>
      <c r="E421">
        <v>421</v>
      </c>
    </row>
    <row r="422" spans="1:5" x14ac:dyDescent="0.25">
      <c r="A422" t="s">
        <v>418</v>
      </c>
      <c r="B422" t="str">
        <f t="shared" si="18"/>
        <v>kcal</v>
      </c>
      <c r="C422" t="str">
        <f t="shared" si="19"/>
        <v>มะยมหยี 5 เม็ด 135</v>
      </c>
      <c r="D422" t="str">
        <f t="shared" si="20"/>
        <v>135</v>
      </c>
      <c r="E422">
        <v>422</v>
      </c>
    </row>
    <row r="423" spans="1:5" x14ac:dyDescent="0.25">
      <c r="A423" t="s">
        <v>419</v>
      </c>
      <c r="B423" t="str">
        <f t="shared" si="18"/>
        <v>kcal</v>
      </c>
      <c r="C423" t="str">
        <f t="shared" si="19"/>
        <v>มันแกงบวด 1 ถ้วย 184</v>
      </c>
      <c r="D423" t="str">
        <f t="shared" si="20"/>
        <v>184</v>
      </c>
      <c r="E423">
        <v>423</v>
      </c>
    </row>
    <row r="424" spans="1:5" x14ac:dyDescent="0.25">
      <c r="A424" t="s">
        <v>420</v>
      </c>
      <c r="B424" t="str">
        <f t="shared" si="18"/>
        <v>kcal</v>
      </c>
      <c r="C424" t="str">
        <f t="shared" si="19"/>
        <v>หมูแฮม 1 ขีด 163</v>
      </c>
      <c r="D424" t="str">
        <f t="shared" si="20"/>
        <v>163</v>
      </c>
      <c r="E424">
        <v>424</v>
      </c>
    </row>
    <row r="425" spans="1:5" x14ac:dyDescent="0.25">
      <c r="A425" t="s">
        <v>421</v>
      </c>
      <c r="B425" t="str">
        <f t="shared" si="18"/>
        <v>kcal</v>
      </c>
      <c r="C425" t="str">
        <f t="shared" si="19"/>
        <v>มันทอด 2 ชิ้น 248</v>
      </c>
      <c r="D425" t="str">
        <f t="shared" si="20"/>
        <v>248</v>
      </c>
      <c r="E425">
        <v>425</v>
      </c>
    </row>
    <row r="426" spans="1:5" x14ac:dyDescent="0.25">
      <c r="A426" t="s">
        <v>422</v>
      </c>
      <c r="B426" t="str">
        <f t="shared" si="18"/>
        <v>kcal</v>
      </c>
      <c r="C426" t="str">
        <f t="shared" si="19"/>
        <v>มันเทศเชื่อม 1 จานเล็ก 230</v>
      </c>
      <c r="D426" t="str">
        <f t="shared" si="20"/>
        <v>230</v>
      </c>
      <c r="E426">
        <v>426</v>
      </c>
    </row>
    <row r="427" spans="1:5" x14ac:dyDescent="0.25">
      <c r="A427" t="s">
        <v>423</v>
      </c>
      <c r="B427" t="str">
        <f t="shared" si="18"/>
        <v>kcal</v>
      </c>
      <c r="C427" t="str">
        <f t="shared" si="19"/>
        <v>มันรังนก 2 ก้อน 95</v>
      </c>
      <c r="D427" t="str">
        <f t="shared" si="20"/>
        <v>95</v>
      </c>
      <c r="E427">
        <v>427</v>
      </c>
    </row>
    <row r="428" spans="1:5" x14ac:dyDescent="0.25">
      <c r="A428" t="s">
        <v>424</v>
      </c>
      <c r="B428" t="str">
        <f t="shared" si="18"/>
        <v>kcal</v>
      </c>
      <c r="C428" t="str">
        <f t="shared" si="19"/>
        <v>มันสำปะหลังปิ้งชุบกะทิ 1 ชิ้น 165</v>
      </c>
      <c r="D428" t="str">
        <f t="shared" si="20"/>
        <v>165</v>
      </c>
      <c r="E428">
        <v>428</v>
      </c>
    </row>
    <row r="429" spans="1:5" x14ac:dyDescent="0.25">
      <c r="A429" t="s">
        <v>425</v>
      </c>
      <c r="B429" t="str">
        <f t="shared" si="18"/>
        <v>kcal</v>
      </c>
      <c r="C429" t="str">
        <f t="shared" si="19"/>
        <v>มันฝรั่งแผ่นทอด (Chip) 6 ชิ้น 80</v>
      </c>
      <c r="D429" t="str">
        <f t="shared" si="20"/>
        <v>80</v>
      </c>
      <c r="E429">
        <v>429</v>
      </c>
    </row>
    <row r="430" spans="1:5" x14ac:dyDescent="0.25">
      <c r="A430" t="s">
        <v>426</v>
      </c>
      <c r="B430" t="str">
        <f t="shared" si="18"/>
        <v>kcal</v>
      </c>
      <c r="C430" t="str">
        <f t="shared" si="19"/>
        <v>เม็ดขนุน 5 เม็ด 174</v>
      </c>
      <c r="D430" t="str">
        <f t="shared" si="20"/>
        <v>174</v>
      </c>
      <c r="E430">
        <v>430</v>
      </c>
    </row>
    <row r="431" spans="1:5" x14ac:dyDescent="0.25">
      <c r="A431" t="s">
        <v>427</v>
      </c>
      <c r="B431" t="str">
        <f t="shared" si="18"/>
        <v>kcal</v>
      </c>
      <c r="C431" t="str">
        <f t="shared" si="19"/>
        <v>เม็ดมะม่วงหิมพานต์อบเนย 8-10 เม็ด 110</v>
      </c>
      <c r="D431" t="str">
        <f t="shared" si="20"/>
        <v>110</v>
      </c>
      <c r="E431">
        <v>431</v>
      </c>
    </row>
    <row r="432" spans="1:5" x14ac:dyDescent="0.25">
      <c r="A432" t="s">
        <v>428</v>
      </c>
      <c r="B432" t="str">
        <f t="shared" si="18"/>
        <v>kcal</v>
      </c>
      <c r="C432" t="str">
        <f t="shared" si="19"/>
        <v>เม็ดมะม่วงหิมพานต์คั่ว 1 เม็ด 9.1</v>
      </c>
      <c r="D432" t="str">
        <f t="shared" si="20"/>
        <v>9.1</v>
      </c>
      <c r="E432">
        <v>432</v>
      </c>
    </row>
    <row r="433" spans="1:5" x14ac:dyDescent="0.25">
      <c r="A433" t="s">
        <v>429</v>
      </c>
      <c r="B433" t="str">
        <f t="shared" si="18"/>
        <v>kcal</v>
      </c>
      <c r="C433" t="str">
        <f t="shared" si="19"/>
        <v>เมล็ดแตงโมแห้ง 1 ช้อนโต๊ะ 45</v>
      </c>
      <c r="D433" t="str">
        <f t="shared" si="20"/>
        <v>45</v>
      </c>
      <c r="E433">
        <v>433</v>
      </c>
    </row>
    <row r="434" spans="1:5" x14ac:dyDescent="0.25">
      <c r="A434" t="s">
        <v>430</v>
      </c>
      <c r="B434" t="str">
        <f t="shared" si="18"/>
        <v>kcal</v>
      </c>
      <c r="C434" t="str">
        <f t="shared" si="19"/>
        <v>เมล็ดทานตะวันอบกรอบ 1 ช้อนโต๊ะ 45</v>
      </c>
      <c r="D434" t="str">
        <f t="shared" si="20"/>
        <v>45</v>
      </c>
      <c r="E434">
        <v>434</v>
      </c>
    </row>
    <row r="435" spans="1:5" x14ac:dyDescent="0.25">
      <c r="A435" t="s">
        <v>431</v>
      </c>
      <c r="B435" t="str">
        <f t="shared" si="18"/>
        <v>kcal</v>
      </c>
      <c r="C435" t="str">
        <f t="shared" si="19"/>
        <v>เมล็ดฟักทองอบกรอบ 1 ช้อนโต๊ะ 55</v>
      </c>
      <c r="D435" t="str">
        <f t="shared" si="20"/>
        <v>55</v>
      </c>
      <c r="E435">
        <v>435</v>
      </c>
    </row>
    <row r="436" spans="1:5" x14ac:dyDescent="0.25">
      <c r="A436" t="s">
        <v>432</v>
      </c>
      <c r="B436" t="str">
        <f t="shared" si="18"/>
        <v>kcal</v>
      </c>
      <c r="C436" t="str">
        <f t="shared" si="19"/>
        <v>เมี่ยงก๋วยเตี๋ยว 3 คำ 60</v>
      </c>
      <c r="D436" t="str">
        <f t="shared" si="20"/>
        <v>60</v>
      </c>
      <c r="E436">
        <v>436</v>
      </c>
    </row>
    <row r="437" spans="1:5" x14ac:dyDescent="0.25">
      <c r="A437" t="s">
        <v>433</v>
      </c>
      <c r="B437" t="str">
        <f t="shared" si="18"/>
        <v>kcal</v>
      </c>
      <c r="C437" t="str">
        <f t="shared" si="19"/>
        <v>เมี่ยงคะน้า 3 คำ 60</v>
      </c>
      <c r="D437" t="str">
        <f t="shared" si="20"/>
        <v>60</v>
      </c>
      <c r="E437">
        <v>437</v>
      </c>
    </row>
    <row r="438" spans="1:5" x14ac:dyDescent="0.25">
      <c r="A438" t="s">
        <v>434</v>
      </c>
      <c r="B438" t="str">
        <f t="shared" si="18"/>
        <v>kcal</v>
      </c>
      <c r="C438" t="str">
        <f t="shared" si="19"/>
        <v>เมี่ยงคำ 3 คำ 90</v>
      </c>
      <c r="D438" t="str">
        <f t="shared" si="20"/>
        <v>90</v>
      </c>
      <c r="E438">
        <v>438</v>
      </c>
    </row>
    <row r="439" spans="1:5" x14ac:dyDescent="0.25">
      <c r="A439" t="s">
        <v>435</v>
      </c>
      <c r="B439" t="str">
        <f t="shared" si="18"/>
        <v>kcal</v>
      </c>
      <c r="C439" t="str">
        <f t="shared" si="19"/>
        <v>แมงลักน้ำกะทิ 1 ถ้วย 112</v>
      </c>
      <c r="D439" t="str">
        <f t="shared" si="20"/>
        <v>112</v>
      </c>
      <c r="E439">
        <v>439</v>
      </c>
    </row>
    <row r="440" spans="1:5" x14ac:dyDescent="0.25">
      <c r="A440" t="s">
        <v>436</v>
      </c>
      <c r="B440" t="str">
        <f t="shared" si="18"/>
        <v>kcal</v>
      </c>
      <c r="C440" t="str">
        <f t="shared" si="19"/>
        <v>เยลลี่ถ้วย 2 ถ้วย 80</v>
      </c>
      <c r="D440" t="str">
        <f t="shared" si="20"/>
        <v>80</v>
      </c>
      <c r="E440">
        <v>440</v>
      </c>
    </row>
    <row r="441" spans="1:5" x14ac:dyDescent="0.25">
      <c r="A441" t="s">
        <v>437</v>
      </c>
      <c r="B441" t="str">
        <f t="shared" si="18"/>
        <v>kcal</v>
      </c>
      <c r="C441" t="str">
        <f t="shared" si="19"/>
        <v>รวมมิตร 1 ถ้วย 230</v>
      </c>
      <c r="D441" t="str">
        <f t="shared" si="20"/>
        <v>230</v>
      </c>
      <c r="E441">
        <v>441</v>
      </c>
    </row>
    <row r="442" spans="1:5" x14ac:dyDescent="0.25">
      <c r="A442" t="s">
        <v>438</v>
      </c>
      <c r="B442" t="str">
        <f t="shared" si="18"/>
        <v>kcal</v>
      </c>
      <c r="C442" t="str">
        <f t="shared" si="19"/>
        <v>โรตีสายไหม 1 อัน 145</v>
      </c>
      <c r="D442" t="str">
        <f t="shared" si="20"/>
        <v>145</v>
      </c>
      <c r="E442">
        <v>442</v>
      </c>
    </row>
    <row r="443" spans="1:5" x14ac:dyDescent="0.25">
      <c r="A443" t="s">
        <v>439</v>
      </c>
      <c r="B443" t="str">
        <f t="shared" si="18"/>
        <v>kcal</v>
      </c>
      <c r="C443" t="str">
        <f t="shared" si="19"/>
        <v>ลูกตาลลอยแก้ว 1 ถ้วย 180</v>
      </c>
      <c r="D443" t="str">
        <f t="shared" si="20"/>
        <v>180</v>
      </c>
      <c r="E443">
        <v>443</v>
      </c>
    </row>
    <row r="444" spans="1:5" x14ac:dyDescent="0.25">
      <c r="A444" t="s">
        <v>440</v>
      </c>
      <c r="B444" t="str">
        <f t="shared" si="18"/>
        <v>kcal</v>
      </c>
      <c r="C444" t="str">
        <f t="shared" si="19"/>
        <v>ลำไยในน้ำเชื่อม 1 ถ้วย 180</v>
      </c>
      <c r="D444" t="str">
        <f t="shared" si="20"/>
        <v>180</v>
      </c>
      <c r="E444">
        <v>444</v>
      </c>
    </row>
    <row r="445" spans="1:5" x14ac:dyDescent="0.25">
      <c r="A445" t="s">
        <v>441</v>
      </c>
      <c r="B445" t="str">
        <f t="shared" si="18"/>
        <v>kcal</v>
      </c>
      <c r="C445" t="str">
        <f t="shared" si="19"/>
        <v>วุ้นกะทิ 1 ชิ้น 215</v>
      </c>
      <c r="D445" t="str">
        <f t="shared" si="20"/>
        <v>215</v>
      </c>
      <c r="E445">
        <v>445</v>
      </c>
    </row>
    <row r="446" spans="1:5" x14ac:dyDescent="0.25">
      <c r="A446" t="s">
        <v>442</v>
      </c>
      <c r="B446" t="str">
        <f t="shared" si="18"/>
        <v>kcal</v>
      </c>
      <c r="C446" t="str">
        <f t="shared" si="19"/>
        <v>วุ้นมะพร้าวอ่อน 1 ชิ้น 80</v>
      </c>
      <c r="D446" t="str">
        <f t="shared" si="20"/>
        <v>80</v>
      </c>
      <c r="E446">
        <v>446</v>
      </c>
    </row>
    <row r="447" spans="1:5" x14ac:dyDescent="0.25">
      <c r="A447" t="s">
        <v>443</v>
      </c>
      <c r="B447" t="str">
        <f t="shared" si="18"/>
        <v>kcal</v>
      </c>
      <c r="C447" t="str">
        <f t="shared" si="19"/>
        <v>สังขยา 1 ชิ้นเล็ก 204</v>
      </c>
      <c r="D447" t="str">
        <f t="shared" si="20"/>
        <v>204</v>
      </c>
      <c r="E447">
        <v>447</v>
      </c>
    </row>
    <row r="448" spans="1:5" x14ac:dyDescent="0.25">
      <c r="A448" t="s">
        <v>444</v>
      </c>
      <c r="B448" t="str">
        <f t="shared" si="18"/>
        <v>kcal</v>
      </c>
      <c r="C448" t="str">
        <f t="shared" si="19"/>
        <v>สังขยาเผือก 1 ชิ้นเล็ก 222</v>
      </c>
      <c r="D448" t="str">
        <f t="shared" si="20"/>
        <v>222</v>
      </c>
      <c r="E448">
        <v>448</v>
      </c>
    </row>
    <row r="449" spans="1:5" x14ac:dyDescent="0.25">
      <c r="A449" t="s">
        <v>445</v>
      </c>
      <c r="B449" t="str">
        <f t="shared" si="18"/>
        <v>kcal</v>
      </c>
      <c r="C449" t="str">
        <f t="shared" si="19"/>
        <v>สังขยาฟักทอง 1 ชิ้นเล็ก 288</v>
      </c>
      <c r="D449" t="str">
        <f t="shared" si="20"/>
        <v>288</v>
      </c>
      <c r="E449">
        <v>449</v>
      </c>
    </row>
    <row r="450" spans="1:5" x14ac:dyDescent="0.25">
      <c r="A450" t="s">
        <v>446</v>
      </c>
      <c r="B450" t="str">
        <f t="shared" ref="B450:B513" si="21">RIGHT(A450,LEN(A450)-SEARCH("@",SUBSTITUTE(A450," ","@",LEN(A450)-LEN(SUBSTITUTE(A450," ","")))))</f>
        <v>kcal</v>
      </c>
      <c r="C450" t="str">
        <f t="shared" ref="C450:C513" si="22">LEFT(A450,LEN(A450)-LEN(B450)-1)</f>
        <v>สาเกเชื่อมราดกะทิ 1 ชิ้น 235</v>
      </c>
      <c r="D450" t="str">
        <f t="shared" ref="D450:D513" si="23">RIGHT(C450,LEN(C450)-SEARCH("@",SUBSTITUTE(C450," ","@",LEN(C450)-LEN(SUBSTITUTE(C450," ","")))))</f>
        <v>235</v>
      </c>
      <c r="E450">
        <v>450</v>
      </c>
    </row>
    <row r="451" spans="1:5" x14ac:dyDescent="0.25">
      <c r="A451" t="s">
        <v>447</v>
      </c>
      <c r="B451" t="str">
        <f t="shared" si="21"/>
        <v>kcal</v>
      </c>
      <c r="C451" t="str">
        <f t="shared" si="22"/>
        <v>สาคูบัวลอย 1 ถ้วย 162</v>
      </c>
      <c r="D451" t="str">
        <f t="shared" si="23"/>
        <v>162</v>
      </c>
      <c r="E451">
        <v>451</v>
      </c>
    </row>
    <row r="452" spans="1:5" x14ac:dyDescent="0.25">
      <c r="A452" t="s">
        <v>448</v>
      </c>
      <c r="B452" t="str">
        <f t="shared" si="21"/>
        <v>kcal</v>
      </c>
      <c r="C452" t="str">
        <f t="shared" si="22"/>
        <v>สาคูเปียกรวมมิตร 1 ถ้วย 170</v>
      </c>
      <c r="D452" t="str">
        <f t="shared" si="23"/>
        <v>170</v>
      </c>
      <c r="E452">
        <v>452</v>
      </c>
    </row>
    <row r="453" spans="1:5" x14ac:dyDescent="0.25">
      <c r="A453" t="s">
        <v>449</v>
      </c>
      <c r="B453" t="str">
        <f t="shared" si="21"/>
        <v>kcal</v>
      </c>
      <c r="C453" t="str">
        <f t="shared" si="22"/>
        <v>สาลี่ 1 ชิ้น 116</v>
      </c>
      <c r="D453" t="str">
        <f t="shared" si="23"/>
        <v>116</v>
      </c>
      <c r="E453">
        <v>453</v>
      </c>
    </row>
    <row r="454" spans="1:5" x14ac:dyDescent="0.25">
      <c r="A454" t="s">
        <v>450</v>
      </c>
      <c r="B454" t="str">
        <f t="shared" si="21"/>
        <v>kcal</v>
      </c>
      <c r="C454" t="str">
        <f t="shared" si="22"/>
        <v>ไส้กรอกทอด 1 ชิ้น 280</v>
      </c>
      <c r="D454" t="str">
        <f t="shared" si="23"/>
        <v>280</v>
      </c>
      <c r="E454">
        <v>454</v>
      </c>
    </row>
    <row r="455" spans="1:5" x14ac:dyDescent="0.25">
      <c r="A455" t="s">
        <v>451</v>
      </c>
      <c r="B455" t="str">
        <f t="shared" si="21"/>
        <v>kcal</v>
      </c>
      <c r="C455" t="str">
        <f t="shared" si="22"/>
        <v>ไส้กรอกหมู 1 ขีด 399</v>
      </c>
      <c r="D455" t="str">
        <f t="shared" si="23"/>
        <v>399</v>
      </c>
      <c r="E455">
        <v>455</v>
      </c>
    </row>
    <row r="456" spans="1:5" x14ac:dyDescent="0.25">
      <c r="A456" t="s">
        <v>452</v>
      </c>
      <c r="B456" t="str">
        <f t="shared" si="21"/>
        <v>kcal</v>
      </c>
      <c r="C456" t="str">
        <f t="shared" si="22"/>
        <v>ไส้กรอกอีสาน 1 อัน 90</v>
      </c>
      <c r="D456" t="str">
        <f t="shared" si="23"/>
        <v>90</v>
      </c>
      <c r="E456">
        <v>456</v>
      </c>
    </row>
    <row r="457" spans="1:5" x14ac:dyDescent="0.25">
      <c r="A457" t="s">
        <v>453</v>
      </c>
      <c r="B457" t="str">
        <f t="shared" si="21"/>
        <v>kcal</v>
      </c>
      <c r="C457" t="str">
        <f t="shared" si="22"/>
        <v>หมูปิ้ง 2 ไม้ 150</v>
      </c>
      <c r="D457" t="str">
        <f t="shared" si="23"/>
        <v>150</v>
      </c>
      <c r="E457">
        <v>457</v>
      </c>
    </row>
    <row r="458" spans="1:5" x14ac:dyDescent="0.25">
      <c r="A458" t="s">
        <v>454</v>
      </c>
      <c r="B458" t="str">
        <f t="shared" si="21"/>
        <v>kcal</v>
      </c>
      <c r="C458" t="str">
        <f t="shared" si="22"/>
        <v>หมูสะเต๊ะ 2 ไม้ 230</v>
      </c>
      <c r="D458" t="str">
        <f t="shared" si="23"/>
        <v>230</v>
      </c>
      <c r="E458">
        <v>458</v>
      </c>
    </row>
    <row r="459" spans="1:5" x14ac:dyDescent="0.25">
      <c r="A459" t="s">
        <v>455</v>
      </c>
      <c r="B459" t="str">
        <f t="shared" si="21"/>
        <v>kcal</v>
      </c>
      <c r="C459" t="str">
        <f t="shared" si="22"/>
        <v>แหนมสด ข้าวทอด 1 จาน 290</v>
      </c>
      <c r="D459" t="str">
        <f t="shared" si="23"/>
        <v>290</v>
      </c>
      <c r="E459">
        <v>459</v>
      </c>
    </row>
    <row r="460" spans="1:5" x14ac:dyDescent="0.25">
      <c r="A460" t="s">
        <v>456</v>
      </c>
      <c r="B460" t="str">
        <f t="shared" si="21"/>
        <v>kcal</v>
      </c>
      <c r="C460" t="str">
        <f t="shared" si="22"/>
        <v>อัลมอนต์อบเกลือ 1 ช้อนโต๊ะ 45</v>
      </c>
      <c r="D460" t="str">
        <f t="shared" si="23"/>
        <v>45</v>
      </c>
      <c r="E460">
        <v>460</v>
      </c>
    </row>
    <row r="461" spans="1:5" x14ac:dyDescent="0.25">
      <c r="A461" t="s">
        <v>457</v>
      </c>
      <c r="B461" t="str">
        <f t="shared" si="21"/>
        <v>kcal</v>
      </c>
      <c r="C461" t="str">
        <f t="shared" si="22"/>
        <v>อาลัว 4 ชิ้น 145</v>
      </c>
      <c r="D461" t="str">
        <f t="shared" si="23"/>
        <v>145</v>
      </c>
      <c r="E461">
        <v>461</v>
      </c>
    </row>
    <row r="462" spans="1:5" x14ac:dyDescent="0.25">
      <c r="A462" t="s">
        <v>458</v>
      </c>
      <c r="B462" t="str">
        <f t="shared" si="21"/>
        <v>kcal</v>
      </c>
      <c r="C462" t="str">
        <f t="shared" si="22"/>
        <v>ไอศกรีมกะทิ 2 ก้อน 215</v>
      </c>
      <c r="D462" t="str">
        <f t="shared" si="23"/>
        <v>215</v>
      </c>
      <c r="E462">
        <v>462</v>
      </c>
    </row>
    <row r="463" spans="1:5" x14ac:dyDescent="0.25">
      <c r="A463" t="s">
        <v>459</v>
      </c>
      <c r="B463" t="str">
        <f t="shared" si="21"/>
        <v>kcal</v>
      </c>
      <c r="C463" t="str">
        <f t="shared" si="22"/>
        <v>ไอศกรีมกาแฟ 1 ก้อน 142</v>
      </c>
      <c r="D463" t="str">
        <f t="shared" si="23"/>
        <v>142</v>
      </c>
      <c r="E463">
        <v>463</v>
      </c>
    </row>
    <row r="464" spans="1:5" x14ac:dyDescent="0.25">
      <c r="A464" t="s">
        <v>460</v>
      </c>
      <c r="B464" t="str">
        <f t="shared" si="21"/>
        <v>kcal</v>
      </c>
      <c r="C464" t="str">
        <f t="shared" si="22"/>
        <v>ไอศกรีมชอกโกแล็ต 1 ก้อน 110</v>
      </c>
      <c r="D464" t="str">
        <f t="shared" si="23"/>
        <v>110</v>
      </c>
      <c r="E464">
        <v>464</v>
      </c>
    </row>
    <row r="465" spans="1:5" x14ac:dyDescent="0.25">
      <c r="A465" t="s">
        <v>461</v>
      </c>
      <c r="B465" t="str">
        <f t="shared" si="21"/>
        <v>kcal</v>
      </c>
      <c r="C465" t="str">
        <f t="shared" si="22"/>
        <v>ไอศกรีมเรซิน 1 ก้อน 264</v>
      </c>
      <c r="D465" t="str">
        <f t="shared" si="23"/>
        <v>264</v>
      </c>
      <c r="E465">
        <v>465</v>
      </c>
    </row>
    <row r="466" spans="1:5" x14ac:dyDescent="0.25">
      <c r="A466" t="s">
        <v>462</v>
      </c>
      <c r="B466" t="str">
        <f t="shared" si="21"/>
        <v>kcal</v>
      </c>
      <c r="C466" t="str">
        <f t="shared" si="22"/>
        <v>ไอศกรีมวนิลลา 1 ก้อน 140</v>
      </c>
      <c r="D466" t="str">
        <f t="shared" si="23"/>
        <v>140</v>
      </c>
      <c r="E466">
        <v>466</v>
      </c>
    </row>
    <row r="467" spans="1:5" x14ac:dyDescent="0.25">
      <c r="A467" t="s">
        <v>463</v>
      </c>
      <c r="B467" t="str">
        <f t="shared" si="21"/>
        <v>kcal</v>
      </c>
      <c r="C467" t="str">
        <f t="shared" si="22"/>
        <v>ไอศกรีมสตรอเบอรี่ 1 ก้อน 110</v>
      </c>
      <c r="D467" t="str">
        <f t="shared" si="23"/>
        <v>110</v>
      </c>
      <c r="E467">
        <v>467</v>
      </c>
    </row>
    <row r="468" spans="1:5" x14ac:dyDescent="0.25">
      <c r="A468" t="s">
        <v>464</v>
      </c>
      <c r="B468" t="str">
        <f t="shared" si="21"/>
        <v>kcal</v>
      </c>
      <c r="C468" t="str">
        <f t="shared" si="22"/>
        <v>ขนมปังกระเทียม 2 ชิ้น 170</v>
      </c>
      <c r="D468" t="str">
        <f t="shared" si="23"/>
        <v>170</v>
      </c>
      <c r="E468">
        <v>468</v>
      </c>
    </row>
    <row r="469" spans="1:5" x14ac:dyDescent="0.25">
      <c r="A469" t="s">
        <v>465</v>
      </c>
      <c r="B469" t="str">
        <f t="shared" si="21"/>
        <v>kcal</v>
      </c>
      <c r="C469" t="str">
        <f t="shared" si="22"/>
        <v>ขนมปังขาไก่ 1 ชิ้น 65</v>
      </c>
      <c r="D469" t="str">
        <f t="shared" si="23"/>
        <v>65</v>
      </c>
      <c r="E469">
        <v>469</v>
      </c>
    </row>
    <row r="470" spans="1:5" x14ac:dyDescent="0.25">
      <c r="A470" t="s">
        <v>466</v>
      </c>
      <c r="B470" t="str">
        <f t="shared" si="21"/>
        <v>kcal</v>
      </c>
      <c r="C470" t="str">
        <f t="shared" si="22"/>
        <v>ขนมปังน้ำสลัดหมูหยอง 1 ชิ้น 230</v>
      </c>
      <c r="D470" t="str">
        <f t="shared" si="23"/>
        <v>230</v>
      </c>
      <c r="E470">
        <v>470</v>
      </c>
    </row>
    <row r="471" spans="1:5" x14ac:dyDescent="0.25">
      <c r="A471" t="s">
        <v>467</v>
      </c>
      <c r="B471" t="str">
        <f t="shared" si="21"/>
        <v>kcal</v>
      </c>
      <c r="C471" t="str">
        <f t="shared" si="22"/>
        <v>ขนมปังปอนด์ 1 แผ่น 80</v>
      </c>
      <c r="D471" t="str">
        <f t="shared" si="23"/>
        <v>80</v>
      </c>
      <c r="E471">
        <v>471</v>
      </c>
    </row>
    <row r="472" spans="1:5" x14ac:dyDescent="0.25">
      <c r="A472" t="s">
        <v>468</v>
      </c>
      <c r="B472" t="str">
        <f t="shared" si="21"/>
        <v>Kcal</v>
      </c>
      <c r="C472" t="str">
        <f t="shared" si="22"/>
        <v>ขนมปัง โฮลสวีต 1 แผ่น แผ่นละ 55</v>
      </c>
      <c r="D472" t="str">
        <f t="shared" si="23"/>
        <v>55</v>
      </c>
      <c r="E472">
        <v>472</v>
      </c>
    </row>
    <row r="473" spans="1:5" x14ac:dyDescent="0.25">
      <c r="A473" t="s">
        <v>469</v>
      </c>
      <c r="B473" t="str">
        <f t="shared" si="21"/>
        <v>kcal</v>
      </c>
      <c r="C473" t="str">
        <f t="shared" si="22"/>
        <v>ขนมปังมะพร้าว 1 ชิ้น 235</v>
      </c>
      <c r="D473" t="str">
        <f t="shared" si="23"/>
        <v>235</v>
      </c>
      <c r="E473">
        <v>473</v>
      </c>
    </row>
    <row r="474" spans="1:5" x14ac:dyDescent="0.25">
      <c r="A474" t="s">
        <v>470</v>
      </c>
      <c r="B474" t="str">
        <f t="shared" si="21"/>
        <v>kcal</v>
      </c>
      <c r="C474" t="str">
        <f t="shared" si="22"/>
        <v>ขนมปังสังขยา 1 ชิ้น 230</v>
      </c>
      <c r="D474" t="str">
        <f t="shared" si="23"/>
        <v>230</v>
      </c>
      <c r="E474">
        <v>474</v>
      </c>
    </row>
    <row r="475" spans="1:5" x14ac:dyDescent="0.25">
      <c r="A475" t="s">
        <v>471</v>
      </c>
      <c r="B475" t="str">
        <f t="shared" si="21"/>
        <v>kcal</v>
      </c>
      <c r="C475" t="str">
        <f t="shared" si="22"/>
        <v>ขนมปังไส้กรอก 1 ชิ้น 130</v>
      </c>
      <c r="D475" t="str">
        <f t="shared" si="23"/>
        <v>130</v>
      </c>
      <c r="E475">
        <v>475</v>
      </c>
    </row>
    <row r="476" spans="1:5" x14ac:dyDescent="0.25">
      <c r="A476" t="s">
        <v>472</v>
      </c>
      <c r="B476" t="str">
        <f t="shared" si="21"/>
        <v>kcal</v>
      </c>
      <c r="C476" t="str">
        <f t="shared" si="22"/>
        <v>ขนมปังไส้ไก่ 1 ชิ้น 223</v>
      </c>
      <c r="D476" t="str">
        <f t="shared" si="23"/>
        <v>223</v>
      </c>
      <c r="E476">
        <v>476</v>
      </c>
    </row>
    <row r="477" spans="1:5" x14ac:dyDescent="0.25">
      <c r="A477" t="s">
        <v>473</v>
      </c>
      <c r="B477" t="str">
        <f t="shared" si="21"/>
        <v>kcal</v>
      </c>
      <c r="C477" t="str">
        <f t="shared" si="22"/>
        <v>ขนมปังไส้หมูหยอง 1 ชิ้น 185</v>
      </c>
      <c r="D477" t="str">
        <f t="shared" si="23"/>
        <v>185</v>
      </c>
      <c r="E477">
        <v>477</v>
      </c>
    </row>
    <row r="478" spans="1:5" x14ac:dyDescent="0.25">
      <c r="A478" t="s">
        <v>474</v>
      </c>
      <c r="B478" t="str">
        <f t="shared" si="21"/>
        <v>kcal</v>
      </c>
      <c r="C478" t="str">
        <f t="shared" si="22"/>
        <v>ขนมปังฮาวายเอี้ยน 1 ชิ้น 300</v>
      </c>
      <c r="D478" t="str">
        <f t="shared" si="23"/>
        <v>300</v>
      </c>
      <c r="E478">
        <v>478</v>
      </c>
    </row>
    <row r="479" spans="1:5" x14ac:dyDescent="0.25">
      <c r="A479" t="s">
        <v>475</v>
      </c>
      <c r="B479" t="str">
        <f t="shared" si="21"/>
        <v>kcal</v>
      </c>
      <c r="C479" t="str">
        <f t="shared" si="22"/>
        <v>ขนมเปี๊ยะไส้ถั่ว 2 ชิ้น 300</v>
      </c>
      <c r="D479" t="str">
        <f t="shared" si="23"/>
        <v>300</v>
      </c>
      <c r="E479">
        <v>479</v>
      </c>
    </row>
    <row r="480" spans="1:5" x14ac:dyDescent="0.25">
      <c r="A480" t="s">
        <v>476</v>
      </c>
      <c r="B480" t="str">
        <f t="shared" si="21"/>
        <v>kcal</v>
      </c>
      <c r="C480" t="str">
        <f t="shared" si="22"/>
        <v>ขนมไหว้พระจันทร์ไส้ทุเรียนกวน 1 ชิ้น 340</v>
      </c>
      <c r="D480" t="str">
        <f t="shared" si="23"/>
        <v>340</v>
      </c>
      <c r="E480">
        <v>480</v>
      </c>
    </row>
    <row r="481" spans="1:5" x14ac:dyDescent="0.25">
      <c r="A481" t="s">
        <v>477</v>
      </c>
      <c r="B481" t="str">
        <f t="shared" si="21"/>
        <v>kcal</v>
      </c>
      <c r="C481" t="str">
        <f t="shared" si="22"/>
        <v>ขนมไหว้พระจันทร์ไส้ลูกบัว-ไข่เค็ม 1 ชิ้น 375</v>
      </c>
      <c r="D481" t="str">
        <f t="shared" si="23"/>
        <v>375</v>
      </c>
      <c r="E481">
        <v>481</v>
      </c>
    </row>
    <row r="482" spans="1:5" x14ac:dyDescent="0.25">
      <c r="A482" t="s">
        <v>761</v>
      </c>
      <c r="B482" t="str">
        <f t="shared" si="21"/>
        <v>kcal</v>
      </c>
      <c r="C482" t="str">
        <f t="shared" si="22"/>
        <v>ขนมไหว้พระจันทร์ไส้ทุเรียนกวน 100 กรัมไม่มีไข่ 420</v>
      </c>
      <c r="D482" t="str">
        <f t="shared" si="23"/>
        <v>420</v>
      </c>
      <c r="E482">
        <v>482</v>
      </c>
    </row>
    <row r="483" spans="1:5" x14ac:dyDescent="0.25">
      <c r="A483" t="s">
        <v>762</v>
      </c>
      <c r="B483" t="str">
        <f t="shared" si="21"/>
        <v>kcal</v>
      </c>
      <c r="C483" t="str">
        <f t="shared" si="22"/>
        <v>ขนมไหว้พระจันทร์ไส้เม็ดบัวไม่มีไข่ 100 กรัม 400</v>
      </c>
      <c r="D483" t="str">
        <f t="shared" si="23"/>
        <v>400</v>
      </c>
      <c r="E483">
        <v>483</v>
      </c>
    </row>
    <row r="484" spans="1:5" x14ac:dyDescent="0.25">
      <c r="A484" t="s">
        <v>763</v>
      </c>
      <c r="B484" t="str">
        <f t="shared" si="21"/>
        <v>kcal</v>
      </c>
      <c r="C484" t="str">
        <f t="shared" si="22"/>
        <v>ขนมไหว้พระจันทร์ไส้โหงวยิ้งไม่มีไข่ 100 กรัม 420</v>
      </c>
      <c r="D484" t="str">
        <f t="shared" si="23"/>
        <v>420</v>
      </c>
      <c r="E484">
        <v>484</v>
      </c>
    </row>
    <row r="485" spans="1:5" x14ac:dyDescent="0.25">
      <c r="A485" t="s">
        <v>764</v>
      </c>
      <c r="B485" t="str">
        <f t="shared" si="21"/>
        <v>kcal</v>
      </c>
      <c r="C485" t="str">
        <f t="shared" si="22"/>
        <v>ขนมไหว้พระจันทร์ไส้พุทธาจีนไม่มีไข่ 100 กรัม 400</v>
      </c>
      <c r="D485" t="str">
        <f t="shared" si="23"/>
        <v>400</v>
      </c>
      <c r="E485">
        <v>485</v>
      </c>
    </row>
    <row r="486" spans="1:5" x14ac:dyDescent="0.25">
      <c r="A486" t="s">
        <v>765</v>
      </c>
      <c r="B486" t="str">
        <f t="shared" si="21"/>
        <v>kcal</v>
      </c>
      <c r="C486" t="str">
        <f t="shared" si="22"/>
        <v>ขนมไหว้พระจันทร์ไส้ถั่วแดงไม่มีไข่ 100 กรัม 400</v>
      </c>
      <c r="D486" t="str">
        <f t="shared" si="23"/>
        <v>400</v>
      </c>
      <c r="E486">
        <v>486</v>
      </c>
    </row>
    <row r="487" spans="1:5" x14ac:dyDescent="0.25">
      <c r="A487" t="s">
        <v>478</v>
      </c>
      <c r="B487" t="str">
        <f t="shared" si="21"/>
        <v>kcal</v>
      </c>
      <c r="C487" t="str">
        <f t="shared" si="22"/>
        <v>ครีมโรล 1 ชิ้น 360</v>
      </c>
      <c r="D487" t="str">
        <f t="shared" si="23"/>
        <v>360</v>
      </c>
      <c r="E487">
        <v>487</v>
      </c>
    </row>
    <row r="488" spans="1:5" x14ac:dyDescent="0.25">
      <c r="A488" t="s">
        <v>479</v>
      </c>
      <c r="B488" t="str">
        <f t="shared" si="21"/>
        <v>kcal</v>
      </c>
      <c r="C488" t="str">
        <f t="shared" si="22"/>
        <v>คุกกี้ข้าวโอ๊ต 2 ชิ้น 150</v>
      </c>
      <c r="D488" t="str">
        <f t="shared" si="23"/>
        <v>150</v>
      </c>
      <c r="E488">
        <v>488</v>
      </c>
    </row>
    <row r="489" spans="1:5" x14ac:dyDescent="0.25">
      <c r="A489" t="s">
        <v>480</v>
      </c>
      <c r="B489" t="str">
        <f t="shared" si="21"/>
        <v>kcal</v>
      </c>
      <c r="C489" t="str">
        <f t="shared" si="22"/>
        <v>คุกกี้ช็อคโกแลตชิพ 2 ชิ้น 235</v>
      </c>
      <c r="D489" t="str">
        <f t="shared" si="23"/>
        <v>235</v>
      </c>
      <c r="E489">
        <v>489</v>
      </c>
    </row>
    <row r="490" spans="1:5" x14ac:dyDescent="0.25">
      <c r="A490" t="s">
        <v>481</v>
      </c>
      <c r="B490" t="str">
        <f t="shared" si="21"/>
        <v>kcal</v>
      </c>
      <c r="C490" t="str">
        <f t="shared" si="22"/>
        <v>คุกกี้ชาเขียว 1 ชิ้น 150</v>
      </c>
      <c r="D490" t="str">
        <f t="shared" si="23"/>
        <v>150</v>
      </c>
      <c r="E490">
        <v>490</v>
      </c>
    </row>
    <row r="491" spans="1:5" x14ac:dyDescent="0.25">
      <c r="A491" t="s">
        <v>482</v>
      </c>
      <c r="B491" t="str">
        <f t="shared" si="21"/>
        <v>kcal</v>
      </c>
      <c r="C491" t="str">
        <f t="shared" si="22"/>
        <v>คุกกี้เนย 2 ชิ้น 210</v>
      </c>
      <c r="D491" t="str">
        <f t="shared" si="23"/>
        <v>210</v>
      </c>
      <c r="E491">
        <v>491</v>
      </c>
    </row>
    <row r="492" spans="1:5" x14ac:dyDescent="0.25">
      <c r="A492" t="s">
        <v>483</v>
      </c>
      <c r="B492" t="str">
        <f t="shared" si="21"/>
        <v>kcal</v>
      </c>
      <c r="C492" t="str">
        <f t="shared" si="22"/>
        <v>คุกกี้สิงคโปร์ 2 ชิ้น 190</v>
      </c>
      <c r="D492" t="str">
        <f t="shared" si="23"/>
        <v>190</v>
      </c>
      <c r="E492">
        <v>492</v>
      </c>
    </row>
    <row r="493" spans="1:5" x14ac:dyDescent="0.25">
      <c r="A493" t="s">
        <v>484</v>
      </c>
      <c r="B493" t="str">
        <f t="shared" si="21"/>
        <v>kcal</v>
      </c>
      <c r="C493" t="str">
        <f t="shared" si="22"/>
        <v>คุกกี้ไส้สับปะรด 1 ชิ้น 190</v>
      </c>
      <c r="D493" t="str">
        <f t="shared" si="23"/>
        <v>190</v>
      </c>
      <c r="E493">
        <v>493</v>
      </c>
    </row>
    <row r="494" spans="1:5" x14ac:dyDescent="0.25">
      <c r="A494" t="s">
        <v>485</v>
      </c>
      <c r="B494" t="str">
        <f t="shared" si="21"/>
        <v>kcal</v>
      </c>
      <c r="C494" t="str">
        <f t="shared" si="22"/>
        <v>เค้กกล้วยตาก 1 ชิ้น 305</v>
      </c>
      <c r="D494" t="str">
        <f t="shared" si="23"/>
        <v>305</v>
      </c>
      <c r="E494">
        <v>494</v>
      </c>
    </row>
    <row r="495" spans="1:5" x14ac:dyDescent="0.25">
      <c r="A495" t="s">
        <v>486</v>
      </c>
      <c r="B495" t="str">
        <f t="shared" si="21"/>
        <v>kcal</v>
      </c>
      <c r="C495" t="str">
        <f t="shared" si="22"/>
        <v>เค้กกล้วยหอม 1 ชิ้น 370</v>
      </c>
      <c r="D495" t="str">
        <f t="shared" si="23"/>
        <v>370</v>
      </c>
      <c r="E495">
        <v>495</v>
      </c>
    </row>
    <row r="496" spans="1:5" x14ac:dyDescent="0.25">
      <c r="A496" t="s">
        <v>487</v>
      </c>
      <c r="B496" t="str">
        <f t="shared" si="21"/>
        <v>kcal</v>
      </c>
      <c r="C496" t="str">
        <f t="shared" si="22"/>
        <v>เค้กช็อคโกแลต 1 ชิ้น 275</v>
      </c>
      <c r="D496" t="str">
        <f t="shared" si="23"/>
        <v>275</v>
      </c>
      <c r="E496">
        <v>496</v>
      </c>
    </row>
    <row r="497" spans="1:5" x14ac:dyDescent="0.25">
      <c r="A497" t="s">
        <v>488</v>
      </c>
      <c r="B497" t="str">
        <f t="shared" si="21"/>
        <v>kcal</v>
      </c>
      <c r="C497" t="str">
        <f t="shared" si="22"/>
        <v>เค้กเนย 1 ชิ้น 255</v>
      </c>
      <c r="D497" t="str">
        <f t="shared" si="23"/>
        <v>255</v>
      </c>
      <c r="E497">
        <v>497</v>
      </c>
    </row>
    <row r="498" spans="1:5" x14ac:dyDescent="0.25">
      <c r="A498" t="s">
        <v>489</v>
      </c>
      <c r="B498" t="str">
        <f t="shared" si="21"/>
        <v>kcal</v>
      </c>
      <c r="C498" t="str">
        <f t="shared" si="22"/>
        <v>เค้กเนยแต่งหน้า 1 ชิ้น 405</v>
      </c>
      <c r="D498" t="str">
        <f t="shared" si="23"/>
        <v>405</v>
      </c>
      <c r="E498">
        <v>498</v>
      </c>
    </row>
    <row r="499" spans="1:5" x14ac:dyDescent="0.25">
      <c r="A499" t="s">
        <v>490</v>
      </c>
      <c r="B499" t="str">
        <f t="shared" si="21"/>
        <v>kcal</v>
      </c>
      <c r="C499" t="str">
        <f t="shared" si="22"/>
        <v>เค้กใบเตย 1 ชิ้น 250</v>
      </c>
      <c r="D499" t="str">
        <f t="shared" si="23"/>
        <v>250</v>
      </c>
      <c r="E499">
        <v>499</v>
      </c>
    </row>
    <row r="500" spans="1:5" x14ac:dyDescent="0.25">
      <c r="A500" t="s">
        <v>491</v>
      </c>
      <c r="B500" t="str">
        <f t="shared" si="21"/>
        <v>kcal</v>
      </c>
      <c r="C500" t="str">
        <f t="shared" si="22"/>
        <v>ชิฟฟอนกาแฟ 1 ชิ้น 275</v>
      </c>
      <c r="D500" t="str">
        <f t="shared" si="23"/>
        <v>275</v>
      </c>
      <c r="E500">
        <v>500</v>
      </c>
    </row>
    <row r="501" spans="1:5" x14ac:dyDescent="0.25">
      <c r="A501" t="s">
        <v>492</v>
      </c>
      <c r="B501" t="str">
        <f t="shared" si="21"/>
        <v>kcal</v>
      </c>
      <c r="C501" t="str">
        <f t="shared" si="22"/>
        <v>ชิฟฟอนคัสตาร์ดเค้ก 1 ชิ้น 340</v>
      </c>
      <c r="D501" t="str">
        <f t="shared" si="23"/>
        <v>340</v>
      </c>
      <c r="E501">
        <v>501</v>
      </c>
    </row>
    <row r="502" spans="1:5" x14ac:dyDescent="0.25">
      <c r="A502" t="s">
        <v>493</v>
      </c>
      <c r="B502" t="str">
        <f t="shared" si="21"/>
        <v>kcal</v>
      </c>
      <c r="C502" t="str">
        <f t="shared" si="22"/>
        <v>แซนวิชไก่ 1 คู่ 240</v>
      </c>
      <c r="D502" t="str">
        <f t="shared" si="23"/>
        <v>240</v>
      </c>
      <c r="E502">
        <v>502</v>
      </c>
    </row>
    <row r="503" spans="1:5" x14ac:dyDescent="0.25">
      <c r="A503" t="s">
        <v>494</v>
      </c>
      <c r="B503" t="str">
        <f t="shared" si="21"/>
        <v>kcal</v>
      </c>
      <c r="C503" t="str">
        <f t="shared" si="22"/>
        <v>แซนวิชทูน่า 1 คู่ 180</v>
      </c>
      <c r="D503" t="str">
        <f t="shared" si="23"/>
        <v>180</v>
      </c>
      <c r="E503">
        <v>503</v>
      </c>
    </row>
    <row r="504" spans="1:5" x14ac:dyDescent="0.25">
      <c r="A504" t="s">
        <v>495</v>
      </c>
      <c r="B504" t="str">
        <f t="shared" si="21"/>
        <v>kcal</v>
      </c>
      <c r="C504" t="str">
        <f t="shared" si="22"/>
        <v>แซนวิชแฮม ชีส 1 คู่ 290</v>
      </c>
      <c r="D504" t="str">
        <f t="shared" si="23"/>
        <v>290</v>
      </c>
      <c r="E504">
        <v>504</v>
      </c>
    </row>
    <row r="505" spans="1:5" x14ac:dyDescent="0.25">
      <c r="A505" t="s">
        <v>496</v>
      </c>
      <c r="B505" t="str">
        <f t="shared" si="21"/>
        <v>kcal</v>
      </c>
      <c r="C505" t="str">
        <f t="shared" si="22"/>
        <v>เดนิสแฮม 1 ชิ้น 385</v>
      </c>
      <c r="D505" t="str">
        <f t="shared" si="23"/>
        <v>385</v>
      </c>
      <c r="E505">
        <v>505</v>
      </c>
    </row>
    <row r="506" spans="1:5" x14ac:dyDescent="0.25">
      <c r="A506" t="s">
        <v>497</v>
      </c>
      <c r="B506" t="str">
        <f t="shared" si="21"/>
        <v>kcal</v>
      </c>
      <c r="C506" t="str">
        <f t="shared" si="22"/>
        <v>โดนัท แยม น้ำตาล 1 ชิ้น 270</v>
      </c>
      <c r="D506" t="str">
        <f t="shared" si="23"/>
        <v>270</v>
      </c>
      <c r="E506">
        <v>506</v>
      </c>
    </row>
    <row r="507" spans="1:5" x14ac:dyDescent="0.25">
      <c r="A507" t="s">
        <v>498</v>
      </c>
      <c r="B507" t="str">
        <f t="shared" si="21"/>
        <v>kcal</v>
      </c>
      <c r="C507" t="str">
        <f t="shared" si="22"/>
        <v>โดนัทยีสต์ 1 ชิ้น 250</v>
      </c>
      <c r="D507" t="str">
        <f t="shared" si="23"/>
        <v>250</v>
      </c>
      <c r="E507">
        <v>507</v>
      </c>
    </row>
    <row r="508" spans="1:5" x14ac:dyDescent="0.25">
      <c r="A508" t="s">
        <v>499</v>
      </c>
      <c r="B508" t="str">
        <f t="shared" si="21"/>
        <v>kcal</v>
      </c>
      <c r="C508" t="str">
        <f t="shared" si="22"/>
        <v>บราวนี่ 1 ชิ้น 340</v>
      </c>
      <c r="D508" t="str">
        <f t="shared" si="23"/>
        <v>340</v>
      </c>
      <c r="E508">
        <v>508</v>
      </c>
    </row>
    <row r="509" spans="1:5" x14ac:dyDescent="0.25">
      <c r="A509" t="s">
        <v>500</v>
      </c>
      <c r="B509" t="str">
        <f t="shared" si="21"/>
        <v>kcal</v>
      </c>
      <c r="C509" t="str">
        <f t="shared" si="22"/>
        <v>บูลเบอร์รี่ชีสเค้ก 1 ชิ้น 285</v>
      </c>
      <c r="D509" t="str">
        <f t="shared" si="23"/>
        <v>285</v>
      </c>
      <c r="E509">
        <v>509</v>
      </c>
    </row>
    <row r="510" spans="1:5" x14ac:dyDescent="0.25">
      <c r="A510" t="s">
        <v>501</v>
      </c>
      <c r="B510" t="str">
        <f t="shared" si="21"/>
        <v>kcal</v>
      </c>
      <c r="C510" t="str">
        <f t="shared" si="22"/>
        <v>แบล็กฟลอเรสต์เค้ก 1 ชิ้น 470</v>
      </c>
      <c r="D510" t="str">
        <f t="shared" si="23"/>
        <v>470</v>
      </c>
      <c r="E510">
        <v>510</v>
      </c>
    </row>
    <row r="511" spans="1:5" x14ac:dyDescent="0.25">
      <c r="A511" t="s">
        <v>502</v>
      </c>
      <c r="B511" t="str">
        <f t="shared" si="21"/>
        <v>kcal</v>
      </c>
      <c r="C511" t="str">
        <f t="shared" si="22"/>
        <v>พายกรอบ (โรยน้ำตาล) 2 ชิ้น 235</v>
      </c>
      <c r="D511" t="str">
        <f t="shared" si="23"/>
        <v>235</v>
      </c>
      <c r="E511">
        <v>511</v>
      </c>
    </row>
    <row r="512" spans="1:5" x14ac:dyDescent="0.25">
      <c r="A512" t="s">
        <v>503</v>
      </c>
      <c r="B512" t="str">
        <f t="shared" si="21"/>
        <v>kcal</v>
      </c>
      <c r="C512" t="str">
        <f t="shared" si="22"/>
        <v>พายชีสบูลเบอร์รี่ 1 ชิ้น 350</v>
      </c>
      <c r="D512" t="str">
        <f t="shared" si="23"/>
        <v>350</v>
      </c>
      <c r="E512">
        <v>512</v>
      </c>
    </row>
    <row r="513" spans="1:5" x14ac:dyDescent="0.25">
      <c r="A513" t="s">
        <v>504</v>
      </c>
      <c r="B513" t="str">
        <f t="shared" si="21"/>
        <v>kcal</v>
      </c>
      <c r="C513" t="str">
        <f t="shared" si="22"/>
        <v>พายทูน่า 1 ชิ้น 280</v>
      </c>
      <c r="D513" t="str">
        <f t="shared" si="23"/>
        <v>280</v>
      </c>
      <c r="E513">
        <v>513</v>
      </c>
    </row>
    <row r="514" spans="1:5" x14ac:dyDescent="0.25">
      <c r="A514" t="s">
        <v>505</v>
      </c>
      <c r="B514" t="str">
        <f t="shared" ref="B514:B577" si="24">RIGHT(A514,LEN(A514)-SEARCH("@",SUBSTITUTE(A514," ","@",LEN(A514)-LEN(SUBSTITUTE(A514," ","")))))</f>
        <v>kcal</v>
      </c>
      <c r="C514" t="str">
        <f t="shared" ref="C514:C577" si="25">LEFT(A514,LEN(A514)-LEN(B514)-1)</f>
        <v>พายเผือก 1 ชิ้น 425</v>
      </c>
      <c r="D514" t="str">
        <f t="shared" ref="D514:D577" si="26">RIGHT(C514,LEN(C514)-SEARCH("@",SUBSTITUTE(C514," ","@",LEN(C514)-LEN(SUBSTITUTE(C514," ","")))))</f>
        <v>425</v>
      </c>
      <c r="E514">
        <v>514</v>
      </c>
    </row>
    <row r="515" spans="1:5" x14ac:dyDescent="0.25">
      <c r="A515" t="s">
        <v>506</v>
      </c>
      <c r="B515" t="str">
        <f t="shared" si="24"/>
        <v>kcal</v>
      </c>
      <c r="C515" t="str">
        <f t="shared" si="25"/>
        <v>พายสับปะรด 1 ชิ้น 505</v>
      </c>
      <c r="D515" t="str">
        <f t="shared" si="26"/>
        <v>505</v>
      </c>
      <c r="E515">
        <v>515</v>
      </c>
    </row>
    <row r="516" spans="1:5" x14ac:dyDescent="0.25">
      <c r="A516" t="s">
        <v>507</v>
      </c>
      <c r="B516" t="str">
        <f t="shared" si="24"/>
        <v>kcal</v>
      </c>
      <c r="C516" t="str">
        <f t="shared" si="25"/>
        <v>พายไส้กรอก 1 ชิ้น 400</v>
      </c>
      <c r="D516" t="str">
        <f t="shared" si="26"/>
        <v>400</v>
      </c>
      <c r="E516">
        <v>516</v>
      </c>
    </row>
    <row r="517" spans="1:5" x14ac:dyDescent="0.25">
      <c r="A517" t="s">
        <v>508</v>
      </c>
      <c r="B517" t="str">
        <f t="shared" si="24"/>
        <v>kcal</v>
      </c>
      <c r="C517" t="str">
        <f t="shared" si="25"/>
        <v>พายไส้ไก่ 1 ชิ้น 405</v>
      </c>
      <c r="D517" t="str">
        <f t="shared" si="26"/>
        <v>405</v>
      </c>
      <c r="E517">
        <v>517</v>
      </c>
    </row>
    <row r="518" spans="1:5" x14ac:dyDescent="0.25">
      <c r="A518" t="s">
        <v>509</v>
      </c>
      <c r="B518" t="str">
        <f t="shared" si="24"/>
        <v>kcal</v>
      </c>
      <c r="C518" t="str">
        <f t="shared" si="25"/>
        <v>พายไส้แฮม 1 ชิ้น 400</v>
      </c>
      <c r="D518" t="str">
        <f t="shared" si="26"/>
        <v>400</v>
      </c>
      <c r="E518">
        <v>518</v>
      </c>
    </row>
    <row r="519" spans="1:5" x14ac:dyDescent="0.25">
      <c r="A519" t="s">
        <v>510</v>
      </c>
      <c r="B519" t="str">
        <f t="shared" si="24"/>
        <v>kcal</v>
      </c>
      <c r="C519" t="str">
        <f t="shared" si="25"/>
        <v>พิซซ่าทะเล 1 ชิ้น 335</v>
      </c>
      <c r="D519" t="str">
        <f t="shared" si="26"/>
        <v>335</v>
      </c>
      <c r="E519">
        <v>519</v>
      </c>
    </row>
    <row r="520" spans="1:5" x14ac:dyDescent="0.25">
      <c r="A520" t="s">
        <v>511</v>
      </c>
      <c r="B520" t="str">
        <f t="shared" si="24"/>
        <v>kcal</v>
      </c>
      <c r="C520" t="str">
        <f t="shared" si="25"/>
        <v>พิซซ่าไส้กรอก 1 ชิ้น 290</v>
      </c>
      <c r="D520" t="str">
        <f t="shared" si="26"/>
        <v>290</v>
      </c>
      <c r="E520">
        <v>520</v>
      </c>
    </row>
    <row r="521" spans="1:5" x14ac:dyDescent="0.25">
      <c r="A521" t="s">
        <v>512</v>
      </c>
      <c r="B521" t="str">
        <f t="shared" si="24"/>
        <v>kcal</v>
      </c>
      <c r="C521" t="str">
        <f t="shared" si="25"/>
        <v>พิซซ่าฮาวายเอี้ยน 1 ชิ้น 345</v>
      </c>
      <c r="D521" t="str">
        <f t="shared" si="26"/>
        <v>345</v>
      </c>
      <c r="E521">
        <v>521</v>
      </c>
    </row>
    <row r="522" spans="1:5" x14ac:dyDescent="0.25">
      <c r="A522" t="s">
        <v>513</v>
      </c>
      <c r="B522" t="str">
        <f t="shared" si="24"/>
        <v>kcal</v>
      </c>
      <c r="C522" t="str">
        <f t="shared" si="25"/>
        <v>ฟรุตเค้ก 1 ชิ้น 400</v>
      </c>
      <c r="D522" t="str">
        <f t="shared" si="26"/>
        <v>400</v>
      </c>
      <c r="E522">
        <v>522</v>
      </c>
    </row>
    <row r="523" spans="1:5" x14ac:dyDescent="0.25">
      <c r="A523" t="s">
        <v>514</v>
      </c>
      <c r="B523" t="str">
        <f t="shared" si="24"/>
        <v>kcal</v>
      </c>
      <c r="C523" t="str">
        <f t="shared" si="25"/>
        <v>ฟรุ้ตบาร์ 1 ชิ้น 305</v>
      </c>
      <c r="D523" t="str">
        <f t="shared" si="26"/>
        <v>305</v>
      </c>
      <c r="E523">
        <v>523</v>
      </c>
    </row>
    <row r="524" spans="1:5" x14ac:dyDescent="0.25">
      <c r="A524" t="s">
        <v>515</v>
      </c>
      <c r="B524" t="str">
        <f t="shared" si="24"/>
        <v>kcal</v>
      </c>
      <c r="C524" t="str">
        <f t="shared" si="25"/>
        <v>แยมโรล 1 ชิ้น 310</v>
      </c>
      <c r="D524" t="str">
        <f t="shared" si="26"/>
        <v>310</v>
      </c>
      <c r="E524">
        <v>524</v>
      </c>
    </row>
    <row r="525" spans="1:5" x14ac:dyDescent="0.25">
      <c r="A525" t="s">
        <v>516</v>
      </c>
      <c r="B525" t="str">
        <f t="shared" si="24"/>
        <v>kcal</v>
      </c>
      <c r="C525" t="str">
        <f t="shared" si="25"/>
        <v>อัพไซด์ดาวน์เค้ก 1 ชิ้น 395</v>
      </c>
      <c r="D525" t="str">
        <f t="shared" si="26"/>
        <v>395</v>
      </c>
      <c r="E525">
        <v>525</v>
      </c>
    </row>
    <row r="526" spans="1:5" x14ac:dyDescent="0.25">
      <c r="A526" t="s">
        <v>517</v>
      </c>
      <c r="B526" t="str">
        <f t="shared" si="24"/>
        <v>kcal</v>
      </c>
      <c r="C526" t="str">
        <f t="shared" si="25"/>
        <v>เอแคร์ไส้ครีม 1 ชิ้น 225</v>
      </c>
      <c r="D526" t="str">
        <f t="shared" si="26"/>
        <v>225</v>
      </c>
      <c r="E526">
        <v>526</v>
      </c>
    </row>
    <row r="527" spans="1:5" x14ac:dyDescent="0.25">
      <c r="A527" t="s">
        <v>518</v>
      </c>
      <c r="B527" t="str">
        <f t="shared" si="24"/>
        <v>kcal</v>
      </c>
      <c r="C527" t="str">
        <f t="shared" si="25"/>
        <v>แฮมเบอร์เกอร์ชีส ไก่ 1 ชิ้น 280</v>
      </c>
      <c r="D527" t="str">
        <f t="shared" si="26"/>
        <v>280</v>
      </c>
      <c r="E527">
        <v>527</v>
      </c>
    </row>
    <row r="528" spans="1:5" x14ac:dyDescent="0.25">
      <c r="A528" t="s">
        <v>519</v>
      </c>
      <c r="B528" t="str">
        <f t="shared" si="24"/>
        <v>kcal</v>
      </c>
      <c r="C528" t="str">
        <f t="shared" si="25"/>
        <v>แฮมเบอร์เกอร์หมู 1 ชิ้น 245</v>
      </c>
      <c r="D528" t="str">
        <f t="shared" si="26"/>
        <v>245</v>
      </c>
      <c r="E528">
        <v>528</v>
      </c>
    </row>
    <row r="529" spans="1:5" x14ac:dyDescent="0.25">
      <c r="A529" t="s">
        <v>520</v>
      </c>
      <c r="B529" t="str">
        <f t="shared" si="24"/>
        <v>kcal</v>
      </c>
      <c r="C529" t="str">
        <f t="shared" si="25"/>
        <v>กล้วยไข่ 1 ผล 60</v>
      </c>
      <c r="D529" t="str">
        <f t="shared" si="26"/>
        <v>60</v>
      </c>
      <c r="E529">
        <v>529</v>
      </c>
    </row>
    <row r="530" spans="1:5" x14ac:dyDescent="0.25">
      <c r="A530" t="s">
        <v>521</v>
      </c>
      <c r="B530" t="str">
        <f t="shared" si="24"/>
        <v>kcal</v>
      </c>
      <c r="C530" t="str">
        <f t="shared" si="25"/>
        <v>กีวี 1 ผล 40</v>
      </c>
      <c r="D530" t="str">
        <f t="shared" si="26"/>
        <v>40</v>
      </c>
      <c r="E530">
        <v>530</v>
      </c>
    </row>
    <row r="531" spans="1:5" x14ac:dyDescent="0.25">
      <c r="A531" t="s">
        <v>522</v>
      </c>
      <c r="B531" t="str">
        <f t="shared" si="24"/>
        <v>kcal</v>
      </c>
      <c r="C531" t="str">
        <f t="shared" si="25"/>
        <v>กล้วยน้ำว้า 1 ผล 60</v>
      </c>
      <c r="D531" t="str">
        <f t="shared" si="26"/>
        <v>60</v>
      </c>
      <c r="E531">
        <v>531</v>
      </c>
    </row>
    <row r="532" spans="1:5" x14ac:dyDescent="0.25">
      <c r="A532" t="s">
        <v>523</v>
      </c>
      <c r="B532" t="str">
        <f t="shared" si="24"/>
        <v>kcal</v>
      </c>
      <c r="C532" t="str">
        <f t="shared" si="25"/>
        <v>กล้วยเล็บมือนาง 2 ผล 60</v>
      </c>
      <c r="D532" t="str">
        <f t="shared" si="26"/>
        <v>60</v>
      </c>
      <c r="E532">
        <v>532</v>
      </c>
    </row>
    <row r="533" spans="1:5" x14ac:dyDescent="0.25">
      <c r="A533" t="s">
        <v>524</v>
      </c>
      <c r="B533" t="str">
        <f t="shared" si="24"/>
        <v>kcal</v>
      </c>
      <c r="C533" t="str">
        <f t="shared" si="25"/>
        <v>กล้วยหอม 1 ผล 120</v>
      </c>
      <c r="D533" t="str">
        <f t="shared" si="26"/>
        <v>120</v>
      </c>
      <c r="E533">
        <v>533</v>
      </c>
    </row>
    <row r="534" spans="1:5" x14ac:dyDescent="0.25">
      <c r="A534" t="s">
        <v>525</v>
      </c>
      <c r="B534" t="str">
        <f t="shared" si="24"/>
        <v>kcal</v>
      </c>
      <c r="C534" t="str">
        <f t="shared" si="25"/>
        <v>แก้วมังกร 8 ชิ้นพอคำ 60</v>
      </c>
      <c r="D534" t="str">
        <f t="shared" si="26"/>
        <v>60</v>
      </c>
      <c r="E534">
        <v>534</v>
      </c>
    </row>
    <row r="535" spans="1:5" x14ac:dyDescent="0.25">
      <c r="A535" t="s">
        <v>526</v>
      </c>
      <c r="B535" t="str">
        <f t="shared" si="24"/>
        <v>kcal</v>
      </c>
      <c r="C535" t="str">
        <f t="shared" si="25"/>
        <v>ขนุน 2 ยวง 60</v>
      </c>
      <c r="D535" t="str">
        <f t="shared" si="26"/>
        <v>60</v>
      </c>
      <c r="E535">
        <v>535</v>
      </c>
    </row>
    <row r="536" spans="1:5" x14ac:dyDescent="0.25">
      <c r="A536" t="s">
        <v>527</v>
      </c>
      <c r="B536" t="str">
        <f t="shared" si="24"/>
        <v>kcal</v>
      </c>
      <c r="C536" t="str">
        <f t="shared" si="25"/>
        <v>แคนตาลูป 8 ชิ้นพอคำ 30</v>
      </c>
      <c r="D536" t="str">
        <f t="shared" si="26"/>
        <v>30</v>
      </c>
      <c r="E536">
        <v>536</v>
      </c>
    </row>
    <row r="537" spans="1:5" x14ac:dyDescent="0.25">
      <c r="A537" t="s">
        <v>528</v>
      </c>
      <c r="B537" t="str">
        <f t="shared" si="24"/>
        <v>kcal</v>
      </c>
      <c r="C537" t="str">
        <f t="shared" si="25"/>
        <v>เงาะ 4 ผล 60</v>
      </c>
      <c r="D537" t="str">
        <f t="shared" si="26"/>
        <v>60</v>
      </c>
      <c r="E537">
        <v>537</v>
      </c>
    </row>
    <row r="538" spans="1:5" x14ac:dyDescent="0.25">
      <c r="A538" t="s">
        <v>529</v>
      </c>
      <c r="B538" t="str">
        <f t="shared" si="24"/>
        <v>kcal</v>
      </c>
      <c r="C538" t="str">
        <f t="shared" si="25"/>
        <v>ชมพู่ 2-3 ผล 60</v>
      </c>
      <c r="D538" t="str">
        <f t="shared" si="26"/>
        <v>60</v>
      </c>
      <c r="E538">
        <v>538</v>
      </c>
    </row>
    <row r="539" spans="1:5" x14ac:dyDescent="0.25">
      <c r="A539" t="s">
        <v>530</v>
      </c>
      <c r="B539" t="str">
        <f t="shared" si="24"/>
        <v>kcal</v>
      </c>
      <c r="C539" t="str">
        <f t="shared" si="25"/>
        <v>ชมพู่เมืองเพชร 2 ผล 60</v>
      </c>
      <c r="D539" t="str">
        <f t="shared" si="26"/>
        <v>60</v>
      </c>
      <c r="E539">
        <v>539</v>
      </c>
    </row>
    <row r="540" spans="1:5" x14ac:dyDescent="0.25">
      <c r="A540" t="s">
        <v>531</v>
      </c>
      <c r="B540" t="str">
        <f t="shared" si="24"/>
        <v>kcal</v>
      </c>
      <c r="C540" t="str">
        <f t="shared" si="25"/>
        <v>เชอรี่ (มาราชิโน) 4 ผล 60</v>
      </c>
      <c r="D540" t="str">
        <f t="shared" si="26"/>
        <v>60</v>
      </c>
      <c r="E540">
        <v>540</v>
      </c>
    </row>
    <row r="541" spans="1:5" x14ac:dyDescent="0.25">
      <c r="A541" t="s">
        <v>532</v>
      </c>
      <c r="B541" t="str">
        <f t="shared" si="24"/>
        <v>kcal</v>
      </c>
      <c r="C541" t="str">
        <f t="shared" si="25"/>
        <v>แตงไทย 8 ชิ้นพอคำ 30</v>
      </c>
      <c r="D541" t="str">
        <f t="shared" si="26"/>
        <v>30</v>
      </c>
      <c r="E541">
        <v>541</v>
      </c>
    </row>
    <row r="542" spans="1:5" x14ac:dyDescent="0.25">
      <c r="A542" t="s">
        <v>533</v>
      </c>
      <c r="B542" t="str">
        <f t="shared" si="24"/>
        <v>kcal</v>
      </c>
      <c r="C542" t="str">
        <f t="shared" si="25"/>
        <v>แตงโม 8 ชิ้นพอคำ 60</v>
      </c>
      <c r="D542" t="str">
        <f t="shared" si="26"/>
        <v>60</v>
      </c>
      <c r="E542">
        <v>542</v>
      </c>
    </row>
    <row r="543" spans="1:5" x14ac:dyDescent="0.25">
      <c r="A543" t="s">
        <v>534</v>
      </c>
      <c r="B543" t="str">
        <f t="shared" si="24"/>
        <v>kcal</v>
      </c>
      <c r="C543" t="str">
        <f t="shared" si="25"/>
        <v>ทุเรียนกระดุม 100 กรัม 129</v>
      </c>
      <c r="D543" t="str">
        <f t="shared" si="26"/>
        <v>129</v>
      </c>
      <c r="E543">
        <v>543</v>
      </c>
    </row>
    <row r="544" spans="1:5" x14ac:dyDescent="0.25">
      <c r="A544" t="s">
        <v>535</v>
      </c>
      <c r="B544" t="str">
        <f t="shared" si="24"/>
        <v>kcal</v>
      </c>
      <c r="C544" t="str">
        <f t="shared" si="25"/>
        <v>ทุเรียนชะนี 100 กรัม 165</v>
      </c>
      <c r="D544" t="str">
        <f t="shared" si="26"/>
        <v>165</v>
      </c>
      <c r="E544">
        <v>544</v>
      </c>
    </row>
    <row r="545" spans="1:5" x14ac:dyDescent="0.25">
      <c r="A545" t="s">
        <v>536</v>
      </c>
      <c r="B545" t="str">
        <f t="shared" si="24"/>
        <v>kcal</v>
      </c>
      <c r="C545" t="str">
        <f t="shared" si="25"/>
        <v>น้อยหน่า 1/2 ผล 60</v>
      </c>
      <c r="D545" t="str">
        <f t="shared" si="26"/>
        <v>60</v>
      </c>
      <c r="E545">
        <v>545</v>
      </c>
    </row>
    <row r="546" spans="1:5" x14ac:dyDescent="0.25">
      <c r="A546" t="s">
        <v>537</v>
      </c>
      <c r="B546" t="str">
        <f t="shared" si="24"/>
        <v>kcal</v>
      </c>
      <c r="C546" t="str">
        <f t="shared" si="25"/>
        <v>ฝรั่ง 1/2 ผล 60</v>
      </c>
      <c r="D546" t="str">
        <f t="shared" si="26"/>
        <v>60</v>
      </c>
      <c r="E546">
        <v>546</v>
      </c>
    </row>
    <row r="547" spans="1:5" x14ac:dyDescent="0.25">
      <c r="A547" t="s">
        <v>538</v>
      </c>
      <c r="B547" t="str">
        <f t="shared" si="24"/>
        <v>kcal</v>
      </c>
      <c r="C547" t="str">
        <f t="shared" si="25"/>
        <v>ฝรั่งกลม (สาลี่) 1/2 ผล 60</v>
      </c>
      <c r="D547" t="str">
        <f t="shared" si="26"/>
        <v>60</v>
      </c>
      <c r="E547">
        <v>547</v>
      </c>
    </row>
    <row r="548" spans="1:5" x14ac:dyDescent="0.25">
      <c r="A548" t="s">
        <v>539</v>
      </c>
      <c r="B548" t="str">
        <f t="shared" si="24"/>
        <v>kcal</v>
      </c>
      <c r="C548" t="str">
        <f t="shared" si="25"/>
        <v>พุทรา 4 ผล 60</v>
      </c>
      <c r="D548" t="str">
        <f t="shared" si="26"/>
        <v>60</v>
      </c>
      <c r="E548">
        <v>548</v>
      </c>
    </row>
    <row r="549" spans="1:5" x14ac:dyDescent="0.25">
      <c r="A549" t="s">
        <v>540</v>
      </c>
      <c r="B549" t="str">
        <f t="shared" si="24"/>
        <v>kcal</v>
      </c>
      <c r="C549" t="str">
        <f t="shared" si="25"/>
        <v>มะกอกฝรั่ง 3 ผล 60</v>
      </c>
      <c r="D549" t="str">
        <f t="shared" si="26"/>
        <v>60</v>
      </c>
      <c r="E549">
        <v>549</v>
      </c>
    </row>
    <row r="550" spans="1:5" x14ac:dyDescent="0.25">
      <c r="A550" t="s">
        <v>541</v>
      </c>
      <c r="B550" t="str">
        <f t="shared" si="24"/>
        <v>kcal</v>
      </c>
      <c r="C550" t="str">
        <f t="shared" si="25"/>
        <v>มะขามเทศ 3 ฝัก 60</v>
      </c>
      <c r="D550" t="str">
        <f t="shared" si="26"/>
        <v>60</v>
      </c>
      <c r="E550">
        <v>550</v>
      </c>
    </row>
    <row r="551" spans="1:5" x14ac:dyDescent="0.25">
      <c r="A551" t="s">
        <v>542</v>
      </c>
      <c r="B551" t="str">
        <f t="shared" si="24"/>
        <v>kcal</v>
      </c>
      <c r="C551" t="str">
        <f t="shared" si="25"/>
        <v>มะขามหวาน 2 ฝัก 60</v>
      </c>
      <c r="D551" t="str">
        <f t="shared" si="26"/>
        <v>60</v>
      </c>
      <c r="E551">
        <v>551</v>
      </c>
    </row>
    <row r="552" spans="1:5" x14ac:dyDescent="0.25">
      <c r="A552" t="s">
        <v>543</v>
      </c>
      <c r="B552" t="str">
        <f t="shared" si="24"/>
        <v>kcal</v>
      </c>
      <c r="C552" t="str">
        <f t="shared" si="25"/>
        <v>มะปรางสุก 3 ผล 60</v>
      </c>
      <c r="D552" t="str">
        <f t="shared" si="26"/>
        <v>60</v>
      </c>
      <c r="E552">
        <v>552</v>
      </c>
    </row>
    <row r="553" spans="1:5" x14ac:dyDescent="0.25">
      <c r="A553" t="s">
        <v>544</v>
      </c>
      <c r="B553" t="str">
        <f t="shared" si="24"/>
        <v>kcal</v>
      </c>
      <c r="C553" t="str">
        <f t="shared" si="25"/>
        <v>มะเฟือง 1/2 ผล 60</v>
      </c>
      <c r="D553" t="str">
        <f t="shared" si="26"/>
        <v>60</v>
      </c>
      <c r="E553">
        <v>553</v>
      </c>
    </row>
    <row r="554" spans="1:5" x14ac:dyDescent="0.25">
      <c r="A554" t="s">
        <v>545</v>
      </c>
      <c r="B554" t="str">
        <f t="shared" si="24"/>
        <v>kcal</v>
      </c>
      <c r="C554" t="str">
        <f t="shared" si="25"/>
        <v>มะไฟ 15 ผล 60</v>
      </c>
      <c r="D554" t="str">
        <f t="shared" si="26"/>
        <v>60</v>
      </c>
      <c r="E554">
        <v>554</v>
      </c>
    </row>
    <row r="555" spans="1:5" x14ac:dyDescent="0.25">
      <c r="A555" t="s">
        <v>546</v>
      </c>
      <c r="B555" t="str">
        <f t="shared" si="24"/>
        <v>kcal</v>
      </c>
      <c r="C555" t="str">
        <f t="shared" si="25"/>
        <v>มะม่วงเขียวเสวย 1/2 ผล 60</v>
      </c>
      <c r="D555" t="str">
        <f t="shared" si="26"/>
        <v>60</v>
      </c>
      <c r="E555">
        <v>555</v>
      </c>
    </row>
    <row r="556" spans="1:5" x14ac:dyDescent="0.25">
      <c r="A556" t="s">
        <v>547</v>
      </c>
      <c r="B556" t="str">
        <f t="shared" si="24"/>
        <v>kcal</v>
      </c>
      <c r="C556" t="str">
        <f t="shared" si="25"/>
        <v>มะม่วงน้ำดอกไม้สุก 4 ชิ้น 60</v>
      </c>
      <c r="D556" t="str">
        <f t="shared" si="26"/>
        <v>60</v>
      </c>
      <c r="E556">
        <v>556</v>
      </c>
    </row>
    <row r="557" spans="1:5" x14ac:dyDescent="0.25">
      <c r="A557" t="s">
        <v>548</v>
      </c>
      <c r="B557" t="str">
        <f t="shared" si="24"/>
        <v>kcal</v>
      </c>
      <c r="C557" t="str">
        <f t="shared" si="25"/>
        <v>มะม่วงอกร่องสุก 4 ชิ้น 60</v>
      </c>
      <c r="D557" t="str">
        <f t="shared" si="26"/>
        <v>60</v>
      </c>
      <c r="E557">
        <v>557</v>
      </c>
    </row>
    <row r="558" spans="1:5" x14ac:dyDescent="0.25">
      <c r="A558" t="s">
        <v>549</v>
      </c>
      <c r="B558" t="str">
        <f t="shared" si="24"/>
        <v>kcal</v>
      </c>
      <c r="C558" t="str">
        <f t="shared" si="25"/>
        <v>มะยม 15 ผล 30</v>
      </c>
      <c r="D558" t="str">
        <f t="shared" si="26"/>
        <v>30</v>
      </c>
      <c r="E558">
        <v>558</v>
      </c>
    </row>
    <row r="559" spans="1:5" x14ac:dyDescent="0.25">
      <c r="A559" t="s">
        <v>550</v>
      </c>
      <c r="B559" t="str">
        <f t="shared" si="24"/>
        <v>kcal</v>
      </c>
      <c r="C559" t="str">
        <f t="shared" si="25"/>
        <v>มะละกอ 8 ชิ้นพอคำ 60</v>
      </c>
      <c r="D559" t="str">
        <f t="shared" si="26"/>
        <v>60</v>
      </c>
      <c r="E559">
        <v>559</v>
      </c>
    </row>
    <row r="560" spans="1:5" x14ac:dyDescent="0.25">
      <c r="A560" t="s">
        <v>551</v>
      </c>
      <c r="B560" t="str">
        <f t="shared" si="24"/>
        <v>kcal</v>
      </c>
      <c r="C560" t="str">
        <f t="shared" si="25"/>
        <v>มังคุด 4 ผล 60</v>
      </c>
      <c r="D560" t="str">
        <f t="shared" si="26"/>
        <v>60</v>
      </c>
      <c r="E560">
        <v>560</v>
      </c>
    </row>
    <row r="561" spans="1:5" x14ac:dyDescent="0.25">
      <c r="A561" t="s">
        <v>552</v>
      </c>
      <c r="B561" t="str">
        <f t="shared" si="24"/>
        <v>kcal</v>
      </c>
      <c r="C561" t="str">
        <f t="shared" si="25"/>
        <v>ระกำ 4 ผล 30</v>
      </c>
      <c r="D561" t="str">
        <f t="shared" si="26"/>
        <v>30</v>
      </c>
      <c r="E561">
        <v>561</v>
      </c>
    </row>
    <row r="562" spans="1:5" x14ac:dyDescent="0.25">
      <c r="A562" t="s">
        <v>553</v>
      </c>
      <c r="B562" t="str">
        <f t="shared" si="24"/>
        <v>kcal</v>
      </c>
      <c r="C562" t="str">
        <f t="shared" si="25"/>
        <v>ลองกอง 10 ผล 60</v>
      </c>
      <c r="D562" t="str">
        <f t="shared" si="26"/>
        <v>60</v>
      </c>
      <c r="E562">
        <v>562</v>
      </c>
    </row>
    <row r="563" spans="1:5" x14ac:dyDescent="0.25">
      <c r="A563" t="s">
        <v>554</v>
      </c>
      <c r="B563" t="str">
        <f t="shared" si="24"/>
        <v>kcal</v>
      </c>
      <c r="C563" t="str">
        <f t="shared" si="25"/>
        <v>ละมุด 1 1/2 ผล 60</v>
      </c>
      <c r="D563" t="str">
        <f t="shared" si="26"/>
        <v>60</v>
      </c>
      <c r="E563">
        <v>563</v>
      </c>
    </row>
    <row r="564" spans="1:5" x14ac:dyDescent="0.25">
      <c r="A564" t="s">
        <v>555</v>
      </c>
      <c r="B564" t="str">
        <f t="shared" si="24"/>
        <v>kcal</v>
      </c>
      <c r="C564" t="str">
        <f t="shared" si="25"/>
        <v>ลางสาด 10 ผล 60</v>
      </c>
      <c r="D564" t="str">
        <f t="shared" si="26"/>
        <v>60</v>
      </c>
      <c r="E564">
        <v>564</v>
      </c>
    </row>
    <row r="565" spans="1:5" x14ac:dyDescent="0.25">
      <c r="A565" t="s">
        <v>556</v>
      </c>
      <c r="B565" t="str">
        <f t="shared" si="24"/>
        <v>kcal</v>
      </c>
      <c r="C565" t="str">
        <f t="shared" si="25"/>
        <v>ลำไย 4 ผล 60</v>
      </c>
      <c r="D565" t="str">
        <f t="shared" si="26"/>
        <v>60</v>
      </c>
      <c r="E565">
        <v>565</v>
      </c>
    </row>
    <row r="566" spans="1:5" x14ac:dyDescent="0.25">
      <c r="A566" t="s">
        <v>557</v>
      </c>
      <c r="B566" t="str">
        <f t="shared" si="24"/>
        <v>kcal</v>
      </c>
      <c r="C566" t="str">
        <f t="shared" si="25"/>
        <v>ลิ้นจี่ 4 ผล 60</v>
      </c>
      <c r="D566" t="str">
        <f t="shared" si="26"/>
        <v>60</v>
      </c>
      <c r="E566">
        <v>566</v>
      </c>
    </row>
    <row r="567" spans="1:5" x14ac:dyDescent="0.25">
      <c r="A567" t="s">
        <v>558</v>
      </c>
      <c r="B567" t="str">
        <f t="shared" si="24"/>
        <v>kcal</v>
      </c>
      <c r="C567" t="str">
        <f t="shared" si="25"/>
        <v>ลูกเกด 15 เม็ด 60</v>
      </c>
      <c r="D567" t="str">
        <f t="shared" si="26"/>
        <v>60</v>
      </c>
      <c r="E567">
        <v>567</v>
      </c>
    </row>
    <row r="568" spans="1:5" x14ac:dyDescent="0.25">
      <c r="A568" t="s">
        <v>559</v>
      </c>
      <c r="B568" t="str">
        <f t="shared" si="24"/>
        <v>kcal</v>
      </c>
      <c r="C568" t="str">
        <f t="shared" si="25"/>
        <v>ลูกตาลอ่อน 1 1/2 ผล 60</v>
      </c>
      <c r="D568" t="str">
        <f t="shared" si="26"/>
        <v>60</v>
      </c>
      <c r="E568">
        <v>568</v>
      </c>
    </row>
    <row r="569" spans="1:5" x14ac:dyDescent="0.25">
      <c r="A569" t="s">
        <v>560</v>
      </c>
      <c r="B569" t="str">
        <f t="shared" si="24"/>
        <v>kcal</v>
      </c>
      <c r="C569" t="str">
        <f t="shared" si="25"/>
        <v>ลูกพลับ 1/2 ผล 60</v>
      </c>
      <c r="D569" t="str">
        <f t="shared" si="26"/>
        <v>60</v>
      </c>
      <c r="E569">
        <v>569</v>
      </c>
    </row>
    <row r="570" spans="1:5" x14ac:dyDescent="0.25">
      <c r="A570" t="s">
        <v>561</v>
      </c>
      <c r="B570" t="str">
        <f t="shared" si="24"/>
        <v>kcal</v>
      </c>
      <c r="C570" t="str">
        <f t="shared" si="25"/>
        <v>สตรอวเบอร์รี่ 6 ผล 60</v>
      </c>
      <c r="D570" t="str">
        <f t="shared" si="26"/>
        <v>60</v>
      </c>
      <c r="E570">
        <v>570</v>
      </c>
    </row>
    <row r="571" spans="1:5" x14ac:dyDescent="0.25">
      <c r="A571" t="s">
        <v>562</v>
      </c>
      <c r="B571" t="str">
        <f t="shared" si="24"/>
        <v>kcal</v>
      </c>
      <c r="C571" t="str">
        <f t="shared" si="25"/>
        <v>ส้มเขียวหวาน 1 ผล 60</v>
      </c>
      <c r="D571" t="str">
        <f t="shared" si="26"/>
        <v>60</v>
      </c>
      <c r="E571">
        <v>571</v>
      </c>
    </row>
    <row r="572" spans="1:5" x14ac:dyDescent="0.25">
      <c r="A572" t="s">
        <v>563</v>
      </c>
      <c r="B572" t="str">
        <f t="shared" si="24"/>
        <v>kcal</v>
      </c>
      <c r="C572" t="str">
        <f t="shared" si="25"/>
        <v>ส้มเช้ง 1 ผล 60</v>
      </c>
      <c r="D572" t="str">
        <f t="shared" si="26"/>
        <v>60</v>
      </c>
      <c r="E572">
        <v>572</v>
      </c>
    </row>
    <row r="573" spans="1:5" x14ac:dyDescent="0.25">
      <c r="A573" t="s">
        <v>564</v>
      </c>
      <c r="B573" t="str">
        <f t="shared" si="24"/>
        <v>kcal</v>
      </c>
      <c r="C573" t="str">
        <f t="shared" si="25"/>
        <v>ส้มโอ 1 กลีบ 60</v>
      </c>
      <c r="D573" t="str">
        <f t="shared" si="26"/>
        <v>60</v>
      </c>
      <c r="E573">
        <v>573</v>
      </c>
    </row>
    <row r="574" spans="1:5" x14ac:dyDescent="0.25">
      <c r="A574" t="s">
        <v>565</v>
      </c>
      <c r="B574" t="str">
        <f t="shared" si="24"/>
        <v>kcal</v>
      </c>
      <c r="C574" t="str">
        <f t="shared" si="25"/>
        <v>สละ (หวาน) 3 ผล 30</v>
      </c>
      <c r="D574" t="str">
        <f t="shared" si="26"/>
        <v>30</v>
      </c>
      <c r="E574">
        <v>574</v>
      </c>
    </row>
    <row r="575" spans="1:5" x14ac:dyDescent="0.25">
      <c r="A575" t="s">
        <v>566</v>
      </c>
      <c r="B575" t="str">
        <f t="shared" si="24"/>
        <v>kcal</v>
      </c>
      <c r="C575" t="str">
        <f t="shared" si="25"/>
        <v>สับปะรด 8 ชิ้นพอคำ 60</v>
      </c>
      <c r="D575" t="str">
        <f t="shared" si="26"/>
        <v>60</v>
      </c>
      <c r="E575">
        <v>575</v>
      </c>
    </row>
    <row r="576" spans="1:5" x14ac:dyDescent="0.25">
      <c r="A576" t="s">
        <v>567</v>
      </c>
      <c r="B576" t="str">
        <f t="shared" si="24"/>
        <v>kcal</v>
      </c>
      <c r="C576" t="str">
        <f t="shared" si="25"/>
        <v>สาลี่หอม 1 ผล 60</v>
      </c>
      <c r="D576" t="str">
        <f t="shared" si="26"/>
        <v>60</v>
      </c>
      <c r="E576">
        <v>576</v>
      </c>
    </row>
    <row r="577" spans="1:5" x14ac:dyDescent="0.25">
      <c r="A577" t="s">
        <v>568</v>
      </c>
      <c r="B577" t="str">
        <f t="shared" si="24"/>
        <v>kcal</v>
      </c>
      <c r="C577" t="str">
        <f t="shared" si="25"/>
        <v>องุ่น (เปรี้ยวอมหวาน) 20 ผล 60</v>
      </c>
      <c r="D577" t="str">
        <f t="shared" si="26"/>
        <v>60</v>
      </c>
      <c r="E577">
        <v>577</v>
      </c>
    </row>
    <row r="578" spans="1:5" x14ac:dyDescent="0.25">
      <c r="A578" t="s">
        <v>569</v>
      </c>
      <c r="B578" t="str">
        <f t="shared" ref="B578:B641" si="27">RIGHT(A578,LEN(A578)-SEARCH("@",SUBSTITUTE(A578," ","@",LEN(A578)-LEN(SUBSTITUTE(A578," ","")))))</f>
        <v>kcal</v>
      </c>
      <c r="C578" t="str">
        <f t="shared" ref="C578:C641" si="28">LEFT(A578,LEN(A578)-LEN(B578)-1)</f>
        <v>องุ่น (หวาน) 15 ผล 60</v>
      </c>
      <c r="D578" t="str">
        <f t="shared" ref="D578:D641" si="29">RIGHT(C578,LEN(C578)-SEARCH("@",SUBSTITUTE(C578," ","@",LEN(C578)-LEN(SUBSTITUTE(C578," ","")))))</f>
        <v>60</v>
      </c>
      <c r="E578">
        <v>578</v>
      </c>
    </row>
    <row r="579" spans="1:5" x14ac:dyDescent="0.25">
      <c r="A579" t="s">
        <v>570</v>
      </c>
      <c r="B579" t="str">
        <f t="shared" si="27"/>
        <v>kcal</v>
      </c>
      <c r="C579" t="str">
        <f t="shared" si="28"/>
        <v>อ้อยควั่น 5 ชิ้น 60</v>
      </c>
      <c r="D579" t="str">
        <f t="shared" si="29"/>
        <v>60</v>
      </c>
      <c r="E579">
        <v>579</v>
      </c>
    </row>
    <row r="580" spans="1:5" x14ac:dyDescent="0.25">
      <c r="A580" t="s">
        <v>571</v>
      </c>
      <c r="B580" t="str">
        <f t="shared" si="27"/>
        <v>kcal</v>
      </c>
      <c r="C580" t="str">
        <f t="shared" si="28"/>
        <v>แอปเปิ้ลเขียว 1 ผล 80</v>
      </c>
      <c r="D580" t="str">
        <f t="shared" si="29"/>
        <v>80</v>
      </c>
      <c r="E580">
        <v>580</v>
      </c>
    </row>
    <row r="581" spans="1:5" x14ac:dyDescent="0.25">
      <c r="A581" t="s">
        <v>572</v>
      </c>
      <c r="B581" t="str">
        <f t="shared" si="27"/>
        <v>kcal</v>
      </c>
      <c r="C581" t="str">
        <f t="shared" si="28"/>
        <v>ปาท่องโก๋ 1 ตัว 88</v>
      </c>
      <c r="D581" t="str">
        <f t="shared" si="29"/>
        <v>88</v>
      </c>
      <c r="E581">
        <v>581</v>
      </c>
    </row>
    <row r="582" spans="1:5" x14ac:dyDescent="0.25">
      <c r="A582" t="s">
        <v>573</v>
      </c>
      <c r="B582" t="str">
        <f t="shared" si="27"/>
        <v>kcal</v>
      </c>
      <c r="C582" t="str">
        <f t="shared" si="28"/>
        <v>ขนมครก 4 คู่ (8 ชิ้น) 229</v>
      </c>
      <c r="D582" t="str">
        <f t="shared" si="29"/>
        <v>229</v>
      </c>
      <c r="E582">
        <v>582</v>
      </c>
    </row>
    <row r="583" spans="1:5" x14ac:dyDescent="0.25">
      <c r="A583" t="s">
        <v>574</v>
      </c>
      <c r="B583" t="str">
        <f t="shared" si="27"/>
        <v>kcal</v>
      </c>
      <c r="C583" t="str">
        <f t="shared" si="28"/>
        <v>ปอเปี๊ยะทอด 2 อัน 164</v>
      </c>
      <c r="D583" t="str">
        <f t="shared" si="29"/>
        <v>164</v>
      </c>
      <c r="E583">
        <v>583</v>
      </c>
    </row>
    <row r="584" spans="1:5" x14ac:dyDescent="0.25">
      <c r="A584" t="s">
        <v>575</v>
      </c>
      <c r="B584" t="str">
        <f t="shared" si="27"/>
        <v>kcal</v>
      </c>
      <c r="C584" t="str">
        <f t="shared" si="28"/>
        <v>ทอดมันปลา 3 ชิ้น 111</v>
      </c>
      <c r="D584" t="str">
        <f t="shared" si="29"/>
        <v>111</v>
      </c>
      <c r="E584">
        <v>584</v>
      </c>
    </row>
    <row r="585" spans="1:5" x14ac:dyDescent="0.25">
      <c r="A585" t="s">
        <v>576</v>
      </c>
      <c r="B585" t="str">
        <f t="shared" si="27"/>
        <v>kcal</v>
      </c>
      <c r="C585" t="str">
        <f t="shared" si="28"/>
        <v>ขนมกุ้ยช่ายทอด 1 ชิ้น 114</v>
      </c>
      <c r="D585" t="str">
        <f t="shared" si="29"/>
        <v>114</v>
      </c>
      <c r="E585">
        <v>585</v>
      </c>
    </row>
    <row r="586" spans="1:5" x14ac:dyDescent="0.25">
      <c r="A586" t="s">
        <v>577</v>
      </c>
      <c r="B586" t="str">
        <f t="shared" si="27"/>
        <v>kcal</v>
      </c>
      <c r="C586" t="str">
        <f t="shared" si="28"/>
        <v>ข้าวโพดหวาน 100 กรัม (ประมาณ 10 ช้อนโต๊ะ) 86</v>
      </c>
      <c r="D586" t="str">
        <f t="shared" si="29"/>
        <v>86</v>
      </c>
      <c r="E586">
        <v>586</v>
      </c>
    </row>
    <row r="587" spans="1:5" x14ac:dyDescent="0.25">
      <c r="A587" t="s">
        <v>578</v>
      </c>
      <c r="B587" t="str">
        <f t="shared" si="27"/>
        <v>kcal</v>
      </c>
      <c r="C587" t="str">
        <f t="shared" si="28"/>
        <v>ถั่วแดง 100 กรัม (ประมาณ 80 เม็ด) 123</v>
      </c>
      <c r="D587" t="str">
        <f t="shared" si="29"/>
        <v>123</v>
      </c>
      <c r="E587">
        <v>587</v>
      </c>
    </row>
    <row r="588" spans="1:5" x14ac:dyDescent="0.25">
      <c r="A588" t="s">
        <v>579</v>
      </c>
      <c r="B588" t="str">
        <f t="shared" si="27"/>
        <v>kcal</v>
      </c>
      <c r="C588" t="str">
        <f t="shared" si="28"/>
        <v>ถั่วแระญี่ปุ่น 100 กรัม (ประมาณ  130 เม็ด) 147</v>
      </c>
      <c r="D588" t="str">
        <f t="shared" si="29"/>
        <v>147</v>
      </c>
      <c r="E588">
        <v>588</v>
      </c>
    </row>
    <row r="589" spans="1:5" x14ac:dyDescent="0.25">
      <c r="A589" t="s">
        <v>580</v>
      </c>
      <c r="B589" t="str">
        <f t="shared" si="27"/>
        <v>kcal</v>
      </c>
      <c r="C589" t="str">
        <f t="shared" si="28"/>
        <v>เผือกต้ม 100 กรัม (ประมาณ 13 ชิ้นพอคำ) 142</v>
      </c>
      <c r="D589" t="str">
        <f t="shared" si="29"/>
        <v>142</v>
      </c>
      <c r="E589">
        <v>589</v>
      </c>
    </row>
    <row r="590" spans="1:5" x14ac:dyDescent="0.25">
      <c r="A590" t="s">
        <v>581</v>
      </c>
      <c r="B590" t="str">
        <f t="shared" si="27"/>
        <v>kcal</v>
      </c>
      <c r="C590" t="str">
        <f t="shared" si="28"/>
        <v>มะขามหวาน 100 กรัม (4-5 ฝักขนาดกลาง) 239</v>
      </c>
      <c r="D590" t="str">
        <f t="shared" si="29"/>
        <v>239</v>
      </c>
      <c r="E590">
        <v>590</v>
      </c>
    </row>
    <row r="591" spans="1:5" x14ac:dyDescent="0.25">
      <c r="A591" t="s">
        <v>582</v>
      </c>
      <c r="B591" t="str">
        <f t="shared" si="27"/>
        <v>kcal</v>
      </c>
      <c r="C591" t="str">
        <f t="shared" si="28"/>
        <v>ลูกเกด 100 กรัม (ประมาณ 10 ช้อนโต๊ะ) 300</v>
      </c>
      <c r="D591" t="str">
        <f t="shared" si="29"/>
        <v>300</v>
      </c>
      <c r="E591">
        <v>591</v>
      </c>
    </row>
    <row r="592" spans="1:5" x14ac:dyDescent="0.25">
      <c r="A592" t="s">
        <v>583</v>
      </c>
      <c r="B592" t="str">
        <f t="shared" si="27"/>
        <v>kcal</v>
      </c>
      <c r="C592" t="str">
        <f t="shared" si="28"/>
        <v>ลูกพรุนแห้ง 100 กรัม (ประมาณ 15 เม็ด) 107</v>
      </c>
      <c r="D592" t="str">
        <f t="shared" si="29"/>
        <v>107</v>
      </c>
      <c r="E592">
        <v>592</v>
      </c>
    </row>
    <row r="593" spans="1:5" x14ac:dyDescent="0.25">
      <c r="A593" t="s">
        <v>584</v>
      </c>
      <c r="B593" t="str">
        <f t="shared" si="27"/>
        <v>kcal</v>
      </c>
      <c r="C593" t="str">
        <f t="shared" si="28"/>
        <v>แห้ว 100 กรัม (ประมาณ 10 เม็ดใหญ่) 224</v>
      </c>
      <c r="D593" t="str">
        <f t="shared" si="29"/>
        <v>224</v>
      </c>
      <c r="E593">
        <v>593</v>
      </c>
    </row>
    <row r="594" spans="1:5" x14ac:dyDescent="0.25">
      <c r="A594" t="s">
        <v>585</v>
      </c>
      <c r="B594" t="str">
        <f t="shared" si="27"/>
        <v>kcal</v>
      </c>
      <c r="C594" t="str">
        <f t="shared" si="28"/>
        <v>กาแฟเย็น 1 แก้ว 115</v>
      </c>
      <c r="D594" t="str">
        <f t="shared" si="29"/>
        <v>115</v>
      </c>
      <c r="E594">
        <v>594</v>
      </c>
    </row>
    <row r="595" spans="1:5" x14ac:dyDescent="0.25">
      <c r="A595" t="s">
        <v>586</v>
      </c>
      <c r="B595" t="str">
        <f t="shared" si="27"/>
        <v>kcal</v>
      </c>
      <c r="C595" t="str">
        <f t="shared" si="28"/>
        <v>กาแฟร้อน 1 แก้ว 55</v>
      </c>
      <c r="D595" t="str">
        <f t="shared" si="29"/>
        <v>55</v>
      </c>
      <c r="E595">
        <v>595</v>
      </c>
    </row>
    <row r="596" spans="1:5" x14ac:dyDescent="0.25">
      <c r="A596" t="s">
        <v>587</v>
      </c>
      <c r="B596" t="str">
        <f t="shared" si="27"/>
        <v>kcal</v>
      </c>
      <c r="C596" t="str">
        <f t="shared" si="28"/>
        <v>โกโก้ 1 แก้ว 210</v>
      </c>
      <c r="D596" t="str">
        <f t="shared" si="29"/>
        <v>210</v>
      </c>
      <c r="E596">
        <v>596</v>
      </c>
    </row>
    <row r="597" spans="1:5" x14ac:dyDescent="0.25">
      <c r="A597" t="s">
        <v>588</v>
      </c>
      <c r="B597" t="str">
        <f t="shared" si="27"/>
        <v>kcal</v>
      </c>
      <c r="C597" t="str">
        <f t="shared" si="28"/>
        <v>ช็อคโกแลตเย็น 1 แก้ว 120</v>
      </c>
      <c r="D597" t="str">
        <f t="shared" si="29"/>
        <v>120</v>
      </c>
      <c r="E597">
        <v>597</v>
      </c>
    </row>
    <row r="598" spans="1:5" x14ac:dyDescent="0.25">
      <c r="A598" t="s">
        <v>589</v>
      </c>
      <c r="B598" t="str">
        <f t="shared" si="27"/>
        <v>kcal</v>
      </c>
      <c r="C598" t="str">
        <f t="shared" si="28"/>
        <v>ช็อคโกแลตร้อน 1 แก้ว 120</v>
      </c>
      <c r="D598" t="str">
        <f t="shared" si="29"/>
        <v>120</v>
      </c>
      <c r="E598">
        <v>598</v>
      </c>
    </row>
    <row r="599" spans="1:5" x14ac:dyDescent="0.25">
      <c r="A599" t="s">
        <v>590</v>
      </c>
      <c r="B599" t="str">
        <f t="shared" si="27"/>
        <v>kcal</v>
      </c>
      <c r="C599" t="str">
        <f t="shared" si="28"/>
        <v>ชาเขียว (รสหวาน) 1 แก้ว 120</v>
      </c>
      <c r="D599" t="str">
        <f t="shared" si="29"/>
        <v>120</v>
      </c>
      <c r="E599">
        <v>599</v>
      </c>
    </row>
    <row r="600" spans="1:5" x14ac:dyDescent="0.25">
      <c r="A600" t="s">
        <v>591</v>
      </c>
      <c r="B600" t="str">
        <f t="shared" si="27"/>
        <v>kcal</v>
      </c>
      <c r="C600" t="str">
        <f t="shared" si="28"/>
        <v>ชาดำเย็น 1 แก้ว 110</v>
      </c>
      <c r="D600" t="str">
        <f t="shared" si="29"/>
        <v>110</v>
      </c>
      <c r="E600">
        <v>600</v>
      </c>
    </row>
    <row r="601" spans="1:5" x14ac:dyDescent="0.25">
      <c r="A601" t="s">
        <v>592</v>
      </c>
      <c r="B601" t="str">
        <f t="shared" si="27"/>
        <v>kcal</v>
      </c>
      <c r="C601" t="str">
        <f t="shared" si="28"/>
        <v>ชามะนาว 1 แก้ว 100</v>
      </c>
      <c r="D601" t="str">
        <f t="shared" si="29"/>
        <v>100</v>
      </c>
      <c r="E601">
        <v>601</v>
      </c>
    </row>
    <row r="602" spans="1:5" x14ac:dyDescent="0.25">
      <c r="A602" t="s">
        <v>593</v>
      </c>
      <c r="B602" t="str">
        <f t="shared" si="27"/>
        <v>kcal</v>
      </c>
      <c r="C602" t="str">
        <f t="shared" si="28"/>
        <v>ชาเย็น 1 แก้ว 100</v>
      </c>
      <c r="D602" t="str">
        <f t="shared" si="29"/>
        <v>100</v>
      </c>
      <c r="E602">
        <v>602</v>
      </c>
    </row>
    <row r="603" spans="1:5" x14ac:dyDescent="0.25">
      <c r="A603" t="s">
        <v>594</v>
      </c>
      <c r="B603" t="str">
        <f t="shared" si="27"/>
        <v>kcal</v>
      </c>
      <c r="C603" t="str">
        <f t="shared" si="28"/>
        <v>ชาร้อน 1 แก้ว 55</v>
      </c>
      <c r="D603" t="str">
        <f t="shared" si="29"/>
        <v>55</v>
      </c>
      <c r="E603">
        <v>603</v>
      </c>
    </row>
    <row r="604" spans="1:5" x14ac:dyDescent="0.25">
      <c r="A604" t="s">
        <v>595</v>
      </c>
      <c r="B604" t="str">
        <f t="shared" si="27"/>
        <v>kcal</v>
      </c>
      <c r="C604" t="str">
        <f t="shared" si="28"/>
        <v>นมจืด (250 cc) 1 กล่อง 160</v>
      </c>
      <c r="D604" t="str">
        <f t="shared" si="29"/>
        <v>160</v>
      </c>
      <c r="E604">
        <v>604</v>
      </c>
    </row>
    <row r="605" spans="1:5" x14ac:dyDescent="0.25">
      <c r="A605" t="s">
        <v>596</v>
      </c>
      <c r="B605" t="str">
        <f t="shared" si="27"/>
        <v>kcal</v>
      </c>
      <c r="C605" t="str">
        <f t="shared" si="28"/>
        <v>นมจืด (ไขมันต่ำ) 1 กล่อง 125</v>
      </c>
      <c r="D605" t="str">
        <f t="shared" si="29"/>
        <v>125</v>
      </c>
      <c r="E605">
        <v>605</v>
      </c>
    </row>
    <row r="606" spans="1:5" x14ac:dyDescent="0.25">
      <c r="A606" t="s">
        <v>597</v>
      </c>
      <c r="B606" t="str">
        <f t="shared" si="27"/>
        <v>kcal</v>
      </c>
      <c r="C606" t="str">
        <f t="shared" si="28"/>
        <v>นมจืด (ไม่มีไขมัน) 1 กล่อง 80</v>
      </c>
      <c r="D606" t="str">
        <f t="shared" si="29"/>
        <v>80</v>
      </c>
      <c r="E606">
        <v>606</v>
      </c>
    </row>
    <row r="607" spans="1:5" x14ac:dyDescent="0.25">
      <c r="A607" t="s">
        <v>598</v>
      </c>
      <c r="B607" t="str">
        <f t="shared" si="27"/>
        <v>kcal</v>
      </c>
      <c r="C607" t="str">
        <f t="shared" si="28"/>
        <v>นมถั่วเหลือง (หวานน้อย) 1 กล่อง 140</v>
      </c>
      <c r="D607" t="str">
        <f t="shared" si="29"/>
        <v>140</v>
      </c>
      <c r="E607">
        <v>607</v>
      </c>
    </row>
    <row r="608" spans="1:5" x14ac:dyDescent="0.25">
      <c r="A608" t="s">
        <v>599</v>
      </c>
      <c r="B608" t="str">
        <f t="shared" si="27"/>
        <v>kcal</v>
      </c>
      <c r="C608" t="str">
        <f t="shared" si="28"/>
        <v>นมปรุงแต่ง (รสหวาน) 1 กล่อง 200</v>
      </c>
      <c r="D608" t="str">
        <f t="shared" si="29"/>
        <v>200</v>
      </c>
      <c r="E608">
        <v>608</v>
      </c>
    </row>
    <row r="609" spans="1:5" x14ac:dyDescent="0.25">
      <c r="A609" t="s">
        <v>600</v>
      </c>
      <c r="B609" t="str">
        <f t="shared" si="27"/>
        <v>kcal</v>
      </c>
      <c r="C609" t="str">
        <f t="shared" si="28"/>
        <v>นมเปรี้ยว UHT รสผลไม้ (200 cc) 1 กล่อง 125</v>
      </c>
      <c r="D609" t="str">
        <f t="shared" si="29"/>
        <v>125</v>
      </c>
      <c r="E609">
        <v>609</v>
      </c>
    </row>
    <row r="610" spans="1:5" x14ac:dyDescent="0.25">
      <c r="A610" t="s">
        <v>601</v>
      </c>
      <c r="B610" t="str">
        <f t="shared" si="27"/>
        <v>kcal</v>
      </c>
      <c r="C610" t="str">
        <f t="shared" si="28"/>
        <v>นมเย็น 1 แก้ว 150</v>
      </c>
      <c r="D610" t="str">
        <f t="shared" si="29"/>
        <v>150</v>
      </c>
      <c r="E610">
        <v>610</v>
      </c>
    </row>
    <row r="611" spans="1:5" x14ac:dyDescent="0.25">
      <c r="A611" t="s">
        <v>602</v>
      </c>
      <c r="B611" t="str">
        <f t="shared" si="27"/>
        <v>kcal</v>
      </c>
      <c r="C611" t="str">
        <f t="shared" si="28"/>
        <v>น้ำกระเจี๊ยบ 1 แก้ว 120</v>
      </c>
      <c r="D611" t="str">
        <f t="shared" si="29"/>
        <v>120</v>
      </c>
      <c r="E611">
        <v>611</v>
      </c>
    </row>
    <row r="612" spans="1:5" x14ac:dyDescent="0.25">
      <c r="A612" t="s">
        <v>603</v>
      </c>
      <c r="B612" t="str">
        <f t="shared" si="27"/>
        <v>kcal</v>
      </c>
      <c r="C612" t="str">
        <f t="shared" si="28"/>
        <v>น้ำขิง (ขิงผงรสหวาน) 1 กล่อง 60</v>
      </c>
      <c r="D612" t="str">
        <f t="shared" si="29"/>
        <v>60</v>
      </c>
      <c r="E612">
        <v>612</v>
      </c>
    </row>
    <row r="613" spans="1:5" x14ac:dyDescent="0.25">
      <c r="A613" t="s">
        <v>604</v>
      </c>
      <c r="B613" t="str">
        <f t="shared" si="27"/>
        <v>kcal</v>
      </c>
      <c r="C613" t="str">
        <f t="shared" si="28"/>
        <v>น้ำจับเลี้ยง 1 แก้ว 100</v>
      </c>
      <c r="D613" t="str">
        <f t="shared" si="29"/>
        <v>100</v>
      </c>
      <c r="E613">
        <v>613</v>
      </c>
    </row>
    <row r="614" spans="1:5" x14ac:dyDescent="0.25">
      <c r="A614" t="s">
        <v>605</v>
      </c>
      <c r="B614" t="str">
        <f t="shared" si="27"/>
        <v>kcal</v>
      </c>
      <c r="C614" t="str">
        <f t="shared" si="28"/>
        <v>น้ำชาเขียว (250 ml) 1 กล่อง 70</v>
      </c>
      <c r="D614" t="str">
        <f t="shared" si="29"/>
        <v>70</v>
      </c>
      <c r="E614">
        <v>614</v>
      </c>
    </row>
    <row r="615" spans="1:5" x14ac:dyDescent="0.25">
      <c r="A615" t="s">
        <v>606</v>
      </c>
      <c r="B615" t="str">
        <f t="shared" si="27"/>
        <v>kcal</v>
      </c>
      <c r="C615" t="str">
        <f t="shared" si="28"/>
        <v>น้ำชาเขียวผสมน้ำผึ้ง (250 ml) 1 กล่อง 70</v>
      </c>
      <c r="D615" t="str">
        <f t="shared" si="29"/>
        <v>70</v>
      </c>
      <c r="E615">
        <v>615</v>
      </c>
    </row>
    <row r="616" spans="1:5" x14ac:dyDescent="0.25">
      <c r="A616" t="s">
        <v>607</v>
      </c>
      <c r="B616" t="str">
        <f t="shared" si="27"/>
        <v>kcal</v>
      </c>
      <c r="C616" t="str">
        <f t="shared" si="28"/>
        <v>น้ำเต้าหู้(จืด) 1 แก้ว 75</v>
      </c>
      <c r="D616" t="str">
        <f t="shared" si="29"/>
        <v>75</v>
      </c>
      <c r="E616">
        <v>616</v>
      </c>
    </row>
    <row r="617" spans="1:5" x14ac:dyDescent="0.25">
      <c r="A617" t="s">
        <v>608</v>
      </c>
      <c r="B617" t="str">
        <f t="shared" si="27"/>
        <v>kcal</v>
      </c>
      <c r="C617" t="str">
        <f t="shared" si="28"/>
        <v>น้ำนมข้าวโพด 1 แก้ว 80</v>
      </c>
      <c r="D617" t="str">
        <f t="shared" si="29"/>
        <v>80</v>
      </c>
      <c r="E617">
        <v>617</v>
      </c>
    </row>
    <row r="618" spans="1:5" x14ac:dyDescent="0.25">
      <c r="A618" t="s">
        <v>609</v>
      </c>
      <c r="B618" t="str">
        <f t="shared" si="27"/>
        <v>kcal</v>
      </c>
      <c r="C618" t="str">
        <f t="shared" si="28"/>
        <v>น้ำใบเตย 1 แก้ว 120</v>
      </c>
      <c r="D618" t="str">
        <f t="shared" si="29"/>
        <v>120</v>
      </c>
      <c r="E618">
        <v>618</v>
      </c>
    </row>
    <row r="619" spans="1:5" x14ac:dyDescent="0.25">
      <c r="A619" t="s">
        <v>610</v>
      </c>
      <c r="B619" t="str">
        <f t="shared" si="27"/>
        <v>kcal</v>
      </c>
      <c r="C619" t="str">
        <f t="shared" si="28"/>
        <v>น้ำใบบัวบก 1 แก้ว 120</v>
      </c>
      <c r="D619" t="str">
        <f t="shared" si="29"/>
        <v>120</v>
      </c>
      <c r="E619">
        <v>619</v>
      </c>
    </row>
    <row r="620" spans="1:5" x14ac:dyDescent="0.25">
      <c r="A620" t="s">
        <v>611</v>
      </c>
      <c r="B620" t="str">
        <f t="shared" si="27"/>
        <v>kcal</v>
      </c>
      <c r="C620" t="str">
        <f t="shared" si="28"/>
        <v>น้ำผลไม้รวม 1 กล่อง 100</v>
      </c>
      <c r="D620" t="str">
        <f t="shared" si="29"/>
        <v>100</v>
      </c>
      <c r="E620">
        <v>620</v>
      </c>
    </row>
    <row r="621" spans="1:5" x14ac:dyDescent="0.25">
      <c r="A621" t="s">
        <v>612</v>
      </c>
      <c r="B621" t="str">
        <f t="shared" si="27"/>
        <v>kcal</v>
      </c>
      <c r="C621" t="str">
        <f t="shared" si="28"/>
        <v>น้ำผักรวม 1 กล่อง 90</v>
      </c>
      <c r="D621" t="str">
        <f t="shared" si="29"/>
        <v>90</v>
      </c>
      <c r="E621">
        <v>621</v>
      </c>
    </row>
    <row r="622" spans="1:5" x14ac:dyDescent="0.25">
      <c r="A622" t="s">
        <v>613</v>
      </c>
      <c r="B622" t="str">
        <f t="shared" si="27"/>
        <v>kcal</v>
      </c>
      <c r="C622" t="str">
        <f t="shared" si="28"/>
        <v>น้ำฝรั่ง 100%(200 ml) 1 กล่อง 100</v>
      </c>
      <c r="D622" t="str">
        <f t="shared" si="29"/>
        <v>100</v>
      </c>
      <c r="E622">
        <v>622</v>
      </c>
    </row>
    <row r="623" spans="1:5" x14ac:dyDescent="0.25">
      <c r="A623" t="s">
        <v>614</v>
      </c>
      <c r="B623" t="str">
        <f t="shared" si="27"/>
        <v>kcal</v>
      </c>
      <c r="C623" t="str">
        <f t="shared" si="28"/>
        <v>น้ำมะเขือเทศ 1 แก้ว 48</v>
      </c>
      <c r="D623" t="str">
        <f t="shared" si="29"/>
        <v>48</v>
      </c>
      <c r="E623">
        <v>623</v>
      </c>
    </row>
    <row r="624" spans="1:5" x14ac:dyDescent="0.25">
      <c r="A624" t="s">
        <v>615</v>
      </c>
      <c r="B624" t="str">
        <f t="shared" si="27"/>
        <v>kcal</v>
      </c>
      <c r="C624" t="str">
        <f t="shared" si="28"/>
        <v>น้ำมะเขือเทศ100%(200 ml) 1 กล่อง 50</v>
      </c>
      <c r="D624" t="str">
        <f t="shared" si="29"/>
        <v>50</v>
      </c>
      <c r="E624">
        <v>624</v>
      </c>
    </row>
    <row r="625" spans="1:5" x14ac:dyDescent="0.25">
      <c r="A625" t="s">
        <v>616</v>
      </c>
      <c r="B625" t="str">
        <f t="shared" si="27"/>
        <v>kcal</v>
      </c>
      <c r="C625" t="str">
        <f t="shared" si="28"/>
        <v>น้ำมะตูม 1 แก้ว 120</v>
      </c>
      <c r="D625" t="str">
        <f t="shared" si="29"/>
        <v>120</v>
      </c>
      <c r="E625">
        <v>625</v>
      </c>
    </row>
    <row r="626" spans="1:5" x14ac:dyDescent="0.25">
      <c r="A626" t="s">
        <v>617</v>
      </c>
      <c r="B626" t="str">
        <f t="shared" si="27"/>
        <v>kcal</v>
      </c>
      <c r="C626" t="str">
        <f t="shared" si="28"/>
        <v>น้ำมะนาว 1 แก้ว 100</v>
      </c>
      <c r="D626" t="str">
        <f t="shared" si="29"/>
        <v>100</v>
      </c>
      <c r="E626">
        <v>626</v>
      </c>
    </row>
    <row r="627" spans="1:5" x14ac:dyDescent="0.25">
      <c r="A627" t="s">
        <v>618</v>
      </c>
      <c r="B627" t="str">
        <f t="shared" si="27"/>
        <v>kcal</v>
      </c>
      <c r="C627" t="str">
        <f t="shared" si="28"/>
        <v>น้ำมะพร้าว 1 แก้ว 120</v>
      </c>
      <c r="D627" t="str">
        <f t="shared" si="29"/>
        <v>120</v>
      </c>
      <c r="E627">
        <v>627</v>
      </c>
    </row>
    <row r="628" spans="1:5" x14ac:dyDescent="0.25">
      <c r="A628" t="s">
        <v>619</v>
      </c>
      <c r="B628" t="str">
        <f t="shared" si="27"/>
        <v>kcal</v>
      </c>
      <c r="C628" t="str">
        <f t="shared" si="28"/>
        <v>น้ำมะพร้าวผสมเนื้อ 1 กล่อง 150</v>
      </c>
      <c r="D628" t="str">
        <f t="shared" si="29"/>
        <v>150</v>
      </c>
      <c r="E628">
        <v>628</v>
      </c>
    </row>
    <row r="629" spans="1:5" x14ac:dyDescent="0.25">
      <c r="A629" t="s">
        <v>620</v>
      </c>
      <c r="B629" t="str">
        <f t="shared" si="27"/>
        <v>kcal</v>
      </c>
      <c r="C629" t="str">
        <f t="shared" si="28"/>
        <v>น้ำลำไย 1 แก้ว 100</v>
      </c>
      <c r="D629" t="str">
        <f t="shared" si="29"/>
        <v>100</v>
      </c>
      <c r="E629">
        <v>629</v>
      </c>
    </row>
    <row r="630" spans="1:5" x14ac:dyDescent="0.25">
      <c r="A630" t="s">
        <v>621</v>
      </c>
      <c r="B630" t="str">
        <f t="shared" si="27"/>
        <v>kcal</v>
      </c>
      <c r="C630" t="str">
        <f t="shared" si="28"/>
        <v>น้ำส้ม 100%(200 ml) 1 กล่อง 120</v>
      </c>
      <c r="D630" t="str">
        <f t="shared" si="29"/>
        <v>120</v>
      </c>
      <c r="E630">
        <v>630</v>
      </c>
    </row>
    <row r="631" spans="1:5" x14ac:dyDescent="0.25">
      <c r="A631" t="s">
        <v>622</v>
      </c>
      <c r="B631" t="str">
        <f t="shared" si="27"/>
        <v>kcal</v>
      </c>
      <c r="C631" t="str">
        <f t="shared" si="28"/>
        <v>น้ำส้มคั้น 1 แก้ว 90</v>
      </c>
      <c r="D631" t="str">
        <f t="shared" si="29"/>
        <v>90</v>
      </c>
      <c r="E631">
        <v>631</v>
      </c>
    </row>
    <row r="632" spans="1:5" x14ac:dyDescent="0.25">
      <c r="A632" t="s">
        <v>623</v>
      </c>
      <c r="B632" t="str">
        <f t="shared" si="27"/>
        <v>kcal</v>
      </c>
      <c r="C632" t="str">
        <f t="shared" si="28"/>
        <v>น้ำสับปะรด 1 แก้ว 125</v>
      </c>
      <c r="D632" t="str">
        <f t="shared" si="29"/>
        <v>125</v>
      </c>
      <c r="E632">
        <v>632</v>
      </c>
    </row>
    <row r="633" spans="1:5" x14ac:dyDescent="0.25">
      <c r="A633" t="s">
        <v>624</v>
      </c>
      <c r="B633" t="str">
        <f t="shared" si="27"/>
        <v>kcal</v>
      </c>
      <c r="C633" t="str">
        <f t="shared" si="28"/>
        <v>น้ำสับปะรด 100%(200 ml) 1 กล่อง 100</v>
      </c>
      <c r="D633" t="str">
        <f t="shared" si="29"/>
        <v>100</v>
      </c>
      <c r="E633">
        <v>633</v>
      </c>
    </row>
    <row r="634" spans="1:5" x14ac:dyDescent="0.25">
      <c r="A634" t="s">
        <v>625</v>
      </c>
      <c r="B634" t="str">
        <f t="shared" si="27"/>
        <v>kcal</v>
      </c>
      <c r="C634" t="str">
        <f t="shared" si="28"/>
        <v>น้ำองุ่น 1 แก้ว 112</v>
      </c>
      <c r="D634" t="str">
        <f t="shared" si="29"/>
        <v>112</v>
      </c>
      <c r="E634">
        <v>634</v>
      </c>
    </row>
    <row r="635" spans="1:5" x14ac:dyDescent="0.25">
      <c r="A635" t="s">
        <v>626</v>
      </c>
      <c r="B635" t="str">
        <f t="shared" si="27"/>
        <v>kcal</v>
      </c>
      <c r="C635" t="str">
        <f t="shared" si="28"/>
        <v>น้ำองุ่นแดง 100%(200 ml) 1 กล่อง 120</v>
      </c>
      <c r="D635" t="str">
        <f t="shared" si="29"/>
        <v>120</v>
      </c>
      <c r="E635">
        <v>635</v>
      </c>
    </row>
    <row r="636" spans="1:5" x14ac:dyDescent="0.25">
      <c r="A636" t="s">
        <v>627</v>
      </c>
      <c r="B636" t="str">
        <f t="shared" si="27"/>
        <v>kcal</v>
      </c>
      <c r="C636" t="str">
        <f t="shared" si="28"/>
        <v>น้ำอ้อย 1/2 แก้ว 120</v>
      </c>
      <c r="D636" t="str">
        <f t="shared" si="29"/>
        <v>120</v>
      </c>
      <c r="E636">
        <v>636</v>
      </c>
    </row>
    <row r="637" spans="1:5" x14ac:dyDescent="0.25">
      <c r="A637" t="s">
        <v>628</v>
      </c>
      <c r="B637" t="str">
        <f t="shared" si="27"/>
        <v>kcal</v>
      </c>
      <c r="C637" t="str">
        <f t="shared" si="28"/>
        <v>น้ำอัดลม (หวาน) 1 แก้ว 75</v>
      </c>
      <c r="D637" t="str">
        <f t="shared" si="29"/>
        <v>75</v>
      </c>
      <c r="E637">
        <v>637</v>
      </c>
    </row>
    <row r="638" spans="1:5" x14ac:dyDescent="0.25">
      <c r="A638" t="s">
        <v>629</v>
      </c>
      <c r="B638" t="str">
        <f t="shared" si="27"/>
        <v>kcal</v>
      </c>
      <c r="C638" t="str">
        <f t="shared" si="28"/>
        <v>น้ำอัดลมประเภทโคล่า(325 cc) 1 กระป๋อง 130</v>
      </c>
      <c r="D638" t="str">
        <f t="shared" si="29"/>
        <v>130</v>
      </c>
      <c r="E638">
        <v>638</v>
      </c>
    </row>
    <row r="639" spans="1:5" x14ac:dyDescent="0.25">
      <c r="A639" t="s">
        <v>630</v>
      </c>
      <c r="B639" t="str">
        <f t="shared" si="27"/>
        <v>kcal</v>
      </c>
      <c r="C639" t="str">
        <f t="shared" si="28"/>
        <v>น้ำแอปเปิ้ลแดง 100%(200 ml) 1 กล่อง 120</v>
      </c>
      <c r="D639" t="str">
        <f t="shared" si="29"/>
        <v>120</v>
      </c>
      <c r="E639">
        <v>639</v>
      </c>
    </row>
    <row r="640" spans="1:5" x14ac:dyDescent="0.25">
      <c r="A640" t="s">
        <v>631</v>
      </c>
      <c r="B640" t="str">
        <f t="shared" si="27"/>
        <v>kcal</v>
      </c>
      <c r="C640" t="str">
        <f t="shared" si="28"/>
        <v>บรั่นดี (60 cc) 1 แก้ว 130</v>
      </c>
      <c r="D640" t="str">
        <f t="shared" si="29"/>
        <v>130</v>
      </c>
      <c r="E640">
        <v>640</v>
      </c>
    </row>
    <row r="641" spans="1:5" x14ac:dyDescent="0.25">
      <c r="A641" t="s">
        <v>632</v>
      </c>
      <c r="B641" t="str">
        <f t="shared" si="27"/>
        <v>kcal</v>
      </c>
      <c r="C641" t="str">
        <f t="shared" si="28"/>
        <v>เบียร์ไทย 1 แก้ว 148</v>
      </c>
      <c r="D641" t="str">
        <f t="shared" si="29"/>
        <v>148</v>
      </c>
      <c r="E641">
        <v>641</v>
      </c>
    </row>
    <row r="642" spans="1:5" x14ac:dyDescent="0.25">
      <c r="A642" t="s">
        <v>633</v>
      </c>
      <c r="B642" t="str">
        <f t="shared" ref="B642:B705" si="30">RIGHT(A642,LEN(A642)-SEARCH("@",SUBSTITUTE(A642," ","@",LEN(A642)-LEN(SUBSTITUTE(A642," ","")))))</f>
        <v>kcal</v>
      </c>
      <c r="C642" t="str">
        <f t="shared" ref="C642:C705" si="31">LEFT(A642,LEN(A642)-LEN(B642)-1)</f>
        <v>มิลค์เชค 1 แก้ว 150</v>
      </c>
      <c r="D642" t="str">
        <f t="shared" ref="D642:D705" si="32">RIGHT(C642,LEN(C642)-SEARCH("@",SUBSTITUTE(C642," ","@",LEN(C642)-LEN(SUBSTITUTE(C642," ","")))))</f>
        <v>150</v>
      </c>
      <c r="E642">
        <v>642</v>
      </c>
    </row>
    <row r="643" spans="1:5" x14ac:dyDescent="0.25">
      <c r="A643" t="s">
        <v>634</v>
      </c>
      <c r="B643" t="str">
        <f t="shared" si="30"/>
        <v>kcal</v>
      </c>
      <c r="C643" t="str">
        <f t="shared" si="31"/>
        <v>แม่โขง (45 cc) 1 แก้ว 43</v>
      </c>
      <c r="D643" t="str">
        <f t="shared" si="32"/>
        <v>43</v>
      </c>
      <c r="E643">
        <v>643</v>
      </c>
    </row>
    <row r="644" spans="1:5" x14ac:dyDescent="0.25">
      <c r="A644" t="s">
        <v>635</v>
      </c>
      <c r="B644" t="str">
        <f t="shared" si="30"/>
        <v>kcal</v>
      </c>
      <c r="C644" t="str">
        <f t="shared" si="31"/>
        <v>โยเกิร์ต (ไขมันต่ำรสผลไม้) 1 กล่อง 160</v>
      </c>
      <c r="D644" t="str">
        <f t="shared" si="32"/>
        <v>160</v>
      </c>
      <c r="E644">
        <v>644</v>
      </c>
    </row>
    <row r="645" spans="1:5" x14ac:dyDescent="0.25">
      <c r="A645" t="s">
        <v>636</v>
      </c>
      <c r="B645" t="str">
        <f t="shared" si="30"/>
        <v>kcal</v>
      </c>
      <c r="C645" t="str">
        <f t="shared" si="31"/>
        <v>โยเกิร์ต (รสธรรมชาติ) 1 กล่อง 95</v>
      </c>
      <c r="D645" t="str">
        <f t="shared" si="32"/>
        <v>95</v>
      </c>
      <c r="E645">
        <v>645</v>
      </c>
    </row>
    <row r="646" spans="1:5" x14ac:dyDescent="0.25">
      <c r="A646" t="s">
        <v>637</v>
      </c>
      <c r="B646" t="str">
        <f t="shared" si="30"/>
        <v>kcal</v>
      </c>
      <c r="C646" t="str">
        <f t="shared" si="31"/>
        <v>โยเกิร์ต (รสผลไม้) 1 กล่อง 175</v>
      </c>
      <c r="D646" t="str">
        <f t="shared" si="32"/>
        <v>175</v>
      </c>
      <c r="E646">
        <v>646</v>
      </c>
    </row>
    <row r="647" spans="1:5" x14ac:dyDescent="0.25">
      <c r="A647" t="s">
        <v>638</v>
      </c>
      <c r="B647" t="str">
        <f t="shared" si="30"/>
        <v>kcal</v>
      </c>
      <c r="C647" t="str">
        <f t="shared" si="31"/>
        <v>วอดก้า 60 cc 120</v>
      </c>
      <c r="D647" t="str">
        <f t="shared" si="32"/>
        <v>120</v>
      </c>
      <c r="E647">
        <v>647</v>
      </c>
    </row>
    <row r="648" spans="1:5" x14ac:dyDescent="0.25">
      <c r="A648" t="s">
        <v>639</v>
      </c>
      <c r="B648" t="str">
        <f t="shared" si="30"/>
        <v>kcal</v>
      </c>
      <c r="C648" t="str">
        <f t="shared" si="31"/>
        <v>วิสกี้ 60 cc 140</v>
      </c>
      <c r="D648" t="str">
        <f t="shared" si="32"/>
        <v>140</v>
      </c>
      <c r="E648">
        <v>648</v>
      </c>
    </row>
    <row r="649" spans="1:5" x14ac:dyDescent="0.25">
      <c r="A649" t="s">
        <v>640</v>
      </c>
      <c r="B649" t="str">
        <f t="shared" si="30"/>
        <v>kcal</v>
      </c>
      <c r="C649" t="str">
        <f t="shared" si="31"/>
        <v>ไวน์เชอรี่ 60 cc 84</v>
      </c>
      <c r="D649" t="str">
        <f t="shared" si="32"/>
        <v>84</v>
      </c>
      <c r="E649">
        <v>649</v>
      </c>
    </row>
    <row r="650" spans="1:5" x14ac:dyDescent="0.25">
      <c r="A650" t="s">
        <v>641</v>
      </c>
      <c r="B650" t="str">
        <f t="shared" si="30"/>
        <v>kcal</v>
      </c>
      <c r="C650" t="str">
        <f t="shared" si="31"/>
        <v>ไวน์แชมเปญ 60 cc 42</v>
      </c>
      <c r="D650" t="str">
        <f t="shared" si="32"/>
        <v>42</v>
      </c>
      <c r="E650">
        <v>650</v>
      </c>
    </row>
    <row r="651" spans="1:5" x14ac:dyDescent="0.25">
      <c r="A651" t="s">
        <v>642</v>
      </c>
      <c r="B651" t="str">
        <f t="shared" si="30"/>
        <v>kcal</v>
      </c>
      <c r="C651" t="str">
        <f t="shared" si="31"/>
        <v>เหล้ายิน 60 cc 120</v>
      </c>
      <c r="D651" t="str">
        <f t="shared" si="32"/>
        <v>120</v>
      </c>
      <c r="E651">
        <v>651</v>
      </c>
    </row>
    <row r="652" spans="1:5" x14ac:dyDescent="0.25">
      <c r="A652" t="s">
        <v>643</v>
      </c>
      <c r="B652" t="str">
        <f t="shared" si="30"/>
        <v>kcal</v>
      </c>
      <c r="C652" t="str">
        <f t="shared" si="31"/>
        <v>เหล้ารัม 60 cc 120</v>
      </c>
      <c r="D652" t="str">
        <f t="shared" si="32"/>
        <v>120</v>
      </c>
      <c r="E652">
        <v>652</v>
      </c>
    </row>
    <row r="653" spans="1:5" x14ac:dyDescent="0.25">
      <c r="A653" t="s">
        <v>644</v>
      </c>
      <c r="B653" t="str">
        <f t="shared" si="30"/>
        <v>kcal</v>
      </c>
      <c r="C653" t="str">
        <f t="shared" si="31"/>
        <v>โอเลี้ยง 1 แก้ว 165</v>
      </c>
      <c r="D653" t="str">
        <f t="shared" si="32"/>
        <v>165</v>
      </c>
      <c r="E653">
        <v>653</v>
      </c>
    </row>
    <row r="654" spans="1:5" x14ac:dyDescent="0.25">
      <c r="A654" t="s">
        <v>645</v>
      </c>
      <c r="B654" t="str">
        <f t="shared" si="30"/>
        <v>kcal</v>
      </c>
      <c r="C654" t="str">
        <f t="shared" si="31"/>
        <v>โอวัลติน 1 แก้ว 210</v>
      </c>
      <c r="D654" t="str">
        <f t="shared" si="32"/>
        <v>210</v>
      </c>
      <c r="E654">
        <v>654</v>
      </c>
    </row>
    <row r="655" spans="1:5" x14ac:dyDescent="0.25">
      <c r="A655" t="s">
        <v>646</v>
      </c>
      <c r="B655" t="str">
        <f t="shared" si="30"/>
        <v>kcal</v>
      </c>
      <c r="C655" t="str">
        <f t="shared" si="31"/>
        <v>เนย 1 ช้อนชา 45</v>
      </c>
      <c r="D655" t="str">
        <f t="shared" si="32"/>
        <v>45</v>
      </c>
      <c r="E655">
        <v>655</v>
      </c>
    </row>
    <row r="656" spans="1:5" x14ac:dyDescent="0.25">
      <c r="A656" t="s">
        <v>647</v>
      </c>
      <c r="B656" t="str">
        <f t="shared" si="30"/>
        <v>kcal</v>
      </c>
      <c r="C656" t="str">
        <f t="shared" si="31"/>
        <v>มาการีน 1 ช้อนชา 45</v>
      </c>
      <c r="D656" t="str">
        <f t="shared" si="32"/>
        <v>45</v>
      </c>
      <c r="E656">
        <v>656</v>
      </c>
    </row>
    <row r="657" spans="1:5" x14ac:dyDescent="0.25">
      <c r="A657" t="s">
        <v>648</v>
      </c>
      <c r="B657" t="str">
        <f t="shared" si="30"/>
        <v>kcal</v>
      </c>
      <c r="C657" t="str">
        <f t="shared" si="31"/>
        <v>หัวกะทิ 1 ช้อนชา 45</v>
      </c>
      <c r="D657" t="str">
        <f t="shared" si="32"/>
        <v>45</v>
      </c>
      <c r="E657">
        <v>657</v>
      </c>
    </row>
    <row r="658" spans="1:5" x14ac:dyDescent="0.25">
      <c r="A658" t="s">
        <v>649</v>
      </c>
      <c r="B658" t="str">
        <f t="shared" si="30"/>
        <v>kcal</v>
      </c>
      <c r="C658" t="str">
        <f t="shared" si="31"/>
        <v>น้ำตาลทราย 1 ช้อนชา 20</v>
      </c>
      <c r="D658" t="str">
        <f t="shared" si="32"/>
        <v>20</v>
      </c>
      <c r="E658">
        <v>658</v>
      </c>
    </row>
    <row r="659" spans="1:5" x14ac:dyDescent="0.25">
      <c r="A659" t="s">
        <v>650</v>
      </c>
      <c r="B659" t="str">
        <f t="shared" si="30"/>
        <v>kcal</v>
      </c>
      <c r="C659" t="str">
        <f t="shared" si="31"/>
        <v>ครีมเทียม 1 ช้อนชา 45</v>
      </c>
      <c r="D659" t="str">
        <f t="shared" si="32"/>
        <v>45</v>
      </c>
      <c r="E659">
        <v>659</v>
      </c>
    </row>
    <row r="660" spans="1:5" x14ac:dyDescent="0.25">
      <c r="A660" t="s">
        <v>651</v>
      </c>
      <c r="B660" t="str">
        <f t="shared" si="30"/>
        <v>kcal</v>
      </c>
      <c r="C660" t="str">
        <f t="shared" si="31"/>
        <v>แยม 1 ช้อนชา 20</v>
      </c>
      <c r="D660" t="str">
        <f t="shared" si="32"/>
        <v>20</v>
      </c>
      <c r="E660">
        <v>660</v>
      </c>
    </row>
    <row r="661" spans="1:5" x14ac:dyDescent="0.25">
      <c r="A661" t="s">
        <v>652</v>
      </c>
      <c r="B661" t="str">
        <f t="shared" si="30"/>
        <v>kcal</v>
      </c>
      <c r="C661" t="str">
        <f t="shared" si="31"/>
        <v>สังขยา(ทาขนมปัง) 1 ช้อนชา 20</v>
      </c>
      <c r="D661" t="str">
        <f t="shared" si="32"/>
        <v>20</v>
      </c>
      <c r="E661">
        <v>661</v>
      </c>
    </row>
    <row r="662" spans="1:5" x14ac:dyDescent="0.25">
      <c r="A662" t="s">
        <v>653</v>
      </c>
      <c r="B662" t="str">
        <f t="shared" si="30"/>
        <v>kcal</v>
      </c>
      <c r="C662" t="str">
        <f t="shared" si="31"/>
        <v>ไข่ไก่-ไข่เป็ด 1 ฟอง 84</v>
      </c>
      <c r="D662" t="str">
        <f t="shared" si="32"/>
        <v>84</v>
      </c>
      <c r="E662">
        <v>662</v>
      </c>
    </row>
    <row r="663" spans="1:5" x14ac:dyDescent="0.25">
      <c r="A663" t="s">
        <v>654</v>
      </c>
      <c r="B663" t="str">
        <f t="shared" si="30"/>
        <v>kcal</v>
      </c>
      <c r="C663" t="str">
        <f t="shared" si="31"/>
        <v>เต้าหู้เหลือง 1 อัน 90</v>
      </c>
      <c r="D663" t="str">
        <f t="shared" si="32"/>
        <v>90</v>
      </c>
      <c r="E663">
        <v>663</v>
      </c>
    </row>
    <row r="664" spans="1:5" x14ac:dyDescent="0.25">
      <c r="A664" t="s">
        <v>655</v>
      </c>
      <c r="B664" t="str">
        <f t="shared" si="30"/>
        <v>kcal</v>
      </c>
      <c r="C664" t="str">
        <f t="shared" si="31"/>
        <v>เต้าหู้ขาวอ่อน 1 หลอด 110</v>
      </c>
      <c r="D664" t="str">
        <f t="shared" si="32"/>
        <v>110</v>
      </c>
      <c r="E664">
        <v>664</v>
      </c>
    </row>
    <row r="665" spans="1:5" x14ac:dyDescent="0.25">
      <c r="A665" t="s">
        <v>656</v>
      </c>
      <c r="B665" t="str">
        <f t="shared" si="30"/>
        <v>kcal</v>
      </c>
      <c r="C665" t="str">
        <f t="shared" si="31"/>
        <v>งาขาว 100 กรัม 628</v>
      </c>
      <c r="D665" t="str">
        <f t="shared" si="32"/>
        <v>628</v>
      </c>
      <c r="E665">
        <v>665</v>
      </c>
    </row>
    <row r="666" spans="1:5" x14ac:dyDescent="0.25">
      <c r="A666" t="s">
        <v>657</v>
      </c>
      <c r="B666" t="str">
        <f t="shared" si="30"/>
        <v>kcal</v>
      </c>
      <c r="C666" t="str">
        <f t="shared" si="31"/>
        <v>งาดำ 100 กรัม 593</v>
      </c>
      <c r="D666" t="str">
        <f t="shared" si="32"/>
        <v>593</v>
      </c>
      <c r="E666">
        <v>666</v>
      </c>
    </row>
    <row r="667" spans="1:5" x14ac:dyDescent="0.25">
      <c r="A667" t="s">
        <v>658</v>
      </c>
      <c r="B667" t="str">
        <f t="shared" si="30"/>
        <v>kcal</v>
      </c>
      <c r="C667" t="str">
        <f t="shared" si="31"/>
        <v>เต้าเจี้ยวขาว 100 กรัม 117</v>
      </c>
      <c r="D667" t="str">
        <f t="shared" si="32"/>
        <v>117</v>
      </c>
      <c r="E667">
        <v>667</v>
      </c>
    </row>
    <row r="668" spans="1:5" x14ac:dyDescent="0.25">
      <c r="A668" t="s">
        <v>659</v>
      </c>
      <c r="B668" t="str">
        <f t="shared" si="30"/>
        <v>kcal</v>
      </c>
      <c r="C668" t="str">
        <f t="shared" si="31"/>
        <v>ถั่วเขียวดิบ 100 กรัม 329</v>
      </c>
      <c r="D668" t="str">
        <f t="shared" si="32"/>
        <v>329</v>
      </c>
      <c r="E668">
        <v>668</v>
      </c>
    </row>
    <row r="669" spans="1:5" x14ac:dyDescent="0.25">
      <c r="A669" t="s">
        <v>660</v>
      </c>
      <c r="B669" t="str">
        <f t="shared" si="30"/>
        <v>kcal</v>
      </c>
      <c r="C669" t="str">
        <f t="shared" si="31"/>
        <v>ถั่วแดงดิบ 100 กรัม 315</v>
      </c>
      <c r="D669" t="str">
        <f t="shared" si="32"/>
        <v>315</v>
      </c>
      <c r="E669">
        <v>669</v>
      </c>
    </row>
    <row r="670" spans="1:5" x14ac:dyDescent="0.25">
      <c r="A670" t="s">
        <v>661</v>
      </c>
      <c r="B670" t="str">
        <f t="shared" si="30"/>
        <v>kcal</v>
      </c>
      <c r="C670" t="str">
        <f t="shared" si="31"/>
        <v>ถั่วดำดิบ 100 กรัม 332</v>
      </c>
      <c r="D670" t="str">
        <f t="shared" si="32"/>
        <v>332</v>
      </c>
      <c r="E670">
        <v>670</v>
      </c>
    </row>
    <row r="671" spans="1:5" x14ac:dyDescent="0.25">
      <c r="A671" t="s">
        <v>662</v>
      </c>
      <c r="B671" t="str">
        <f t="shared" si="30"/>
        <v>kcal</v>
      </c>
      <c r="C671" t="str">
        <f t="shared" si="31"/>
        <v>ถั่วเหลืองดิบ 100 กรัม 411</v>
      </c>
      <c r="D671" t="str">
        <f t="shared" si="32"/>
        <v>411</v>
      </c>
      <c r="E671">
        <v>671</v>
      </c>
    </row>
    <row r="672" spans="1:5" x14ac:dyDescent="0.25">
      <c r="A672" t="s">
        <v>663</v>
      </c>
      <c r="B672" t="str">
        <f t="shared" si="30"/>
        <v>kcal</v>
      </c>
      <c r="C672" t="str">
        <f t="shared" si="31"/>
        <v>ถั่วลิสงดิบ 100 กรัม 530</v>
      </c>
      <c r="D672" t="str">
        <f t="shared" si="32"/>
        <v>530</v>
      </c>
      <c r="E672">
        <v>672</v>
      </c>
    </row>
    <row r="673" spans="1:5" x14ac:dyDescent="0.25">
      <c r="A673" t="s">
        <v>664</v>
      </c>
      <c r="B673" t="str">
        <f t="shared" si="30"/>
        <v>kcal</v>
      </c>
      <c r="C673" t="str">
        <f t="shared" si="31"/>
        <v>เม็ดมะม่วงหิมพานต์ 100 กรัม 493</v>
      </c>
      <c r="D673" t="str">
        <f t="shared" si="32"/>
        <v>493</v>
      </c>
      <c r="E673">
        <v>673</v>
      </c>
    </row>
    <row r="674" spans="1:5" x14ac:dyDescent="0.25">
      <c r="A674" t="s">
        <v>665</v>
      </c>
      <c r="B674" t="str">
        <f t="shared" si="30"/>
        <v>kcal</v>
      </c>
      <c r="C674" t="str">
        <f t="shared" si="31"/>
        <v>เมล็ดบัวนึ่ง 100 กรัม 157</v>
      </c>
      <c r="D674" t="str">
        <f t="shared" si="32"/>
        <v>157</v>
      </c>
      <c r="E674">
        <v>674</v>
      </c>
    </row>
    <row r="675" spans="1:5" x14ac:dyDescent="0.25">
      <c r="A675" t="s">
        <v>666</v>
      </c>
      <c r="B675" t="str">
        <f t="shared" si="30"/>
        <v>kcal</v>
      </c>
      <c r="C675" t="str">
        <f t="shared" si="31"/>
        <v>ลูกเดือย 100 กรัม 365</v>
      </c>
      <c r="D675" t="str">
        <f t="shared" si="32"/>
        <v>365</v>
      </c>
      <c r="E675">
        <v>675</v>
      </c>
    </row>
    <row r="676" spans="1:5" x14ac:dyDescent="0.25">
      <c r="A676" t="s">
        <v>667</v>
      </c>
      <c r="B676" t="str">
        <f t="shared" si="30"/>
        <v>kcal</v>
      </c>
      <c r="C676" t="str">
        <f t="shared" si="31"/>
        <v>ฟุตลองสไปซี่ 1 ชิ้น 117</v>
      </c>
      <c r="D676" t="str">
        <f t="shared" si="32"/>
        <v>117</v>
      </c>
      <c r="E676">
        <v>676</v>
      </c>
    </row>
    <row r="677" spans="1:5" x14ac:dyDescent="0.25">
      <c r="A677" t="s">
        <v>668</v>
      </c>
      <c r="B677" t="str">
        <f t="shared" si="30"/>
        <v>kcal</v>
      </c>
      <c r="C677" t="str">
        <f t="shared" si="31"/>
        <v>ชีสไบท์ 1 ชิ้น 210</v>
      </c>
      <c r="D677" t="str">
        <f t="shared" si="32"/>
        <v>210</v>
      </c>
      <c r="E677">
        <v>677</v>
      </c>
    </row>
    <row r="678" spans="1:5" x14ac:dyDescent="0.25">
      <c r="A678" t="s">
        <v>669</v>
      </c>
      <c r="B678" t="str">
        <f t="shared" si="30"/>
        <v>kcal</v>
      </c>
      <c r="C678" t="str">
        <f t="shared" si="31"/>
        <v>สโมกกี้ไบท์ 1 ชิ้น 180</v>
      </c>
      <c r="D678" t="str">
        <f t="shared" si="32"/>
        <v>180</v>
      </c>
      <c r="E678">
        <v>678</v>
      </c>
    </row>
    <row r="679" spans="1:5" x14ac:dyDescent="0.25">
      <c r="A679" t="s">
        <v>670</v>
      </c>
      <c r="B679" t="str">
        <f t="shared" si="30"/>
        <v>kcal</v>
      </c>
      <c r="C679" t="str">
        <f t="shared" si="31"/>
        <v>เบอร์เกอร์หมู 1 ชิ้น 279</v>
      </c>
      <c r="D679" t="str">
        <f t="shared" si="32"/>
        <v>279</v>
      </c>
      <c r="E679">
        <v>679</v>
      </c>
    </row>
    <row r="680" spans="1:5" x14ac:dyDescent="0.25">
      <c r="A680" t="s">
        <v>671</v>
      </c>
      <c r="B680" t="str">
        <f t="shared" si="30"/>
        <v>kcal</v>
      </c>
      <c r="C680" t="str">
        <f t="shared" si="31"/>
        <v>แซนวิชแฮมชีส 1 ชิ้น 347</v>
      </c>
      <c r="D680" t="str">
        <f t="shared" si="32"/>
        <v>347</v>
      </c>
      <c r="E680">
        <v>680</v>
      </c>
    </row>
    <row r="681" spans="1:5" x14ac:dyDescent="0.25">
      <c r="A681" t="s">
        <v>672</v>
      </c>
      <c r="B681" t="str">
        <f t="shared" si="30"/>
        <v>kcal</v>
      </c>
      <c r="C681" t="str">
        <f t="shared" si="31"/>
        <v>แซนวิชไส้กรอกชีส 1 ชิ้น 296</v>
      </c>
      <c r="D681" t="str">
        <f t="shared" si="32"/>
        <v>296</v>
      </c>
      <c r="E681">
        <v>681</v>
      </c>
    </row>
    <row r="682" spans="1:5" x14ac:dyDescent="0.25">
      <c r="A682" t="s">
        <v>673</v>
      </c>
      <c r="B682" t="str">
        <f t="shared" si="30"/>
        <v>kcal</v>
      </c>
      <c r="C682" t="str">
        <f t="shared" si="31"/>
        <v>แซนวิชทูน่า 1 ชิ้น 275</v>
      </c>
      <c r="D682" t="str">
        <f t="shared" si="32"/>
        <v>275</v>
      </c>
      <c r="E682">
        <v>682</v>
      </c>
    </row>
    <row r="683" spans="1:5" x14ac:dyDescent="0.25">
      <c r="A683" t="s">
        <v>674</v>
      </c>
      <c r="B683" t="str">
        <f t="shared" si="30"/>
        <v>kcal</v>
      </c>
      <c r="C683" t="str">
        <f t="shared" si="31"/>
        <v>ซาลาเปาหมูแดง 1 ชิ้น (ใหญ่) 188</v>
      </c>
      <c r="D683" t="str">
        <f t="shared" si="32"/>
        <v>188</v>
      </c>
      <c r="E683">
        <v>683</v>
      </c>
    </row>
    <row r="684" spans="1:5" x14ac:dyDescent="0.25">
      <c r="A684" t="s">
        <v>675</v>
      </c>
      <c r="B684" t="str">
        <f t="shared" si="30"/>
        <v>kcal</v>
      </c>
      <c r="C684" t="str">
        <f t="shared" si="31"/>
        <v>ซาลาเปาหมูสับ 1 ชิ้น (ใหญ่) 180</v>
      </c>
      <c r="D684" t="str">
        <f t="shared" si="32"/>
        <v>180</v>
      </c>
      <c r="E684">
        <v>684</v>
      </c>
    </row>
    <row r="685" spans="1:5" x14ac:dyDescent="0.25">
      <c r="A685" t="s">
        <v>676</v>
      </c>
      <c r="B685" t="str">
        <f t="shared" si="30"/>
        <v>kcal</v>
      </c>
      <c r="C685" t="str">
        <f t="shared" si="31"/>
        <v>เปาแรบบิทครีม 1 ชิ้น (เล็ก) 150</v>
      </c>
      <c r="D685" t="str">
        <f t="shared" si="32"/>
        <v>150</v>
      </c>
      <c r="E685">
        <v>685</v>
      </c>
    </row>
    <row r="686" spans="1:5" x14ac:dyDescent="0.25">
      <c r="A686" t="s">
        <v>677</v>
      </c>
      <c r="B686" t="str">
        <f t="shared" si="30"/>
        <v>kcal</v>
      </c>
      <c r="C686" t="str">
        <f t="shared" si="31"/>
        <v>หมูห่อสาหร่าย 1 ชิ้น 44</v>
      </c>
      <c r="D686" t="str">
        <f t="shared" si="32"/>
        <v>44</v>
      </c>
      <c r="E686">
        <v>686</v>
      </c>
    </row>
    <row r="687" spans="1:5" x14ac:dyDescent="0.25">
      <c r="A687" t="s">
        <v>678</v>
      </c>
      <c r="B687" t="str">
        <f t="shared" si="30"/>
        <v>kcal</v>
      </c>
      <c r="C687" t="str">
        <f t="shared" si="31"/>
        <v>ขนมจีบกุ้ง 1 ชิ้น 40</v>
      </c>
      <c r="D687" t="str">
        <f t="shared" si="32"/>
        <v>40</v>
      </c>
      <c r="E687">
        <v>687</v>
      </c>
    </row>
    <row r="688" spans="1:5" x14ac:dyDescent="0.25">
      <c r="A688" t="s">
        <v>679</v>
      </c>
      <c r="B688" t="str">
        <f t="shared" si="30"/>
        <v>kcal</v>
      </c>
      <c r="C688" t="str">
        <f t="shared" si="31"/>
        <v>ขนมจีบหมู 1 ชิ้น 50</v>
      </c>
      <c r="D688" t="str">
        <f t="shared" si="32"/>
        <v>50</v>
      </c>
      <c r="E688">
        <v>688</v>
      </c>
    </row>
    <row r="689" spans="1:5" x14ac:dyDescent="0.25">
      <c r="A689" t="s">
        <v>680</v>
      </c>
      <c r="B689" t="str">
        <f t="shared" si="30"/>
        <v>kcal</v>
      </c>
      <c r="C689" t="str">
        <f t="shared" si="31"/>
        <v>กาแฟเย็น 1 แก้ว 135</v>
      </c>
      <c r="D689" t="str">
        <f t="shared" si="32"/>
        <v>135</v>
      </c>
      <c r="E689">
        <v>689</v>
      </c>
    </row>
    <row r="690" spans="1:5" x14ac:dyDescent="0.25">
      <c r="A690" t="s">
        <v>681</v>
      </c>
      <c r="B690" t="str">
        <f t="shared" si="30"/>
        <v>kcal</v>
      </c>
      <c r="C690" t="str">
        <f t="shared" si="31"/>
        <v>สเลอปี้ 1 แก้ว (ใหญ่) 250</v>
      </c>
      <c r="D690" t="str">
        <f t="shared" si="32"/>
        <v>250</v>
      </c>
      <c r="E690">
        <v>690</v>
      </c>
    </row>
    <row r="691" spans="1:5" x14ac:dyDescent="0.25">
      <c r="A691" t="s">
        <v>682</v>
      </c>
      <c r="B691" t="str">
        <f t="shared" si="30"/>
        <v>kcal</v>
      </c>
      <c r="C691" t="str">
        <f t="shared" si="31"/>
        <v>บิ๊กกัฟ 1 แก้ว (ใหญ่) 325</v>
      </c>
      <c r="D691" t="str">
        <f t="shared" si="32"/>
        <v>325</v>
      </c>
      <c r="E691">
        <v>691</v>
      </c>
    </row>
    <row r="692" spans="1:5" x14ac:dyDescent="0.25">
      <c r="A692" t="s">
        <v>683</v>
      </c>
      <c r="B692" t="str">
        <f t="shared" si="30"/>
        <v>kcal</v>
      </c>
      <c r="C692" t="str">
        <f t="shared" si="31"/>
        <v>คาลบี้รสดั้งเดิม 154</v>
      </c>
      <c r="D692" t="str">
        <f t="shared" si="32"/>
        <v>154</v>
      </c>
      <c r="E692">
        <v>692</v>
      </c>
    </row>
    <row r="693" spans="1:5" x14ac:dyDescent="0.25">
      <c r="A693" t="s">
        <v>684</v>
      </c>
      <c r="B693" t="str">
        <f t="shared" si="30"/>
        <v>kcal</v>
      </c>
      <c r="C693" t="str">
        <f t="shared" si="31"/>
        <v>มโนราห์รสกุ้ง 158</v>
      </c>
      <c r="D693" t="str">
        <f t="shared" si="32"/>
        <v>158</v>
      </c>
      <c r="E693">
        <v>693</v>
      </c>
    </row>
    <row r="694" spans="1:5" x14ac:dyDescent="0.25">
      <c r="A694" t="s">
        <v>685</v>
      </c>
      <c r="B694" t="str">
        <f t="shared" si="30"/>
        <v>kcal</v>
      </c>
      <c r="C694" t="str">
        <f t="shared" si="31"/>
        <v>มโนราห์รสปู 154</v>
      </c>
      <c r="D694" t="str">
        <f t="shared" si="32"/>
        <v>154</v>
      </c>
      <c r="E694">
        <v>694</v>
      </c>
    </row>
    <row r="695" spans="1:5" x14ac:dyDescent="0.25">
      <c r="A695" t="s">
        <v>686</v>
      </c>
      <c r="B695" t="str">
        <f t="shared" si="30"/>
        <v>kcal</v>
      </c>
      <c r="C695" t="str">
        <f t="shared" si="31"/>
        <v>มโนราห์รสปลา 157</v>
      </c>
      <c r="D695" t="str">
        <f t="shared" si="32"/>
        <v>157</v>
      </c>
      <c r="E695">
        <v>695</v>
      </c>
    </row>
    <row r="696" spans="1:5" x14ac:dyDescent="0.25">
      <c r="A696" t="s">
        <v>687</v>
      </c>
      <c r="B696" t="str">
        <f t="shared" si="30"/>
        <v>kcal</v>
      </c>
      <c r="C696" t="str">
        <f t="shared" si="31"/>
        <v>ฮานามิรสกุ้ง 152</v>
      </c>
      <c r="D696" t="str">
        <f t="shared" si="32"/>
        <v>152</v>
      </c>
      <c r="E696">
        <v>696</v>
      </c>
    </row>
    <row r="697" spans="1:5" x14ac:dyDescent="0.25">
      <c r="A697" t="s">
        <v>758</v>
      </c>
      <c r="B697" t="str">
        <f t="shared" si="30"/>
        <v>kcal</v>
      </c>
      <c r="C697" t="str">
        <f t="shared" si="31"/>
        <v>เลย์ 155</v>
      </c>
      <c r="D697" t="str">
        <f t="shared" si="32"/>
        <v>155</v>
      </c>
      <c r="E697">
        <v>697</v>
      </c>
    </row>
    <row r="698" spans="1:5" x14ac:dyDescent="0.25">
      <c r="A698" t="s">
        <v>688</v>
      </c>
      <c r="B698" t="str">
        <f t="shared" si="30"/>
        <v>kcal</v>
      </c>
      <c r="C698" t="str">
        <f t="shared" si="31"/>
        <v>ปอมชิพ 151</v>
      </c>
      <c r="D698" t="str">
        <f t="shared" si="32"/>
        <v>151</v>
      </c>
      <c r="E698">
        <v>698</v>
      </c>
    </row>
    <row r="699" spans="1:5" x14ac:dyDescent="0.25">
      <c r="A699" t="s">
        <v>757</v>
      </c>
      <c r="B699" t="str">
        <f t="shared" si="30"/>
        <v>kcal</v>
      </c>
      <c r="C699" t="str">
        <f t="shared" si="31"/>
        <v>แจ็ค 149</v>
      </c>
      <c r="D699" t="str">
        <f t="shared" si="32"/>
        <v>149</v>
      </c>
      <c r="E699">
        <v>699</v>
      </c>
    </row>
    <row r="700" spans="1:5" x14ac:dyDescent="0.25">
      <c r="A700" t="s">
        <v>689</v>
      </c>
      <c r="B700" t="str">
        <f t="shared" si="30"/>
        <v>kcal</v>
      </c>
      <c r="C700" t="str">
        <f t="shared" si="31"/>
        <v>ปาปริก้า 161</v>
      </c>
      <c r="D700" t="str">
        <f t="shared" si="32"/>
        <v>161</v>
      </c>
      <c r="E700">
        <v>700</v>
      </c>
    </row>
    <row r="701" spans="1:5" x14ac:dyDescent="0.25">
      <c r="A701" t="s">
        <v>690</v>
      </c>
      <c r="B701" t="str">
        <f t="shared" si="30"/>
        <v>kcal</v>
      </c>
      <c r="C701" t="str">
        <f t="shared" si="31"/>
        <v>เฟรนช์ฟรายด์ 139</v>
      </c>
      <c r="D701" t="str">
        <f t="shared" si="32"/>
        <v>139</v>
      </c>
      <c r="E701">
        <v>701</v>
      </c>
    </row>
    <row r="702" spans="1:5" x14ac:dyDescent="0.25">
      <c r="A702" t="s">
        <v>691</v>
      </c>
      <c r="B702" t="str">
        <f t="shared" si="30"/>
        <v>kcal</v>
      </c>
      <c r="C702" t="str">
        <f t="shared" si="31"/>
        <v>พริงเกิ้ล (50 กรัม) 276</v>
      </c>
      <c r="D702" t="str">
        <f t="shared" si="32"/>
        <v>276</v>
      </c>
      <c r="E702">
        <v>702</v>
      </c>
    </row>
    <row r="703" spans="1:5" x14ac:dyDescent="0.25">
      <c r="A703" t="s">
        <v>692</v>
      </c>
      <c r="B703" t="str">
        <f t="shared" si="30"/>
        <v>kcal</v>
      </c>
      <c r="C703" t="str">
        <f t="shared" si="31"/>
        <v>คอนเน่ 166</v>
      </c>
      <c r="D703" t="str">
        <f t="shared" si="32"/>
        <v>166</v>
      </c>
      <c r="E703">
        <v>703</v>
      </c>
    </row>
    <row r="704" spans="1:5" x14ac:dyDescent="0.25">
      <c r="A704" t="s">
        <v>693</v>
      </c>
      <c r="B704" t="str">
        <f t="shared" si="30"/>
        <v>kcal</v>
      </c>
      <c r="C704" t="str">
        <f t="shared" si="31"/>
        <v>คอร์นพัฟ 160</v>
      </c>
      <c r="D704" t="str">
        <f t="shared" si="32"/>
        <v>160</v>
      </c>
      <c r="E704">
        <v>704</v>
      </c>
    </row>
    <row r="705" spans="1:5" x14ac:dyDescent="0.25">
      <c r="A705" t="s">
        <v>756</v>
      </c>
      <c r="B705" t="str">
        <f t="shared" si="30"/>
        <v>kcal</v>
      </c>
      <c r="C705" t="str">
        <f t="shared" si="31"/>
        <v>เคลือบคาราเมล 132</v>
      </c>
      <c r="D705" t="str">
        <f t="shared" si="32"/>
        <v>132</v>
      </c>
      <c r="E705">
        <v>705</v>
      </c>
    </row>
    <row r="706" spans="1:5" x14ac:dyDescent="0.25">
      <c r="A706" t="s">
        <v>694</v>
      </c>
      <c r="B706" t="str">
        <f t="shared" ref="B706:B769" si="33">RIGHT(A706,LEN(A706)-SEARCH("@",SUBSTITUTE(A706," ","@",LEN(A706)-LEN(SUBSTITUTE(A706," ","")))))</f>
        <v>kcal</v>
      </c>
      <c r="C706" t="str">
        <f t="shared" ref="C706:C769" si="34">LEFT(A706,LEN(A706)-LEN(B706)-1)</f>
        <v>ป๊อบคอร์นรสเค็ม 178</v>
      </c>
      <c r="D706" t="str">
        <f t="shared" ref="D706:D769" si="35">RIGHT(C706,LEN(C706)-SEARCH("@",SUBSTITUTE(C706," ","@",LEN(C706)-LEN(SUBSTITUTE(C706," ","")))))</f>
        <v>178</v>
      </c>
      <c r="E706">
        <v>706</v>
      </c>
    </row>
    <row r="707" spans="1:5" x14ac:dyDescent="0.25">
      <c r="A707" t="s">
        <v>695</v>
      </c>
      <c r="B707" t="str">
        <f t="shared" si="33"/>
        <v>kcal</v>
      </c>
      <c r="C707" t="str">
        <f t="shared" si="34"/>
        <v>สแน็คแจ็ค (30กรัม) 162</v>
      </c>
      <c r="D707" t="str">
        <f t="shared" si="35"/>
        <v>162</v>
      </c>
      <c r="E707">
        <v>707</v>
      </c>
    </row>
    <row r="708" spans="1:5" x14ac:dyDescent="0.25">
      <c r="A708" t="s">
        <v>696</v>
      </c>
      <c r="B708" t="str">
        <f t="shared" si="33"/>
        <v>kcal</v>
      </c>
      <c r="C708" t="str">
        <f t="shared" si="34"/>
        <v>โก๋แก่ (40กรัม) 218</v>
      </c>
      <c r="D708" t="str">
        <f t="shared" si="35"/>
        <v>218</v>
      </c>
      <c r="E708">
        <v>708</v>
      </c>
    </row>
    <row r="709" spans="1:5" x14ac:dyDescent="0.25">
      <c r="A709" t="s">
        <v>697</v>
      </c>
      <c r="B709" t="str">
        <f t="shared" si="33"/>
        <v>kcal</v>
      </c>
      <c r="C709" t="str">
        <f t="shared" si="34"/>
        <v>ถั่วกระจก (10กรัม ต่อชิ้น ) 55</v>
      </c>
      <c r="D709" t="str">
        <f t="shared" si="35"/>
        <v>55</v>
      </c>
      <c r="E709">
        <v>709</v>
      </c>
    </row>
    <row r="710" spans="1:5" x14ac:dyDescent="0.25">
      <c r="A710" t="s">
        <v>698</v>
      </c>
      <c r="B710" t="str">
        <f t="shared" si="33"/>
        <v>kcal</v>
      </c>
      <c r="C710" t="str">
        <f t="shared" si="34"/>
        <v>เอแคล์รสวนิลลา (42กรัมต่อชิ้น) 98</v>
      </c>
      <c r="D710" t="str">
        <f t="shared" si="35"/>
        <v>98</v>
      </c>
      <c r="E710">
        <v>710</v>
      </c>
    </row>
    <row r="711" spans="1:5" x14ac:dyDescent="0.25">
      <c r="A711" t="s">
        <v>699</v>
      </c>
      <c r="B711" t="str">
        <f t="shared" si="33"/>
        <v>kcal</v>
      </c>
      <c r="C711" t="str">
        <f t="shared" si="34"/>
        <v>แยมโรล (98กรัมต่อชิ้น) 295</v>
      </c>
      <c r="D711" t="str">
        <f t="shared" si="35"/>
        <v>295</v>
      </c>
      <c r="E711">
        <v>711</v>
      </c>
    </row>
    <row r="712" spans="1:5" x14ac:dyDescent="0.25">
      <c r="A712" t="s">
        <v>700</v>
      </c>
      <c r="B712" t="str">
        <f t="shared" si="33"/>
        <v>kcal</v>
      </c>
      <c r="C712" t="str">
        <f t="shared" si="34"/>
        <v>ครัวซองค์ (64กรัมต่อชิ้น) 317</v>
      </c>
      <c r="D712" t="str">
        <f t="shared" si="35"/>
        <v>317</v>
      </c>
      <c r="E712">
        <v>712</v>
      </c>
    </row>
    <row r="713" spans="1:5" x14ac:dyDescent="0.25">
      <c r="A713" t="s">
        <v>701</v>
      </c>
      <c r="B713" t="str">
        <f t="shared" si="33"/>
        <v>kcal</v>
      </c>
      <c r="C713" t="str">
        <f t="shared" si="34"/>
        <v>พายทูน่า (70กรัมต่อชิ้น) 290</v>
      </c>
      <c r="D713" t="str">
        <f t="shared" si="35"/>
        <v>290</v>
      </c>
      <c r="E713">
        <v>713</v>
      </c>
    </row>
    <row r="714" spans="1:5" x14ac:dyDescent="0.25">
      <c r="A714" t="s">
        <v>702</v>
      </c>
      <c r="B714" t="str">
        <f t="shared" si="33"/>
        <v>kcal</v>
      </c>
      <c r="C714" t="str">
        <f t="shared" si="34"/>
        <v>โดนัท( 50กรัมต่อชิ้น) 193</v>
      </c>
      <c r="D714" t="str">
        <f t="shared" si="35"/>
        <v>193</v>
      </c>
      <c r="E714">
        <v>714</v>
      </c>
    </row>
    <row r="715" spans="1:5" x14ac:dyDescent="0.25">
      <c r="A715" t="s">
        <v>703</v>
      </c>
      <c r="B715" t="str">
        <f t="shared" si="33"/>
        <v>kcal</v>
      </c>
      <c r="C715" t="str">
        <f t="shared" si="34"/>
        <v>คุกกี้รสเนย (3กรัมต่อชิ้น) 16</v>
      </c>
      <c r="D715" t="str">
        <f t="shared" si="35"/>
        <v>16</v>
      </c>
      <c r="E715">
        <v>715</v>
      </c>
    </row>
    <row r="716" spans="1:5" x14ac:dyDescent="0.25">
      <c r="A716" t="s">
        <v>704</v>
      </c>
      <c r="B716" t="str">
        <f t="shared" si="33"/>
        <v>kcal</v>
      </c>
      <c r="C716" t="str">
        <f t="shared" si="34"/>
        <v>โคลอนกูลิโกะ (60กรัมต่อกล่อง) 324</v>
      </c>
      <c r="D716" t="str">
        <f t="shared" si="35"/>
        <v>324</v>
      </c>
      <c r="E716">
        <v>716</v>
      </c>
    </row>
    <row r="717" spans="1:5" x14ac:dyDescent="0.25">
      <c r="A717" t="s">
        <v>705</v>
      </c>
      <c r="B717" t="str">
        <f t="shared" si="33"/>
        <v>kcal</v>
      </c>
      <c r="C717" t="str">
        <f t="shared" si="34"/>
        <v>ขนมอบกรอบแท่งกูลิโกะ (49กรัมต่อกล่อง) 213</v>
      </c>
      <c r="D717" t="str">
        <f t="shared" si="35"/>
        <v>213</v>
      </c>
      <c r="E717">
        <v>717</v>
      </c>
    </row>
    <row r="718" spans="1:5" x14ac:dyDescent="0.25">
      <c r="A718" t="s">
        <v>706</v>
      </c>
      <c r="B718" t="str">
        <f t="shared" si="33"/>
        <v>kcal</v>
      </c>
      <c r="C718" t="str">
        <f t="shared" si="34"/>
        <v>เวเฟอร์สอดไส้ครีมรสนม(145กรัมต่อกล่อง) 850</v>
      </c>
      <c r="D718" t="str">
        <f t="shared" si="35"/>
        <v>850</v>
      </c>
      <c r="E718">
        <v>718</v>
      </c>
    </row>
    <row r="719" spans="1:5" x14ac:dyDescent="0.25">
      <c r="A719" t="s">
        <v>707</v>
      </c>
      <c r="B719" t="str">
        <f t="shared" si="33"/>
        <v>kcal</v>
      </c>
      <c r="C719" t="str">
        <f t="shared" si="34"/>
        <v>ขนมปังขาไก่ (60กรัมต่อถุง) 332</v>
      </c>
      <c r="D719" t="str">
        <f t="shared" si="35"/>
        <v>332</v>
      </c>
      <c r="E719">
        <v>719</v>
      </c>
    </row>
    <row r="720" spans="1:5" x14ac:dyDescent="0.25">
      <c r="A720" t="s">
        <v>708</v>
      </c>
      <c r="B720" t="str">
        <f t="shared" si="33"/>
        <v>kcal</v>
      </c>
      <c r="C720" t="str">
        <f t="shared" si="34"/>
        <v>แครกเกอร์รสชีส (120กรัมต่อกล่อง) 602</v>
      </c>
      <c r="D720" t="str">
        <f t="shared" si="35"/>
        <v>602</v>
      </c>
      <c r="E720">
        <v>720</v>
      </c>
    </row>
    <row r="721" spans="1:5" x14ac:dyDescent="0.25">
      <c r="A721" t="s">
        <v>709</v>
      </c>
      <c r="B721" t="str">
        <f t="shared" si="33"/>
        <v>kcal</v>
      </c>
      <c r="C721" t="str">
        <f t="shared" si="34"/>
        <v>โจ๊กหมู  1 ชาม 236</v>
      </c>
      <c r="D721" t="str">
        <f t="shared" si="35"/>
        <v>236</v>
      </c>
      <c r="E721">
        <v>721</v>
      </c>
    </row>
    <row r="722" spans="1:5" x14ac:dyDescent="0.25">
      <c r="A722" t="s">
        <v>710</v>
      </c>
      <c r="B722" t="str">
        <f t="shared" si="33"/>
        <v>kcal</v>
      </c>
      <c r="C722" t="str">
        <f t="shared" si="34"/>
        <v>ข้าว+แกงกะหรี่ 1 จาน 476</v>
      </c>
      <c r="D722" t="str">
        <f t="shared" si="35"/>
        <v>476</v>
      </c>
      <c r="E722">
        <v>722</v>
      </c>
    </row>
    <row r="723" spans="1:5" x14ac:dyDescent="0.25">
      <c r="A723" t="s">
        <v>711</v>
      </c>
      <c r="B723" t="str">
        <f t="shared" si="33"/>
        <v>kcal</v>
      </c>
      <c r="C723" t="str">
        <f t="shared" si="34"/>
        <v>ข้าว+แกงเนื้อ 1 จาน 476</v>
      </c>
      <c r="D723" t="str">
        <f t="shared" si="35"/>
        <v>476</v>
      </c>
      <c r="E723">
        <v>723</v>
      </c>
    </row>
    <row r="724" spans="1:5" x14ac:dyDescent="0.25">
      <c r="A724" t="s">
        <v>712</v>
      </c>
      <c r="B724" t="str">
        <f t="shared" si="33"/>
        <v>kcal</v>
      </c>
      <c r="C724" t="str">
        <f t="shared" si="34"/>
        <v>ข้าวหมกไก่ 1 จาน 685</v>
      </c>
      <c r="D724" t="str">
        <f t="shared" si="35"/>
        <v>685</v>
      </c>
      <c r="E724">
        <v>724</v>
      </c>
    </row>
    <row r="725" spans="1:5" x14ac:dyDescent="0.25">
      <c r="A725" t="s">
        <v>713</v>
      </c>
      <c r="B725" t="str">
        <f t="shared" si="33"/>
        <v>kcal</v>
      </c>
      <c r="C725" t="str">
        <f t="shared" si="34"/>
        <v>ข้าวหน้าเป็ดย่าง 1 จาน 423</v>
      </c>
      <c r="D725" t="str">
        <f t="shared" si="35"/>
        <v>423</v>
      </c>
      <c r="E725">
        <v>725</v>
      </c>
    </row>
    <row r="726" spans="1:5" x14ac:dyDescent="0.25">
      <c r="A726" t="s">
        <v>714</v>
      </c>
      <c r="B726" t="str">
        <f t="shared" si="33"/>
        <v>kcal</v>
      </c>
      <c r="C726" t="str">
        <f t="shared" si="34"/>
        <v>ข้าวผัดหมูใส่ไข่ 1 จาน 557</v>
      </c>
      <c r="D726" t="str">
        <f t="shared" si="35"/>
        <v>557</v>
      </c>
      <c r="E726">
        <v>726</v>
      </c>
    </row>
    <row r="727" spans="1:5" x14ac:dyDescent="0.25">
      <c r="A727" t="s">
        <v>715</v>
      </c>
      <c r="B727" t="str">
        <f t="shared" si="33"/>
        <v>kcal</v>
      </c>
      <c r="C727" t="str">
        <f t="shared" si="34"/>
        <v>ข้าวมันไก่ 1 จาน 596</v>
      </c>
      <c r="D727" t="str">
        <f t="shared" si="35"/>
        <v>596</v>
      </c>
      <c r="E727">
        <v>727</v>
      </c>
    </row>
    <row r="728" spans="1:5" x14ac:dyDescent="0.25">
      <c r="A728" t="s">
        <v>716</v>
      </c>
      <c r="B728" t="str">
        <f t="shared" si="33"/>
        <v>kcal</v>
      </c>
      <c r="C728" t="str">
        <f t="shared" si="34"/>
        <v>ข้าวคลุกกะปิ 1 จาน 610</v>
      </c>
      <c r="D728" t="str">
        <f t="shared" si="35"/>
        <v>610</v>
      </c>
      <c r="E728">
        <v>728</v>
      </c>
    </row>
    <row r="729" spans="1:5" x14ac:dyDescent="0.25">
      <c r="A729" t="s">
        <v>717</v>
      </c>
      <c r="B729" t="str">
        <f t="shared" si="33"/>
        <v>kcal</v>
      </c>
      <c r="C729" t="str">
        <f t="shared" si="34"/>
        <v>แกงเขียวหวาน 1 จาน 483</v>
      </c>
      <c r="D729" t="str">
        <f t="shared" si="35"/>
        <v>483</v>
      </c>
      <c r="E729">
        <v>729</v>
      </c>
    </row>
    <row r="730" spans="1:5" x14ac:dyDescent="0.25">
      <c r="A730" t="s">
        <v>718</v>
      </c>
      <c r="B730" t="str">
        <f t="shared" si="33"/>
        <v>kcal</v>
      </c>
      <c r="C730" t="str">
        <f t="shared" si="34"/>
        <v>ขนมจีนน้ำยา 1 จาน 497</v>
      </c>
      <c r="D730" t="str">
        <f t="shared" si="35"/>
        <v>497</v>
      </c>
      <c r="E730">
        <v>730</v>
      </c>
    </row>
    <row r="731" spans="1:5" x14ac:dyDescent="0.25">
      <c r="A731" t="s">
        <v>719</v>
      </c>
      <c r="B731" t="str">
        <f t="shared" si="33"/>
        <v>kcal</v>
      </c>
      <c r="C731" t="str">
        <f t="shared" si="34"/>
        <v>ก๋วยเตี๋ยวราดหน้า 1 จาน 397</v>
      </c>
      <c r="D731" t="str">
        <f t="shared" si="35"/>
        <v>397</v>
      </c>
      <c r="E731">
        <v>731</v>
      </c>
    </row>
    <row r="732" spans="1:5" x14ac:dyDescent="0.25">
      <c r="A732" t="s">
        <v>720</v>
      </c>
      <c r="B732" t="str">
        <f t="shared" si="33"/>
        <v>kcal</v>
      </c>
      <c r="C732" t="str">
        <f t="shared" si="34"/>
        <v>ก๋วยเตี๋ยวผัดขี้เมา 1 จาน 577</v>
      </c>
      <c r="D732" t="str">
        <f t="shared" si="35"/>
        <v>577</v>
      </c>
      <c r="E732">
        <v>732</v>
      </c>
    </row>
    <row r="733" spans="1:5" x14ac:dyDescent="0.25">
      <c r="A733" t="s">
        <v>721</v>
      </c>
      <c r="B733" t="str">
        <f t="shared" si="33"/>
        <v>kcal</v>
      </c>
      <c r="C733" t="str">
        <f t="shared" si="34"/>
        <v>ก๋วยเตี๋ยวเส้นใหญ่ผัดซีอิ๊วใส่ไข่ 1 จาน 679</v>
      </c>
      <c r="D733" t="str">
        <f t="shared" si="35"/>
        <v>679</v>
      </c>
      <c r="E733">
        <v>733</v>
      </c>
    </row>
    <row r="734" spans="1:5" x14ac:dyDescent="0.25">
      <c r="A734" t="s">
        <v>722</v>
      </c>
      <c r="B734" t="str">
        <f t="shared" si="33"/>
        <v>kcal</v>
      </c>
      <c r="C734" t="str">
        <f t="shared" si="34"/>
        <v>ก๋วยเตี๋ยวเส้นเล็กแห้งหมู  1 จาน 530</v>
      </c>
      <c r="D734" t="str">
        <f t="shared" si="35"/>
        <v>530</v>
      </c>
      <c r="E734">
        <v>734</v>
      </c>
    </row>
    <row r="735" spans="1:5" x14ac:dyDescent="0.25">
      <c r="A735" t="s">
        <v>723</v>
      </c>
      <c r="B735" t="str">
        <f t="shared" si="33"/>
        <v>kcal</v>
      </c>
      <c r="C735" t="str">
        <f t="shared" si="34"/>
        <v>ก๋วยเตี๋ยวน้ำเป็ด 1 ชาม 332</v>
      </c>
      <c r="D735" t="str">
        <f t="shared" si="35"/>
        <v>332</v>
      </c>
      <c r="E735">
        <v>735</v>
      </c>
    </row>
    <row r="736" spans="1:5" x14ac:dyDescent="0.25">
      <c r="A736" t="s">
        <v>767</v>
      </c>
      <c r="B736" t="str">
        <f t="shared" si="33"/>
        <v>kcal</v>
      </c>
      <c r="C736" t="str">
        <f t="shared" si="34"/>
        <v>ก๋วยเตี๋ยวเส้นใหญ่เย็นตาโฟน้ำ 1 ชาม 352</v>
      </c>
      <c r="D736" t="str">
        <f t="shared" si="35"/>
        <v>352</v>
      </c>
      <c r="E736">
        <v>736</v>
      </c>
    </row>
    <row r="737" spans="1:5" x14ac:dyDescent="0.25">
      <c r="A737" t="s">
        <v>724</v>
      </c>
      <c r="B737" t="str">
        <f t="shared" si="33"/>
        <v>kcal</v>
      </c>
      <c r="C737" t="str">
        <f t="shared" si="34"/>
        <v>เส้นหมี่ลูกชิ้นเนื้อวัว  1 ชาม 226</v>
      </c>
      <c r="D737" t="str">
        <f t="shared" si="35"/>
        <v>226</v>
      </c>
      <c r="E737">
        <v>737</v>
      </c>
    </row>
    <row r="738" spans="1:5" x14ac:dyDescent="0.25">
      <c r="A738" t="s">
        <v>725</v>
      </c>
      <c r="B738" t="str">
        <f t="shared" si="33"/>
        <v>kcal</v>
      </c>
      <c r="C738" t="str">
        <f t="shared" si="34"/>
        <v>ขนมผักกาดใส่ไข่ 1 จาน 582</v>
      </c>
      <c r="D738" t="str">
        <f t="shared" si="35"/>
        <v>582</v>
      </c>
      <c r="E738">
        <v>738</v>
      </c>
    </row>
    <row r="739" spans="1:5" x14ac:dyDescent="0.25">
      <c r="A739" t="s">
        <v>766</v>
      </c>
      <c r="B739" t="str">
        <f t="shared" si="33"/>
        <v>kcal</v>
      </c>
      <c r="C739" t="str">
        <f t="shared" si="34"/>
        <v>ขนมหอยแมลงภู่ทอดใส่ไข่  1 จาน 428</v>
      </c>
      <c r="D739" t="str">
        <f t="shared" si="35"/>
        <v>428</v>
      </c>
      <c r="E739">
        <v>739</v>
      </c>
    </row>
    <row r="740" spans="1:5" x14ac:dyDescent="0.25">
      <c r="A740" t="s">
        <v>726</v>
      </c>
      <c r="B740" t="str">
        <f t="shared" si="33"/>
        <v>kcal</v>
      </c>
      <c r="C740" t="str">
        <f t="shared" si="34"/>
        <v>ซ่าหริ่ม  1 ถ้วย 237</v>
      </c>
      <c r="D740" t="str">
        <f t="shared" si="35"/>
        <v>237</v>
      </c>
      <c r="E740">
        <v>740</v>
      </c>
    </row>
    <row r="741" spans="1:5" x14ac:dyDescent="0.25">
      <c r="A741" t="s">
        <v>727</v>
      </c>
      <c r="B741" t="str">
        <f t="shared" si="33"/>
        <v>kcal</v>
      </c>
      <c r="C741" t="str">
        <f t="shared" si="34"/>
        <v>วุ้นกะทิ  1 อัน 100</v>
      </c>
      <c r="D741" t="str">
        <f t="shared" si="35"/>
        <v>100</v>
      </c>
      <c r="E741">
        <v>741</v>
      </c>
    </row>
    <row r="742" spans="1:5" x14ac:dyDescent="0.25">
      <c r="A742" t="s">
        <v>728</v>
      </c>
      <c r="B742" t="str">
        <f t="shared" si="33"/>
        <v>kcal</v>
      </c>
      <c r="C742" t="str">
        <f t="shared" si="34"/>
        <v>ขนมชั้น  1 อัน 276</v>
      </c>
      <c r="D742" t="str">
        <f t="shared" si="35"/>
        <v>276</v>
      </c>
      <c r="E742">
        <v>742</v>
      </c>
    </row>
    <row r="743" spans="1:5" x14ac:dyDescent="0.25">
      <c r="A743" t="s">
        <v>729</v>
      </c>
      <c r="B743" t="str">
        <f t="shared" si="33"/>
        <v>kcal</v>
      </c>
      <c r="C743" t="str">
        <f t="shared" si="34"/>
        <v>บัวลอยเผือก 1 ถ้วย 230</v>
      </c>
      <c r="D743" t="str">
        <f t="shared" si="35"/>
        <v>230</v>
      </c>
      <c r="E743">
        <v>743</v>
      </c>
    </row>
    <row r="744" spans="1:5" x14ac:dyDescent="0.25">
      <c r="A744" t="s">
        <v>730</v>
      </c>
      <c r="B744" t="str">
        <f t="shared" si="33"/>
        <v>kcal</v>
      </c>
      <c r="C744" t="str">
        <f t="shared" si="34"/>
        <v>ทองหยิบ  1 ดอก 63</v>
      </c>
      <c r="D744" t="str">
        <f t="shared" si="35"/>
        <v>63</v>
      </c>
      <c r="E744">
        <v>744</v>
      </c>
    </row>
    <row r="745" spans="1:5" x14ac:dyDescent="0.25">
      <c r="A745" t="s">
        <v>731</v>
      </c>
      <c r="B745" t="str">
        <f t="shared" si="33"/>
        <v>kcal</v>
      </c>
      <c r="C745" t="str">
        <f t="shared" si="34"/>
        <v>เม็ดขนุน  1 เม็ด 30</v>
      </c>
      <c r="D745" t="str">
        <f t="shared" si="35"/>
        <v>30</v>
      </c>
      <c r="E745">
        <v>745</v>
      </c>
    </row>
    <row r="746" spans="1:5" x14ac:dyDescent="0.25">
      <c r="A746" t="s">
        <v>732</v>
      </c>
      <c r="B746" t="str">
        <f t="shared" si="33"/>
        <v>kcal</v>
      </c>
      <c r="C746" t="str">
        <f t="shared" si="34"/>
        <v>ไอสครีมวานิลา 1/2 ถ้วย 100</v>
      </c>
      <c r="D746" t="str">
        <f t="shared" si="35"/>
        <v>100</v>
      </c>
      <c r="E746">
        <v>746</v>
      </c>
    </row>
    <row r="747" spans="1:5" x14ac:dyDescent="0.25">
      <c r="A747" t="s">
        <v>733</v>
      </c>
      <c r="B747" t="str">
        <f t="shared" si="33"/>
        <v>kcal</v>
      </c>
      <c r="C747" t="str">
        <f t="shared" si="34"/>
        <v>ปาท่องโก๋  1 ตัว 88</v>
      </c>
      <c r="D747" t="str">
        <f t="shared" si="35"/>
        <v>88</v>
      </c>
      <c r="E747">
        <v>747</v>
      </c>
    </row>
    <row r="748" spans="1:5" x14ac:dyDescent="0.25">
      <c r="A748" t="s">
        <v>734</v>
      </c>
      <c r="B748" t="str">
        <f t="shared" si="33"/>
        <v>kcal</v>
      </c>
      <c r="C748" t="str">
        <f t="shared" si="34"/>
        <v>ขนมครก 4 คู่ 229</v>
      </c>
      <c r="D748" t="str">
        <f t="shared" si="35"/>
        <v>229</v>
      </c>
      <c r="E748">
        <v>748</v>
      </c>
    </row>
    <row r="749" spans="1:5" x14ac:dyDescent="0.25">
      <c r="A749" t="s">
        <v>735</v>
      </c>
      <c r="B749" t="str">
        <f t="shared" si="33"/>
        <v>kcal</v>
      </c>
      <c r="C749" t="str">
        <f t="shared" si="34"/>
        <v>ปอเปี๊ยะทอด  2 อัน 164</v>
      </c>
      <c r="D749" t="str">
        <f t="shared" si="35"/>
        <v>164</v>
      </c>
      <c r="E749">
        <v>749</v>
      </c>
    </row>
    <row r="750" spans="1:5" x14ac:dyDescent="0.25">
      <c r="A750" t="s">
        <v>736</v>
      </c>
      <c r="B750" t="str">
        <f t="shared" si="33"/>
        <v>kcal</v>
      </c>
      <c r="C750" t="str">
        <f t="shared" si="34"/>
        <v>ทอดมันปลา  3 ชิ้น 111</v>
      </c>
      <c r="D750" t="str">
        <f t="shared" si="35"/>
        <v>111</v>
      </c>
      <c r="E750">
        <v>750</v>
      </c>
    </row>
    <row r="751" spans="1:5" x14ac:dyDescent="0.25">
      <c r="A751" t="s">
        <v>737</v>
      </c>
      <c r="B751" t="str">
        <f t="shared" si="33"/>
        <v>kcal</v>
      </c>
      <c r="C751" t="str">
        <f t="shared" si="34"/>
        <v>ขนมกุยช่ายทอด  1 ชิ้น 114</v>
      </c>
      <c r="D751" t="str">
        <f t="shared" si="35"/>
        <v>114</v>
      </c>
      <c r="E751">
        <v>751</v>
      </c>
    </row>
    <row r="752" spans="1:5" x14ac:dyDescent="0.25">
      <c r="A752" t="s">
        <v>738</v>
      </c>
      <c r="B752" t="str">
        <f t="shared" si="33"/>
        <v>kcal</v>
      </c>
      <c r="C752" t="str">
        <f t="shared" si="34"/>
        <v>มันฝรั่งแผ่นทอด  10 ชิ้นใหญ่ 105</v>
      </c>
      <c r="D752" t="str">
        <f t="shared" si="35"/>
        <v>105</v>
      </c>
      <c r="E752">
        <v>752</v>
      </c>
    </row>
    <row r="753" spans="1:5" x14ac:dyDescent="0.25">
      <c r="A753" t="s">
        <v>739</v>
      </c>
      <c r="B753" t="str">
        <f t="shared" si="33"/>
        <v>kcal</v>
      </c>
      <c r="C753" t="str">
        <f t="shared" si="34"/>
        <v>ข้าวโพดแผ่นทอด  1 155</v>
      </c>
      <c r="D753" t="str">
        <f t="shared" si="35"/>
        <v>155</v>
      </c>
      <c r="E753">
        <v>753</v>
      </c>
    </row>
    <row r="754" spans="1:5" x14ac:dyDescent="0.25">
      <c r="A754" t="s">
        <v>740</v>
      </c>
      <c r="B754" t="str">
        <f t="shared" si="33"/>
        <v>kcal</v>
      </c>
      <c r="C754" t="str">
        <f t="shared" si="34"/>
        <v>มันฝรั่งทอด  10 ชิ้น 160</v>
      </c>
      <c r="D754" t="str">
        <f t="shared" si="35"/>
        <v>160</v>
      </c>
      <c r="E754">
        <v>754</v>
      </c>
    </row>
    <row r="755" spans="1:5" x14ac:dyDescent="0.25">
      <c r="A755" t="s">
        <v>741</v>
      </c>
      <c r="B755" t="str">
        <f t="shared" si="33"/>
        <v>kcal</v>
      </c>
      <c r="C755" t="str">
        <f t="shared" si="34"/>
        <v>เค้กกล้วยหอม 1 อัน 203</v>
      </c>
      <c r="D755" t="str">
        <f t="shared" si="35"/>
        <v>203</v>
      </c>
      <c r="E755">
        <v>755</v>
      </c>
    </row>
    <row r="756" spans="1:5" x14ac:dyDescent="0.25">
      <c r="A756" t="s">
        <v>742</v>
      </c>
      <c r="B756" t="str">
        <f t="shared" si="33"/>
        <v>kcal</v>
      </c>
      <c r="C756" t="str">
        <f t="shared" si="34"/>
        <v>ขนมปังลูกเกด 1 อัน 71</v>
      </c>
      <c r="D756" t="str">
        <f t="shared" si="35"/>
        <v>71</v>
      </c>
      <c r="E756">
        <v>756</v>
      </c>
    </row>
    <row r="757" spans="1:5" x14ac:dyDescent="0.25">
      <c r="A757" t="s">
        <v>743</v>
      </c>
      <c r="B757" t="str">
        <f t="shared" si="33"/>
        <v>kcal</v>
      </c>
      <c r="C757" t="str">
        <f t="shared" si="34"/>
        <v>แพนเค้ก 4 นิ้ว 1 อัน 60</v>
      </c>
      <c r="D757" t="str">
        <f t="shared" si="35"/>
        <v>60</v>
      </c>
      <c r="E757">
        <v>757</v>
      </c>
    </row>
    <row r="758" spans="1:5" x14ac:dyDescent="0.25">
      <c r="A758" t="s">
        <v>744</v>
      </c>
      <c r="B758" t="str">
        <f t="shared" si="33"/>
        <v>kcal</v>
      </c>
      <c r="C758" t="str">
        <f t="shared" si="34"/>
        <v>ครัวซอง (41/2 x 11/4 1 อัน 235</v>
      </c>
      <c r="D758" t="str">
        <f t="shared" si="35"/>
        <v>235</v>
      </c>
      <c r="E758">
        <v>758</v>
      </c>
    </row>
    <row r="759" spans="1:5" x14ac:dyDescent="0.25">
      <c r="A759" t="s">
        <v>745</v>
      </c>
      <c r="B759" t="str">
        <f t="shared" si="33"/>
        <v>kcal</v>
      </c>
      <c r="C759" t="str">
        <f t="shared" si="34"/>
        <v>โดนัทธรรมดา 1 อัน 198</v>
      </c>
      <c r="D759" t="str">
        <f t="shared" si="35"/>
        <v>198</v>
      </c>
      <c r="E759">
        <v>759</v>
      </c>
    </row>
    <row r="760" spans="1:5" x14ac:dyDescent="0.25">
      <c r="A760" t="s">
        <v>746</v>
      </c>
      <c r="B760" t="str">
        <f t="shared" si="33"/>
        <v>kcal</v>
      </c>
      <c r="C760" t="str">
        <f t="shared" si="34"/>
        <v>โดนัทไส้แยม 1 อัน 289</v>
      </c>
      <c r="D760" t="str">
        <f t="shared" si="35"/>
        <v>289</v>
      </c>
      <c r="E760">
        <v>760</v>
      </c>
    </row>
    <row r="761" spans="1:5" x14ac:dyDescent="0.25">
      <c r="A761" t="s">
        <v>747</v>
      </c>
      <c r="B761" t="str">
        <f t="shared" si="33"/>
        <v>kcal</v>
      </c>
      <c r="C761" t="str">
        <f t="shared" si="34"/>
        <v>ชีสเค้ก 1/12 เค้กขนาด 9 นิ้ว 1 ชิ้น 280</v>
      </c>
      <c r="D761" t="str">
        <f t="shared" si="35"/>
        <v>280</v>
      </c>
      <c r="E761">
        <v>761</v>
      </c>
    </row>
    <row r="762" spans="1:5" x14ac:dyDescent="0.25">
      <c r="A762" t="s">
        <v>748</v>
      </c>
      <c r="B762" t="str">
        <f t="shared" si="33"/>
        <v>kcal</v>
      </c>
      <c r="C762" t="str">
        <f t="shared" si="34"/>
        <v>เค้กผลไม้  1 ชิ้น 165</v>
      </c>
      <c r="D762" t="str">
        <f t="shared" si="35"/>
        <v>165</v>
      </c>
      <c r="E762">
        <v>762</v>
      </c>
    </row>
    <row r="763" spans="1:5" x14ac:dyDescent="0.25">
      <c r="A763" t="s">
        <v>749</v>
      </c>
      <c r="B763" t="str">
        <f t="shared" si="33"/>
        <v>kcal</v>
      </c>
      <c r="C763" t="str">
        <f t="shared" si="34"/>
        <v>เค้กไม่มีหน้า 1 ชิ้น 120</v>
      </c>
      <c r="D763" t="str">
        <f t="shared" si="35"/>
        <v>120</v>
      </c>
      <c r="E763">
        <v>763</v>
      </c>
    </row>
    <row r="764" spans="1:5" x14ac:dyDescent="0.25">
      <c r="A764" t="s">
        <v>750</v>
      </c>
      <c r="B764" t="str">
        <f t="shared" si="33"/>
        <v>kcal</v>
      </c>
      <c r="C764" t="str">
        <f t="shared" si="34"/>
        <v>เค้กมีหน้า 2 ชั้น (1/16 อัน) 1 ชิ้น 235</v>
      </c>
      <c r="D764" t="str">
        <f t="shared" si="35"/>
        <v>235</v>
      </c>
      <c r="E764">
        <v>764</v>
      </c>
    </row>
    <row r="765" spans="1:5" x14ac:dyDescent="0.25">
      <c r="A765" t="s">
        <v>751</v>
      </c>
      <c r="B765" t="str">
        <f t="shared" si="33"/>
        <v>kcal</v>
      </c>
      <c r="C765" t="str">
        <f t="shared" si="34"/>
        <v>คุกกี้ชอกโกแลตชิพ 21/2 4 อัน 180</v>
      </c>
      <c r="D765" t="str">
        <f t="shared" si="35"/>
        <v>180</v>
      </c>
      <c r="E765">
        <v>765</v>
      </c>
    </row>
    <row r="766" spans="1:5" x14ac:dyDescent="0.25">
      <c r="A766" t="s">
        <v>752</v>
      </c>
      <c r="B766" t="str">
        <f t="shared" si="33"/>
        <v>kcal</v>
      </c>
      <c r="C766" t="str">
        <f t="shared" si="34"/>
        <v>คุกกี้เนย 7 กรัม/ชิ้น 7 อัน 233</v>
      </c>
      <c r="D766" t="str">
        <f t="shared" si="35"/>
        <v>233</v>
      </c>
      <c r="E766">
        <v>766</v>
      </c>
    </row>
    <row r="767" spans="1:5" x14ac:dyDescent="0.25">
      <c r="A767" t="s">
        <v>753</v>
      </c>
      <c r="B767" t="str">
        <f t="shared" si="33"/>
        <v>kcal</v>
      </c>
      <c r="C767" t="str">
        <f t="shared" si="34"/>
        <v>เดนนิชเพสตรีไส้ผลไม้ 1 ชิ้น 263</v>
      </c>
      <c r="D767" t="str">
        <f t="shared" si="35"/>
        <v>263</v>
      </c>
      <c r="E767">
        <v>767</v>
      </c>
    </row>
    <row r="768" spans="1:5" x14ac:dyDescent="0.25">
      <c r="A768" t="s">
        <v>754</v>
      </c>
      <c r="B768" t="str">
        <f t="shared" si="33"/>
        <v>kcal</v>
      </c>
      <c r="C768" t="str">
        <f t="shared" si="34"/>
        <v>พิซซ่า 1/8 อัน 15 นิ้ว 1 ชิ้น 290</v>
      </c>
      <c r="D768" t="str">
        <f t="shared" si="35"/>
        <v>290</v>
      </c>
      <c r="E768">
        <v>768</v>
      </c>
    </row>
    <row r="769" spans="1:5" x14ac:dyDescent="0.25">
      <c r="A769" t="s">
        <v>755</v>
      </c>
      <c r="B769" t="str">
        <f t="shared" si="33"/>
        <v>kcal</v>
      </c>
      <c r="C769" t="str">
        <f t="shared" si="34"/>
        <v>คุกกี้ข้าวโอต 2 ชิ้น 205</v>
      </c>
      <c r="D769" t="str">
        <f t="shared" si="35"/>
        <v>205</v>
      </c>
      <c r="E769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lers90@hotmail.com</dc:creator>
  <cp:lastModifiedBy>lers90@hotmail.com</cp:lastModifiedBy>
  <dcterms:created xsi:type="dcterms:W3CDTF">2013-08-03T14:28:42Z</dcterms:created>
  <dcterms:modified xsi:type="dcterms:W3CDTF">2013-08-03T14:45:40Z</dcterms:modified>
</cp:coreProperties>
</file>