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aresende/Documents/DSI-822/Projects/week_13/airbnb_data_analysis/docs/"/>
    </mc:Choice>
  </mc:AlternateContent>
  <xr:revisionPtr revIDLastSave="0" documentId="8_{D76F7B87-E52D-6F45-9027-675818DCE306}" xr6:coauthVersionLast="47" xr6:coauthVersionMax="47" xr10:uidLastSave="{00000000-0000-0000-0000-000000000000}"/>
  <bookViews>
    <workbookView xWindow="0" yWindow="500" windowWidth="28800" windowHeight="16540" activeTab="2" xr2:uid="{0926B4AE-3400-3E49-B27C-8CC349AEC220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3" l="1"/>
  <c r="E12" i="3"/>
  <c r="E10" i="3"/>
  <c r="E9" i="3"/>
  <c r="E8" i="3"/>
  <c r="E7" i="3"/>
  <c r="E6" i="3"/>
  <c r="E5" i="3"/>
  <c r="E4" i="3"/>
  <c r="G4" i="2"/>
  <c r="G13" i="2"/>
  <c r="G12" i="2"/>
  <c r="G6" i="2"/>
  <c r="G10" i="2"/>
  <c r="G9" i="2"/>
  <c r="G7" i="2"/>
  <c r="G8" i="2"/>
  <c r="G5" i="2"/>
  <c r="G15" i="1"/>
  <c r="G14" i="1"/>
  <c r="G7" i="1"/>
  <c r="G9" i="1"/>
  <c r="G3" i="1"/>
  <c r="G4" i="1"/>
  <c r="G5" i="1"/>
  <c r="G6" i="1"/>
  <c r="G10" i="1"/>
</calcChain>
</file>

<file path=xl/sharedStrings.xml><?xml version="1.0" encoding="utf-8"?>
<sst xmlns="http://schemas.openxmlformats.org/spreadsheetml/2006/main" count="77" uniqueCount="35">
  <si>
    <t xml:space="preserve">Model </t>
  </si>
  <si>
    <t>Linear Regression</t>
  </si>
  <si>
    <t>Decision Tree Regression</t>
  </si>
  <si>
    <t>Random Forest Regression</t>
  </si>
  <si>
    <t>Extra Tree Regression</t>
  </si>
  <si>
    <t>Time</t>
  </si>
  <si>
    <t>Gridsearch</t>
  </si>
  <si>
    <t>Neural Network</t>
  </si>
  <si>
    <t>Train Score</t>
  </si>
  <si>
    <t>Test Score</t>
  </si>
  <si>
    <t>RMSE</t>
  </si>
  <si>
    <t>K-NNeighbour</t>
  </si>
  <si>
    <t>Linear Regression Lasso</t>
  </si>
  <si>
    <t>Linear Regression Ridge</t>
  </si>
  <si>
    <t>yes</t>
  </si>
  <si>
    <t>no</t>
  </si>
  <si>
    <t>5 s</t>
  </si>
  <si>
    <t>1 s</t>
  </si>
  <si>
    <t>1 m 40 s</t>
  </si>
  <si>
    <t xml:space="preserve">yes </t>
  </si>
  <si>
    <t>24 m</t>
  </si>
  <si>
    <t>1m 25 s</t>
  </si>
  <si>
    <t>14 m 3 s</t>
  </si>
  <si>
    <t>2 s</t>
  </si>
  <si>
    <t xml:space="preserve">2 m </t>
  </si>
  <si>
    <t>Stacked Linear Regression</t>
  </si>
  <si>
    <t>Stacked Model Ridge</t>
  </si>
  <si>
    <t xml:space="preserve">2s </t>
  </si>
  <si>
    <t>K-NNeighbour k = 5</t>
  </si>
  <si>
    <t>20 m</t>
  </si>
  <si>
    <t>1 m</t>
  </si>
  <si>
    <t>13 m</t>
  </si>
  <si>
    <t>30 m</t>
  </si>
  <si>
    <t>-0.12871399521827698 Score on test set: -0.14674104750156403</t>
  </si>
  <si>
    <t>Stacked Model 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</si>
</sst>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1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/>
    <xf numFmtId="1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3" fillId="0" borderId="0" xfId="0" applyFont="1"/>
    <xf numFmtId="10" fontId="3" fillId="0" borderId="0" xfId="1" applyNumberFormat="1" applyFont="1" applyBorder="1"/>
    <xf numFmtId="164" fontId="3" fillId="0" borderId="4" xfId="0" applyNumberFormat="1" applyFont="1" applyBorder="1"/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3" fillId="0" borderId="6" xfId="0" applyFont="1" applyBorder="1"/>
    <xf numFmtId="0" fontId="0" fillId="0" borderId="7" xfId="0" applyBorder="1" applyAlignment="1">
      <alignment horizontal="left" vertical="top"/>
    </xf>
    <xf numFmtId="0" fontId="3" fillId="0" borderId="8" xfId="0" applyFont="1" applyBorder="1"/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3" xfId="0" applyFill="1" applyBorder="1" applyAlignment="1">
      <alignment horizontal="left" vertical="top"/>
    </xf>
    <xf numFmtId="0" fontId="0" fillId="3" borderId="0" xfId="0" applyFill="1" applyAlignment="1">
      <alignment horizontal="center"/>
    </xf>
    <xf numFmtId="0" fontId="3" fillId="3" borderId="0" xfId="0" applyFont="1" applyFill="1"/>
    <xf numFmtId="10" fontId="0" fillId="3" borderId="0" xfId="0" applyNumberFormat="1" applyFill="1" applyAlignment="1">
      <alignment horizontal="center"/>
    </xf>
    <xf numFmtId="164" fontId="3" fillId="3" borderId="4" xfId="0" applyNumberFormat="1" applyFont="1" applyFill="1" applyBorder="1"/>
    <xf numFmtId="164" fontId="0" fillId="3" borderId="4" xfId="0" applyNumberForma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0" fontId="2" fillId="3" borderId="13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center"/>
    </xf>
    <xf numFmtId="0" fontId="3" fillId="0" borderId="16" xfId="0" applyFont="1" applyBorder="1"/>
    <xf numFmtId="10" fontId="3" fillId="0" borderId="16" xfId="1" applyNumberFormat="1" applyFont="1" applyBorder="1"/>
    <xf numFmtId="0" fontId="2" fillId="3" borderId="0" xfId="0" applyFont="1" applyFill="1" applyAlignment="1">
      <alignment horizontal="center" vertical="center"/>
    </xf>
    <xf numFmtId="10" fontId="0" fillId="0" borderId="0" xfId="1" applyNumberFormat="1" applyFont="1"/>
    <xf numFmtId="10" fontId="2" fillId="3" borderId="16" xfId="1" applyNumberFormat="1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1" fontId="3" fillId="0" borderId="16" xfId="0" applyNumberFormat="1" applyFont="1" applyBorder="1"/>
    <xf numFmtId="164" fontId="3" fillId="0" borderId="17" xfId="0" applyNumberFormat="1" applyFont="1" applyBorder="1"/>
    <xf numFmtId="164" fontId="3" fillId="0" borderId="19" xfId="0" applyNumberFormat="1" applyFont="1" applyBorder="1"/>
    <xf numFmtId="164" fontId="3" fillId="0" borderId="21" xfId="0" applyNumberFormat="1" applyFont="1" applyBorder="1"/>
    <xf numFmtId="0" fontId="0" fillId="0" borderId="15" xfId="0" applyFont="1" applyBorder="1" applyAlignment="1">
      <alignment horizontal="left" vertical="top"/>
    </xf>
    <xf numFmtId="10" fontId="4" fillId="0" borderId="16" xfId="1" applyNumberFormat="1" applyFont="1" applyBorder="1"/>
    <xf numFmtId="164" fontId="4" fillId="0" borderId="17" xfId="0" applyNumberFormat="1" applyFont="1" applyBorder="1"/>
    <xf numFmtId="0" fontId="0" fillId="0" borderId="3" xfId="0" applyFont="1" applyBorder="1" applyAlignment="1">
      <alignment horizontal="left" vertical="top"/>
    </xf>
    <xf numFmtId="164" fontId="4" fillId="0" borderId="4" xfId="0" applyNumberFormat="1" applyFont="1" applyBorder="1"/>
    <xf numFmtId="0" fontId="0" fillId="0" borderId="18" xfId="0" applyFont="1" applyBorder="1" applyAlignment="1">
      <alignment horizontal="left" vertical="top"/>
    </xf>
    <xf numFmtId="164" fontId="4" fillId="0" borderId="19" xfId="0" applyNumberFormat="1" applyFont="1" applyBorder="1"/>
    <xf numFmtId="0" fontId="0" fillId="0" borderId="20" xfId="0" applyFont="1" applyBorder="1" applyAlignment="1">
      <alignment horizontal="left" vertical="top"/>
    </xf>
    <xf numFmtId="164" fontId="4" fillId="0" borderId="21" xfId="0" applyNumberFormat="1" applyFont="1" applyBorder="1"/>
    <xf numFmtId="167" fontId="0" fillId="0" borderId="0" xfId="0" applyNumberFormat="1"/>
    <xf numFmtId="167" fontId="2" fillId="3" borderId="16" xfId="0" applyNumberFormat="1" applyFont="1" applyFill="1" applyBorder="1" applyAlignment="1">
      <alignment horizontal="center" vertical="center"/>
    </xf>
    <xf numFmtId="167" fontId="4" fillId="0" borderId="16" xfId="0" applyNumberFormat="1" applyFont="1" applyBorder="1"/>
    <xf numFmtId="167" fontId="4" fillId="0" borderId="0" xfId="0" applyNumberFormat="1" applyFont="1"/>
    <xf numFmtId="167" fontId="4" fillId="0" borderId="1" xfId="0" applyNumberFormat="1" applyFont="1" applyBorder="1"/>
    <xf numFmtId="167" fontId="4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9DEF-41C4-CF4C-9D3D-C68543870BF7}">
  <dimension ref="B1:H16"/>
  <sheetViews>
    <sheetView zoomScale="140" zoomScaleNormal="140" zoomScalePageLayoutView="134" workbookViewId="0">
      <selection activeCell="B2" sqref="B2:H16"/>
    </sheetView>
  </sheetViews>
  <sheetFormatPr baseColWidth="10" defaultRowHeight="16" x14ac:dyDescent="0.2"/>
  <cols>
    <col min="1" max="1" width="10.83203125" style="1"/>
    <col min="2" max="2" width="22.33203125" style="3" customWidth="1"/>
    <col min="3" max="3" width="11.83203125" style="1" customWidth="1"/>
    <col min="4" max="4" width="10.83203125" style="1"/>
    <col min="5" max="5" width="11.33203125" style="1" customWidth="1"/>
    <col min="6" max="6" width="11.1640625" style="1" customWidth="1"/>
    <col min="7" max="7" width="11.1640625" style="4" customWidth="1"/>
    <col min="8" max="16384" width="10.83203125" style="1"/>
  </cols>
  <sheetData>
    <row r="1" spans="2:8" ht="87" customHeight="1" thickBot="1" x14ac:dyDescent="0.25"/>
    <row r="2" spans="2:8" s="2" customFormat="1" ht="30" customHeight="1" thickBot="1" x14ac:dyDescent="0.25">
      <c r="B2" s="30" t="s">
        <v>0</v>
      </c>
      <c r="C2" s="31" t="s">
        <v>6</v>
      </c>
      <c r="D2" s="31" t="s">
        <v>5</v>
      </c>
      <c r="E2" s="31" t="s">
        <v>8</v>
      </c>
      <c r="F2" s="31" t="s">
        <v>9</v>
      </c>
      <c r="G2" s="32"/>
      <c r="H2" s="33" t="s">
        <v>10</v>
      </c>
    </row>
    <row r="3" spans="2:8" x14ac:dyDescent="0.2">
      <c r="B3" s="11" t="s">
        <v>1</v>
      </c>
      <c r="C3" s="1" t="s">
        <v>15</v>
      </c>
      <c r="D3" s="1" t="s">
        <v>17</v>
      </c>
      <c r="E3" s="12">
        <v>0.56109668424187198</v>
      </c>
      <c r="F3" s="12">
        <v>-3.9404821249999999</v>
      </c>
      <c r="G3" s="13">
        <f>E3-F3</f>
        <v>4.501578809241872</v>
      </c>
      <c r="H3" s="14">
        <v>61.17</v>
      </c>
    </row>
    <row r="4" spans="2:8" x14ac:dyDescent="0.2">
      <c r="B4" s="11" t="s">
        <v>12</v>
      </c>
      <c r="C4" s="1" t="s">
        <v>14</v>
      </c>
      <c r="D4" s="1" t="s">
        <v>16</v>
      </c>
      <c r="E4" s="12">
        <v>0.56016100000000002</v>
      </c>
      <c r="F4" s="12">
        <v>0.55108509000000006</v>
      </c>
      <c r="G4" s="4">
        <f>E4-F4</f>
        <v>9.0759099999999648E-3</v>
      </c>
      <c r="H4" s="14">
        <v>61.235700000000001</v>
      </c>
    </row>
    <row r="5" spans="2:8" x14ac:dyDescent="0.2">
      <c r="B5" s="11" t="s">
        <v>13</v>
      </c>
      <c r="C5" s="1" t="s">
        <v>14</v>
      </c>
      <c r="D5" s="1" t="s">
        <v>18</v>
      </c>
      <c r="E5" s="12">
        <v>0.5609577</v>
      </c>
      <c r="F5" s="12">
        <v>0.550099</v>
      </c>
      <c r="G5" s="4">
        <f>E5-F5</f>
        <v>1.0858699999999999E-2</v>
      </c>
      <c r="H5" s="14">
        <v>61.178738129999999</v>
      </c>
    </row>
    <row r="6" spans="2:8" x14ac:dyDescent="0.2">
      <c r="B6" s="24" t="s">
        <v>28</v>
      </c>
      <c r="C6" s="25" t="s">
        <v>15</v>
      </c>
      <c r="D6" s="25" t="s">
        <v>23</v>
      </c>
      <c r="E6" s="26">
        <v>0.71395047474177598</v>
      </c>
      <c r="F6" s="26">
        <v>0.561943820970081</v>
      </c>
      <c r="G6" s="27">
        <f>E6-F6</f>
        <v>0.15200665377169498</v>
      </c>
      <c r="H6" s="28">
        <v>49.383203899999998</v>
      </c>
    </row>
    <row r="7" spans="2:8" x14ac:dyDescent="0.2">
      <c r="B7" s="24" t="s">
        <v>11</v>
      </c>
      <c r="C7" s="25" t="s">
        <v>14</v>
      </c>
      <c r="D7" s="25" t="s">
        <v>24</v>
      </c>
      <c r="E7" s="26">
        <v>0.67310190000000003</v>
      </c>
      <c r="F7" s="26">
        <v>0.58193004999999998</v>
      </c>
      <c r="G7" s="27">
        <f>E7-F7</f>
        <v>9.1171850000000054E-2</v>
      </c>
      <c r="H7" s="28">
        <v>52.791499999999999</v>
      </c>
    </row>
    <row r="8" spans="2:8" x14ac:dyDescent="0.2">
      <c r="B8" s="24"/>
      <c r="C8" s="25"/>
      <c r="D8" s="25"/>
      <c r="E8" s="25"/>
      <c r="F8" s="25"/>
      <c r="G8" s="27"/>
      <c r="H8" s="29"/>
    </row>
    <row r="9" spans="2:8" x14ac:dyDescent="0.2">
      <c r="B9" s="24" t="s">
        <v>2</v>
      </c>
      <c r="C9" s="25" t="s">
        <v>19</v>
      </c>
      <c r="D9" s="25" t="s">
        <v>21</v>
      </c>
      <c r="E9" s="26">
        <v>0.61876980000000004</v>
      </c>
      <c r="F9" s="26">
        <v>0.59202191000000004</v>
      </c>
      <c r="G9" s="27">
        <f>E9-F9</f>
        <v>2.6747889999999996E-2</v>
      </c>
      <c r="H9" s="28">
        <v>57.010162499064698</v>
      </c>
    </row>
    <row r="10" spans="2:8" x14ac:dyDescent="0.2">
      <c r="B10" s="24" t="s">
        <v>3</v>
      </c>
      <c r="C10" s="25" t="s">
        <v>19</v>
      </c>
      <c r="D10" s="25" t="s">
        <v>22</v>
      </c>
      <c r="E10" s="26">
        <v>0.80769100000000005</v>
      </c>
      <c r="F10" s="26">
        <v>0.65733783999999995</v>
      </c>
      <c r="G10" s="27">
        <f>E10-F10</f>
        <v>0.1503531600000001</v>
      </c>
      <c r="H10" s="28">
        <v>40.490926199999997</v>
      </c>
    </row>
    <row r="11" spans="2:8" x14ac:dyDescent="0.2">
      <c r="B11" s="11" t="s">
        <v>4</v>
      </c>
      <c r="H11" s="15"/>
    </row>
    <row r="12" spans="2:8" x14ac:dyDescent="0.2">
      <c r="B12" s="11" t="s">
        <v>7</v>
      </c>
      <c r="D12" s="1" t="s">
        <v>20</v>
      </c>
      <c r="E12" s="12">
        <v>-3123.6909099999998</v>
      </c>
      <c r="F12" s="12">
        <v>-3555.36</v>
      </c>
      <c r="H12" s="14">
        <v>55.295580000000001</v>
      </c>
    </row>
    <row r="13" spans="2:8" x14ac:dyDescent="0.2">
      <c r="B13" s="11"/>
      <c r="H13" s="15"/>
    </row>
    <row r="14" spans="2:8" x14ac:dyDescent="0.2">
      <c r="B14" s="16" t="s">
        <v>25</v>
      </c>
      <c r="C14" s="5"/>
      <c r="D14" s="5" t="s">
        <v>23</v>
      </c>
      <c r="E14" s="6">
        <v>0.842062941735229</v>
      </c>
      <c r="F14" s="6">
        <v>0.62793190138048405</v>
      </c>
      <c r="G14" s="7">
        <f>E14-F14</f>
        <v>0.21413104035474495</v>
      </c>
      <c r="H14" s="17">
        <v>36.694474200000002</v>
      </c>
    </row>
    <row r="15" spans="2:8" x14ac:dyDescent="0.2">
      <c r="B15" s="18" t="s">
        <v>26</v>
      </c>
      <c r="C15" s="8"/>
      <c r="D15" s="8" t="s">
        <v>27</v>
      </c>
      <c r="E15" s="9">
        <v>0.84206279299999998</v>
      </c>
      <c r="F15" s="9">
        <v>0.62804479999999996</v>
      </c>
      <c r="G15" s="10">
        <f>E15-F15</f>
        <v>0.21401799300000002</v>
      </c>
      <c r="H15" s="19">
        <v>36.694491527845003</v>
      </c>
    </row>
    <row r="16" spans="2:8" ht="17" thickBot="1" x14ac:dyDescent="0.25">
      <c r="B16" s="20"/>
      <c r="C16" s="21"/>
      <c r="D16" s="21"/>
      <c r="E16" s="21"/>
      <c r="F16" s="21"/>
      <c r="G16" s="22"/>
      <c r="H16" s="23"/>
    </row>
  </sheetData>
  <pageMargins left="0.3968253968253968" right="0.22974101921470341" top="0.75" bottom="0.75" header="0.3" footer="0.3"/>
  <pageSetup orientation="portrait" horizontalDpi="0" verticalDpi="0"/>
  <headerFooter>
    <oddHeader>&amp;C&amp;"Calibri (Body),Regular"&amp;22Models Benchmark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ED28-3763-2A4A-BE66-AE459672423D}">
  <dimension ref="B2:I13"/>
  <sheetViews>
    <sheetView zoomScale="125" zoomScaleNormal="125" workbookViewId="0">
      <selection activeCell="C1" sqref="C1:D1048576"/>
    </sheetView>
  </sheetViews>
  <sheetFormatPr baseColWidth="10" defaultRowHeight="16" x14ac:dyDescent="0.2"/>
  <cols>
    <col min="2" max="2" width="23.5" bestFit="1" customWidth="1"/>
    <col min="6" max="6" width="12" bestFit="1" customWidth="1"/>
    <col min="7" max="7" width="10.83203125" style="44"/>
    <col min="9" max="9" width="25" customWidth="1"/>
  </cols>
  <sheetData>
    <row r="2" spans="2:9" ht="17" thickBot="1" x14ac:dyDescent="0.25"/>
    <row r="3" spans="2:9" ht="17" thickBot="1" x14ac:dyDescent="0.25">
      <c r="B3" s="34" t="s">
        <v>0</v>
      </c>
      <c r="C3" s="35" t="s">
        <v>6</v>
      </c>
      <c r="D3" s="35" t="s">
        <v>5</v>
      </c>
      <c r="E3" s="35" t="s">
        <v>8</v>
      </c>
      <c r="F3" s="35" t="s">
        <v>9</v>
      </c>
      <c r="G3" s="45"/>
      <c r="H3" s="36" t="s">
        <v>10</v>
      </c>
      <c r="I3" s="43"/>
    </row>
    <row r="4" spans="2:9" x14ac:dyDescent="0.2">
      <c r="B4" s="39" t="s">
        <v>1</v>
      </c>
      <c r="C4" s="40" t="s">
        <v>15</v>
      </c>
      <c r="D4" s="40" t="s">
        <v>17</v>
      </c>
      <c r="E4" s="41">
        <v>0.63063461953681599</v>
      </c>
      <c r="F4" s="50">
        <v>-3.79048687167223</v>
      </c>
      <c r="G4" s="42">
        <f>E4-F4</f>
        <v>4.4211214912090462</v>
      </c>
      <c r="H4" s="51">
        <v>145.63988175558799</v>
      </c>
    </row>
    <row r="5" spans="2:9" x14ac:dyDescent="0.2">
      <c r="B5" s="11" t="s">
        <v>12</v>
      </c>
      <c r="C5" s="1" t="s">
        <v>14</v>
      </c>
      <c r="D5" s="1" t="s">
        <v>16</v>
      </c>
      <c r="E5" s="12">
        <v>0.62973809438418005</v>
      </c>
      <c r="F5" s="12">
        <v>0.62137895088912298</v>
      </c>
      <c r="G5" s="46">
        <f>E5-F5</f>
        <v>8.3591434950570642E-3</v>
      </c>
      <c r="H5" s="14">
        <v>144.839444868783</v>
      </c>
    </row>
    <row r="6" spans="2:9" x14ac:dyDescent="0.2">
      <c r="B6" s="11" t="s">
        <v>13</v>
      </c>
      <c r="C6" s="1"/>
      <c r="D6" s="1"/>
      <c r="E6" s="12">
        <v>0.63058378872961396</v>
      </c>
      <c r="F6" s="12">
        <v>0.61976071270727695</v>
      </c>
      <c r="G6" s="46">
        <f>E6-F6</f>
        <v>1.0823076022337008E-2</v>
      </c>
      <c r="H6" s="14">
        <v>145.36460298474799</v>
      </c>
    </row>
    <row r="7" spans="2:9" x14ac:dyDescent="0.2">
      <c r="B7" s="11" t="s">
        <v>28</v>
      </c>
      <c r="C7" s="1"/>
      <c r="D7" s="1"/>
      <c r="E7" s="12">
        <v>0.74323098630686202</v>
      </c>
      <c r="F7" s="12">
        <v>0.615060183416971</v>
      </c>
      <c r="G7" s="47">
        <f>E7-F7</f>
        <v>0.12817080288989102</v>
      </c>
      <c r="H7" s="14">
        <v>148.78578055936799</v>
      </c>
    </row>
    <row r="8" spans="2:9" x14ac:dyDescent="0.2">
      <c r="B8" s="11" t="s">
        <v>11</v>
      </c>
      <c r="C8" s="1" t="s">
        <v>14</v>
      </c>
      <c r="D8" s="1" t="s">
        <v>29</v>
      </c>
      <c r="E8" s="12">
        <v>0.70704389520158495</v>
      </c>
      <c r="F8" s="12">
        <v>0.63167888063074296</v>
      </c>
      <c r="G8" s="47">
        <f>E8-F8</f>
        <v>7.5365014570841993E-2</v>
      </c>
      <c r="H8" s="14">
        <v>145.644040095072</v>
      </c>
    </row>
    <row r="9" spans="2:9" x14ac:dyDescent="0.2">
      <c r="B9" s="11" t="s">
        <v>2</v>
      </c>
      <c r="C9" s="1" t="s">
        <v>14</v>
      </c>
      <c r="D9" s="1" t="s">
        <v>30</v>
      </c>
      <c r="E9" s="12">
        <v>0.62019603880994001</v>
      </c>
      <c r="F9" s="12">
        <v>0.61150418465413803</v>
      </c>
      <c r="G9" s="47">
        <f>E9-F9</f>
        <v>8.6918541558019813E-3</v>
      </c>
      <c r="H9" s="14">
        <v>142.8502426</v>
      </c>
    </row>
    <row r="10" spans="2:9" x14ac:dyDescent="0.2">
      <c r="B10" s="11" t="s">
        <v>3</v>
      </c>
      <c r="C10" s="1" t="s">
        <v>14</v>
      </c>
      <c r="D10" s="1" t="s">
        <v>31</v>
      </c>
      <c r="E10" s="12">
        <v>0.84727802592810897</v>
      </c>
      <c r="F10" s="12">
        <v>0.68830590161972705</v>
      </c>
      <c r="G10" s="47">
        <f>E10-F10</f>
        <v>0.15897212430838192</v>
      </c>
      <c r="H10" s="14">
        <v>149.35988393494</v>
      </c>
    </row>
    <row r="11" spans="2:9" x14ac:dyDescent="0.2">
      <c r="B11" s="11" t="s">
        <v>7</v>
      </c>
      <c r="C11" s="1" t="s">
        <v>14</v>
      </c>
      <c r="D11" s="1" t="s">
        <v>32</v>
      </c>
      <c r="E11" s="12" t="s">
        <v>33</v>
      </c>
      <c r="F11" s="12">
        <v>-0.146741047501564</v>
      </c>
      <c r="G11" s="46"/>
      <c r="H11" s="14">
        <v>126.274991265281</v>
      </c>
    </row>
    <row r="12" spans="2:9" x14ac:dyDescent="0.2">
      <c r="B12" s="37" t="s">
        <v>25</v>
      </c>
      <c r="C12" s="5"/>
      <c r="D12" s="5"/>
      <c r="E12" s="6">
        <v>0.87910473808879197</v>
      </c>
      <c r="F12" s="6">
        <v>0.65192635293436196</v>
      </c>
      <c r="G12" s="48">
        <f>E12-F12</f>
        <v>0.22717838515443001</v>
      </c>
      <c r="H12" s="52">
        <v>158.03102275520499</v>
      </c>
    </row>
    <row r="13" spans="2:9" x14ac:dyDescent="0.2">
      <c r="B13" s="38" t="s">
        <v>34</v>
      </c>
      <c r="C13" s="8"/>
      <c r="D13" s="8"/>
      <c r="E13" s="9">
        <v>0.62703723362812902</v>
      </c>
      <c r="F13" s="9">
        <v>0.57118341480435997</v>
      </c>
      <c r="G13" s="49">
        <f>E13-F13</f>
        <v>5.5853818823769052E-2</v>
      </c>
      <c r="H13" s="53">
        <v>126.14951902969599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567C-C2C2-A445-97D6-E32483A2A49D}">
  <dimension ref="B2:G13"/>
  <sheetViews>
    <sheetView tabSelected="1" zoomScale="125" zoomScaleNormal="125" workbookViewId="0">
      <selection activeCell="E11" sqref="E11"/>
    </sheetView>
  </sheetViews>
  <sheetFormatPr baseColWidth="10" defaultRowHeight="16" x14ac:dyDescent="0.2"/>
  <cols>
    <col min="2" max="2" width="23.5" bestFit="1" customWidth="1"/>
    <col min="3" max="3" width="10.83203125" style="63"/>
    <col min="4" max="4" width="12" style="63" bestFit="1" customWidth="1"/>
    <col min="5" max="5" width="10.83203125" style="44"/>
    <col min="7" max="7" width="25" customWidth="1"/>
  </cols>
  <sheetData>
    <row r="2" spans="2:7" ht="17" thickBot="1" x14ac:dyDescent="0.25"/>
    <row r="3" spans="2:7" ht="17" thickBot="1" x14ac:dyDescent="0.25">
      <c r="B3" s="34" t="s">
        <v>0</v>
      </c>
      <c r="C3" s="64" t="s">
        <v>8</v>
      </c>
      <c r="D3" s="64" t="s">
        <v>9</v>
      </c>
      <c r="E3" s="45"/>
      <c r="F3" s="36" t="s">
        <v>10</v>
      </c>
      <c r="G3" s="43"/>
    </row>
    <row r="4" spans="2:7" x14ac:dyDescent="0.2">
      <c r="B4" s="54" t="s">
        <v>1</v>
      </c>
      <c r="C4" s="65">
        <v>0.63063461953681599</v>
      </c>
      <c r="D4" s="65">
        <v>-3.79048687167223</v>
      </c>
      <c r="E4" s="55">
        <f>C4-D4</f>
        <v>4.4211214912090462</v>
      </c>
      <c r="F4" s="56">
        <v>145.63988175558799</v>
      </c>
    </row>
    <row r="5" spans="2:7" x14ac:dyDescent="0.2">
      <c r="B5" s="57" t="s">
        <v>12</v>
      </c>
      <c r="C5" s="66">
        <v>0.62973809438418005</v>
      </c>
      <c r="D5" s="66">
        <v>0.62137895088912298</v>
      </c>
      <c r="E5" s="46">
        <f>C5-D5</f>
        <v>8.3591434950570642E-3</v>
      </c>
      <c r="F5" s="58">
        <v>144.839444868783</v>
      </c>
    </row>
    <row r="6" spans="2:7" x14ac:dyDescent="0.2">
      <c r="B6" s="57" t="s">
        <v>13</v>
      </c>
      <c r="C6" s="66">
        <v>0.63058378872961396</v>
      </c>
      <c r="D6" s="66">
        <v>0.61976071270727695</v>
      </c>
      <c r="E6" s="46">
        <f>C6-D6</f>
        <v>1.0823076022337008E-2</v>
      </c>
      <c r="F6" s="58">
        <v>145.36460298474799</v>
      </c>
    </row>
    <row r="7" spans="2:7" x14ac:dyDescent="0.2">
      <c r="B7" s="57" t="s">
        <v>28</v>
      </c>
      <c r="C7" s="66">
        <v>0.74323098630686202</v>
      </c>
      <c r="D7" s="66">
        <v>0.615060183416971</v>
      </c>
      <c r="E7" s="47">
        <f>C7-D7</f>
        <v>0.12817080288989102</v>
      </c>
      <c r="F7" s="58">
        <v>148.78578055936799</v>
      </c>
    </row>
    <row r="8" spans="2:7" x14ac:dyDescent="0.2">
      <c r="B8" s="57" t="s">
        <v>11</v>
      </c>
      <c r="C8" s="66">
        <v>0.70704389520158495</v>
      </c>
      <c r="D8" s="66">
        <v>0.63167888063074296</v>
      </c>
      <c r="E8" s="47">
        <f>C8-D8</f>
        <v>7.5365014570841993E-2</v>
      </c>
      <c r="F8" s="58">
        <v>145.644040095072</v>
      </c>
    </row>
    <row r="9" spans="2:7" x14ac:dyDescent="0.2">
      <c r="B9" s="57" t="s">
        <v>2</v>
      </c>
      <c r="C9" s="66">
        <v>0.62019603880994001</v>
      </c>
      <c r="D9" s="66">
        <v>0.61150418465413803</v>
      </c>
      <c r="E9" s="47">
        <f>C9-D9</f>
        <v>8.6918541558019813E-3</v>
      </c>
      <c r="F9" s="58">
        <v>142.8502426</v>
      </c>
    </row>
    <row r="10" spans="2:7" x14ac:dyDescent="0.2">
      <c r="B10" s="57" t="s">
        <v>3</v>
      </c>
      <c r="C10" s="66">
        <v>0.84727802592810897</v>
      </c>
      <c r="D10" s="66">
        <v>0.68830590161972705</v>
      </c>
      <c r="E10" s="47">
        <f>C10-D10</f>
        <v>0.15897212430838192</v>
      </c>
      <c r="F10" s="58">
        <v>149.35988393494</v>
      </c>
    </row>
    <row r="11" spans="2:7" x14ac:dyDescent="0.2">
      <c r="B11" s="57" t="s">
        <v>7</v>
      </c>
      <c r="C11" s="66">
        <v>-0.12871399521827601</v>
      </c>
      <c r="D11" s="66">
        <v>-0.146741047501564</v>
      </c>
      <c r="E11" s="46"/>
      <c r="F11" s="58">
        <v>126.274991265281</v>
      </c>
    </row>
    <row r="12" spans="2:7" x14ac:dyDescent="0.2">
      <c r="B12" s="59" t="s">
        <v>25</v>
      </c>
      <c r="C12" s="67">
        <v>0.87910473808879197</v>
      </c>
      <c r="D12" s="67">
        <v>0.65192635293436196</v>
      </c>
      <c r="E12" s="48">
        <f>C12-D12</f>
        <v>0.22717838515443001</v>
      </c>
      <c r="F12" s="60">
        <v>158.03102275520499</v>
      </c>
    </row>
    <row r="13" spans="2:7" x14ac:dyDescent="0.2">
      <c r="B13" s="61" t="s">
        <v>34</v>
      </c>
      <c r="C13" s="68">
        <v>0.62703723362812902</v>
      </c>
      <c r="D13" s="68">
        <v>0.57118341480435997</v>
      </c>
      <c r="E13" s="49">
        <f>C13-D13</f>
        <v>5.5853818823769052E-2</v>
      </c>
      <c r="F13" s="62">
        <v>126.14951902969599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2022-11-10T00:27:11Z</dcterms:created>
  <dcterms:modified xsi:type="dcterms:W3CDTF">2022-11-14T22:08:21Z</dcterms:modified>
</cp:coreProperties>
</file>