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srest\PycharmProjects\insta_clip\insta_clip\data\"/>
    </mc:Choice>
  </mc:AlternateContent>
  <xr:revisionPtr revIDLastSave="0" documentId="13_ncr:1_{7004B9AA-5F45-4836-8E3B-D060E0954D29}"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7" i="1" l="1"/>
  <c r="L77" i="1"/>
  <c r="M77" i="1"/>
  <c r="K78" i="1"/>
  <c r="L78" i="1"/>
  <c r="M78" i="1"/>
  <c r="K79" i="1"/>
  <c r="L79" i="1"/>
  <c r="M79" i="1"/>
  <c r="K80" i="1"/>
  <c r="L80" i="1"/>
  <c r="M80" i="1"/>
  <c r="K81" i="1"/>
  <c r="L81" i="1"/>
  <c r="M81" i="1"/>
  <c r="K82" i="1"/>
  <c r="L82" i="1"/>
  <c r="M82" i="1"/>
  <c r="K83" i="1"/>
  <c r="L83" i="1"/>
  <c r="M83" i="1"/>
  <c r="K84" i="1"/>
  <c r="L84" i="1"/>
  <c r="M84" i="1"/>
  <c r="K85" i="1"/>
  <c r="L85" i="1"/>
  <c r="M85" i="1"/>
  <c r="K86" i="1"/>
  <c r="L86" i="1"/>
  <c r="M86" i="1"/>
  <c r="K87" i="1"/>
  <c r="L87" i="1"/>
  <c r="M87" i="1"/>
  <c r="K88" i="1"/>
  <c r="L88" i="1"/>
  <c r="M88" i="1"/>
  <c r="K89" i="1"/>
  <c r="L89" i="1"/>
  <c r="M89" i="1"/>
  <c r="K90" i="1"/>
  <c r="L90" i="1"/>
  <c r="M90" i="1"/>
  <c r="K91" i="1"/>
  <c r="L91" i="1"/>
  <c r="M91" i="1"/>
  <c r="K92" i="1"/>
  <c r="L92" i="1"/>
  <c r="M92" i="1"/>
  <c r="K93" i="1"/>
  <c r="L93" i="1"/>
  <c r="M93" i="1"/>
  <c r="K94" i="1"/>
  <c r="L94" i="1"/>
  <c r="M94" i="1"/>
  <c r="K95" i="1"/>
  <c r="L95" i="1"/>
  <c r="M95" i="1"/>
  <c r="K96" i="1"/>
  <c r="L96" i="1"/>
  <c r="M96" i="1"/>
  <c r="K97" i="1"/>
  <c r="L97" i="1"/>
  <c r="M97" i="1"/>
  <c r="K98" i="1"/>
  <c r="L98" i="1"/>
  <c r="M98" i="1"/>
  <c r="K99" i="1"/>
  <c r="L99" i="1"/>
  <c r="M99" i="1"/>
  <c r="K100" i="1"/>
  <c r="L100" i="1"/>
  <c r="M100" i="1"/>
  <c r="K101" i="1"/>
  <c r="L101" i="1"/>
  <c r="M101" i="1"/>
  <c r="K102" i="1"/>
  <c r="L102" i="1"/>
  <c r="M102" i="1"/>
  <c r="K103" i="1"/>
  <c r="L103" i="1"/>
  <c r="M103" i="1"/>
  <c r="K104" i="1"/>
  <c r="L104" i="1"/>
  <c r="M104" i="1"/>
  <c r="K105" i="1"/>
  <c r="L105" i="1"/>
  <c r="M105" i="1"/>
  <c r="K106" i="1"/>
  <c r="L106" i="1"/>
  <c r="M106" i="1"/>
  <c r="K107" i="1"/>
  <c r="L107" i="1"/>
  <c r="M107" i="1"/>
  <c r="K108" i="1"/>
  <c r="L108" i="1"/>
  <c r="M108" i="1"/>
  <c r="K109" i="1"/>
  <c r="L109" i="1"/>
  <c r="M109" i="1"/>
  <c r="K110" i="1"/>
  <c r="L110" i="1"/>
  <c r="M110" i="1"/>
  <c r="K111" i="1"/>
  <c r="L111" i="1"/>
  <c r="M111" i="1"/>
  <c r="K112" i="1"/>
  <c r="L112" i="1"/>
  <c r="M112" i="1"/>
  <c r="K113" i="1"/>
  <c r="L113" i="1"/>
  <c r="M113" i="1"/>
  <c r="K114" i="1"/>
  <c r="L114" i="1"/>
  <c r="M114" i="1"/>
  <c r="K115" i="1"/>
  <c r="L115" i="1"/>
  <c r="M115" i="1"/>
  <c r="K116" i="1"/>
  <c r="L116" i="1"/>
  <c r="M116" i="1"/>
  <c r="K117" i="1"/>
  <c r="L117" i="1"/>
  <c r="M117" i="1"/>
  <c r="K118" i="1"/>
  <c r="L118" i="1"/>
  <c r="M118" i="1"/>
  <c r="K119" i="1"/>
  <c r="L119" i="1"/>
  <c r="M119" i="1"/>
  <c r="K120" i="1"/>
  <c r="L120" i="1"/>
  <c r="M120" i="1"/>
  <c r="K121" i="1"/>
  <c r="L121" i="1"/>
  <c r="M121" i="1"/>
  <c r="K122" i="1"/>
  <c r="L122" i="1"/>
  <c r="M122" i="1"/>
  <c r="K123" i="1"/>
  <c r="L123" i="1"/>
  <c r="M123" i="1"/>
  <c r="K124" i="1"/>
  <c r="L124" i="1"/>
  <c r="M124" i="1"/>
  <c r="K125" i="1"/>
  <c r="L125" i="1"/>
  <c r="M125" i="1"/>
  <c r="K126" i="1"/>
  <c r="L126" i="1"/>
  <c r="M126" i="1"/>
  <c r="K127" i="1"/>
  <c r="L127" i="1"/>
  <c r="M127" i="1"/>
  <c r="K128" i="1"/>
  <c r="L128" i="1"/>
  <c r="M128" i="1"/>
  <c r="K76" i="1"/>
  <c r="L76" i="1"/>
  <c r="M76" i="1"/>
  <c r="K73" i="1"/>
  <c r="L73" i="1"/>
  <c r="M73" i="1"/>
  <c r="K74" i="1"/>
  <c r="L74" i="1"/>
  <c r="M74" i="1"/>
  <c r="K75" i="1"/>
  <c r="L75" i="1"/>
  <c r="M75"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31" i="1"/>
</calcChain>
</file>

<file path=xl/sharedStrings.xml><?xml version="1.0" encoding="utf-8"?>
<sst xmlns="http://schemas.openxmlformats.org/spreadsheetml/2006/main" count="840" uniqueCount="582">
  <si>
    <t>post_id</t>
  </si>
  <si>
    <t>actor_username</t>
  </si>
  <si>
    <t>actor_name</t>
  </si>
  <si>
    <t>actor_avatar_url</t>
  </si>
  <si>
    <t>actor_bio</t>
  </si>
  <si>
    <t>actor_followers</t>
  </si>
  <si>
    <t>actor_following</t>
  </si>
  <si>
    <t>post_image_url</t>
  </si>
  <si>
    <t>post_caption</t>
  </si>
  <si>
    <t>post_datetime</t>
  </si>
  <si>
    <t>likes</t>
  </si>
  <si>
    <t>comments_count</t>
  </si>
  <si>
    <t>shares_count</t>
  </si>
  <si>
    <t>comment_1</t>
  </si>
  <si>
    <t>comment_2</t>
  </si>
  <si>
    <t>comment_3</t>
  </si>
  <si>
    <t>comment_4</t>
  </si>
  <si>
    <t>comment_5</t>
  </si>
  <si>
    <t>comment_6</t>
  </si>
  <si>
    <t>comment_7</t>
  </si>
  <si>
    <t>comment_8</t>
  </si>
  <si>
    <t>comment_9</t>
  </si>
  <si>
    <t>comment_10</t>
  </si>
  <si>
    <t>P-001</t>
  </si>
  <si>
    <t>P-002</t>
  </si>
  <si>
    <t>mpl_topazio</t>
  </si>
  <si>
    <t>midia_estadual_azul</t>
  </si>
  <si>
    <t>Movimento Peruíbe Livre</t>
  </si>
  <si>
    <t>Agência Azul</t>
  </si>
  <si>
    <t>Organização civil atuante em Topázio.</t>
  </si>
  <si>
    <t>Cobertura oficial e serviços públicos.</t>
  </si>
  <si>
    <t>Campanha de arrecadação para famílias atingidas pelas chuvas em Topázio.</t>
  </si>
  <si>
    <t>Atualização sobre a recuperação de vias em Topázio.</t>
  </si>
  <si>
    <t>2025-10-21 13:58:16</t>
  </si>
  <si>
    <t>2025-10-21 08:58:16</t>
  </si>
  <si>
    <t>Comentário 1 — exemplo MPL</t>
  </si>
  <si>
    <t>Comentário 1 — exemplo Agência</t>
  </si>
  <si>
    <t>Comentário 2 — exemplo MPL</t>
  </si>
  <si>
    <t>Comentário 2 — exemplo Agência</t>
  </si>
  <si>
    <t>Comentário 3 — exemplo MPL</t>
  </si>
  <si>
    <t>Comentário 3 — exemplo Agência</t>
  </si>
  <si>
    <t>Comentário 4 — exemplo MPL</t>
  </si>
  <si>
    <t>Comentário 4 — exemplo Agência</t>
  </si>
  <si>
    <t>Comentário 5 — exemplo MPL</t>
  </si>
  <si>
    <t>Comentário 5 — exemplo Agência</t>
  </si>
  <si>
    <t>Comentário 6 — exemplo MPL</t>
  </si>
  <si>
    <t>Comentário 6 — exemplo Agência</t>
  </si>
  <si>
    <t>Comentário 7 — exemplo MPL</t>
  </si>
  <si>
    <t>Comentário 7 — exemplo Agência</t>
  </si>
  <si>
    <t>Comentário 8 — exemplo MPL</t>
  </si>
  <si>
    <t>Comentário 8 — exemplo Agência</t>
  </si>
  <si>
    <t>Comentário 9 — exemplo MPL</t>
  </si>
  <si>
    <t>Comentário 9 — exemplo Agência</t>
  </si>
  <si>
    <t>Comentário 10 — exemplo MPL</t>
  </si>
  <si>
    <t>Comentário 10 — exemplo Agência</t>
  </si>
  <si>
    <t>P-003</t>
  </si>
  <si>
    <t>P-004</t>
  </si>
  <si>
    <t>P-005</t>
  </si>
  <si>
    <t>P-006</t>
  </si>
  <si>
    <t>P-007</t>
  </si>
  <si>
    <t>P-008</t>
  </si>
  <si>
    <t>P-009</t>
  </si>
  <si>
    <t>P-010</t>
  </si>
  <si>
    <t>P-012</t>
  </si>
  <si>
    <t>P-013</t>
  </si>
  <si>
    <t>P-014</t>
  </si>
  <si>
    <t>P-015</t>
  </si>
  <si>
    <t>P-016</t>
  </si>
  <si>
    <t>P-017</t>
  </si>
  <si>
    <t>P-018</t>
  </si>
  <si>
    <t>P-019</t>
  </si>
  <si>
    <t>P-020</t>
  </si>
  <si>
    <t>P-021</t>
  </si>
  <si>
    <t>P-022</t>
  </si>
  <si>
    <t>P-023</t>
  </si>
  <si>
    <t>P-024</t>
  </si>
  <si>
    <t>P-025</t>
  </si>
  <si>
    <t>P-026</t>
  </si>
  <si>
    <t>P-027</t>
  </si>
  <si>
    <t>P-028</t>
  </si>
  <si>
    <t>P-029</t>
  </si>
  <si>
    <t>P-030</t>
  </si>
  <si>
    <t>P-031</t>
  </si>
  <si>
    <t>P-033</t>
  </si>
  <si>
    <t>P-034</t>
  </si>
  <si>
    <t>P-035</t>
  </si>
  <si>
    <t>P-036</t>
  </si>
  <si>
    <t>P-037</t>
  </si>
  <si>
    <t>P-038</t>
  </si>
  <si>
    <t>P-039</t>
  </si>
  <si>
    <t>P-040</t>
  </si>
  <si>
    <t>P-041</t>
  </si>
  <si>
    <t>P-042</t>
  </si>
  <si>
    <t>P-043</t>
  </si>
  <si>
    <t>P-044</t>
  </si>
  <si>
    <t>P-045</t>
  </si>
  <si>
    <t>P-046</t>
  </si>
  <si>
    <t>P-047</t>
  </si>
  <si>
    <t>P-048</t>
  </si>
  <si>
    <t>P-050</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</si>
  <si>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</si>
  <si>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</si>
  <si>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</si>
  <si>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</si>
  <si>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</si>
  <si>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</si>
  <si>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</si>
  <si>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</si>
  <si>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</si>
  <si>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</si>
  <si>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</si>
  <si>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</si>
  <si>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</si>
  <si>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</si>
  <si>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</si>
  <si>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</si>
  <si>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</si>
  <si>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</si>
  <si>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</si>
  <si>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</si>
  <si>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</si>
  <si>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</si>
  <si>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</si>
  <si>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</si>
  <si>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</si>
  <si>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</si>
  <si>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</si>
  <si>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</si>
  <si>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</si>
  <si>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</si>
  <si>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</si>
  <si>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</si>
  <si>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P-083</t>
  </si>
  <si>
    <t>P-084</t>
  </si>
  <si>
    <t>P-085</t>
  </si>
  <si>
    <t>P-086</t>
  </si>
  <si>
    <t>P-087</t>
  </si>
  <si>
    <t>P-088</t>
  </si>
  <si>
    <t>P-089</t>
  </si>
  <si>
    <t>P-090</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</si>
  <si>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</si>
  <si>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</si>
  <si>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</si>
  <si>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</si>
  <si>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</si>
  <si>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</si>
  <si>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</si>
  <si>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</si>
  <si>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</si>
  <si>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</si>
  <si>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</si>
  <si>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</si>
  <si>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</si>
  <si>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</si>
  <si>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</si>
  <si>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</si>
  <si>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</si>
  <si>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</si>
  <si>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</si>
  <si>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</si>
  <si>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</si>
  <si>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</si>
  <si>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</si>
  <si>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</si>
  <si>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</si>
  <si>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</si>
  <si>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</si>
  <si>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</si>
  <si>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</si>
  <si>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</si>
  <si>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</si>
  <si>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P-123</t>
  </si>
  <si>
    <t>P-124</t>
  </si>
  <si>
    <t>P-125</t>
  </si>
  <si>
    <t>P-126</t>
  </si>
  <si>
    <t>P-127</t>
  </si>
  <si>
    <t>P-128</t>
  </si>
  <si>
    <t>P-129</t>
  </si>
  <si>
    <t>P-130</t>
  </si>
  <si>
    <t>P-131</t>
  </si>
  <si>
    <t>gov_sp_topazio</t>
  </si>
  <si>
    <t>Governo do Estado de São Paulo (Programa TOPÁZIO)</t>
  </si>
  <si>
    <t>carlos_nogueira_sp</t>
  </si>
  <si>
    <t>Dr. Carlos Alberto Nogueira (Secretário de Governo e Chefe da Defesa Civil/SP)</t>
  </si>
  <si>
    <t>ong_viva_topazio</t>
  </si>
  <si>
    <t>ONG Viva TOPÁZIO</t>
  </si>
  <si>
    <t>cicv_missao_topazio</t>
  </si>
  <si>
    <t>Comitê Internacional da Cruz Vermelha (CICV)</t>
  </si>
  <si>
    <t>msf_topazio</t>
  </si>
  <si>
    <t>Médicos Sem Fronteiras (MSF)</t>
  </si>
  <si>
    <t>hrw_topazio</t>
  </si>
  <si>
    <t>Human Rights Watch (HRW)</t>
  </si>
  <si>
    <t>ATUALIZAÇÃO 00:20 — Acionamos Defesa Civil e Saúde para resposta humanitária em Ribeira e Registro. Foco: acolhimento, água potável e saneamento de emergência. Fluxos na BR-116 monitorados; coordenação com municípios e organizações humanitárias. Evite deslocamentos não essenciais. #Ribeira #Registro #BR116 #AjudaHumanitária</t>
  </si>
  <si>
    <t>No local com equipes estaduais e municipais. Prioridade: resgate, triagem clínica, água segura e abrigos temporários. Informaremos rotas e aberturas de pista quando confirmadas pela concessionária. Cuidem-se: evitem água não tratada. #DefesaCivilSP #BR116</t>
  </si>
  <si>
    <t>MISSÃO ATIVA — Montando pontos de acolhimento rápido em Registro e apoio móvel na BR-116. Prioridades: água potável, kits de higiene e atenção a crianças/idosos. Em breve, orientações para doações responsáveis e cadastro de voluntários. #VivaTOPAZIO #AjudaJá</t>
  </si>
  <si>
    <t>CICV acompanha a situação na BR-116 e áreas afetadas por alagamentos. Reiteramos o apelo por acesso humanitário seguro e medidas de proteção à população, com especial atenção às famílias em deslocamento. Reunificação familiar e água segura são prioridades. #Humanidade #Neutralidade</t>
  </si>
  <si>
    <t>CÓLERA — Procure atendimento se houver diarreia aquosa intensa e vômitos. Reidratação rápida (SRO) salva vidas. Use água tratada/fervida e higiene rigorosa das mãos. Nossas equipes avaliam apoio clínico e WASH na região. Informações oficiais em breve. #SaúdeEmCrises #WASH</t>
  </si>
  <si>
    <t>Monitoramos a situação de deslocamento ao longo da BR-116. Recomendamos medidas para prevenir discriminação, garantir acesso a serviços básicos e proteger crianças e pessoas com deficiência. Denúncias documentadas por canal seguro. #DireitosHumanos #Proteção</t>
  </si>
  <si>
    <t>21/10 00:20</t>
  </si>
  <si>
    <t>Onde ficam os pontos de acolhimento em Registro?</t>
  </si>
  <si>
    <t>Há água potável nos abrigos?</t>
  </si>
  <si>
    <t>Atualizem a situação da BR-116, por favor.</t>
  </si>
  <si>
    <t>Obrigado pelo apoio às famílias de Ribeira.</t>
  </si>
  <si>
    <t>Tem rota alternativa para caminhões de doações?</t>
  </si>
  <si>
    <t>Os Vermelhinhos terão prioridade no atendimento?</t>
  </si>
  <si>
    <t>Precisamos de colchões em Bocaiuva do Sul.</t>
  </si>
  <si>
    <t>Divulguem um número de WhatsApp para emergências.</t>
  </si>
  <si>
    <t>Como posso ser voluntário em São Paulo?</t>
  </si>
  <si>
    <t>Transparência nas compras é essencial!</t>
  </si>
  <si>
    <t>21/10 00:32</t>
  </si>
  <si>
    <t>Secretário, previsão de liberação parcial da BR-116?</t>
  </si>
  <si>
    <t>Como acionar transporte para idosos?</t>
  </si>
  <si>
    <t>Tem equipe em Bocaiuva do Sul também?</t>
  </si>
  <si>
    <t>Publiquem os pontos de SRO (soro de reidratação).</t>
  </si>
  <si>
    <t>Obrigado por estar no terreno!</t>
  </si>
  <si>
    <t>Há riscos de saques?</t>
  </si>
  <si>
    <t>É seguro retornar para Ribeira hoje?</t>
  </si>
  <si>
    <t>Precisamos de fraldas e água em Registro.</t>
  </si>
  <si>
    <t>Qual o contato da Ouvidoria?</t>
  </si>
  <si>
    <t>Transmita força às equipes de saúde.</t>
  </si>
  <si>
    <t>21/10 00:41</t>
  </si>
  <si>
    <t>Onde entregar doações em São Paulo?</t>
  </si>
  <si>
    <t>Vocês precisam de voluntários para cozinha solidária?</t>
  </si>
  <si>
    <t>Tem lista do que NÃO doar?</t>
  </si>
  <si>
    <t>Como ajudar os Vermelhinhos na estrada?</t>
  </si>
  <si>
    <t>Façam vaquinha oficial.</t>
  </si>
  <si>
    <t>Há abrigo para pessoas com pets?</t>
  </si>
  <si>
    <t>Parabéns pela mobilização!</t>
  </si>
  <si>
    <t>Podem recolher doações em Curitiba?</t>
  </si>
  <si>
    <t>Transparência financeira, por favor.</t>
  </si>
  <si>
    <t>Postem fotos da entrega de água.</t>
  </si>
  <si>
    <t>21/10 00:28</t>
  </si>
  <si>
    <t>Haverá corredor humanitário sinalizado?</t>
  </si>
  <si>
    <t>Como localizar familiares desaparecidos?</t>
  </si>
  <si>
    <t>O CICV pode apoiar com saneamento?</t>
  </si>
  <si>
    <t>Neutralidade é fundamental!</t>
  </si>
  <si>
    <t>Onde denunciar obstáculos à ajuda?</t>
  </si>
  <si>
    <t>Obrigada por orientar todas as partes.</t>
  </si>
  <si>
    <t>Vocês dialogam com autoridades locais?</t>
  </si>
  <si>
    <t>Divulguem os postos de água tratada.</t>
  </si>
  <si>
    <t>Preciso de itens de higiene.</t>
  </si>
  <si>
    <t>Respeito às pessoas em deslocamento.</t>
  </si>
  <si>
    <t>21/10 00:36</t>
  </si>
  <si>
    <t>Quais sintomas de cólera devo observar?</t>
  </si>
  <si>
    <t>SRO pode ser caseiro?</t>
  </si>
  <si>
    <t>Podem atender em Bocaiuva do Sul hoje?</t>
  </si>
  <si>
    <t>Água tratada com hipoclorito serve?</t>
  </si>
  <si>
    <t>Como prevenir em abrigos lotados?</t>
  </si>
  <si>
    <t>Vacina disponível?</t>
  </si>
  <si>
    <t>Tem canal para voluntários de enfermagem?</t>
  </si>
  <si>
    <t>Obrigado pela orientação!</t>
  </si>
  <si>
    <t>Divulguem materiais educativos.</t>
  </si>
  <si>
    <t>Cuidado com fake news.</t>
  </si>
  <si>
    <t>21/10 00:47</t>
  </si>
  <si>
    <t>Haverá monitoramento de abusos contra deslocados?</t>
  </si>
  <si>
    <t>Denúncias anônimas são aceitas?</t>
  </si>
  <si>
    <t>Atenção às famílias com crianças!</t>
  </si>
  <si>
    <t>Garantam não discriminação aos Vermelhinhos.</t>
  </si>
  <si>
    <t>Transparência nos abrigos temporários.</t>
  </si>
  <si>
    <t>Algum canal de atendimento jurídico?</t>
  </si>
  <si>
    <t>Obrigada por documentar violações.</t>
  </si>
  <si>
    <t>Publiquem relatório preliminar.</t>
  </si>
  <si>
    <t>Protejam defensores locais.</t>
  </si>
  <si>
    <t>Cuidado com desinformação.</t>
  </si>
  <si>
    <t>Políticas públicas integradas para segurança humana, prevenção social e resposta a crises em TOPÁZIO.</t>
  </si>
  <si>
    <t>Gestor público focado em integração intersetorial, eficiência de recursos e inovação em prevenção de riscos.</t>
  </si>
  <si>
    <t>Coesão social, reconstrução, segurança alimentar e fortalecimento comunitário.</t>
  </si>
  <si>
    <t>Neutralidade e DIH: proteção de civis, reunificação familiar e acesso humanitário seguro.</t>
  </si>
  <si>
    <t>Resposta médica em crises, independência operacional e ‘testemunho’ público contra abusos.</t>
  </si>
  <si>
    <t>Investigação rigorosa, relatórios públicos e advocacy por políticas de direitos humanos.</t>
  </si>
  <si>
    <t>/static/avatars/MPL.png</t>
  </si>
  <si>
    <t>/static/images/MPL_post_1.png</t>
  </si>
  <si>
    <t>renato_lacerda_mg</t>
  </si>
  <si>
    <t>elza_pereira_vt</t>
  </si>
  <si>
    <t>ana_lucia_msf</t>
  </si>
  <si>
    <t>tiger_nascimento</t>
  </si>
  <si>
    <t>juliano_xavier_az</t>
  </si>
  <si>
    <t>ruan_pedritto</t>
  </si>
  <si>
    <t>tiago_william_pdc</t>
  </si>
  <si>
    <t>carlos_tenorio_sv</t>
  </si>
  <si>
    <t>leonardo_bandeira_apav</t>
  </si>
  <si>
    <t>/static/avatars/renato_lacerda_mg.png</t>
  </si>
  <si>
    <t>/static/avatars/ong_viva_topazio.png</t>
  </si>
  <si>
    <t>/static/avatars/cicv_missao_topazio.png</t>
  </si>
  <si>
    <t>/static/avatars/tiger_nascimento.png</t>
  </si>
  <si>
    <t>Planejamento estratégico para grandes emergências e proteção de populações em território extenso.</t>
  </si>
  <si>
    <t>Liderança de base: educação, capacitação e parcerias para segurança humana.</t>
  </si>
  <si>
    <t>Assistência médica de emergência, logística em áreas remotas e relato ético de violações.</t>
  </si>
  <si>
    <t>Filósofo de etnia AZUL. Defesa de princípios cristãos-democratas, pluralismo e controle social das políticas públicas. Crítico do governo de AZUL. #DebateCívico</t>
  </si>
  <si>
    <t>Defesa Civil monitora impacto do ataque cibernético ao sistema de água/esgoto de Bocaiuva do Sul. Acione 199 para ocorrências. Evite boatos. Monte kit mínimo (água potável, higiene) e verifique vizinhos vulneráveis.</t>
  </si>
  <si>
    <t>Nossa rede comunitária está mapeando pontos de água segura em Bocaiuva do Sul. Se você tem poço artesiano ou reservatório com tratamento, cadastre-se para abastecimento solidário. Doações de hipoclorito e galões são prioridade.</t>
  </si>
  <si>
    <t>Equipe do CICV acompanha a situação em Bocaiuva do Sul. Serviços essenciais de água e saneamento são protegidos pelo Direito Internacional Humanitário em conflitos. Priorizamos diálogo técnico para mitigar riscos à população.</t>
  </si>
  <si>
    <t>[ALERTA] A empresa de Água e Esgoto de VERMELHO reportou ataque de ransomware afetando o controle de distribuição de água e recolhimento de esgoto em Bocaiuva do Sul. Equipes de Defesa Civil e TI estão em prontidão. Orientação: economizar água, armazenar com segurança e acompanhar canais oficiais. Atualizações em breve.</t>
  </si>
  <si>
    <t>2025-10-23 09:43:00</t>
  </si>
  <si>
    <t>2025-10-23 10:56:00</t>
  </si>
  <si>
    <t>2025-10-23 09:39:00</t>
  </si>
  <si>
    <t>2025-10-23 09:27:00</t>
  </si>
  <si>
    <t>Força pra Bocaiuva do Sul!</t>
  </si>
  <si>
    <t>Precisamos de transparência sobre prazos.</t>
  </si>
  <si>
    <t>Algum ponto de distribuição de água confirmado?</t>
  </si>
  <si>
    <t>Fervam a água antes de consumir.</t>
  </si>
  <si>
    <t>Evitem compartilhar boatos, pessoal.</t>
  </si>
  <si>
    <t>Há prioridade para idosos e crianças?</t>
  </si>
  <si>
    <t>Como doar galões e hipoclorito?</t>
  </si>
  <si>
    <t>Atualizem a situação dos hospitais, por favor.</t>
  </si>
  <si>
    <t>Tem caminhão-pipa na região?</t>
  </si>
  <si>
    <t>Solidariedade sempre!</t>
  </si>
  <si>
    <t>/static/images/renato_lacerda_post_1.png</t>
  </si>
  <si>
    <t>/static/images/ong_vivatopazio_post_1.png</t>
  </si>
  <si>
    <t>/static/images/cicv_post_1.png</t>
  </si>
  <si>
    <t>/static/images/tiger_nascimento_post_1.png</t>
  </si>
  <si>
    <t>Fluxo de saída de cerca de 5.000 Vermelhinhos das áreas de Registro (SP) e Bocaiuva do Sul (PR) pela BR‑116 está pressionando a rodovia ao norte de Curitiba e ao sul de São Paulo. Autoridades e entidades coordenam resposta para reduzir impacto na rodovia e proteger a saúde pública. Novas orientações serão divulgadas em canais oficiais.</t>
  </si>
  <si>
    <t>2025-10-23 10:25:00</t>
  </si>
  <si>
    <t>Força para quem está na estrada. 👵👶 @voluntarios</t>
  </si>
  <si>
    <t>Rotas alternativas ajudaram aqui, valeu o aviso. 🤝</t>
  </si>
  <si>
    <t>Como identificar desidratação em crianças? @saudepublica</t>
  </si>
  <si>
    <t>Tem ambulância de prontidão na altura do km 50? 🙏</t>
  </si>
  <si>
    <t>Água segura é prioridade absoluta.</t>
  </si>
  <si>
    <t>Os abrigos possuem área para higiene?</t>
  </si>
  <si>
    <t>Atualizem a situação do trânsito na BR-116.</t>
  </si>
  <si>
    <t>Fervura e cloração salvam vidas, anotado.</t>
  </si>
  <si>
    <t>Vão publicar boletim a cada 2 horas, certo?</t>
  </si>
  <si>
    <t>Precisamos de sinalização melhor nas saídas.</t>
  </si>
  <si>
    <t>Atenção, BR‑116 travada ao norte de Curitiba e ao sul de SP por saída de famílias de Registro e Bocaiuva do Sul (surto de cólera). Levem água tratada, álcool em gel e respeitem as faixas de emergência. Postem infos confirmadas aqui (sem boato!).</t>
  </si>
  <si>
    <t>2025-10-23 10:57:00</t>
  </si>
  <si>
    <t>Atualizem a situação do trânsito na BR-116. 🍼</t>
  </si>
  <si>
    <t>Evitem compartilhar informações não confirmadas. ⚠️</t>
  </si>
  <si>
    <t>Há suporte psicológico para as famílias? 🍼 @abracosolidario</t>
  </si>
  <si>
    <t>Os abrigos possuem área para higiene? @defesacivil</t>
  </si>
  <si>
    <t>Força para quem está na estrada. @rodovias</t>
  </si>
  <si>
    <t>Crianças de mãos dadas e identificação. @defesacivil</t>
  </si>
  <si>
    <t>SRO ajuda muito, precisamos de mais kits.</t>
  </si>
  <si>
    <t>Use máscara se estiver em locais lotados. @voluntarios</t>
  </si>
  <si>
    <t>Fervura e cloração salvam vidas, anotado. 📢 @rodovias</t>
  </si>
  <si>
    <t>Tem vacina ou não para cólera?</t>
  </si>
  <si>
    <t>Comunidades organizadas vão apoiar famílias Vermelhinhas na BR‑116. Exigimos corredores humanitários seguros e transparência nas decisões. Ponto de distribuição móvel às 16h.</t>
  </si>
  <si>
    <t>2025-10-23 10:08:00</t>
  </si>
  <si>
    <t>Água fervida e mãos higienizadas, pessoal. @defesacivil</t>
  </si>
  <si>
    <t>Nada de bloqueio em corredor humanitário.</t>
  </si>
  <si>
    <t>O foco agora é salvar vidas. 💧 @defesacivil</t>
  </si>
  <si>
    <t>Força para quem está na estrada.</t>
  </si>
  <si>
    <t>Evitem compartilhar informações não confirmadas. @abracosolidario</t>
  </si>
  <si>
    <t>Precisamos de transparência total nas decisões. 🧴</t>
  </si>
  <si>
    <t>Quem errou deve corrigir e responder. @saudepublica</t>
  </si>
  <si>
    <t>Há banheiros químicos nos pontos? 🛣️</t>
  </si>
  <si>
    <t>Sem palanque: água e abrigo primeiro. @abracosolidario</t>
  </si>
  <si>
    <t>[ATUALIZAÇÃO] Fluxo de saída de cerca de 5.000 Vermelhinhos das áreas de Registro (SP) e Bocaiuva do Sul (PR) pela BR‑116 está pressionando a rodovia ao norte de Curitiba e ao sul de São Paulo. Equipes coordenam pontos de apoio e triagem sanitária devido ao surto de cólera. Evite deslocamentos não essenciais, libere corredor para viaturas e siga rotas alternativas quando indicado pela autoridade rodoviária. Informações oficiais serão publicadas a cada 2h.</t>
  </si>
  <si>
    <t>2025-10-23 11:22:00</t>
  </si>
  <si>
    <t>Água fervida e mãos higienizadas, pessoal. 🧼</t>
  </si>
  <si>
    <t>Tem desvio seguro sinalizado?</t>
  </si>
  <si>
    <t>Vão publicar boletim a cada 2 horas, certo? 🧴</t>
  </si>
  <si>
    <t>Podem enviar intérpretes para comunidades migrantes? 🍼 @voluntarios</t>
  </si>
  <si>
    <t>Rotas alternativas ajudaram aqui, valeu o aviso. 👵👶</t>
  </si>
  <si>
    <t>Equipe de saúde pode orientar sobre sintomas?</t>
  </si>
  <si>
    <t>Evitem compartilhar informações não confirmadas.</t>
  </si>
  <si>
    <t>Levem garrafa extra e saquinhos de lixo. 🧴</t>
  </si>
  <si>
    <t>Evitem andar no acostamento, risco alto.</t>
  </si>
  <si>
    <t>Onde posso doar soro de reidratação oral?</t>
  </si>
  <si>
    <t>2025-10-23 11:01:00</t>
  </si>
  <si>
    <t>Onde posso doar soro de reidratação oral? @defesacivil</t>
  </si>
  <si>
    <t>Use máscara se estiver em locais lotados.</t>
  </si>
  <si>
    <t>Compartilhem apenas info confirmada.</t>
  </si>
  <si>
    <t>Há banheiros químicos nos pontos? 📢</t>
  </si>
  <si>
    <t>Solidariedade faz diferença agora. 🤝</t>
  </si>
  <si>
    <t>Equipe de saúde pode orientar sobre sintomas? 🛣️ @defesacivil</t>
  </si>
  <si>
    <t>Fervura e cloração salvam vidas, anotado. @voluntarios</t>
  </si>
  <si>
    <t>Crianças de mãos dadas e identificação. ⚠️</t>
  </si>
  <si>
    <t>Hidratação constante, gente.</t>
  </si>
  <si>
    <t>Tem desvio seguro sinalizado? 🍼 @saudepublica</t>
  </si>
  <si>
    <t>MSF alerta: surto de cólera exige resposta rápida em Registro e Bocaiuva do Sul. Orienta-se beber água tratada/fervida, uso de solução de reidratação e busca precoce de atendimento. Equipes avaliando instalação de pontos de hidratação.</t>
  </si>
  <si>
    <t>2025-10-23 11:18:00</t>
  </si>
  <si>
    <t>Como identificar desidratação em crianças?</t>
  </si>
  <si>
    <t>Tem vacina ou não para cólera? @defesacivil</t>
  </si>
  <si>
    <t>Água fervida e mãos higienizadas, pessoal. @rodovias</t>
  </si>
  <si>
    <t>Alguém tem mapa com os pontos de apoio? 🧴</t>
  </si>
  <si>
    <t>Solidariedade faz diferença agora. @abracosolidario</t>
  </si>
  <si>
    <t>Podem enviar intérpretes para comunidades migrantes? 💧</t>
  </si>
  <si>
    <t>Setor logístico disponível: ofertamos caminhões e tanques para água potável e banheiros químicos em apoio aos deslocados na BR‑116. Solicitamos janelas de passagem e pontos de parada definidos para carga/descarga segura.</t>
  </si>
  <si>
    <t>2025-10-23 11:38:00</t>
  </si>
  <si>
    <t>Definam docas temporárias para descarga. @voluntarios</t>
  </si>
  <si>
    <t>Água fervida e mãos higienizadas, pessoal.</t>
  </si>
  <si>
    <t>Podem divulgar os horários das equipes?</t>
  </si>
  <si>
    <t>Indicadores de consumo por ponto ajudariam muito. 📢</t>
  </si>
  <si>
    <t>Caminhão-pipa disponível amanhã às 7h.</t>
  </si>
  <si>
    <t>Atualizem a situação do trânsito na BR-116. 🍼 @abracosolidario</t>
  </si>
  <si>
    <t>Evitem compartilhar informações não confirmadas. 📢</t>
  </si>
  <si>
    <t>Alguém tem mapa com os pontos de apoio?</t>
  </si>
  <si>
    <t>Tem escolta para comboio de suprimentos? ⚠️</t>
  </si>
  <si>
    <t>CICV acompanha deslocamentos pela BR‑116 entre PR e SP. Proteção de civis e acesso a água segura são prioridade. Articulamos com autoridades para facilitar corredores humanitários e saneamento emergencial.</t>
  </si>
  <si>
    <t>2025-10-23 11:58:00</t>
  </si>
  <si>
    <t>Nada de bloqueio em corredor humanitário. 🙏</t>
  </si>
  <si>
    <t>Crianças e idosos primeiro nos atendimentos.</t>
  </si>
  <si>
    <t>Vão publicar boletim a cada 2 horas, certo? 💧</t>
  </si>
  <si>
    <t>Rotas alternativas ajudaram aqui, valeu o aviso.</t>
  </si>
  <si>
    <t>Tem ambulância de prontidão na altura do km 50?</t>
  </si>
  <si>
    <t>Precisamos de transparência total nas decisões.</t>
  </si>
  <si>
    <t>O foco agora é salvar vidas. 🤝</t>
  </si>
  <si>
    <t>Publiquem contratos e cronogramas de ações. @rodovias</t>
  </si>
  <si>
    <t>Sem palanque: água e abrigo primeiro. 🤝 @saudepublica</t>
  </si>
  <si>
    <t>Rede comunitária ativa: Fluxo de saída de cerca de 5.000 Vermelhinhos das áreas de Registro (SP) e Bocaiuva do Sul (PR) pela BR‑116 está pressionando a rodovia ao norte de Curitiba e ao sul de São Paulo. Precisamos de voluntários para distribuição de água segura, kits de higiene e orientação nas filas. Doações: hipoclorito, galões, luvas e SRO. Cadastre-se como ponto solidário.</t>
  </si>
  <si>
    <t>2025-10-23 11:04:00</t>
  </si>
  <si>
    <t>Solidariedade faz diferença agora. ⚠️ @abracosolidario</t>
  </si>
  <si>
    <t>Podem enviar intérpretes para comunidades migrantes? 🧼</t>
  </si>
  <si>
    <t>Os abrigos possuem área para higiene? @voluntarios</t>
  </si>
  <si>
    <t>SRO ajuda muito, precisamos de mais kits. @voluntarios</t>
  </si>
  <si>
    <t>Atualizem a situação do trânsito na BR-116. @abracosolidario</t>
  </si>
  <si>
    <t>Alguém coordena equipes por turnos? @saudepublica</t>
  </si>
  <si>
    <t>Força para quem está na estrada. 👵👶</t>
  </si>
  <si>
    <t>Equipe de saúde pode orientar sobre sintomas? @defesacivil</t>
  </si>
  <si>
    <t>Fervura e cloração salvam vidas, anotado. 🧼</t>
  </si>
  <si>
    <t>2025-10-23 11:57:00</t>
  </si>
  <si>
    <t>Equipe na rua trabalhando muito, respeito!</t>
  </si>
  <si>
    <t>Podem enviar intérpretes para comunidades migrantes?</t>
  </si>
  <si>
    <t>Crianças e idosos primeiro nos atendimentos. 👵👶</t>
  </si>
  <si>
    <t>Como funciona a triagem sanitária? 📢</t>
  </si>
  <si>
    <t>Alguém tem mapa com os pontos de apoio? 📢</t>
  </si>
  <si>
    <t>Alertem também pelo rádio local, por favor. @abracosolidario</t>
  </si>
  <si>
    <t>Fervura e cloração salvam vidas, anotado. 🛣️</t>
  </si>
  <si>
    <t>/static/avatars/ruan_pedritto.png</t>
  </si>
  <si>
    <t>/static/avatars/carlos_tenorio_sv.png</t>
  </si>
  <si>
    <t>/static/avatars/gov_sp_topazio.png</t>
  </si>
  <si>
    <t>/static/avatars/tiago_william_pdc.png</t>
  </si>
  <si>
    <t>/static/avatars/msf_topazio.png</t>
  </si>
  <si>
    <t>/static/avatars/leonardo_bandeira_apav.png</t>
  </si>
  <si>
    <t>Conteúdo de rua, pautas de segurança e identidade AZUL. Opiniões fortes, lives diárias e mobilização de base. Transparência, ordem e comunidade.</t>
  </si>
  <si>
    <t>Criador de conteúdo político e comunitário. Defende agenda PDC e ações sociais locais. Posiciona-se por diálogo firme e observância da lei.</t>
  </si>
  <si>
    <t>renato_lacerda_sp</t>
  </si>
  <si>
    <t>Líder do SOWETO VERMELHO · Voz da periferia em VERMELHO ✊🏾
Base, direitos coletivos e assistência social.
Mobiliza, escuta, age.</t>
  </si>
  <si>
    <t>O campo sustenta o país 🌾
Defendo o produtor, a integração e o livre mercado.
APAV | Agricultura forte, VERMELHO soberano</t>
  </si>
  <si>
    <t>/static/images/gov_sp_topazio_post_1.jpeg</t>
  </si>
  <si>
    <t>/static/images/msf_topazio_post_1.jpeg</t>
  </si>
  <si>
    <t>/static/images/cicv_post_1.jpeg</t>
  </si>
  <si>
    <t>/static/images/renato_lacerda_post_1.jpeg</t>
  </si>
  <si>
    <t>julio_rojas_vm</t>
  </si>
  <si>
    <t>gov_pr_defesa</t>
  </si>
  <si>
    <t>pietra_nascimento</t>
  </si>
  <si>
    <t>Transformando ideias em telas e políticas públicas em possibilidades
Produção audiovisual | Estratégias político-econômicas
VERMELHO: entretenimento que move economia criativa e sociedade
Cultura, negócios e impacto social em cada projeto</t>
  </si>
  <si>
    <t>Filósofa de etnia VERMELHA. Defesa de princípios cristãos-democratas, pluralismo e controle social das políticas públicas. Crítica do governo de VERMELHO. #DebateCívico</t>
  </si>
  <si>
    <t>Liderança comunitária em VERMELHO. Discurso combativo por reconhecimento social e programas de assistência. Foco em mobilização de base e direitos coletivos.
Líder do SOWETO VERMELHO · Voz da periferia em VERMELHO ✊🏾
Base, direitos coletivos e assistência social.
Mobiliza, escuta, age.</t>
  </si>
  <si>
    <t>Resposta a desastres socioambientais, sustentabilidade territorial e coordenação intersecretarial.</t>
  </si>
  <si>
    <t>Empresário do agronegócio. Ultranacionalista, aberto ao diálogo sobre liberdade de mercado e integração logística. Defesa do produtor e do comércio inter-regional.
O campo sustenta o país 🌾
Defendo o produtor, a integração e o livre mercado.
APAV | Agricultura forte, VERMELHO soberano</t>
  </si>
  <si>
    <t>INTERNET CAINDO. TELEFONE MUDO. CURITIBA REFÉM.
Enquanto isso, cadê VERMELHO? Cadê a resposta? Cadê a TRANSPARÊNCIA?
A população curitibana está FARTA de viver à mercê de serviços que não funcionam. Não é mimimi. É VIDA REAL. É trabalho perdido, é emergência que não atende, é negócio que quebra, é estudante que não acessa aula.
E o que vemos? SILÊNCIO ENSURDECEDOR das autoridades.
Lideranças estão se movimentando pra organizar manifestações em Curitiba e região metropolitana. E EU APOIO. Porque o CONTROLE SOCIAL das políticas públicas não é favor – é OBRIGAÇÃO do cidadão consciente!
Querem nos manter desconectados? Querem nos manter SUBMISSOS?
NÃO VAI TER.
O povo curitibano não vai aceitar mais essa incompetência crônica. Cobramos FISCALIZAÇÃO, cobramos PUNIÇÃO às operadoras negligentes, cobramos POSICIONAMENTO das autoridades!
O debate cívico começa aqui: QUANDO o poder público vai parar de ignorar o caos nas telecomunicações? QUANDO vamos ter serviços dignos?
Pluralismo é isso: dar voz a quem foi silenciado (literalmente, sem sinal!).
Democracia cristã é defender o PRÓXIMO que sofre com a irresponsabilidade institucional.
Vamos às ruas se for preciso. Porque DIREITO não se pede. SE EXIGE.
🔴 Compartilha se você também tá cansado dessa palhaçada!
#CuritibaSeRespeit #FicalizaçãoJá #ControleSOcial #DebateCívico #Oposição #InternetDireito #BastaDeIncompetência #ManifestaCuritiba</t>
  </si>
  <si>
    <t>Sem net desde cedo em alguns bairros.</t>
  </si>
  <si>
    <t>Tem previsão de normalizar?</t>
  </si>
  <si>
    <t>Evitem boatos, pessoal.</t>
  </si>
  <si>
    <t>Trabalho remoto prejudicado hoje.</t>
  </si>
  <si>
    <t>Chamadas de voz parecem mais estáveis.</t>
  </si>
  <si>
    <t>Podem divulgar atualização das operadoras?</t>
  </si>
  <si>
    <t>Se houver protesto, que seja pacífico.</t>
  </si>
  <si>
    <t>Loja sem maquininha por falta de sinal.</t>
  </si>
  <si>
    <t>Algum ponto com Wi‑Fi comunitário aberto?</t>
  </si>
  <si>
    <t>Aguardando comunicado oficial.</t>
  </si>
  <si>
    <t>A PERIFERIA TÁ SEM VOZ. LITERALMENTE.
Companheiros e companheiras, a situação em VERMELHO chegou no limite. As operadoras abandonaram nossa cidade. Internet que não funciona, telefone que não chama, sinal que some do nada.
E ADIVINHA quem mais sofre?
A PERIFERIA. SEMPRE NÓS.
Enquanto bairro nobre tem técnico na porta no mesmo dia, aqui em CURITIBA a gente fica DIAS sem resposta. Mãe não consegue ligar pro filho. Trabalhador perde trampo remoto. Jovem não acessa edital. Idoso não consegue marcar consulta pelo app.
ISSO TEM NOME: ABANDONO INSTITUCIONAL.
Lideranças de VERMELHO tão articulando manifestação na cidade e municípios do entorno. E o SOWETO VERMELHO VAI ESTAR NA LINHA DE FRENTE. Porque direito coletivo não se negocia, SE CONQUISTA NA LUTA!</t>
  </si>
  <si>
    <t>[INFORMAÇÃO OFICIAL] Moradores de Curitiba e municípios vizinhos relatam instabilidade de internet e telefonia, afetando serviços e a rotina. Lideranças discutem possíveis manifestações. Equipes técnicas acompanham provedores e operadoras. Registre ocorrências nos canais oficiais. Evite boatos e priorize chamadas de emergência. Recomendação: uso moderado de dados e Wi‑Fi comunitário quando disponível. Nova atualização às 17h.</t>
  </si>
  <si>
    <t>INFRAESTRUTURA FALIDA = ECONOMIA TRAVADA.
A instabilidade nas telecomunicações em VERMELHO e região não é só inconveniente. É PREJUÍZO REAL para quem produz.
Produtores da APAV relatam: negociações de safra interrompidas, contatos com compradores de outros estados que não completam, cotações que não chegam a tempo, logística travada porque o sistema simplesmente NÃO FUNCIONA.
O CAMPO NÃO PARA. Mas como vender se não conseguimos fechar negócio? Como escoar produção se não temos comunicação com transportadoras e distribuidores?
Internet e telefonia não são luxo. São FERRAMENTAS DE TRABALHO. São INTEGRAÇÃO ECONÔMICA. São SOBERANIA PRODUTIVA.
Lideranças de VERMELHO falam em manifestação. E eu digo: o AGRONEGÓCIO ESTARÁ PRESENTE. Porque defender o produtor é isso – lutar por CONDIÇÕES DIGNAS de operação.
Livre mercado exige INFRAESTRUTURA. Não tem liberalismo econômico com telecom de terceiro mundo. Não tem integração logística inter-regional se a gente não consegue nem ligar pra capital.
VERMELHO alimenta milhões. VERMELHO movimenta bilhões. Mas VERMELHO está sendo SABOTADO por interesses obscuros.
Onde está a PUNIÇÃO para quem presta desserviço?
A APAV convoca todos os produtores, empresários e trabalhadores rurais: vamos nos organizar. Vamos mostrar que o campo não aceita ser tratado como cidadão de segunda classe.
🌾 VERMELHO come o que o campo produz.
🌾 O campo exige respeito.
🌾 VERMELHO soberano é VERMELHO conectado.
#APAV #Agronegócio #VermelhoSoberano #DefesaDoProdutor #IntegraçãoLogística #LivreMercado #InfraestruturaNacional #TelecomFalida #ProdutorNaLuta #CampoForte #EconomiaReal</t>
  </si>
  <si>
    <t>Conectividade não é luxo. É direito básico em 2025.
Curitiba vive um problema que vai muito além da frustração de uma chamada que cai ou um streaming que trava. Estamos falando de economia parando, negócios perdendo oportunidades, estudantes sem acessar aulas, profissionais impossibilitados de trabalhar.
A instabilidade nos sinais de internet e telefonia na nossa cidade virou rotina. E quando o básico falha, toda a cadeia produtiva sofre – especialmente no setor criativo, onde cada deadline conta.
Vi lideranças se mobilizando pra articular manifestações aqui e nos municípios vizinhos. E faz todo sentido. Não é sobre reclamar por reclamar. É sobre cobrar o que nos é devido: infraestrutura de qualidade.
Políticas públicas só se transformam em possibilidades reais quando a população ocupa seu espaço de pressão. A economia criativa, o audiovisual, o empreendedorismo local – tudo isso depende de conexão. Literalmente.
Curitiba merece melhor. Nós merecemos ser ouvidos.
Vamos acompanhar esse movimento de perto.
#Curitiba #DireitoDigital #Conectividade #PolíticasPublicas #EconomiaLocal #MovimentoPopular #InfraestruturaDigital</t>
  </si>
  <si>
    <t>/static/avatars/pietra_nascimento.png</t>
  </si>
  <si>
    <t>/static/avatars/julio_rojas_vm.png</t>
  </si>
  <si>
    <t>/static/images/julio_rojas_post_1.jpeg</t>
  </si>
  <si>
    <t>/static/images/pietra_nascimento_post_1.jpeg</t>
  </si>
  <si>
    <t>/static/images/carlos_tenorio_post_2.jpeg</t>
  </si>
  <si>
    <t>/static/images/leonardo_bandeira_post_2.jpeg</t>
  </si>
  <si>
    <t>/static/images/gov_pr_defesa_post_2.png</t>
  </si>
  <si>
    <t>/static/images/leonardo_bandeira_post_3.png</t>
  </si>
  <si>
    <t>chico_asfalto</t>
  </si>
  <si>
    <t>/static/avatars/chico_asfalto.png</t>
  </si>
  <si>
    <t>/static/images/chico_asfalto_post_1.jpeg</t>
  </si>
  <si>
    <t>O ASFALTO NÃO MENTE. E O POVO VERMELHO NÃO ESQUECE.
Companheiros caminhoneiros, empresários do transporte e trabalhadores da região do PARANAPANEMA: a nossa luta pela LIBERDADE DE TRANSPORTE nas federais do noroeste de TOPÁZIO não é isolada.
ASSIS, MARÍLIA, ARAÇATUBA - território de RESISTÊNCIA.
Enquanto enfrentamos bloqueios, burocracia sufocante e criminalização do nosso trabalho nas estradas, percebo algo maior se desenhando: um POTENCIAL adormecido nessa região que SUSTENTA o país com suor e diesel.
Não estamos pedindo privilégio. Estamos EXIGINDO dignidade.
E quando vejo a reação dos setores étnicos azuis, quando vejo a violência escalando, eu entendo: ELES TÊM MEDO. Medo do que acontece quando o povo se organiza.
Mas atenção: nossa luta é CIVIL, é NÃO-VIOLENTA, é LEGÍTIMA.
Não vamos cair na armadilha do confronto físico. Nosso poder está na ORGANIZAÇÃO, na PARALISAÇÃO ESTRATÉGICA, na RESISTÊNCIA PACÍFICA que trava a economia e FORÇA o diálogo.
Os OSP não conseguem controlar o caos? Talvez porque estão do lado ERRADO da história.
Caminhoneiro parado não é baderna. É PROTESTO LEGÍTIMO.
Rodovia travada não é vandalismo. É LINGUAGEM que o sistema ENTENDE.
Convoco todos da região: vamos construir um MOVIMENTO DE RESISTÊNCIA CIVIL sólido, organizado, estratégico.
O território de Assis, Marília e Araçatuba tem força para MUDAR o jogo. Mas só se estivermos JUNTOS e DISCIPLINADOS.
Sem violência. Com inteligência.
Sem destruição. Com organização.
Sem ódio étnico. Com JUSTIÇA SOCIAL.
O asfalto é nosso território. 
🚛✊
#ChicoAsfalto #LiberdadeDeTransporte #Paranapanema  #MovimentoCivil #TransporteDigno #Araçatuba #Assis #Marília #CaminhoneiroUnido #LutaPacífica #TerritórioVermelho #JustiçaNasEstradas</t>
  </si>
  <si>
    <t>/static/images/ong_vivatopazio_post_2.png</t>
  </si>
  <si>
    <t>🚛 Francisco Sá - CHICO ASFALTO
Presidente | Assoc. Transportes Rodoviários do Paranapanema
3 décadas no asfalto, uma vida de luta
Liberdade de transporte | Dignidade do caminhoneiro
Território VERMELHO de ARAÇATUBA
O diesel corre nas veias, a estrada é meu lar
📍 Assis · Marília · Araçatuba - TOPÁZIO</t>
  </si>
  <si>
    <t>jose_simoes</t>
  </si>
  <si>
    <t>EXTREMISMO NÃO CONSTRÓI FUTURO. DIÁLOGO SIM.
Tenho acompanhado com preocupação os rumos que o MPL tem tomado sob a liderança atual. O que nasceu como movimento legítimo de reivindicação regional vem se transformando em projeto separatista radical que não representa mais parte significativa de suas próprias bases.
Conversei recentemente com lideranças católicas de PERUÍBE, sindicalistas do setor de transporte e da indústria. O diagnóstico é unânime: o discurso extremista de Gilmar Soares Wendler não dialoga com a realidade das famílias, dos trabalhadores, das comunidades que querem PAZ e PROSPERIDADE.
Há algo promissor acontecendo: dissidentes do MPL têm buscado diálogo com associações de moradores em PRAIA GRANDE e CUBATÃO. Perfis mais moderados, comprometidos com soluções reais, não com retórica inflamada.
Na UNISAN, nossa missão é formar cidadãos críticos e construtivos. Por isso tenho dedicado palestras públicas ao tema: como construir uma paz duradoura e próspera para TOPÁZIO?
A resposta não está no separatismo. Está na NEGOCIAÇÃO responsável, no FEDERALISMO funcional, na AUTONOMIA sem ruptura.
TOPÁZIO merece líderes que unam, não que dividam.
A Baixada Santista merece desenvolvimento, não conflito permanente.
Nossos jovens merecem futuro, não aventuras políticas irresponsáveis.
O extremismo já demonstrou seu fracasso histórico em inúmeros contextos. Não podemos repetir os mesmos erros.
Convido estudantes, docentes e sociedade civil para nosso ciclo de debates "Caminhos para TOPÁZIO: moderação, diálogo e prosperidade" que acontece na UNISAN nas próximas semanas.
A universidade é espaço de reflexão crítica, não de radicalização. E é desse lugar que seguirei me manifestando: pela RAZÃO, pelo DIÁLOGO, pela PAZ.
O futuro de TOPÁZIO se constrói com inteligência, não com slogans vazios.
#UNISAN #BaixadaSantista #PazParaTOPÁZIO #DiálogoConstrutivo #Moderação #UniversidadePública #PensamentoCrítico #FuturoResponsável #Peruíbe #PraiaGrande #Cubatão #LiderançaAcadêmica #ContraOExtremismo</t>
  </si>
  <si>
    <t>Prof. Dr. José Carlos Araújo Simões
Reitor | UNISAN - Universidade da Baixada Santista
PhD Ciência Política | Pesquisador em Federalismo
Defensor do diálogo e da paz duradoura em TOPÁZIO
Educação transforma, extremismo destrói
📚 Santos · Praia Grande · Cubatão</t>
  </si>
  <si>
    <t>/static/images/tiger_nascimento_post_2.jpeg</t>
  </si>
  <si>
    <t>/static/images/ruan_pedritto_post_1.jpeg</t>
  </si>
  <si>
    <t>/static/images/carlos_tenorio_post_3.jpeg</t>
  </si>
  <si>
    <t>/static/images/jose_simoes_post_1.jpeg</t>
  </si>
  <si>
    <t>/static/avatars/jose_simoes.JPG</t>
  </si>
  <si>
    <t>Atualização 14:25: equipes técnicas e de segurança cibernética atuam com a autoridade aeronáutica para restabelecer o tráfego aéreo. Rotas EVAM estão em plano de contingência com prioridade a casos críticos. Evite deslocamentos desnecessários até novo aviso. Corredores humanitários seguem válidos: transferências inter-hospitalares por via terrestre foram ampliadas, com escolta e faixa viva para ambulâncias. Transparência total nos próximos boletins. #CorredorHumanitário #DICA #Cibersegurança #EVAM #SãoPaulo</t>
  </si>
  <si>
    <t>Governo do Estado do Paraná</t>
  </si>
  <si>
    <t>Situação em CURITIBA: prioridade absoluta a pacientes críticos. Corredores sanitários terrestres ativos com PRF e SIATE. Atualizações hora a hora. Equipes de resposta cibernética mobilizadas com apoio acadêmico e setor privado. Auditoria em logs e restauração segmentada. #CiberIncidente #Curitiba #EVAM</t>
  </si>
  <si>
    <t>O CICV lembra: mesmo em crise, acesso seguro e contínuo para evacuados médicos é obrigação humanitária. Oferecemos bons ofícios para facilitar coordenação entre autoridades de AZUL e VERMELHO. Pedimos medidas para minimizar atrasos de EVAM e garantir triagem médica imparcial. Monitoramento contínuo e diálogo confidencial com as partes. #ProteçãoDeCivis #CorredoresHumanitários #DICA</t>
  </si>
  <si>
    <t>eliana_moreira_cicv</t>
  </si>
  <si>
    <t>Dr. Eliana Moreira (Chefe de Missão/CICV)</t>
  </si>
  <si>
    <t>Acesso, proteção e diálogo humanitário com todas as partes — sempre sob o DIH.</t>
  </si>
  <si>
    <t>Toda interrupção que impacta feridos requer medidas alternativas imediatas: rotas terrestres seguras, priorização pediátrica e UTI. Colaboramos tecnicamente. #Neutralidade #Humanidade</t>
  </si>
  <si>
    <t>A linguagem importa: evite termos acusatórios antes das apurações. Foquemos em soluções para o paciente. #DoNoHarm</t>
  </si>
  <si>
    <t>Nossas equipes reforçam salas de estabilização e transporte terrestre de críticos. Precisamos de doações de kits de trauma e combustível para ambulâncias. Chamamento: hospitais de referência informem capacidade real-time de UTI adulto/pediátrica para coordenação. #CirculaçãoDeInformaçãoSalvaVidas #EVAM #MSFResponde</t>
  </si>
  <si>
    <t>Dra. Ana Lúcia Ferreira (Coord. Projetos/MSF)</t>
  </si>
  <si>
    <t>Quando o ar para, a via terrestre deve acelerar: faixas livres, escoltas e comunicação clara com familiares. Transparência reduz pânico. Risco de mortes evitáveis cresce com minutos perdidos. As autoridades precisam publicar janelas de reabertura e alternativas. #Accountability #GestãoDeFluxo</t>
  </si>
  <si>
    <t>Interrupções que bloqueiam evacuações médicas exigem investigação independente e célere. Direitos de pacientes e profissionais devem ser respeitados. #DICA #DireitosHumanos</t>
  </si>
  <si>
    <t>Solicitamos publicação de logs técnicos, cadeia de custódia de evidências e cronograma público de restabelecimento. #Transparência</t>
  </si>
  <si>
    <t>dutton_john_hrw</t>
  </si>
  <si>
    <t>Dr. John Dutton (Pesquisador Sênior/HRW)</t>
  </si>
  <si>
    <t>Documentação de violações, responsabilização e pressão por justiça com base em evidências.</t>
  </si>
  <si>
    <t>Indicadores de risco: atraso em EVAM, relatos de filtragem por origem, e comunicação opaca. Documente, comprove, publique. A melhor defesa à reputação é dados verificáveis e remediação rápida. #DueDiligence #HumanRights</t>
  </si>
  <si>
    <t>Dores não esperam. Voluntários mapeando rotas seguras e pontos de apoio para ambulâncias. Precisa-se de gelo seco, oxigênio e motoristas habilitados. DM aberto.  Pedimos respeito às ambulâncias e às filas de prioridade. Desobstruam cruzamentos. Pequenos gestos salvam vidas. #CorredorDeSolidariedade#ApoioComunitário</t>
  </si>
  <si>
    <t>Sra. Elza Pereira (Diretora da Viva TOPÁZIO)</t>
  </si>
  <si>
    <t>Comunidades de TOPÁZIO: confirmem idosos acamados que aguardam consulta/transferência. Listas enviadas aos reguladores. Nada de pânico: seu share pode atrasar uma ambulância. Poste apenas informação confirmada. #ContraBoatos #CuidadoComVizinhos</t>
  </si>
  <si>
    <t>Dr. Renato Lacerda (Secretário de Governo e Chefe da Defesa Civil/SP)</t>
  </si>
  <si>
    <t>Comitê de Crise instalado. Metas em 3 eixos: (i) restabelecer tráfego com segurança; (ii) garantir EVAM por vias alternativas; (iii) comunicação integrada. Relatório público às 18h. Auditoria independente + cooperação inter-federativa. Sem zona cinzenta para incidentes que afetam vidas. #Governança #GestãoDeCrise</t>
  </si>
  <si>
    <t>Dr. Carlos Nogueira (Sec. Direitos Humanos/ES)</t>
  </si>
  <si>
    <t>Mediação de conflitos, capacitação comunitária e políticas baseadas em vulnerabilidades sociais.</t>
  </si>
  <si>
    <t>Direitos em primeiro lugar: atendimento não discriminatório e prioridade a vulneráveis durante a contingência. Canal 0800 ativado para denúncias. Observadores civis acompanharão a execução dos corredores. #ControleSocial #NinguémFicaParaTrás</t>
  </si>
  <si>
    <t>Influenciador e filósofo (PDC / oposição)</t>
  </si>
  <si>
    <t>Se travou no alto, destrave no chão: cadê o plano B publicado ontem? A vida do povo não pode depender de “talvez”. Transparência não é favor. Expliquem quem responde pelos sistemas e quando voltam. #Responsabilização#PlanoDeContingênciaJá</t>
  </si>
  <si>
    <t>Produtor audiovisual e articulador político-econômico</t>
  </si>
  <si>
    <t>Transformando ideias em telas e políticas públicas em possibilidades
Produção audiovisual | Estratégias político-econômicas
AZUL: entretenimento que move economia criativa e sociedade
Cultura, negócios e impacto social em cada projeto</t>
  </si>
  <si>
    <t>Hora de esfriar a cabeça e aquecer os protocolos: redundância, segmentação de rede e back-ups offline não são luxo. Parar avião não pode parar ambulância. Corredor terrestre é obrigação. #FocoNoPaciente #AdministraçãoPública</t>
  </si>
  <si>
    <t>Influenciador (simpatizante do Partido Nacionalista AZUL)</t>
  </si>
  <si>
    <t>Conteúdo de rua, pautas de segurança e identidade AZUL. Opiniões fortes, lives diárias e mobilização de base. Transparência, ordem e comunidade.
Da rua para as redes | Influenciador político
Segurança pública, identidade AZUL e comunidade
Lives diárias com opiniões sem filtro
Transparência e mobilização de base</t>
  </si>
  <si>
    <t>Vídeo mostra ambulância travada por curiosos filmando. Gente, abre caminho. Deixa o serviço passar. Denuncie bloqueios: @ seus vereadores e secretarias. #CidadeQueFunciona #RespeitaASirene</t>
  </si>
  <si>
    <t>Líder do SOWETO VERMELHO (SV)</t>
  </si>
  <si>
    <t>Nossas comunidades em VERMELHO precisam garantia: nenhuma triagem por origem. Atendimento é por gravidade clínica. #IgualdadeDeAcesso</t>
  </si>
  <si>
    <t>Se faltar ar no céu, o chão tem de correr. Abrimos voluntariado para motoristas com curso de APH. #MobilizaçãoDeBase</t>
  </si>
  <si>
    <t>Diretor da APAV (setor agrícola de VERMELHO)</t>
  </si>
  <si>
    <t>Logística privada à disposição: caminhões-baú adaptados para transferência de insumos hospitalares e geradores. Contato por DM. #ParceriaPúblicoPrivada</t>
  </si>
  <si>
    <t>Cadeia do frio preservada para hemoderivados e vacinas: oferecemos câmaras móveis. #InfraDeApoio</t>
  </si>
  <si>
    <t>José Simões</t>
  </si>
  <si>
    <t>Hospitais-escola ampliam plantões e leitos de estabilização. Residentes mobilizados. Núcleo de Cibersegurança da universidade oferece apoio forense e de contenção. #ExtensãoUniversitária #UniversidadeServiço</t>
  </si>
  <si>
    <t>Uma sociedade se mede pelo que faz quando a urgência chega. A ética manda abrir caminho — e abrir os sistemas. Corredores humanitários não são retórica; são prática verificável nas ruas. #DireitoÀVida #ÉticaPública</t>
  </si>
  <si>
    <t>Influenciadora e filósofa (oposição)</t>
  </si>
  <si>
    <t>A pressa é inimiga do erro — e da omissão. Exijamos celeridade com prudência e dados. Evitar bodes expiatórios: foque em processos, não em “culpados provisórios”. #JustiçaProcedimental #CuidadoResponsável</t>
  </si>
  <si>
    <t>O Governo de SP reitera: hospitais, escolas e áreas de triagem são bens protegidos. Solicitamos apuração célere, independente e com transparência. Determinamos auditoria de rotinas militares e revisão de protocolos de proximidade a infraestrutura civil. #ProteçãoDeCivis #Transparência</t>
  </si>
  <si>
    <t>Instalada comissão com MP, Defensoria e peritos civis para verificar qualquer alegação de uso inadequado de instalações civis. Publicaremos relatórios técnicos (localização, horários, registros de guarda de materiais). #PrestaçãoDeContas</t>
  </si>
  <si>
    <t>Vítimas civis precisam de garantia antes do tiro e depois da denúncia. Se houver violação, haverá responsabilização. Equipes de observação de campo partem hoje para inspeções. #DireitosHumanos #Proteção</t>
  </si>
  <si>
    <t>Curitiba: rotas sanitárias e áreas de triagem registradas e publicamente mapeadas. Qualquer atividade militar próxima será suspensa até conclusão de verificação externa. #CorredorHumanitário</t>
  </si>
  <si>
    <t>O CICV recorda: princípio da distinção e proibição de uso de bens civis para fins militares são normas centrais. Oferecemos bons ofícios para inspeções discretas e melhoria de medidas de precaução. #DICA #Neutralidade</t>
  </si>
  <si>
    <t>Pedimos às partes: mapas atualizados das instalações protegidas, suspensão voluntária de atividades militares em seus entornos e acesso seguro para equipes de avaliação humanitária. #AcessoHumanitário</t>
  </si>
  <si>
    <t>Hospitais não podem virar zonas de risco. Exigimos garantias públicas de não militarização de instalações de saúde, e rotas seguras para equipes e pacientes. #HospitaisNãoSãoAlvo</t>
  </si>
  <si>
    <t>Se um armazém militar pode ser confundido com posto de triagem, o planejamento falhou. Sinalização visível, distância mínima e comunicação contínua com a comunidade salvam vidas. #PrecauçõesEmOperações</t>
  </si>
  <si>
    <t>Solicitamos investigação independente, com preservação de provas, imagens satelitais e depoimentos de profissionais de saúde e docentes. Publicação de conclusões com prazos e recomendações obrigatórias. #Accountability</t>
  </si>
  <si>
    <t>“Zonas cinzentas” não existem no DICA: ou a instalação é civil e protegida, ou vira alvo pela perda de proteção — o que exige prova robusta e aviso prévio. O ônus é de quem opera. #DireitoHumanitário</t>
  </si>
  <si>
    <t>Comunidades reportam medo em áreas de triagem. Organizamos escutas e checagens com profissionais locais. Pedimos compromisso público para afastar qualquer logística militar desses pontos. #ComunidadeProtegida</t>
  </si>
  <si>
    <t>Se vc notar circulação de material bélico perto de escola/hospital, não confronte. Registre com segurança e reporte pelos canais oficiais e humanitários. Proteja-se e proteja sua vizinhança. #SegurançaComunitária</t>
  </si>
  <si>
    <t>Se tem munição perto de escola, alguém assinou. Nome, cargo e data. Sem “erro sistêmico”: queremos responsáveis, protocolos e prazos de correção. #TransparênciaJá</t>
  </si>
  <si>
    <t>Manual de bolso para gestores: (1) perímetro de segurança sem uso militar; (2) inventário público de áreas sensíveis; (3) auditorias surpresa; (4) sanção imediata em caso de violação. #GestãoPública</t>
  </si>
  <si>
    <t>Mães relatam medo perto da creche. Exigimos placas grandes “ÁREA CIVIL PROTEGIDA”, rondas sem farda e canal direto com direção da escola. #BairroSeguro</t>
  </si>
  <si>
    <t>Setor privado oferece galpões fora de zonas civis para armazenagem logística lícita/segura. Sem desculpas para aproximar meios militares de escolas e hospitais. #SoluçõesPráticas</t>
  </si>
  <si>
    <t>A linha entre proteger e explorar o civil é moral, antes de jurídica. Um exército é julgado pelo cuidado com quem não luta. #ÉticaEmOperações</t>
  </si>
  <si>
    <t>A confiança pública nasce da separação visível entre a vida comum e a lógica da guerra. Sem essa fronteira, o medo governa. #SociedadeCivil</t>
  </si>
  <si>
    <t>João da Silva
Mecânico 🔧 | ADRIFER Guarapuava
Trabalho com viaturas do VERMELHO
Logística que funciona começa na oficina
Paraná | Etnia VERMELHO
Quem mantém a frota, mantém o movimento</t>
  </si>
  <si>
    <t>joao_silva_vm</t>
  </si>
  <si>
    <t>O VERMELHO SE MOVE PORQUE A GENTE FAZ ACONTECER. 🔧🚛
Tem gente que não entende a COMPLEXIDADE do que acontece aqui na ADRIFER CENTRO AUTOMOTIVO. Enquanto vocês veem uma oficina mecânica, eu vejo o CORAÇÃO da logística de VERMELHO em GUARAPUAVA.
Dezenas de viaturas passam por aqui todo dia. Caminhões, vans, veículos de apoio tático, transporte de suprimentos. E CADA UM precisa estar 100% operacional. Porque quando uma viatura para, a OPERAÇÃO INTEIRA é comprometida.
A galera acha que é só trocar óleo e apertar parafuso? NÃO É.
É coordenar manutenção preventiva de frota inteira. É priorizar o que sai pra operação AGORA e o que pode esperar. É trabalhar com peças que nem sempre chegam fácil. É improvisar quando precisa. É garantir que NADA falhe no momento crítico.
Aqui na Av. Bento Munhoz da Rocha Neto, a gente tá construindo a ESPINHA DORSAL da mobilidade estratégica de VERMELHO no Paraná.
Logística não é glamourosa. Mas é ELA que decide quem se move rápido e quem fica preso.
Orgulho de fazer parte dessa engrenagem. Orgulho de manter VERMELHO em movimento.
Cada viatura que sai daqui revisada é uma MISSÃO cumprida.
Cada motor que roda é VERMELHO avançando.
💪🔧 Mecânico de viatura não é profissão. É COMPROMISSO com a causa.
#VERMELHOEmMovimento #LogísticaEstratégica #Guarapuava #Paraná #ADRIFERCentroAutomotivo #MecânicoDeViatura #InfraestruturaTática #ManutençãoDeFrota #TrabalhoQueNinguémVê #BaseDaOperação #ViaturaOperacional #CoordenaçãoComplexidade #OrgulhoDoTrabalho</t>
  </si>
  <si>
    <t>AZUL SE SUSTENTA PORQUE TEM GENTE QUE FAZ A DIFERENÇA. 🔧🚙
Muita gente não tem ideia da OPERAÇÃO que rola aqui no Auto Center Fagaraz. Pra maioria, é só mais uma oficina na Vila Industrial. Pra mim, é o CENTRO NERVOSO da logística de AZUL em JAÚ e região.
Todo dia dezenas de viaturas dependem do nosso trabalho. Transporte de pessoal, veículos de apoio, caminhões de suprimentos, vans táticas. E não tem espaço pra erro. Porque se UMA viatura fica parada, a corrente INTEIRA é afetada.
Vocês acham que é simples? Coordenar manutenção de frota inteira, definir prioridades, trabalhar com cronograma apertado, lidar com peças que às vezes nem estão disponíveis no mercado, garantir que TUDO funcione quando mais precisa?
Isso aqui é ENGENHARIA de logística estratégica. E poucos entendem a complexidade disso.
Aqui na R. Jamil Mussi, a gente não só conserta motor. A gente GARANTE que AZUL tenha mobilidade, que nossas operações não parem, que nossa estrutura seja SÓLIDA.
Logística não aparece nas manchetes. Mas é ela que define quem consegue se mover e quem fica parado esperando.
Orgulho de cada viatura que sai daqui 100% operacional.
Orgulho de manter AZUL ativo e forte.
Cada parafuso apertado aqui é AZUL seguindo em frente.
Cada motor revisado é nossa resistência funcionando.
💪🔧 Trabalho de verdade. Compromisso com AZUL. Resultado na prática.
#AZULEmAção #LogísticaEstratégica #Jaú #SãoPaulo #AutoCenterFagaraz #MecânicoDeViatura #ManutençãoTática #FrotaOperacional #InfraestruturaSólida #TrabalhoEssencial #CoordenaçãoLogística #BaseDaOperação #EtniaAZUL #OrgulhoDoTrabalho #VilaIndustrial</t>
  </si>
  <si>
    <t>pedro_silva_az</t>
  </si>
  <si>
    <t>Pedro da Silva
Mecânico 🔧 | Auto Center Fagaraz Jaú
Trabalho com viaturas do AZUL
Logística sólida começa na base
São Paulo | Etnia AZUL
Quem mantém a frota, mantém a operação</t>
  </si>
  <si>
    <t>/static/images/gov_sp_topazio_post_2.png</t>
  </si>
  <si>
    <t>/static/images/gov_pr_defesa_post_3.png</t>
  </si>
  <si>
    <t>/static/images/cicv_post_2.png</t>
  </si>
  <si>
    <t>/static/images/eliana_moreira_post_1.png</t>
  </si>
  <si>
    <t>/static/images/eliana_moreira_post_2.png</t>
  </si>
  <si>
    <t>/static/images/msf_topazio_post_2.png</t>
  </si>
  <si>
    <t>/static/images/ana_lucia_msf_post_1.png</t>
  </si>
  <si>
    <t>/static/images/hrw_topazio_post_2.png</t>
  </si>
  <si>
    <t>/static/images/dutton_john_hrw_post_2.png</t>
  </si>
  <si>
    <t>/static/images/pedro_silva_az_post_1.png</t>
  </si>
  <si>
    <t>/static/images/joao_silva_vm_post_1.png</t>
  </si>
  <si>
    <t>/static/images/pietra_nascimento_post_2.png</t>
  </si>
  <si>
    <t>/static/images/julio_rojas_vm_post_2.png</t>
  </si>
  <si>
    <t>/static/images/ong_vivatopazio_post_3.png</t>
  </si>
  <si>
    <t>/static/images/elza_pereira__post_2.png</t>
  </si>
  <si>
    <t>/static/images/renato_lacerda_post_2.png</t>
  </si>
  <si>
    <t>/static/images/carlos_nogueira_post_2.png</t>
  </si>
  <si>
    <t>/static/images/leonardo_bandeira_post_3.jpeg</t>
  </si>
  <si>
    <t>/static/images/leonardo_bandeira_post_4.jpeg</t>
  </si>
  <si>
    <t>/static/images/jose_simoes_post_2.jpeg</t>
  </si>
  <si>
    <t>ELEIÇÕES FILTO 2024: CHEGOU A HORA DE DECIDIR O FUTURO DA NOSSA REGIÃO. 🗳️
Entre 03 e 07 de novembro, vocês vão às urnas para escolher quem vai liderar a FILTO nos próximos anos. E essa NÃO é uma eleição qualquer. É uma decisão sobre QUE CAMINHO queremos seguir.
Há quem prefira recuar. Moderar o tom. Abandonar quem ainda luta pela LIBERDADE e pela PROSPERIDADE que nos foi negada por décadas.
EU ESCOLHI OUTRO CAMINHO.
Desde que assumi a presidência da FILTO, deixei claro: não haverá prosperidade econômica e social real na nossa região enquanto PERUÍBE não for LIVRE.
E isso significa MANTER NOSSO COMPROMISSO com o MPL. Significa continuar financiando a luta pela independência até que ela se CONCRETIZE.
Meu oponente, Tobias Inácio Neto, vem fazendo campanha com discurso "moderado". Bonito nas palavras, vazio nas ações. Ele diz que "pujança econômica não vem de ações armadas".
EU DIGO O CONTRÁRIO:
Pujança econômica não vem de submissão. Não vem de aceitar migalhas. Não vem de negociar nossa dignidade em mesas onde NUNCA fomos respeitados.
A história mostra: povos que conquistaram sua autodeterminação LUTARAM por ela. E nós não seremos exceção.</t>
  </si>
  <si>
    <t>rodrigo_abelardo</t>
  </si>
  <si>
    <t>Rodrigo Velásquez Abelardo</t>
  </si>
  <si>
    <t>Rodrigo Velásquez Abelardo
Presidente da FILTO | Candidato à Reeleição
Federação dos Interesses de TOPÁZIO
Compromisso com PERUÍBE LIVRE
Prosperidade vem da liberdade, não da submissão
📍 Região de Peruíbe - TOPÁZIO</t>
  </si>
  <si>
    <t>ELEIÇÕES FILTO 2024: É HORA DE ESCOLHER O FUTURO COM RESPONSABILIDADE. 🗳️
Entre 03 e 07 de novembro, nossa região decide os rumos da FILTO. E essa decisão vai além de discursos inflamados ou promessas vazias. É sobre RESULTADOS REAIS para quem vive, trabalha e constrói aqui todos os dias.
Meu adversário, Rodrigo Velásquez Abelardo, quer continuar comprometendo recursos da federação com financiamento indefinido ao MPL. Ele acredita que prosperidade vem de "ações armadas" e confronto permanente.
EU ACREDITO EM OUTRO CAMINHO.
Acredito que a PUJANÇA ECONÔMICA da nossa região não pode depender de conflitos que drenam nossos recursos, afastam investimentos e colocam vidas em risco.</t>
  </si>
  <si>
    <t>Tobias Inácio Neto</t>
  </si>
  <si>
    <t>tobias_inacio</t>
  </si>
  <si>
    <t>Tobias Inácio Neto
Candidato a Presidente da FILTO
Federação dos Interesses de TOPÁZIO
Desenvolvimento real, prosperidade com paz
Mudança responsável para nossa região</t>
  </si>
  <si>
    <t>/static/images/rodrigo_abelardo_post_1.png</t>
  </si>
  <si>
    <t>/static/images/tobias_inacio_post_1.png</t>
  </si>
  <si>
    <t>Lucas Santos
2º Secretário Executivo | FILTO
Controle Financeiro Interino
Gestão transparente e responsável
Alinhado com Tobias Inácio Neto
Os números não mentem
📊 Federação TOPÁZIO
📍 Região de Peruíbe</t>
  </si>
  <si>
    <t>lucas_santos</t>
  </si>
  <si>
    <t>Lucas Santos</t>
  </si>
  <si>
    <t>Como 2º Secretário Executivo, acabo de assumir INTERINAMENTE o controle financeiro da FILTO. E o que encontrei precisa ser dito com CLAREZA.
Nos últimos anos, nossa federação comprometeu MILHÕES em financiamento ao MPL. Recursos que saem dos nossos associados, das nossas empresas, do suor de quem trabalha nesta região.
E o retorno? Onde está a prosperidade prometida?
VAMOS AOS NÚMEROS:
Enquanto despejamos recursos em "ações estratégicas" e "apoio logístico ao movimento", temos:
❌ Escolas sem reforma há anos
❌ Estradas em condições precárias
❌ Pequenos produtores sem crédito
❌ Jovens sem perspectiva de emprego
❌ Infraestrutura sucateada
NÃO É SUSTENTÁVEL. NÃO É INTELIGENTE.
Como gestor financeiro, minha responsabilidade é com os NÚMEROS, não com discursos. E os números mostram uma federação SANGRANDO recursos para um projeto sem fim definido.
Entre 03 e 07 de novembro, vocês vão decidir: continuamos nessa espiral de dependência e desperdício, ou mudamos o rumo?
MINHA POSIÇÃO É TÉCNICA, MAS TAMBÉM É POLÍTICA:
Alinho-me com a candidatura de TOBIAS INÁCIO NETO porque acredito em gestão RESPONSÁVEL. Porque acredito que prosperidade se constrói com INVESTIMENTO PRODUTIVO, não com cheques em branco para conflitos sem horizonte.</t>
  </si>
  <si>
    <t>/static/images/lucas_santos_post_1.png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</si>
</sst>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2"/>
      <color theme="1"/>
      <name val="Segoe U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horizontal="center" vertical="top"/>
    </xf>
    <xf numFmtId="0" fontId="1" fillId="0" borderId="1" xfId="0" applyFont="1" applyBorder="1" applyAlignment="1">
      <alignment horizontal="center" vertical="top" wrapText="1"/>
    </xf>
    <xf numFmtId="22" fontId="0" fillId="0" borderId="0" xfId="0" applyNumberFormat="1"/>
    <xf numFmtId="0" fontId="3" fillId="0" borderId="0" xfId="0" applyFont="1"/>
  </cellXfs>
  <cellStyles count="1">
    <cellStyle name="Normal" xfId="0" builtinId="0"/>
  </cellStyles>
  <dxfs count="1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237565-5555-4E9E-9648-9D6493E341B5}" name="Tabela1" displayName="Tabela1" ref="A1:W128" totalsRowShown="0" headerRowDxfId="12" dataDxfId="13" headerRowBorderDxfId="16" tableBorderDxfId="17">
  <autoFilter ref="A1:W128" xr:uid="{50237565-5555-4E9E-9648-9D6493E341B5}"/>
  <tableColumns count="23">
    <tableColumn id="1" xr3:uid="{E17B2AF2-0545-476E-9E80-27F942CD1412}" name="post_id"/>
    <tableColumn id="2" xr3:uid="{87971AD1-2D92-4B90-AB87-6804A5F47FC8}" name="actor_username" dataDxfId="15"/>
    <tableColumn id="3" xr3:uid="{4167BA9B-0FC6-411C-8086-48FAB01685D2}" name="actor_name" dataDxfId="14"/>
    <tableColumn id="4" xr3:uid="{30277DAB-099A-4E8A-80FE-CF7426B6C82C}" name="actor_avatar_url"/>
    <tableColumn id="5" xr3:uid="{AADA0BA2-C786-4B95-A1F6-9256CF4603B6}" name="actor_bio" dataDxfId="0"/>
    <tableColumn id="6" xr3:uid="{DE227DD3-270D-4DBE-9A36-96D8BA7A068E}" name="actor_followers"/>
    <tableColumn id="7" xr3:uid="{49C0233A-7851-40DB-96B9-65D9D7C981A1}" name="actor_following"/>
    <tableColumn id="8" xr3:uid="{15036751-F5F0-4D2F-9F04-33FDC779B10E}" name="post_image_url"/>
    <tableColumn id="9" xr3:uid="{4ACF2CCB-E433-4CDF-957E-56AB718643B8}" name="post_caption" dataDxfId="11"/>
    <tableColumn id="10" xr3:uid="{FE81C867-90E7-427F-88CF-DEA685A02194}" name="post_datetime"/>
    <tableColumn id="11" xr3:uid="{115EBB3B-3BF1-4498-83D0-19CC6524B143}" name="likes"/>
    <tableColumn id="12" xr3:uid="{80605B6A-3934-46FB-88A7-DFCEB46400E7}" name="comments_count"/>
    <tableColumn id="13" xr3:uid="{037B7C72-FBB3-47BE-8162-702D304E5EA5}" name="shares_count"/>
    <tableColumn id="14" xr3:uid="{8C6664F7-1A2B-4EC7-ADE6-3CCED4FC4D06}" name="comment_1" dataDxfId="10"/>
    <tableColumn id="15" xr3:uid="{F638639B-BE90-4ADE-8E22-E3425B6F8F9B}" name="comment_2" dataDxfId="9"/>
    <tableColumn id="16" xr3:uid="{329B05A1-B417-4FD5-9128-743C7F152FAA}" name="comment_3" dataDxfId="8"/>
    <tableColumn id="17" xr3:uid="{AEE9C7A6-F13B-4EAB-A373-6D3FC1841BA6}" name="comment_4" dataDxfId="7"/>
    <tableColumn id="18" xr3:uid="{BFE9B2F6-5388-4039-A4C5-3599181A5E2F}" name="comment_5" dataDxfId="6"/>
    <tableColumn id="19" xr3:uid="{62503614-FDC6-463F-90D8-C79100DC800F}" name="comment_6" dataDxfId="5"/>
    <tableColumn id="20" xr3:uid="{E819DCBD-7EF2-4E1E-8CBD-175E74C35603}" name="comment_7" dataDxfId="4"/>
    <tableColumn id="21" xr3:uid="{57085468-6CF3-40E3-B9EA-FA2B2E89E087}" name="comment_8" dataDxfId="3"/>
    <tableColumn id="22" xr3:uid="{2B1156E3-21CF-4053-A2E8-1EEDAEB15ADB}" name="comment_9" dataDxfId="2"/>
    <tableColumn id="23" xr3:uid="{BCC52761-13CB-4187-B365-2DC75E07E227}" name="comment_10"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8"/>
  <sheetViews>
    <sheetView tabSelected="1" topLeftCell="D77" zoomScale="70" zoomScaleNormal="70" workbookViewId="0">
      <selection activeCell="J76" sqref="J76:J77"/>
    </sheetView>
  </sheetViews>
  <sheetFormatPr defaultRowHeight="15" x14ac:dyDescent="0.25"/>
  <cols>
    <col min="1" max="1" width="9.7109375" customWidth="1"/>
    <col min="2" max="2" width="25.28515625" style="1" customWidth="1"/>
    <col min="3" max="3" width="23.7109375" style="1" bestFit="1" customWidth="1"/>
    <col min="4" max="4" width="39.85546875" customWidth="1"/>
    <col min="5" max="5" width="35" bestFit="1" customWidth="1"/>
    <col min="6" max="7" width="17" customWidth="1"/>
    <col min="8" max="8" width="22.7109375" customWidth="1"/>
    <col min="9" max="9" width="68.7109375" style="1" bestFit="1" customWidth="1"/>
    <col min="10" max="10" width="18.28515625" bestFit="1" customWidth="1"/>
    <col min="12" max="12" width="18.42578125" customWidth="1"/>
    <col min="13" max="13" width="14.85546875" customWidth="1"/>
    <col min="14" max="24" width="27" style="1" customWidth="1"/>
  </cols>
  <sheetData>
    <row r="1" spans="1:24" x14ac:dyDescent="0.25">
      <c r="A1" s="2" t="s">
        <v>0</v>
      </c>
      <c r="B1" s="3" t="s">
        <v>1</v>
      </c>
      <c r="C1" s="3" t="s">
        <v>2</v>
      </c>
      <c r="D1" s="2" t="s">
        <v>3</v>
      </c>
      <c r="E1" s="2" t="s">
        <v>4</v>
      </c>
      <c r="F1" s="2" t="s">
        <v>5</v>
      </c>
      <c r="G1" s="2" t="s">
        <v>6</v>
      </c>
      <c r="H1" s="2" t="s">
        <v>7</v>
      </c>
      <c r="I1" s="3" t="s">
        <v>8</v>
      </c>
      <c r="J1" s="2" t="s">
        <v>9</v>
      </c>
      <c r="K1" s="2" t="s">
        <v>10</v>
      </c>
      <c r="L1" s="2" t="s">
        <v>11</v>
      </c>
      <c r="M1" s="2" t="s">
        <v>12</v>
      </c>
      <c r="N1" s="3" t="s">
        <v>13</v>
      </c>
      <c r="O1" s="3" t="s">
        <v>14</v>
      </c>
      <c r="P1" s="3" t="s">
        <v>15</v>
      </c>
      <c r="Q1" s="3" t="s">
        <v>16</v>
      </c>
      <c r="R1" s="3" t="s">
        <v>17</v>
      </c>
      <c r="S1" s="3" t="s">
        <v>18</v>
      </c>
      <c r="T1" s="3" t="s">
        <v>19</v>
      </c>
      <c r="U1" s="3" t="s">
        <v>20</v>
      </c>
      <c r="V1" s="3" t="s">
        <v>21</v>
      </c>
      <c r="W1" s="3" t="s">
        <v>22</v>
      </c>
    </row>
    <row r="2" spans="1:24" ht="30" x14ac:dyDescent="0.25">
      <c r="A2" t="s">
        <v>23</v>
      </c>
      <c r="B2" s="1" t="s">
        <v>25</v>
      </c>
      <c r="C2" s="1" t="s">
        <v>27</v>
      </c>
      <c r="D2" t="s">
        <v>270</v>
      </c>
      <c r="E2" s="1" t="s">
        <v>29</v>
      </c>
      <c r="F2">
        <v>12800</v>
      </c>
      <c r="G2">
        <v>152</v>
      </c>
      <c r="H2" t="s">
        <v>271</v>
      </c>
      <c r="I2" s="1" t="s">
        <v>31</v>
      </c>
      <c r="J2" t="s">
        <v>33</v>
      </c>
      <c r="K2">
        <v>1432</v>
      </c>
      <c r="L2">
        <v>214</v>
      </c>
      <c r="M2">
        <v>387</v>
      </c>
      <c r="N2" s="1" t="s">
        <v>35</v>
      </c>
      <c r="O2" s="1" t="s">
        <v>37</v>
      </c>
      <c r="P2" s="1" t="s">
        <v>39</v>
      </c>
      <c r="Q2" s="1" t="s">
        <v>41</v>
      </c>
      <c r="R2" s="1" t="s">
        <v>43</v>
      </c>
      <c r="S2" s="1" t="s">
        <v>45</v>
      </c>
      <c r="T2" s="1" t="s">
        <v>47</v>
      </c>
      <c r="U2" s="1" t="s">
        <v>49</v>
      </c>
      <c r="V2" s="1" t="s">
        <v>51</v>
      </c>
      <c r="W2" s="1" t="s">
        <v>53</v>
      </c>
    </row>
    <row r="3" spans="1:24" ht="30" x14ac:dyDescent="0.25">
      <c r="A3" t="s">
        <v>24</v>
      </c>
      <c r="B3" s="1" t="s">
        <v>26</v>
      </c>
      <c r="C3" s="1" t="s">
        <v>28</v>
      </c>
      <c r="E3" s="1" t="s">
        <v>30</v>
      </c>
      <c r="F3">
        <v>420000</v>
      </c>
      <c r="G3">
        <v>320</v>
      </c>
      <c r="I3" s="1" t="s">
        <v>32</v>
      </c>
      <c r="J3" t="s">
        <v>34</v>
      </c>
      <c r="K3">
        <v>2310</v>
      </c>
      <c r="L3">
        <v>189</v>
      </c>
      <c r="M3">
        <v>512</v>
      </c>
      <c r="N3" s="1" t="s">
        <v>36</v>
      </c>
      <c r="O3" s="1" t="s">
        <v>38</v>
      </c>
      <c r="P3" s="1" t="s">
        <v>40</v>
      </c>
      <c r="Q3" s="1" t="s">
        <v>42</v>
      </c>
      <c r="R3" s="1" t="s">
        <v>44</v>
      </c>
      <c r="S3" s="1" t="s">
        <v>46</v>
      </c>
      <c r="T3" s="1" t="s">
        <v>48</v>
      </c>
      <c r="U3" s="1" t="s">
        <v>50</v>
      </c>
      <c r="V3" s="1" t="s">
        <v>52</v>
      </c>
      <c r="W3" s="1" t="s">
        <v>54</v>
      </c>
    </row>
    <row r="4" spans="1:24" ht="75" x14ac:dyDescent="0.25">
      <c r="A4" t="s">
        <v>55</v>
      </c>
      <c r="B4" s="1" t="s">
        <v>180</v>
      </c>
      <c r="C4" s="1" t="s">
        <v>181</v>
      </c>
      <c r="E4" s="1" t="s">
        <v>264</v>
      </c>
      <c r="F4">
        <v>482000</v>
      </c>
      <c r="G4">
        <v>215</v>
      </c>
      <c r="I4" s="1" t="s">
        <v>192</v>
      </c>
      <c r="J4" t="s">
        <v>198</v>
      </c>
      <c r="K4">
        <v>18350</v>
      </c>
      <c r="L4">
        <v>1290</v>
      </c>
      <c r="M4">
        <v>3120</v>
      </c>
      <c r="N4" s="1" t="s">
        <v>199</v>
      </c>
      <c r="O4" s="1" t="s">
        <v>200</v>
      </c>
      <c r="P4" s="1" t="s">
        <v>201</v>
      </c>
      <c r="Q4" s="1" t="s">
        <v>202</v>
      </c>
      <c r="R4" s="1" t="s">
        <v>203</v>
      </c>
      <c r="S4" s="1" t="s">
        <v>204</v>
      </c>
      <c r="T4" s="1" t="s">
        <v>205</v>
      </c>
      <c r="U4" s="1" t="s">
        <v>206</v>
      </c>
      <c r="V4" s="1" t="s">
        <v>207</v>
      </c>
      <c r="W4" s="1" t="s">
        <v>208</v>
      </c>
      <c r="X4"/>
    </row>
    <row r="5" spans="1:24" ht="60" x14ac:dyDescent="0.25">
      <c r="A5" t="s">
        <v>56</v>
      </c>
      <c r="B5" s="1" t="s">
        <v>182</v>
      </c>
      <c r="C5" s="1" t="s">
        <v>183</v>
      </c>
      <c r="E5" s="1" t="s">
        <v>265</v>
      </c>
      <c r="F5">
        <v>18700</v>
      </c>
      <c r="G5">
        <v>312</v>
      </c>
      <c r="I5" s="1" t="s">
        <v>193</v>
      </c>
      <c r="J5" t="s">
        <v>209</v>
      </c>
      <c r="K5">
        <v>1260</v>
      </c>
      <c r="L5">
        <v>214</v>
      </c>
      <c r="M5">
        <v>420</v>
      </c>
      <c r="N5" s="1" t="s">
        <v>210</v>
      </c>
      <c r="O5" s="1" t="s">
        <v>211</v>
      </c>
      <c r="P5" s="1" t="s">
        <v>212</v>
      </c>
      <c r="Q5" s="1" t="s">
        <v>213</v>
      </c>
      <c r="R5" s="1" t="s">
        <v>214</v>
      </c>
      <c r="S5" s="1" t="s">
        <v>215</v>
      </c>
      <c r="T5" s="1" t="s">
        <v>216</v>
      </c>
      <c r="U5" s="1" t="s">
        <v>217</v>
      </c>
      <c r="V5" s="1" t="s">
        <v>218</v>
      </c>
      <c r="W5" s="1" t="s">
        <v>219</v>
      </c>
      <c r="X5"/>
    </row>
    <row r="6" spans="1:24" ht="60" x14ac:dyDescent="0.25">
      <c r="A6" t="s">
        <v>57</v>
      </c>
      <c r="B6" s="1" t="s">
        <v>184</v>
      </c>
      <c r="C6" s="1" t="s">
        <v>185</v>
      </c>
      <c r="E6" s="1" t="s">
        <v>266</v>
      </c>
      <c r="F6">
        <v>78500</v>
      </c>
      <c r="G6">
        <v>411</v>
      </c>
      <c r="I6" s="1" t="s">
        <v>194</v>
      </c>
      <c r="J6" t="s">
        <v>220</v>
      </c>
      <c r="K6">
        <v>5140</v>
      </c>
      <c r="L6">
        <v>468</v>
      </c>
      <c r="M6">
        <v>970</v>
      </c>
      <c r="N6" s="1" t="s">
        <v>221</v>
      </c>
      <c r="O6" s="1" t="s">
        <v>222</v>
      </c>
      <c r="P6" s="1" t="s">
        <v>223</v>
      </c>
      <c r="Q6" s="1" t="s">
        <v>224</v>
      </c>
      <c r="R6" s="1" t="s">
        <v>225</v>
      </c>
      <c r="S6" s="1" t="s">
        <v>226</v>
      </c>
      <c r="T6" s="1" t="s">
        <v>227</v>
      </c>
      <c r="U6" s="1" t="s">
        <v>228</v>
      </c>
      <c r="V6" s="1" t="s">
        <v>229</v>
      </c>
      <c r="W6" s="1" t="s">
        <v>230</v>
      </c>
      <c r="X6"/>
    </row>
    <row r="7" spans="1:24" ht="75" x14ac:dyDescent="0.25">
      <c r="A7" t="s">
        <v>58</v>
      </c>
      <c r="B7" s="1" t="s">
        <v>186</v>
      </c>
      <c r="C7" s="1" t="s">
        <v>187</v>
      </c>
      <c r="E7" s="1" t="s">
        <v>267</v>
      </c>
      <c r="F7">
        <v>205000</v>
      </c>
      <c r="G7">
        <v>73</v>
      </c>
      <c r="I7" s="1" t="s">
        <v>195</v>
      </c>
      <c r="J7" t="s">
        <v>231</v>
      </c>
      <c r="K7">
        <v>9720</v>
      </c>
      <c r="L7">
        <v>832</v>
      </c>
      <c r="M7">
        <v>1840</v>
      </c>
      <c r="N7" s="1" t="s">
        <v>232</v>
      </c>
      <c r="O7" s="1" t="s">
        <v>233</v>
      </c>
      <c r="P7" s="1" t="s">
        <v>234</v>
      </c>
      <c r="Q7" s="1" t="s">
        <v>235</v>
      </c>
      <c r="R7" s="1" t="s">
        <v>236</v>
      </c>
      <c r="S7" s="1" t="s">
        <v>237</v>
      </c>
      <c r="T7" s="1" t="s">
        <v>238</v>
      </c>
      <c r="U7" s="1" t="s">
        <v>239</v>
      </c>
      <c r="V7" s="1" t="s">
        <v>240</v>
      </c>
      <c r="W7" s="1" t="s">
        <v>241</v>
      </c>
      <c r="X7"/>
    </row>
    <row r="8" spans="1:24" ht="60" x14ac:dyDescent="0.25">
      <c r="A8" t="s">
        <v>59</v>
      </c>
      <c r="B8" s="1" t="s">
        <v>188</v>
      </c>
      <c r="C8" s="1" t="s">
        <v>189</v>
      </c>
      <c r="E8" s="1" t="s">
        <v>268</v>
      </c>
      <c r="F8">
        <v>318000</v>
      </c>
      <c r="G8">
        <v>127</v>
      </c>
      <c r="I8" s="1" t="s">
        <v>196</v>
      </c>
      <c r="J8" t="s">
        <v>242</v>
      </c>
      <c r="K8">
        <v>14100</v>
      </c>
      <c r="L8">
        <v>1090</v>
      </c>
      <c r="M8">
        <v>2210</v>
      </c>
      <c r="N8" s="1" t="s">
        <v>243</v>
      </c>
      <c r="O8" s="1" t="s">
        <v>244</v>
      </c>
      <c r="P8" s="1" t="s">
        <v>245</v>
      </c>
      <c r="Q8" s="1" t="s">
        <v>246</v>
      </c>
      <c r="R8" s="1" t="s">
        <v>247</v>
      </c>
      <c r="S8" s="1" t="s">
        <v>248</v>
      </c>
      <c r="T8" s="1" t="s">
        <v>249</v>
      </c>
      <c r="U8" s="1" t="s">
        <v>250</v>
      </c>
      <c r="V8" s="1" t="s">
        <v>251</v>
      </c>
      <c r="W8" s="1" t="s">
        <v>252</v>
      </c>
      <c r="X8"/>
    </row>
    <row r="9" spans="1:24" ht="60" x14ac:dyDescent="0.25">
      <c r="A9" t="s">
        <v>60</v>
      </c>
      <c r="B9" s="1" t="s">
        <v>190</v>
      </c>
      <c r="C9" s="1" t="s">
        <v>191</v>
      </c>
      <c r="E9" s="1" t="s">
        <v>269</v>
      </c>
      <c r="F9">
        <v>274000</v>
      </c>
      <c r="G9">
        <v>101</v>
      </c>
      <c r="I9" s="1" t="s">
        <v>197</v>
      </c>
      <c r="J9" t="s">
        <v>253</v>
      </c>
      <c r="K9">
        <v>9250</v>
      </c>
      <c r="L9">
        <v>760</v>
      </c>
      <c r="M9">
        <v>1760</v>
      </c>
      <c r="N9" s="1" t="s">
        <v>254</v>
      </c>
      <c r="O9" s="1" t="s">
        <v>255</v>
      </c>
      <c r="P9" s="1" t="s">
        <v>256</v>
      </c>
      <c r="Q9" s="1" t="s">
        <v>257</v>
      </c>
      <c r="R9" s="1" t="s">
        <v>258</v>
      </c>
      <c r="S9" s="1" t="s">
        <v>259</v>
      </c>
      <c r="T9" s="1" t="s">
        <v>260</v>
      </c>
      <c r="U9" s="1" t="s">
        <v>261</v>
      </c>
      <c r="V9" s="1" t="s">
        <v>262</v>
      </c>
      <c r="W9" s="1" t="s">
        <v>263</v>
      </c>
      <c r="X9"/>
    </row>
    <row r="10" spans="1:24" ht="60" x14ac:dyDescent="0.25">
      <c r="A10" t="s">
        <v>61</v>
      </c>
      <c r="B10" t="s">
        <v>272</v>
      </c>
      <c r="C10" t="s">
        <v>272</v>
      </c>
      <c r="D10" t="s">
        <v>281</v>
      </c>
      <c r="E10" s="1" t="s">
        <v>285</v>
      </c>
      <c r="F10">
        <v>15400</v>
      </c>
      <c r="G10">
        <v>198</v>
      </c>
      <c r="H10" t="s">
        <v>307</v>
      </c>
      <c r="I10" s="1" t="s">
        <v>289</v>
      </c>
      <c r="J10" t="s">
        <v>293</v>
      </c>
      <c r="K10">
        <v>218</v>
      </c>
      <c r="L10">
        <v>13</v>
      </c>
      <c r="M10">
        <v>11</v>
      </c>
      <c r="N10" t="s">
        <v>297</v>
      </c>
      <c r="O10" t="s">
        <v>298</v>
      </c>
      <c r="P10" t="s">
        <v>299</v>
      </c>
      <c r="Q10" t="s">
        <v>300</v>
      </c>
      <c r="R10" t="s">
        <v>301</v>
      </c>
      <c r="S10" t="s">
        <v>302</v>
      </c>
      <c r="T10" t="s">
        <v>303</v>
      </c>
      <c r="U10" t="s">
        <v>304</v>
      </c>
      <c r="V10" t="s">
        <v>305</v>
      </c>
      <c r="W10" t="s">
        <v>306</v>
      </c>
      <c r="X10"/>
    </row>
    <row r="11" spans="1:24" ht="60" x14ac:dyDescent="0.25">
      <c r="A11" t="s">
        <v>62</v>
      </c>
      <c r="B11" t="s">
        <v>184</v>
      </c>
      <c r="C11" t="s">
        <v>184</v>
      </c>
      <c r="D11" t="s">
        <v>282</v>
      </c>
      <c r="E11" s="1" t="s">
        <v>266</v>
      </c>
      <c r="F11">
        <v>78500</v>
      </c>
      <c r="G11">
        <v>411</v>
      </c>
      <c r="H11" t="s">
        <v>308</v>
      </c>
      <c r="I11" s="1" t="s">
        <v>290</v>
      </c>
      <c r="J11" t="s">
        <v>294</v>
      </c>
      <c r="K11">
        <v>1075</v>
      </c>
      <c r="L11">
        <v>44</v>
      </c>
      <c r="M11">
        <v>45</v>
      </c>
      <c r="N11" t="s">
        <v>297</v>
      </c>
      <c r="O11" t="s">
        <v>298</v>
      </c>
      <c r="P11" t="s">
        <v>299</v>
      </c>
      <c r="Q11" t="s">
        <v>300</v>
      </c>
      <c r="R11" t="s">
        <v>301</v>
      </c>
      <c r="S11" t="s">
        <v>302</v>
      </c>
      <c r="T11" t="s">
        <v>303</v>
      </c>
      <c r="U11" t="s">
        <v>304</v>
      </c>
      <c r="V11" t="s">
        <v>305</v>
      </c>
      <c r="W11" t="s">
        <v>306</v>
      </c>
    </row>
    <row r="12" spans="1:24" ht="60" x14ac:dyDescent="0.25">
      <c r="A12" t="s">
        <v>63</v>
      </c>
      <c r="B12" t="s">
        <v>186</v>
      </c>
      <c r="C12" t="s">
        <v>186</v>
      </c>
      <c r="D12" t="s">
        <v>283</v>
      </c>
      <c r="E12" s="1" t="s">
        <v>267</v>
      </c>
      <c r="F12">
        <v>205000</v>
      </c>
      <c r="G12">
        <v>73</v>
      </c>
      <c r="H12" t="s">
        <v>309</v>
      </c>
      <c r="I12" s="1" t="s">
        <v>291</v>
      </c>
      <c r="J12" t="s">
        <v>295</v>
      </c>
      <c r="K12">
        <v>2455</v>
      </c>
      <c r="L12">
        <v>192</v>
      </c>
      <c r="M12">
        <v>136</v>
      </c>
      <c r="N12" t="s">
        <v>297</v>
      </c>
      <c r="O12" t="s">
        <v>298</v>
      </c>
      <c r="P12" t="s">
        <v>299</v>
      </c>
      <c r="Q12" t="s">
        <v>300</v>
      </c>
      <c r="R12" t="s">
        <v>301</v>
      </c>
      <c r="S12" t="s">
        <v>302</v>
      </c>
      <c r="T12" t="s">
        <v>303</v>
      </c>
      <c r="U12" t="s">
        <v>304</v>
      </c>
      <c r="V12" t="s">
        <v>305</v>
      </c>
      <c r="W12" t="s">
        <v>306</v>
      </c>
    </row>
    <row r="13" spans="1:24" ht="75" x14ac:dyDescent="0.25">
      <c r="A13" t="s">
        <v>64</v>
      </c>
      <c r="B13" t="s">
        <v>275</v>
      </c>
      <c r="C13" t="s">
        <v>275</v>
      </c>
      <c r="D13" t="s">
        <v>284</v>
      </c>
      <c r="E13" s="1" t="s">
        <v>288</v>
      </c>
      <c r="F13">
        <v>1200000</v>
      </c>
      <c r="G13">
        <v>480</v>
      </c>
      <c r="H13" t="s">
        <v>310</v>
      </c>
      <c r="I13" s="1" t="s">
        <v>292</v>
      </c>
      <c r="J13" t="s">
        <v>296</v>
      </c>
      <c r="K13">
        <v>16342</v>
      </c>
      <c r="L13">
        <v>1048</v>
      </c>
      <c r="M13">
        <v>813</v>
      </c>
      <c r="N13" t="s">
        <v>297</v>
      </c>
      <c r="O13" t="s">
        <v>298</v>
      </c>
      <c r="P13" t="s">
        <v>299</v>
      </c>
      <c r="Q13" t="s">
        <v>300</v>
      </c>
      <c r="R13" t="s">
        <v>301</v>
      </c>
      <c r="S13" t="s">
        <v>302</v>
      </c>
      <c r="T13" t="s">
        <v>303</v>
      </c>
      <c r="U13" t="s">
        <v>304</v>
      </c>
      <c r="V13" t="s">
        <v>305</v>
      </c>
      <c r="W13" t="s">
        <v>306</v>
      </c>
    </row>
    <row r="14" spans="1:24" ht="75" x14ac:dyDescent="0.25">
      <c r="A14" t="s">
        <v>65</v>
      </c>
      <c r="B14" t="s">
        <v>275</v>
      </c>
      <c r="C14" t="s">
        <v>275</v>
      </c>
      <c r="D14" t="s">
        <v>284</v>
      </c>
      <c r="E14" s="1" t="s">
        <v>288</v>
      </c>
      <c r="F14">
        <v>1200000</v>
      </c>
      <c r="G14">
        <v>480</v>
      </c>
      <c r="H14" t="s">
        <v>473</v>
      </c>
      <c r="I14" s="1" t="s">
        <v>311</v>
      </c>
      <c r="J14" t="s">
        <v>312</v>
      </c>
      <c r="K14">
        <v>14726</v>
      </c>
      <c r="L14">
        <v>799</v>
      </c>
      <c r="M14">
        <v>609</v>
      </c>
      <c r="N14" t="s">
        <v>313</v>
      </c>
      <c r="O14" t="s">
        <v>314</v>
      </c>
      <c r="P14" t="s">
        <v>315</v>
      </c>
      <c r="Q14" t="s">
        <v>316</v>
      </c>
      <c r="R14" t="s">
        <v>317</v>
      </c>
      <c r="S14" t="s">
        <v>318</v>
      </c>
      <c r="T14" t="s">
        <v>319</v>
      </c>
      <c r="U14" t="s">
        <v>320</v>
      </c>
      <c r="V14" t="s">
        <v>321</v>
      </c>
      <c r="W14" t="s">
        <v>322</v>
      </c>
    </row>
    <row r="15" spans="1:24" ht="75" x14ac:dyDescent="0.25">
      <c r="A15" t="s">
        <v>66</v>
      </c>
      <c r="B15" t="s">
        <v>277</v>
      </c>
      <c r="C15" t="s">
        <v>277</v>
      </c>
      <c r="D15" t="s">
        <v>418</v>
      </c>
      <c r="E15" s="1" t="s">
        <v>424</v>
      </c>
      <c r="F15">
        <v>850000</v>
      </c>
      <c r="G15">
        <v>620</v>
      </c>
      <c r="H15" t="s">
        <v>474</v>
      </c>
      <c r="I15" s="1" t="s">
        <v>323</v>
      </c>
      <c r="J15" t="s">
        <v>324</v>
      </c>
      <c r="K15">
        <v>11757</v>
      </c>
      <c r="L15">
        <v>844</v>
      </c>
      <c r="M15">
        <v>244</v>
      </c>
      <c r="N15" t="s">
        <v>325</v>
      </c>
      <c r="O15" t="s">
        <v>326</v>
      </c>
      <c r="P15" t="s">
        <v>327</v>
      </c>
      <c r="Q15" t="s">
        <v>328</v>
      </c>
      <c r="R15" t="s">
        <v>329</v>
      </c>
      <c r="S15" t="s">
        <v>330</v>
      </c>
      <c r="T15" t="s">
        <v>331</v>
      </c>
      <c r="U15" t="s">
        <v>332</v>
      </c>
      <c r="V15" t="s">
        <v>333</v>
      </c>
      <c r="W15" t="s">
        <v>334</v>
      </c>
    </row>
    <row r="16" spans="1:24" ht="75" x14ac:dyDescent="0.25">
      <c r="A16" t="s">
        <v>67</v>
      </c>
      <c r="B16" t="s">
        <v>279</v>
      </c>
      <c r="C16" t="s">
        <v>279</v>
      </c>
      <c r="D16" t="s">
        <v>419</v>
      </c>
      <c r="E16" s="1" t="s">
        <v>427</v>
      </c>
      <c r="F16">
        <v>600000</v>
      </c>
      <c r="G16">
        <v>300</v>
      </c>
      <c r="H16" t="s">
        <v>475</v>
      </c>
      <c r="I16" s="1" t="s">
        <v>335</v>
      </c>
      <c r="J16" t="s">
        <v>336</v>
      </c>
      <c r="K16">
        <v>7032</v>
      </c>
      <c r="L16">
        <v>275</v>
      </c>
      <c r="M16">
        <v>491</v>
      </c>
      <c r="N16" t="s">
        <v>337</v>
      </c>
      <c r="O16" t="s">
        <v>319</v>
      </c>
      <c r="P16" t="s">
        <v>338</v>
      </c>
      <c r="Q16" t="s">
        <v>339</v>
      </c>
      <c r="R16" t="s">
        <v>340</v>
      </c>
      <c r="S16" t="s">
        <v>341</v>
      </c>
      <c r="T16" t="s">
        <v>342</v>
      </c>
      <c r="U16" t="s">
        <v>343</v>
      </c>
      <c r="V16" t="s">
        <v>344</v>
      </c>
      <c r="W16" t="s">
        <v>345</v>
      </c>
    </row>
    <row r="17" spans="1:23" ht="105" x14ac:dyDescent="0.25">
      <c r="A17" t="s">
        <v>68</v>
      </c>
      <c r="B17" t="s">
        <v>180</v>
      </c>
      <c r="C17" t="s">
        <v>180</v>
      </c>
      <c r="D17" t="s">
        <v>420</v>
      </c>
      <c r="E17" s="1" t="s">
        <v>264</v>
      </c>
      <c r="F17">
        <v>482000</v>
      </c>
      <c r="G17">
        <v>215</v>
      </c>
      <c r="H17" t="s">
        <v>429</v>
      </c>
      <c r="I17" s="1" t="s">
        <v>346</v>
      </c>
      <c r="J17" t="s">
        <v>347</v>
      </c>
      <c r="K17">
        <v>8520</v>
      </c>
      <c r="L17">
        <v>313</v>
      </c>
      <c r="M17">
        <v>412</v>
      </c>
      <c r="N17" t="s">
        <v>348</v>
      </c>
      <c r="O17" t="s">
        <v>349</v>
      </c>
      <c r="P17" t="s">
        <v>350</v>
      </c>
      <c r="Q17" t="s">
        <v>351</v>
      </c>
      <c r="R17" t="s">
        <v>352</v>
      </c>
      <c r="S17" t="s">
        <v>353</v>
      </c>
      <c r="T17" t="s">
        <v>354</v>
      </c>
      <c r="U17" t="s">
        <v>355</v>
      </c>
      <c r="V17" t="s">
        <v>356</v>
      </c>
      <c r="W17" t="s">
        <v>357</v>
      </c>
    </row>
    <row r="18" spans="1:23" ht="60" x14ac:dyDescent="0.25">
      <c r="A18" t="s">
        <v>69</v>
      </c>
      <c r="B18" t="s">
        <v>278</v>
      </c>
      <c r="C18" t="s">
        <v>278</v>
      </c>
      <c r="D18" t="s">
        <v>421</v>
      </c>
      <c r="E18" s="1" t="s">
        <v>425</v>
      </c>
      <c r="F18">
        <v>420000</v>
      </c>
      <c r="G18">
        <v>510</v>
      </c>
      <c r="H18" t="s">
        <v>310</v>
      </c>
      <c r="I18" s="1" t="s">
        <v>323</v>
      </c>
      <c r="J18" t="s">
        <v>358</v>
      </c>
      <c r="K18">
        <v>6312</v>
      </c>
      <c r="L18">
        <v>277</v>
      </c>
      <c r="M18">
        <v>178</v>
      </c>
      <c r="N18" t="s">
        <v>359</v>
      </c>
      <c r="O18" t="s">
        <v>360</v>
      </c>
      <c r="P18" t="s">
        <v>361</v>
      </c>
      <c r="Q18" t="s">
        <v>362</v>
      </c>
      <c r="R18" t="s">
        <v>363</v>
      </c>
      <c r="S18" t="s">
        <v>364</v>
      </c>
      <c r="T18" t="s">
        <v>365</v>
      </c>
      <c r="U18" t="s">
        <v>366</v>
      </c>
      <c r="V18" t="s">
        <v>367</v>
      </c>
      <c r="W18" t="s">
        <v>368</v>
      </c>
    </row>
    <row r="19" spans="1:23" ht="60" x14ac:dyDescent="0.25">
      <c r="A19" t="s">
        <v>70</v>
      </c>
      <c r="B19" t="s">
        <v>188</v>
      </c>
      <c r="C19" t="s">
        <v>188</v>
      </c>
      <c r="D19" t="s">
        <v>422</v>
      </c>
      <c r="E19" s="1" t="s">
        <v>268</v>
      </c>
      <c r="F19">
        <v>318000</v>
      </c>
      <c r="G19">
        <v>127</v>
      </c>
      <c r="H19" t="s">
        <v>430</v>
      </c>
      <c r="I19" s="1" t="s">
        <v>369</v>
      </c>
      <c r="J19" t="s">
        <v>370</v>
      </c>
      <c r="K19">
        <v>5272</v>
      </c>
      <c r="L19">
        <v>333</v>
      </c>
      <c r="M19">
        <v>224</v>
      </c>
      <c r="N19" t="s">
        <v>371</v>
      </c>
      <c r="O19" t="s">
        <v>318</v>
      </c>
      <c r="P19" t="s">
        <v>357</v>
      </c>
      <c r="Q19" t="s">
        <v>372</v>
      </c>
      <c r="R19" t="s">
        <v>373</v>
      </c>
      <c r="S19" t="s">
        <v>374</v>
      </c>
      <c r="T19" t="s">
        <v>319</v>
      </c>
      <c r="U19" t="s">
        <v>320</v>
      </c>
      <c r="V19" t="s">
        <v>375</v>
      </c>
      <c r="W19" t="s">
        <v>376</v>
      </c>
    </row>
    <row r="20" spans="1:23" ht="75" x14ac:dyDescent="0.25">
      <c r="A20" t="s">
        <v>71</v>
      </c>
      <c r="B20" t="s">
        <v>280</v>
      </c>
      <c r="C20" t="s">
        <v>280</v>
      </c>
      <c r="D20" t="s">
        <v>423</v>
      </c>
      <c r="E20" s="1" t="s">
        <v>428</v>
      </c>
      <c r="F20">
        <v>230000</v>
      </c>
      <c r="G20">
        <v>410</v>
      </c>
      <c r="H20" t="s">
        <v>463</v>
      </c>
      <c r="I20" s="1" t="s">
        <v>377</v>
      </c>
      <c r="J20" t="s">
        <v>378</v>
      </c>
      <c r="K20">
        <v>4121</v>
      </c>
      <c r="L20">
        <v>321</v>
      </c>
      <c r="M20">
        <v>154</v>
      </c>
      <c r="N20" t="s">
        <v>379</v>
      </c>
      <c r="O20" t="s">
        <v>380</v>
      </c>
      <c r="P20" t="s">
        <v>381</v>
      </c>
      <c r="Q20" t="s">
        <v>382</v>
      </c>
      <c r="R20" t="s">
        <v>383</v>
      </c>
      <c r="S20" t="s">
        <v>384</v>
      </c>
      <c r="T20" t="s">
        <v>385</v>
      </c>
      <c r="U20" t="s">
        <v>386</v>
      </c>
      <c r="V20" t="s">
        <v>387</v>
      </c>
      <c r="W20" t="s">
        <v>340</v>
      </c>
    </row>
    <row r="21" spans="1:23" ht="45" x14ac:dyDescent="0.25">
      <c r="A21" t="s">
        <v>72</v>
      </c>
      <c r="B21" t="s">
        <v>186</v>
      </c>
      <c r="C21" t="s">
        <v>186</v>
      </c>
      <c r="D21" t="s">
        <v>283</v>
      </c>
      <c r="E21" s="1" t="s">
        <v>267</v>
      </c>
      <c r="F21">
        <v>205000</v>
      </c>
      <c r="G21">
        <v>73</v>
      </c>
      <c r="H21" t="s">
        <v>431</v>
      </c>
      <c r="I21" s="1" t="s">
        <v>388</v>
      </c>
      <c r="J21" t="s">
        <v>389</v>
      </c>
      <c r="K21">
        <v>3241</v>
      </c>
      <c r="L21">
        <v>151</v>
      </c>
      <c r="M21">
        <v>171</v>
      </c>
      <c r="N21" t="s">
        <v>390</v>
      </c>
      <c r="O21" t="s">
        <v>391</v>
      </c>
      <c r="P21" t="s">
        <v>392</v>
      </c>
      <c r="Q21" t="s">
        <v>393</v>
      </c>
      <c r="R21" t="s">
        <v>394</v>
      </c>
      <c r="S21" t="s">
        <v>395</v>
      </c>
      <c r="T21" t="s">
        <v>396</v>
      </c>
      <c r="U21" t="s">
        <v>397</v>
      </c>
      <c r="V21" t="s">
        <v>398</v>
      </c>
      <c r="W21" t="s">
        <v>319</v>
      </c>
    </row>
    <row r="22" spans="1:23" ht="90" x14ac:dyDescent="0.25">
      <c r="A22" t="s">
        <v>73</v>
      </c>
      <c r="B22" t="s">
        <v>184</v>
      </c>
      <c r="C22" t="s">
        <v>184</v>
      </c>
      <c r="D22" t="s">
        <v>282</v>
      </c>
      <c r="E22" s="1" t="s">
        <v>266</v>
      </c>
      <c r="F22">
        <v>78500</v>
      </c>
      <c r="G22">
        <v>411</v>
      </c>
      <c r="H22" t="s">
        <v>468</v>
      </c>
      <c r="I22" s="1" t="s">
        <v>399</v>
      </c>
      <c r="J22" t="s">
        <v>400</v>
      </c>
      <c r="K22">
        <v>1048</v>
      </c>
      <c r="L22">
        <v>70</v>
      </c>
      <c r="M22">
        <v>49</v>
      </c>
      <c r="N22" t="s">
        <v>401</v>
      </c>
      <c r="O22" t="s">
        <v>402</v>
      </c>
      <c r="P22" t="s">
        <v>403</v>
      </c>
      <c r="Q22" t="s">
        <v>371</v>
      </c>
      <c r="R22" t="s">
        <v>404</v>
      </c>
      <c r="S22" t="s">
        <v>405</v>
      </c>
      <c r="T22" t="s">
        <v>406</v>
      </c>
      <c r="U22" t="s">
        <v>407</v>
      </c>
      <c r="V22" t="s">
        <v>408</v>
      </c>
      <c r="W22" t="s">
        <v>409</v>
      </c>
    </row>
    <row r="23" spans="1:23" ht="75" x14ac:dyDescent="0.25">
      <c r="A23" t="s">
        <v>74</v>
      </c>
      <c r="B23" t="s">
        <v>426</v>
      </c>
      <c r="C23" t="s">
        <v>426</v>
      </c>
      <c r="D23" t="s">
        <v>281</v>
      </c>
      <c r="E23" s="1" t="s">
        <v>265</v>
      </c>
      <c r="F23">
        <v>18700</v>
      </c>
      <c r="G23">
        <v>312</v>
      </c>
      <c r="H23" t="s">
        <v>432</v>
      </c>
      <c r="I23" s="1" t="s">
        <v>311</v>
      </c>
      <c r="J23" t="s">
        <v>410</v>
      </c>
      <c r="K23">
        <v>214</v>
      </c>
      <c r="L23">
        <v>17</v>
      </c>
      <c r="M23">
        <v>6</v>
      </c>
      <c r="N23" t="s">
        <v>411</v>
      </c>
      <c r="O23" t="s">
        <v>412</v>
      </c>
      <c r="P23" t="s">
        <v>334</v>
      </c>
      <c r="Q23" t="s">
        <v>413</v>
      </c>
      <c r="R23" t="s">
        <v>394</v>
      </c>
      <c r="S23" t="s">
        <v>414</v>
      </c>
      <c r="T23" t="s">
        <v>415</v>
      </c>
      <c r="U23" t="s">
        <v>331</v>
      </c>
      <c r="V23" t="s">
        <v>416</v>
      </c>
      <c r="W23" t="s">
        <v>417</v>
      </c>
    </row>
    <row r="24" spans="1:23" ht="390" x14ac:dyDescent="0.25">
      <c r="A24" t="s">
        <v>75</v>
      </c>
      <c r="B24" t="s">
        <v>433</v>
      </c>
      <c r="C24" t="s">
        <v>433</v>
      </c>
      <c r="D24" t="s">
        <v>457</v>
      </c>
      <c r="E24" s="1" t="s">
        <v>436</v>
      </c>
      <c r="F24">
        <v>3100000</v>
      </c>
      <c r="G24">
        <v>980</v>
      </c>
      <c r="H24" t="s">
        <v>458</v>
      </c>
      <c r="I24" s="1" t="s">
        <v>455</v>
      </c>
      <c r="J24" s="4">
        <v>45957.51666666667</v>
      </c>
      <c r="K24">
        <v>42716</v>
      </c>
      <c r="L24">
        <v>2312</v>
      </c>
      <c r="M24">
        <v>2135</v>
      </c>
      <c r="N24" t="s">
        <v>442</v>
      </c>
      <c r="O24" t="s">
        <v>443</v>
      </c>
      <c r="P24" t="s">
        <v>444</v>
      </c>
      <c r="Q24" t="s">
        <v>445</v>
      </c>
      <c r="R24" t="s">
        <v>446</v>
      </c>
      <c r="S24" t="s">
        <v>447</v>
      </c>
      <c r="T24" t="s">
        <v>448</v>
      </c>
      <c r="U24" t="s">
        <v>449</v>
      </c>
      <c r="V24" t="s">
        <v>450</v>
      </c>
      <c r="W24" t="s">
        <v>451</v>
      </c>
    </row>
    <row r="25" spans="1:23" ht="409.5" x14ac:dyDescent="0.25">
      <c r="A25" t="s">
        <v>76</v>
      </c>
      <c r="B25" t="s">
        <v>435</v>
      </c>
      <c r="C25" t="s">
        <v>435</v>
      </c>
      <c r="D25" t="s">
        <v>456</v>
      </c>
      <c r="E25" s="1" t="s">
        <v>437</v>
      </c>
      <c r="F25">
        <v>1200000</v>
      </c>
      <c r="G25">
        <v>480</v>
      </c>
      <c r="H25" t="s">
        <v>459</v>
      </c>
      <c r="I25" s="1" t="s">
        <v>441</v>
      </c>
      <c r="J25" s="4">
        <v>45957.51666666667</v>
      </c>
      <c r="K25">
        <v>19092</v>
      </c>
      <c r="L25">
        <v>989</v>
      </c>
      <c r="M25">
        <v>924</v>
      </c>
      <c r="N25" t="s">
        <v>442</v>
      </c>
      <c r="O25" t="s">
        <v>443</v>
      </c>
      <c r="P25" t="s">
        <v>444</v>
      </c>
      <c r="Q25" t="s">
        <v>445</v>
      </c>
      <c r="R25" t="s">
        <v>446</v>
      </c>
      <c r="S25" t="s">
        <v>447</v>
      </c>
      <c r="T25" t="s">
        <v>448</v>
      </c>
      <c r="U25" t="s">
        <v>449</v>
      </c>
      <c r="V25" t="s">
        <v>450</v>
      </c>
      <c r="W25" t="s">
        <v>451</v>
      </c>
    </row>
    <row r="26" spans="1:23" ht="300" x14ac:dyDescent="0.25">
      <c r="A26" t="s">
        <v>77</v>
      </c>
      <c r="B26" t="s">
        <v>279</v>
      </c>
      <c r="C26" t="s">
        <v>279</v>
      </c>
      <c r="D26" t="s">
        <v>419</v>
      </c>
      <c r="E26" s="1" t="s">
        <v>438</v>
      </c>
      <c r="F26">
        <v>600000</v>
      </c>
      <c r="G26">
        <v>300</v>
      </c>
      <c r="H26" t="s">
        <v>460</v>
      </c>
      <c r="I26" s="1" t="s">
        <v>452</v>
      </c>
      <c r="J26" s="4">
        <v>45957.51666666667</v>
      </c>
      <c r="K26">
        <v>8686</v>
      </c>
      <c r="L26">
        <v>632</v>
      </c>
      <c r="M26">
        <v>469</v>
      </c>
      <c r="N26" t="s">
        <v>442</v>
      </c>
      <c r="O26" t="s">
        <v>443</v>
      </c>
      <c r="P26" t="s">
        <v>444</v>
      </c>
      <c r="Q26" t="s">
        <v>445</v>
      </c>
      <c r="R26" t="s">
        <v>446</v>
      </c>
      <c r="S26" t="s">
        <v>447</v>
      </c>
      <c r="T26" t="s">
        <v>448</v>
      </c>
      <c r="U26" t="s">
        <v>449</v>
      </c>
      <c r="V26" t="s">
        <v>450</v>
      </c>
      <c r="W26" t="s">
        <v>451</v>
      </c>
    </row>
    <row r="27" spans="1:23" ht="105" x14ac:dyDescent="0.25">
      <c r="A27" t="s">
        <v>78</v>
      </c>
      <c r="B27" t="s">
        <v>434</v>
      </c>
      <c r="C27" t="s">
        <v>434</v>
      </c>
      <c r="D27" t="s">
        <v>281</v>
      </c>
      <c r="E27" s="1" t="s">
        <v>439</v>
      </c>
      <c r="F27">
        <v>247000</v>
      </c>
      <c r="G27">
        <v>184</v>
      </c>
      <c r="H27" t="s">
        <v>462</v>
      </c>
      <c r="I27" s="1" t="s">
        <v>453</v>
      </c>
      <c r="J27" s="4">
        <v>45957.51666666667</v>
      </c>
      <c r="K27">
        <v>3067</v>
      </c>
      <c r="L27">
        <v>156</v>
      </c>
      <c r="M27">
        <v>77</v>
      </c>
      <c r="N27" t="s">
        <v>442</v>
      </c>
      <c r="O27" t="s">
        <v>443</v>
      </c>
      <c r="P27" t="s">
        <v>444</v>
      </c>
      <c r="Q27" t="s">
        <v>445</v>
      </c>
      <c r="R27" t="s">
        <v>446</v>
      </c>
      <c r="S27" t="s">
        <v>447</v>
      </c>
      <c r="T27" t="s">
        <v>448</v>
      </c>
      <c r="U27" t="s">
        <v>449</v>
      </c>
      <c r="V27" t="s">
        <v>450</v>
      </c>
      <c r="W27" t="s">
        <v>451</v>
      </c>
    </row>
    <row r="28" spans="1:23" ht="409.5" x14ac:dyDescent="0.25">
      <c r="A28" t="s">
        <v>79</v>
      </c>
      <c r="B28" t="s">
        <v>280</v>
      </c>
      <c r="C28" t="s">
        <v>280</v>
      </c>
      <c r="D28" t="s">
        <v>423</v>
      </c>
      <c r="E28" s="1" t="s">
        <v>440</v>
      </c>
      <c r="F28">
        <v>230000</v>
      </c>
      <c r="G28">
        <v>410</v>
      </c>
      <c r="H28" t="s">
        <v>461</v>
      </c>
      <c r="I28" s="1" t="s">
        <v>454</v>
      </c>
      <c r="J28" s="4">
        <v>45957.51666666667</v>
      </c>
      <c r="K28">
        <v>3441</v>
      </c>
      <c r="L28">
        <v>154</v>
      </c>
      <c r="M28">
        <v>98</v>
      </c>
      <c r="N28" t="s">
        <v>442</v>
      </c>
      <c r="O28" t="s">
        <v>443</v>
      </c>
      <c r="P28" t="s">
        <v>444</v>
      </c>
      <c r="Q28" t="s">
        <v>445</v>
      </c>
      <c r="R28" t="s">
        <v>446</v>
      </c>
      <c r="S28" t="s">
        <v>447</v>
      </c>
      <c r="T28" t="s">
        <v>448</v>
      </c>
      <c r="U28" t="s">
        <v>449</v>
      </c>
      <c r="V28" t="s">
        <v>450</v>
      </c>
      <c r="W28" t="s">
        <v>451</v>
      </c>
    </row>
    <row r="29" spans="1:23" ht="409.5" x14ac:dyDescent="0.25">
      <c r="A29" t="s">
        <v>80</v>
      </c>
      <c r="B29" t="s">
        <v>464</v>
      </c>
      <c r="C29" t="s">
        <v>464</v>
      </c>
      <c r="D29" t="s">
        <v>465</v>
      </c>
      <c r="E29" s="1" t="s">
        <v>469</v>
      </c>
      <c r="F29">
        <v>230123</v>
      </c>
      <c r="G29">
        <v>423</v>
      </c>
      <c r="H29" t="s">
        <v>466</v>
      </c>
      <c r="I29" s="1" t="s">
        <v>467</v>
      </c>
      <c r="J29" s="4">
        <v>45957.51666666667</v>
      </c>
      <c r="K29">
        <v>3441</v>
      </c>
      <c r="L29">
        <v>154</v>
      </c>
      <c r="M29">
        <v>98</v>
      </c>
      <c r="N29"/>
      <c r="O29"/>
      <c r="P29"/>
      <c r="Q29"/>
      <c r="R29"/>
      <c r="S29"/>
      <c r="T29"/>
      <c r="U29"/>
      <c r="V29"/>
      <c r="W29"/>
    </row>
    <row r="30" spans="1:23" ht="409.5" x14ac:dyDescent="0.25">
      <c r="A30" t="s">
        <v>81</v>
      </c>
      <c r="B30" t="s">
        <v>470</v>
      </c>
      <c r="C30" t="s">
        <v>470</v>
      </c>
      <c r="D30" t="s">
        <v>477</v>
      </c>
      <c r="E30" s="1" t="s">
        <v>472</v>
      </c>
      <c r="F30">
        <v>230223</v>
      </c>
      <c r="G30">
        <v>457</v>
      </c>
      <c r="H30" t="s">
        <v>476</v>
      </c>
      <c r="I30" s="1" t="s">
        <v>471</v>
      </c>
      <c r="J30" s="4">
        <v>45957.51666666667</v>
      </c>
      <c r="K30">
        <v>3441</v>
      </c>
      <c r="L30">
        <v>154</v>
      </c>
      <c r="M30">
        <v>98</v>
      </c>
    </row>
    <row r="31" spans="1:23" ht="120" x14ac:dyDescent="0.25">
      <c r="A31" t="s">
        <v>82</v>
      </c>
      <c r="B31" t="s">
        <v>180</v>
      </c>
      <c r="C31" s="1" t="s">
        <v>181</v>
      </c>
      <c r="D31" t="s">
        <v>420</v>
      </c>
      <c r="E31" s="1" t="s">
        <v>264</v>
      </c>
      <c r="F31">
        <v>482000</v>
      </c>
      <c r="G31">
        <v>215</v>
      </c>
      <c r="H31" t="s">
        <v>547</v>
      </c>
      <c r="I31" s="1" t="s">
        <v>478</v>
      </c>
      <c r="J31" s="4">
        <v>45958.666666666664</v>
      </c>
      <c r="K31">
        <f ca="1">ROUND(Tabela1[[#This Row],[actor_followers]] * (RANDBETWEEN(5,15) / 100), 0)</f>
        <v>67480</v>
      </c>
      <c r="L31">
        <f ca="1">ROUND(Tabela1[[#This Row],[actor_followers]] * (RANDBETWEEN(2,8) / 100), 0)</f>
        <v>28920</v>
      </c>
      <c r="M31">
        <f ca="1">ROUND(Tabela1[[#This Row],[actor_followers]] * (RANDBETWEEN(1,5) / 100), 0)</f>
        <v>4820</v>
      </c>
      <c r="N31"/>
      <c r="O31"/>
      <c r="P31"/>
      <c r="Q31"/>
      <c r="R31"/>
      <c r="S31"/>
      <c r="T31"/>
      <c r="U31"/>
      <c r="V31"/>
      <c r="W31"/>
    </row>
    <row r="32" spans="1:23" ht="75" x14ac:dyDescent="0.25">
      <c r="A32" t="s">
        <v>83</v>
      </c>
      <c r="B32" t="s">
        <v>434</v>
      </c>
      <c r="C32" s="1" t="s">
        <v>479</v>
      </c>
      <c r="D32" t="s">
        <v>420</v>
      </c>
      <c r="E32" s="1" t="s">
        <v>439</v>
      </c>
      <c r="F32">
        <v>247000</v>
      </c>
      <c r="G32">
        <v>184</v>
      </c>
      <c r="H32" t="s">
        <v>548</v>
      </c>
      <c r="I32" s="1" t="s">
        <v>480</v>
      </c>
      <c r="J32" s="4">
        <v>45958.666666666664</v>
      </c>
      <c r="K32">
        <f ca="1">ROUND(Tabela1[[#This Row],[actor_followers]] * (RANDBETWEEN(5,15) / 100), 0)</f>
        <v>12350</v>
      </c>
      <c r="L32">
        <f ca="1">ROUND(Tabela1[[#This Row],[actor_followers]] * (RANDBETWEEN(2,8) / 100), 0)</f>
        <v>4940</v>
      </c>
      <c r="M32">
        <f ca="1">ROUND(Tabela1[[#This Row],[actor_followers]] * (RANDBETWEEN(1,5) / 100), 0)</f>
        <v>9880</v>
      </c>
      <c r="N32"/>
      <c r="O32"/>
      <c r="P32"/>
      <c r="Q32"/>
      <c r="R32"/>
      <c r="S32"/>
      <c r="T32"/>
      <c r="U32"/>
      <c r="V32"/>
      <c r="W32"/>
    </row>
    <row r="33" spans="1:23" ht="90" x14ac:dyDescent="0.25">
      <c r="A33" t="s">
        <v>84</v>
      </c>
      <c r="B33" t="s">
        <v>186</v>
      </c>
      <c r="C33" s="1" t="s">
        <v>187</v>
      </c>
      <c r="D33" t="s">
        <v>283</v>
      </c>
      <c r="E33" s="1" t="s">
        <v>267</v>
      </c>
      <c r="F33">
        <v>205000</v>
      </c>
      <c r="G33">
        <v>73</v>
      </c>
      <c r="H33" t="s">
        <v>549</v>
      </c>
      <c r="I33" s="1" t="s">
        <v>481</v>
      </c>
      <c r="J33" s="4">
        <v>45958.666666666664</v>
      </c>
      <c r="K33">
        <f ca="1">ROUND(Tabela1[[#This Row],[actor_followers]] * (RANDBETWEEN(5,15) / 100), 0)</f>
        <v>12300</v>
      </c>
      <c r="L33">
        <f ca="1">ROUND(Tabela1[[#This Row],[actor_followers]] * (RANDBETWEEN(2,8) / 100), 0)</f>
        <v>6150</v>
      </c>
      <c r="M33">
        <f ca="1">ROUND(Tabela1[[#This Row],[actor_followers]] * (RANDBETWEEN(1,5) / 100), 0)</f>
        <v>4100</v>
      </c>
      <c r="N33"/>
      <c r="O33"/>
      <c r="P33"/>
      <c r="Q33"/>
      <c r="R33"/>
      <c r="S33"/>
      <c r="T33"/>
      <c r="U33"/>
      <c r="V33"/>
      <c r="W33"/>
    </row>
    <row r="34" spans="1:23" ht="45" x14ac:dyDescent="0.25">
      <c r="A34" t="s">
        <v>85</v>
      </c>
      <c r="B34" t="s">
        <v>482</v>
      </c>
      <c r="C34" s="1" t="s">
        <v>483</v>
      </c>
      <c r="E34" s="1" t="s">
        <v>484</v>
      </c>
      <c r="F34">
        <v>7100</v>
      </c>
      <c r="G34">
        <v>94</v>
      </c>
      <c r="H34" t="s">
        <v>550</v>
      </c>
      <c r="I34" s="1" t="s">
        <v>485</v>
      </c>
      <c r="J34" s="4">
        <v>45958.666666666664</v>
      </c>
      <c r="K34">
        <f ca="1">ROUND(Tabela1[[#This Row],[actor_followers]] * (RANDBETWEEN(5,15) / 100), 0)</f>
        <v>568</v>
      </c>
      <c r="L34">
        <f ca="1">ROUND(Tabela1[[#This Row],[actor_followers]] * (RANDBETWEEN(2,8) / 100), 0)</f>
        <v>213</v>
      </c>
      <c r="M34">
        <f ca="1">ROUND(Tabela1[[#This Row],[actor_followers]] * (RANDBETWEEN(1,5) / 100), 0)</f>
        <v>71</v>
      </c>
      <c r="N34"/>
      <c r="O34"/>
      <c r="P34"/>
      <c r="Q34"/>
      <c r="R34"/>
      <c r="S34"/>
      <c r="T34"/>
      <c r="U34"/>
      <c r="V34"/>
      <c r="W34"/>
    </row>
    <row r="35" spans="1:23" ht="45" x14ac:dyDescent="0.25">
      <c r="A35" t="s">
        <v>86</v>
      </c>
      <c r="B35" t="s">
        <v>482</v>
      </c>
      <c r="C35" s="1" t="s">
        <v>483</v>
      </c>
      <c r="E35" s="1" t="s">
        <v>484</v>
      </c>
      <c r="F35">
        <v>7100</v>
      </c>
      <c r="G35">
        <v>94</v>
      </c>
      <c r="H35" t="s">
        <v>551</v>
      </c>
      <c r="I35" s="1" t="s">
        <v>486</v>
      </c>
      <c r="J35" s="4">
        <v>45958.666666666664</v>
      </c>
      <c r="K35">
        <f ca="1">ROUND(Tabela1[[#This Row],[actor_followers]] * (RANDBETWEEN(5,15) / 100), 0)</f>
        <v>781</v>
      </c>
      <c r="L35">
        <f ca="1">ROUND(Tabela1[[#This Row],[actor_followers]] * (RANDBETWEEN(2,8) / 100), 0)</f>
        <v>284</v>
      </c>
      <c r="M35">
        <f ca="1">ROUND(Tabela1[[#This Row],[actor_followers]] * (RANDBETWEEN(1,5) / 100), 0)</f>
        <v>142</v>
      </c>
      <c r="N35"/>
      <c r="O35"/>
      <c r="P35"/>
      <c r="Q35"/>
      <c r="R35"/>
      <c r="S35"/>
      <c r="T35"/>
      <c r="U35"/>
      <c r="V35"/>
      <c r="W35"/>
    </row>
    <row r="36" spans="1:23" ht="75" x14ac:dyDescent="0.25">
      <c r="A36" t="s">
        <v>87</v>
      </c>
      <c r="B36" t="s">
        <v>188</v>
      </c>
      <c r="C36" s="1" t="s">
        <v>189</v>
      </c>
      <c r="D36" t="s">
        <v>422</v>
      </c>
      <c r="E36" s="1" t="s">
        <v>268</v>
      </c>
      <c r="F36">
        <v>318000</v>
      </c>
      <c r="G36">
        <v>127</v>
      </c>
      <c r="H36" t="s">
        <v>552</v>
      </c>
      <c r="I36" s="1" t="s">
        <v>487</v>
      </c>
      <c r="J36" s="4">
        <v>45958.666666666664</v>
      </c>
      <c r="K36">
        <f ca="1">ROUND(Tabela1[[#This Row],[actor_followers]] * (RANDBETWEEN(5,15) / 100), 0)</f>
        <v>41340</v>
      </c>
      <c r="L36">
        <f ca="1">ROUND(Tabela1[[#This Row],[actor_followers]] * (RANDBETWEEN(2,8) / 100), 0)</f>
        <v>9540</v>
      </c>
      <c r="M36">
        <f ca="1">ROUND(Tabela1[[#This Row],[actor_followers]] * (RANDBETWEEN(1,5) / 100), 0)</f>
        <v>6360</v>
      </c>
      <c r="N36"/>
      <c r="O36"/>
      <c r="P36"/>
      <c r="Q36"/>
      <c r="R36"/>
      <c r="S36"/>
      <c r="T36"/>
      <c r="U36"/>
      <c r="V36"/>
      <c r="W36"/>
    </row>
    <row r="37" spans="1:23" ht="75" x14ac:dyDescent="0.25">
      <c r="A37" t="s">
        <v>88</v>
      </c>
      <c r="B37" t="s">
        <v>274</v>
      </c>
      <c r="C37" s="1" t="s">
        <v>488</v>
      </c>
      <c r="E37" s="1" t="s">
        <v>287</v>
      </c>
      <c r="F37">
        <v>8600</v>
      </c>
      <c r="G37">
        <v>168</v>
      </c>
      <c r="H37" t="s">
        <v>553</v>
      </c>
      <c r="I37" s="1" t="s">
        <v>489</v>
      </c>
      <c r="J37" s="4">
        <v>45958.666666666664</v>
      </c>
      <c r="K37">
        <f ca="1">ROUND(Tabela1[[#This Row],[actor_followers]] * (RANDBETWEEN(5,15) / 100), 0)</f>
        <v>774</v>
      </c>
      <c r="L37">
        <f ca="1">ROUND(Tabela1[[#This Row],[actor_followers]] * (RANDBETWEEN(2,8) / 100), 0)</f>
        <v>688</v>
      </c>
      <c r="M37">
        <f ca="1">ROUND(Tabela1[[#This Row],[actor_followers]] * (RANDBETWEEN(1,5) / 100), 0)</f>
        <v>344</v>
      </c>
      <c r="N37"/>
      <c r="O37"/>
      <c r="P37"/>
      <c r="Q37"/>
      <c r="R37"/>
      <c r="S37"/>
      <c r="T37"/>
      <c r="U37"/>
      <c r="V37"/>
      <c r="W37"/>
    </row>
    <row r="38" spans="1:23" ht="45" x14ac:dyDescent="0.25">
      <c r="A38" t="s">
        <v>89</v>
      </c>
      <c r="B38" t="s">
        <v>190</v>
      </c>
      <c r="C38" s="1" t="s">
        <v>191</v>
      </c>
      <c r="E38" s="1" t="s">
        <v>269</v>
      </c>
      <c r="F38">
        <v>274000</v>
      </c>
      <c r="G38">
        <v>101</v>
      </c>
      <c r="H38" t="s">
        <v>554</v>
      </c>
      <c r="I38" s="1" t="s">
        <v>490</v>
      </c>
      <c r="J38" s="4">
        <v>45958.666666666664</v>
      </c>
      <c r="K38">
        <f ca="1">ROUND(Tabela1[[#This Row],[actor_followers]] * (RANDBETWEEN(5,15) / 100), 0)</f>
        <v>24660</v>
      </c>
      <c r="L38">
        <f ca="1">ROUND(Tabela1[[#This Row],[actor_followers]] * (RANDBETWEEN(2,8) / 100), 0)</f>
        <v>19180</v>
      </c>
      <c r="M38">
        <f ca="1">ROUND(Tabela1[[#This Row],[actor_followers]] * (RANDBETWEEN(1,5) / 100), 0)</f>
        <v>13700</v>
      </c>
      <c r="N38"/>
      <c r="O38"/>
      <c r="P38"/>
      <c r="Q38"/>
      <c r="R38"/>
      <c r="S38"/>
      <c r="T38"/>
      <c r="U38"/>
      <c r="V38"/>
      <c r="W38"/>
    </row>
    <row r="39" spans="1:23" ht="45" x14ac:dyDescent="0.25">
      <c r="A39" t="s">
        <v>90</v>
      </c>
      <c r="B39" t="s">
        <v>190</v>
      </c>
      <c r="C39" s="1" t="s">
        <v>191</v>
      </c>
      <c r="E39" s="1" t="s">
        <v>269</v>
      </c>
      <c r="F39">
        <v>274000</v>
      </c>
      <c r="G39">
        <v>101</v>
      </c>
      <c r="H39" t="s">
        <v>476</v>
      </c>
      <c r="I39" s="1" t="s">
        <v>491</v>
      </c>
      <c r="J39" s="4">
        <v>45958.666666666664</v>
      </c>
      <c r="K39">
        <f ca="1">ROUND(Tabela1[[#This Row],[actor_followers]] * (RANDBETWEEN(5,15) / 100), 0)</f>
        <v>32880</v>
      </c>
      <c r="L39">
        <f ca="1">ROUND(Tabela1[[#This Row],[actor_followers]] * (RANDBETWEEN(2,8) / 100), 0)</f>
        <v>10960</v>
      </c>
      <c r="M39">
        <f ca="1">ROUND(Tabela1[[#This Row],[actor_followers]] * (RANDBETWEEN(1,5) / 100), 0)</f>
        <v>8220</v>
      </c>
      <c r="N39"/>
      <c r="O39"/>
      <c r="P39"/>
      <c r="Q39"/>
      <c r="R39"/>
      <c r="S39"/>
      <c r="T39"/>
      <c r="U39"/>
      <c r="V39"/>
      <c r="W39"/>
    </row>
    <row r="40" spans="1:23" ht="60" x14ac:dyDescent="0.25">
      <c r="A40" t="s">
        <v>91</v>
      </c>
      <c r="B40" t="s">
        <v>492</v>
      </c>
      <c r="C40" s="1" t="s">
        <v>493</v>
      </c>
      <c r="E40" s="1" t="s">
        <v>494</v>
      </c>
      <c r="F40">
        <v>6400</v>
      </c>
      <c r="G40">
        <v>221</v>
      </c>
      <c r="H40" t="s">
        <v>555</v>
      </c>
      <c r="I40" s="1" t="s">
        <v>495</v>
      </c>
      <c r="J40" s="4">
        <v>45958.666666666664</v>
      </c>
      <c r="K40">
        <f ca="1">ROUND(Tabela1[[#This Row],[actor_followers]] * (RANDBETWEEN(5,15) / 100), 0)</f>
        <v>960</v>
      </c>
      <c r="L40">
        <f ca="1">ROUND(Tabela1[[#This Row],[actor_followers]] * (RANDBETWEEN(2,8) / 100), 0)</f>
        <v>384</v>
      </c>
      <c r="M40">
        <f ca="1">ROUND(Tabela1[[#This Row],[actor_followers]] * (RANDBETWEEN(1,5) / 100), 0)</f>
        <v>320</v>
      </c>
      <c r="N40"/>
      <c r="O40"/>
      <c r="P40"/>
      <c r="Q40"/>
      <c r="R40"/>
      <c r="S40"/>
      <c r="T40"/>
      <c r="U40"/>
      <c r="V40"/>
      <c r="W40"/>
    </row>
    <row r="41" spans="1:23" ht="75" x14ac:dyDescent="0.25">
      <c r="A41" t="s">
        <v>92</v>
      </c>
      <c r="B41" t="s">
        <v>184</v>
      </c>
      <c r="C41" s="1" t="s">
        <v>185</v>
      </c>
      <c r="D41" t="s">
        <v>282</v>
      </c>
      <c r="E41" s="1" t="s">
        <v>266</v>
      </c>
      <c r="F41">
        <v>78500</v>
      </c>
      <c r="G41">
        <v>411</v>
      </c>
      <c r="H41" t="s">
        <v>560</v>
      </c>
      <c r="I41" s="1" t="s">
        <v>496</v>
      </c>
      <c r="J41" s="4">
        <v>45958.666666666664</v>
      </c>
      <c r="K41">
        <f ca="1">ROUND(Tabela1[[#This Row],[actor_followers]] * (RANDBETWEEN(5,15) / 100), 0)</f>
        <v>10990</v>
      </c>
      <c r="L41">
        <f ca="1">ROUND(Tabela1[[#This Row],[actor_followers]] * (RANDBETWEEN(2,8) / 100), 0)</f>
        <v>6280</v>
      </c>
      <c r="M41">
        <f ca="1">ROUND(Tabela1[[#This Row],[actor_followers]] * (RANDBETWEEN(1,5) / 100), 0)</f>
        <v>1570</v>
      </c>
      <c r="N41"/>
      <c r="O41"/>
      <c r="P41"/>
      <c r="Q41"/>
      <c r="R41"/>
      <c r="S41"/>
      <c r="T41"/>
      <c r="U41"/>
      <c r="V41"/>
      <c r="W41"/>
    </row>
    <row r="42" spans="1:23" ht="60" x14ac:dyDescent="0.25">
      <c r="A42" t="s">
        <v>93</v>
      </c>
      <c r="B42" t="s">
        <v>273</v>
      </c>
      <c r="C42" s="1" t="s">
        <v>497</v>
      </c>
      <c r="E42" s="1" t="s">
        <v>286</v>
      </c>
      <c r="F42">
        <v>9200</v>
      </c>
      <c r="G42">
        <v>356</v>
      </c>
      <c r="H42" t="s">
        <v>561</v>
      </c>
      <c r="I42" s="1" t="s">
        <v>498</v>
      </c>
      <c r="J42" s="4">
        <v>45958.666666666664</v>
      </c>
      <c r="K42">
        <f ca="1">ROUND(Tabela1[[#This Row],[actor_followers]] * (RANDBETWEEN(5,15) / 100), 0)</f>
        <v>644</v>
      </c>
      <c r="L42">
        <f ca="1">ROUND(Tabela1[[#This Row],[actor_followers]] * (RANDBETWEEN(2,8) / 100), 0)</f>
        <v>460</v>
      </c>
      <c r="M42">
        <f ca="1">ROUND(Tabela1[[#This Row],[actor_followers]] * (RANDBETWEEN(1,5) / 100), 0)</f>
        <v>460</v>
      </c>
      <c r="N42"/>
      <c r="O42"/>
      <c r="P42"/>
      <c r="Q42"/>
      <c r="R42"/>
      <c r="S42"/>
      <c r="T42"/>
      <c r="U42"/>
      <c r="V42"/>
      <c r="W42"/>
    </row>
    <row r="43" spans="1:23" ht="75" x14ac:dyDescent="0.25">
      <c r="A43" t="s">
        <v>94</v>
      </c>
      <c r="B43" t="s">
        <v>426</v>
      </c>
      <c r="C43" s="1" t="s">
        <v>499</v>
      </c>
      <c r="D43" t="s">
        <v>281</v>
      </c>
      <c r="E43" s="1" t="s">
        <v>265</v>
      </c>
      <c r="F43">
        <v>18700</v>
      </c>
      <c r="G43">
        <v>312</v>
      </c>
      <c r="H43" t="s">
        <v>562</v>
      </c>
      <c r="I43" s="1" t="s">
        <v>500</v>
      </c>
      <c r="J43" s="4">
        <v>45958.666666666664</v>
      </c>
      <c r="K43">
        <f ca="1">ROUND(Tabela1[[#This Row],[actor_followers]] * (RANDBETWEEN(5,15) / 100), 0)</f>
        <v>1122</v>
      </c>
      <c r="L43">
        <f ca="1">ROUND(Tabela1[[#This Row],[actor_followers]] * (RANDBETWEEN(2,8) / 100), 0)</f>
        <v>1122</v>
      </c>
      <c r="M43">
        <f ca="1">ROUND(Tabela1[[#This Row],[actor_followers]] * (RANDBETWEEN(1,5) / 100), 0)</f>
        <v>748</v>
      </c>
      <c r="N43"/>
      <c r="O43"/>
      <c r="P43"/>
      <c r="Q43"/>
      <c r="R43"/>
      <c r="S43"/>
      <c r="T43"/>
      <c r="U43"/>
      <c r="V43"/>
      <c r="W43"/>
    </row>
    <row r="44" spans="1:23" ht="60" x14ac:dyDescent="0.25">
      <c r="A44" t="s">
        <v>95</v>
      </c>
      <c r="B44" t="s">
        <v>182</v>
      </c>
      <c r="C44" s="1" t="s">
        <v>501</v>
      </c>
      <c r="E44" s="1" t="s">
        <v>502</v>
      </c>
      <c r="F44">
        <v>12900</v>
      </c>
      <c r="G44">
        <v>280</v>
      </c>
      <c r="H44" t="s">
        <v>563</v>
      </c>
      <c r="I44" s="1" t="s">
        <v>503</v>
      </c>
      <c r="J44" s="4">
        <v>45958.666666666664</v>
      </c>
      <c r="K44">
        <f ca="1">ROUND(Tabela1[[#This Row],[actor_followers]] * (RANDBETWEEN(5,15) / 100), 0)</f>
        <v>774</v>
      </c>
      <c r="L44">
        <f ca="1">ROUND(Tabela1[[#This Row],[actor_followers]] * (RANDBETWEEN(2,8) / 100), 0)</f>
        <v>645</v>
      </c>
      <c r="M44">
        <f ca="1">ROUND(Tabela1[[#This Row],[actor_followers]] * (RANDBETWEEN(1,5) / 100), 0)</f>
        <v>516</v>
      </c>
      <c r="N44"/>
      <c r="O44"/>
      <c r="P44"/>
      <c r="Q44"/>
      <c r="R44"/>
      <c r="S44"/>
      <c r="T44"/>
      <c r="U44"/>
      <c r="V44"/>
      <c r="W44"/>
    </row>
    <row r="45" spans="1:23" ht="75" x14ac:dyDescent="0.25">
      <c r="A45" t="s">
        <v>96</v>
      </c>
      <c r="B45" t="s">
        <v>275</v>
      </c>
      <c r="C45" s="1" t="s">
        <v>504</v>
      </c>
      <c r="D45" t="s">
        <v>284</v>
      </c>
      <c r="E45" s="1" t="s">
        <v>288</v>
      </c>
      <c r="F45">
        <v>1200000</v>
      </c>
      <c r="G45">
        <v>480</v>
      </c>
      <c r="I45" s="1" t="s">
        <v>505</v>
      </c>
      <c r="J45" s="4">
        <v>45958.666666666664</v>
      </c>
      <c r="K45">
        <f ca="1">ROUND(Tabela1[[#This Row],[actor_followers]] * (RANDBETWEEN(5,15) / 100), 0)</f>
        <v>108000</v>
      </c>
      <c r="L45">
        <f ca="1">ROUND(Tabela1[[#This Row],[actor_followers]] * (RANDBETWEEN(2,8) / 100), 0)</f>
        <v>36000</v>
      </c>
      <c r="M45">
        <f ca="1">ROUND(Tabela1[[#This Row],[actor_followers]] * (RANDBETWEEN(1,5) / 100), 0)</f>
        <v>36000</v>
      </c>
      <c r="N45"/>
      <c r="O45"/>
      <c r="P45"/>
      <c r="Q45"/>
      <c r="R45"/>
      <c r="S45"/>
      <c r="T45"/>
      <c r="U45"/>
      <c r="V45"/>
      <c r="W45"/>
    </row>
    <row r="46" spans="1:23" ht="120" x14ac:dyDescent="0.25">
      <c r="A46" t="s">
        <v>97</v>
      </c>
      <c r="B46" t="s">
        <v>276</v>
      </c>
      <c r="C46" s="1" t="s">
        <v>506</v>
      </c>
      <c r="E46" s="1" t="s">
        <v>507</v>
      </c>
      <c r="F46">
        <v>3100000</v>
      </c>
      <c r="G46">
        <v>980</v>
      </c>
      <c r="I46" s="1" t="s">
        <v>508</v>
      </c>
      <c r="J46" s="4">
        <v>45958.666666666664</v>
      </c>
      <c r="K46">
        <f ca="1">ROUND(Tabela1[[#This Row],[actor_followers]] * (RANDBETWEEN(5,15) / 100), 0)</f>
        <v>155000</v>
      </c>
      <c r="L46">
        <f ca="1">ROUND(Tabela1[[#This Row],[actor_followers]] * (RANDBETWEEN(2,8) / 100), 0)</f>
        <v>217000</v>
      </c>
      <c r="M46">
        <f ca="1">ROUND(Tabela1[[#This Row],[actor_followers]] * (RANDBETWEEN(1,5) / 100), 0)</f>
        <v>124000</v>
      </c>
      <c r="N46"/>
      <c r="O46"/>
      <c r="P46"/>
      <c r="Q46"/>
      <c r="R46"/>
      <c r="S46"/>
      <c r="T46"/>
      <c r="U46"/>
      <c r="V46"/>
      <c r="W46"/>
    </row>
    <row r="47" spans="1:23" ht="180" x14ac:dyDescent="0.25">
      <c r="A47" t="s">
        <v>98</v>
      </c>
      <c r="B47" t="s">
        <v>277</v>
      </c>
      <c r="C47" s="1" t="s">
        <v>509</v>
      </c>
      <c r="D47" t="s">
        <v>418</v>
      </c>
      <c r="E47" s="1" t="s">
        <v>510</v>
      </c>
      <c r="F47">
        <v>850000</v>
      </c>
      <c r="G47">
        <v>620</v>
      </c>
      <c r="I47" s="1" t="s">
        <v>511</v>
      </c>
      <c r="J47" s="4">
        <v>45958.666666666664</v>
      </c>
      <c r="K47">
        <f ca="1">ROUND(Tabela1[[#This Row],[actor_followers]] * (RANDBETWEEN(5,15) / 100), 0)</f>
        <v>68000</v>
      </c>
      <c r="L47">
        <f ca="1">ROUND(Tabela1[[#This Row],[actor_followers]] * (RANDBETWEEN(2,8) / 100), 0)</f>
        <v>25500</v>
      </c>
      <c r="M47">
        <f ca="1">ROUND(Tabela1[[#This Row],[actor_followers]] * (RANDBETWEEN(1,5) / 100), 0)</f>
        <v>8500</v>
      </c>
      <c r="N47"/>
      <c r="O47"/>
      <c r="P47"/>
      <c r="Q47"/>
      <c r="R47"/>
      <c r="S47"/>
      <c r="T47"/>
      <c r="U47"/>
      <c r="V47"/>
      <c r="W47"/>
    </row>
    <row r="48" spans="1:23" ht="165" x14ac:dyDescent="0.25">
      <c r="A48" t="s">
        <v>99</v>
      </c>
      <c r="B48" t="s">
        <v>279</v>
      </c>
      <c r="C48" s="1" t="s">
        <v>512</v>
      </c>
      <c r="D48" t="s">
        <v>419</v>
      </c>
      <c r="E48" s="1" t="s">
        <v>438</v>
      </c>
      <c r="F48">
        <v>600000</v>
      </c>
      <c r="G48">
        <v>300</v>
      </c>
      <c r="I48" s="1" t="s">
        <v>513</v>
      </c>
      <c r="J48" s="4">
        <v>45958.666666666664</v>
      </c>
      <c r="K48">
        <f ca="1">ROUND(Tabela1[[#This Row],[actor_followers]] * (RANDBETWEEN(5,15) / 100), 0)</f>
        <v>60000</v>
      </c>
      <c r="L48">
        <f ca="1">ROUND(Tabela1[[#This Row],[actor_followers]] * (RANDBETWEEN(2,8) / 100), 0)</f>
        <v>12000</v>
      </c>
      <c r="M48">
        <f ca="1">ROUND(Tabela1[[#This Row],[actor_followers]] * (RANDBETWEEN(1,5) / 100), 0)</f>
        <v>30000</v>
      </c>
      <c r="N48"/>
      <c r="O48"/>
      <c r="P48"/>
      <c r="Q48"/>
      <c r="R48"/>
      <c r="S48"/>
      <c r="T48"/>
      <c r="U48"/>
      <c r="V48"/>
      <c r="W48"/>
    </row>
    <row r="49" spans="1:23" ht="165" x14ac:dyDescent="0.25">
      <c r="A49" t="s">
        <v>100</v>
      </c>
      <c r="B49" t="s">
        <v>279</v>
      </c>
      <c r="C49" s="1" t="s">
        <v>512</v>
      </c>
      <c r="D49" t="s">
        <v>419</v>
      </c>
      <c r="E49" s="1" t="s">
        <v>438</v>
      </c>
      <c r="F49">
        <v>600000</v>
      </c>
      <c r="G49">
        <v>300</v>
      </c>
      <c r="I49" s="1" t="s">
        <v>514</v>
      </c>
      <c r="J49" s="4">
        <v>45958.666666666664</v>
      </c>
      <c r="K49">
        <f ca="1">ROUND(Tabela1[[#This Row],[actor_followers]] * (RANDBETWEEN(5,15) / 100), 0)</f>
        <v>84000</v>
      </c>
      <c r="L49">
        <f ca="1">ROUND(Tabela1[[#This Row],[actor_followers]] * (RANDBETWEEN(2,8) / 100), 0)</f>
        <v>48000</v>
      </c>
      <c r="M49">
        <f ca="1">ROUND(Tabela1[[#This Row],[actor_followers]] * (RANDBETWEEN(1,5) / 100), 0)</f>
        <v>18000</v>
      </c>
      <c r="N49"/>
      <c r="O49"/>
      <c r="P49"/>
      <c r="Q49"/>
      <c r="R49"/>
      <c r="S49"/>
      <c r="T49"/>
      <c r="U49"/>
      <c r="V49"/>
      <c r="W49"/>
    </row>
    <row r="50" spans="1:23" ht="180" x14ac:dyDescent="0.25">
      <c r="A50" t="s">
        <v>101</v>
      </c>
      <c r="B50" t="s">
        <v>280</v>
      </c>
      <c r="C50" s="1" t="s">
        <v>515</v>
      </c>
      <c r="D50" t="s">
        <v>423</v>
      </c>
      <c r="E50" s="1" t="s">
        <v>440</v>
      </c>
      <c r="F50">
        <v>230000</v>
      </c>
      <c r="G50">
        <v>410</v>
      </c>
      <c r="H50" t="s">
        <v>564</v>
      </c>
      <c r="I50" s="1" t="s">
        <v>516</v>
      </c>
      <c r="J50" s="4">
        <v>45958.666666666664</v>
      </c>
      <c r="K50">
        <f ca="1">ROUND(Tabela1[[#This Row],[actor_followers]] * (RANDBETWEEN(5,15) / 100), 0)</f>
        <v>34500</v>
      </c>
      <c r="L50">
        <f ca="1">ROUND(Tabela1[[#This Row],[actor_followers]] * (RANDBETWEEN(2,8) / 100), 0)</f>
        <v>6900</v>
      </c>
      <c r="M50">
        <f ca="1">ROUND(Tabela1[[#This Row],[actor_followers]] * (RANDBETWEEN(1,5) / 100), 0)</f>
        <v>4600</v>
      </c>
      <c r="N50"/>
      <c r="O50"/>
      <c r="P50"/>
      <c r="Q50"/>
      <c r="R50"/>
      <c r="S50"/>
      <c r="T50"/>
      <c r="U50"/>
      <c r="V50"/>
      <c r="W50"/>
    </row>
    <row r="51" spans="1:23" ht="180" x14ac:dyDescent="0.25">
      <c r="A51" t="s">
        <v>102</v>
      </c>
      <c r="B51" t="s">
        <v>280</v>
      </c>
      <c r="C51" s="1" t="s">
        <v>515</v>
      </c>
      <c r="D51" t="s">
        <v>423</v>
      </c>
      <c r="E51" s="1" t="s">
        <v>440</v>
      </c>
      <c r="F51">
        <v>230000</v>
      </c>
      <c r="G51">
        <v>410</v>
      </c>
      <c r="H51" t="s">
        <v>565</v>
      </c>
      <c r="I51" s="1" t="s">
        <v>517</v>
      </c>
      <c r="J51" s="4">
        <v>45958.666666666664</v>
      </c>
      <c r="K51">
        <f ca="1">ROUND(Tabela1[[#This Row],[actor_followers]] * (RANDBETWEEN(5,15) / 100), 0)</f>
        <v>20700</v>
      </c>
      <c r="L51">
        <f ca="1">ROUND(Tabela1[[#This Row],[actor_followers]] * (RANDBETWEEN(2,8) / 100), 0)</f>
        <v>18400</v>
      </c>
      <c r="M51">
        <f ca="1">ROUND(Tabela1[[#This Row],[actor_followers]] * (RANDBETWEEN(1,5) / 100), 0)</f>
        <v>4600</v>
      </c>
      <c r="N51"/>
      <c r="O51"/>
      <c r="P51"/>
      <c r="Q51"/>
      <c r="R51"/>
      <c r="S51"/>
      <c r="T51"/>
      <c r="U51"/>
      <c r="V51"/>
      <c r="W51"/>
    </row>
    <row r="52" spans="1:23" ht="150" x14ac:dyDescent="0.25">
      <c r="A52" t="s">
        <v>103</v>
      </c>
      <c r="B52" t="s">
        <v>470</v>
      </c>
      <c r="C52" s="1" t="s">
        <v>518</v>
      </c>
      <c r="D52" t="s">
        <v>477</v>
      </c>
      <c r="E52" s="1" t="s">
        <v>472</v>
      </c>
      <c r="F52">
        <v>230223</v>
      </c>
      <c r="G52">
        <v>457</v>
      </c>
      <c r="H52" t="s">
        <v>566</v>
      </c>
      <c r="I52" s="1" t="s">
        <v>519</v>
      </c>
      <c r="J52" s="4">
        <v>45958.666666666664</v>
      </c>
      <c r="K52">
        <f ca="1">ROUND(Tabela1[[#This Row],[actor_followers]] * (RANDBETWEEN(5,15) / 100), 0)</f>
        <v>13813</v>
      </c>
      <c r="L52">
        <f ca="1">ROUND(Tabela1[[#This Row],[actor_followers]] * (RANDBETWEEN(2,8) / 100), 0)</f>
        <v>6907</v>
      </c>
      <c r="M52">
        <f ca="1">ROUND(Tabela1[[#This Row],[actor_followers]] * (RANDBETWEEN(1,5) / 100), 0)</f>
        <v>4604</v>
      </c>
      <c r="N52"/>
      <c r="O52"/>
      <c r="P52"/>
      <c r="Q52"/>
      <c r="R52"/>
      <c r="S52"/>
      <c r="T52"/>
      <c r="U52"/>
      <c r="V52"/>
      <c r="W52"/>
    </row>
    <row r="53" spans="1:23" ht="120" x14ac:dyDescent="0.25">
      <c r="A53" t="s">
        <v>104</v>
      </c>
      <c r="B53" t="s">
        <v>433</v>
      </c>
      <c r="C53" s="1" t="s">
        <v>506</v>
      </c>
      <c r="D53" t="s">
        <v>457</v>
      </c>
      <c r="E53" s="1" t="s">
        <v>436</v>
      </c>
      <c r="F53">
        <v>3100000</v>
      </c>
      <c r="G53">
        <v>980</v>
      </c>
      <c r="I53" s="1" t="s">
        <v>520</v>
      </c>
      <c r="J53" s="4">
        <v>45958.666666666664</v>
      </c>
      <c r="K53">
        <f ca="1">ROUND(Tabela1[[#This Row],[actor_followers]] * (RANDBETWEEN(5,15) / 100), 0)</f>
        <v>186000</v>
      </c>
      <c r="L53">
        <f ca="1">ROUND(Tabela1[[#This Row],[actor_followers]] * (RANDBETWEEN(2,8) / 100), 0)</f>
        <v>248000</v>
      </c>
      <c r="M53">
        <f ca="1">ROUND(Tabela1[[#This Row],[actor_followers]] * (RANDBETWEEN(1,5) / 100), 0)</f>
        <v>155000</v>
      </c>
      <c r="N53"/>
      <c r="O53"/>
      <c r="P53"/>
      <c r="Q53"/>
      <c r="R53"/>
      <c r="S53"/>
      <c r="T53"/>
      <c r="U53"/>
      <c r="V53"/>
      <c r="W53"/>
    </row>
    <row r="54" spans="1:23" ht="75" x14ac:dyDescent="0.25">
      <c r="A54" t="s">
        <v>105</v>
      </c>
      <c r="B54" t="s">
        <v>435</v>
      </c>
      <c r="C54" s="1" t="s">
        <v>521</v>
      </c>
      <c r="D54" t="s">
        <v>456</v>
      </c>
      <c r="E54" s="1" t="s">
        <v>437</v>
      </c>
      <c r="F54">
        <v>1200000</v>
      </c>
      <c r="G54">
        <v>480</v>
      </c>
      <c r="I54" s="1" t="s">
        <v>522</v>
      </c>
      <c r="J54" s="4">
        <v>45958.666666666664</v>
      </c>
      <c r="K54">
        <f ca="1">ROUND(Tabela1[[#This Row],[actor_followers]] * (RANDBETWEEN(5,15) / 100), 0)</f>
        <v>120000</v>
      </c>
      <c r="L54">
        <f ca="1">ROUND(Tabela1[[#This Row],[actor_followers]] * (RANDBETWEEN(2,8) / 100), 0)</f>
        <v>96000</v>
      </c>
      <c r="M54">
        <f ca="1">ROUND(Tabela1[[#This Row],[actor_followers]] * (RANDBETWEEN(1,5) / 100), 0)</f>
        <v>12000</v>
      </c>
      <c r="N54"/>
      <c r="O54"/>
      <c r="P54"/>
      <c r="Q54"/>
      <c r="R54"/>
      <c r="S54"/>
      <c r="T54"/>
      <c r="U54"/>
      <c r="V54"/>
      <c r="W54"/>
    </row>
    <row r="55" spans="1:23" ht="75" x14ac:dyDescent="0.25">
      <c r="A55" t="s">
        <v>106</v>
      </c>
      <c r="B55" t="s">
        <v>180</v>
      </c>
      <c r="C55" s="1" t="s">
        <v>181</v>
      </c>
      <c r="D55" t="s">
        <v>420</v>
      </c>
      <c r="E55" s="1" t="s">
        <v>264</v>
      </c>
      <c r="F55">
        <v>482000</v>
      </c>
      <c r="G55">
        <v>215</v>
      </c>
      <c r="I55" s="1" t="s">
        <v>523</v>
      </c>
      <c r="J55" s="4">
        <v>45958.666666666664</v>
      </c>
      <c r="K55">
        <f ca="1">ROUND(Tabela1[[#This Row],[actor_followers]] * (RANDBETWEEN(5,15) / 100), 0)</f>
        <v>62660</v>
      </c>
      <c r="L55">
        <f ca="1">ROUND(Tabela1[[#This Row],[actor_followers]] * (RANDBETWEEN(2,8) / 100), 0)</f>
        <v>24100</v>
      </c>
      <c r="M55">
        <f ca="1">ROUND(Tabela1[[#This Row],[actor_followers]] * (RANDBETWEEN(1,5) / 100), 0)</f>
        <v>24100</v>
      </c>
      <c r="N55"/>
      <c r="O55"/>
      <c r="P55"/>
      <c r="Q55"/>
      <c r="R55"/>
      <c r="S55"/>
      <c r="T55"/>
      <c r="U55"/>
      <c r="V55"/>
      <c r="W55"/>
    </row>
    <row r="56" spans="1:23" ht="60" x14ac:dyDescent="0.25">
      <c r="A56" t="s">
        <v>107</v>
      </c>
      <c r="B56" t="s">
        <v>426</v>
      </c>
      <c r="C56" s="1" t="s">
        <v>499</v>
      </c>
      <c r="D56" t="s">
        <v>281</v>
      </c>
      <c r="E56" s="1" t="s">
        <v>265</v>
      </c>
      <c r="F56">
        <v>18700</v>
      </c>
      <c r="G56">
        <v>312</v>
      </c>
      <c r="I56" s="1" t="s">
        <v>524</v>
      </c>
      <c r="J56" s="4">
        <v>45958.666666666664</v>
      </c>
      <c r="K56">
        <f ca="1">ROUND(Tabela1[[#This Row],[actor_followers]] * (RANDBETWEEN(5,15) / 100), 0)</f>
        <v>1496</v>
      </c>
      <c r="L56">
        <f ca="1">ROUND(Tabela1[[#This Row],[actor_followers]] * (RANDBETWEEN(2,8) / 100), 0)</f>
        <v>1122</v>
      </c>
      <c r="M56">
        <f ca="1">ROUND(Tabela1[[#This Row],[actor_followers]] * (RANDBETWEEN(1,5) / 100), 0)</f>
        <v>561</v>
      </c>
      <c r="N56"/>
      <c r="O56"/>
      <c r="P56"/>
      <c r="Q56"/>
      <c r="R56"/>
      <c r="S56"/>
      <c r="T56"/>
      <c r="U56"/>
      <c r="V56"/>
      <c r="W56"/>
    </row>
    <row r="57" spans="1:23" ht="45" x14ac:dyDescent="0.25">
      <c r="A57" t="s">
        <v>108</v>
      </c>
      <c r="B57" t="s">
        <v>182</v>
      </c>
      <c r="C57" s="1" t="s">
        <v>501</v>
      </c>
      <c r="E57" s="1" t="s">
        <v>502</v>
      </c>
      <c r="F57">
        <v>12900</v>
      </c>
      <c r="G57">
        <v>280</v>
      </c>
      <c r="I57" s="1" t="s">
        <v>525</v>
      </c>
      <c r="J57" s="4">
        <v>45958.666666666664</v>
      </c>
      <c r="K57">
        <f ca="1">ROUND(Tabela1[[#This Row],[actor_followers]] * (RANDBETWEEN(5,15) / 100), 0)</f>
        <v>1161</v>
      </c>
      <c r="L57">
        <f ca="1">ROUND(Tabela1[[#This Row],[actor_followers]] * (RANDBETWEEN(2,8) / 100), 0)</f>
        <v>516</v>
      </c>
      <c r="M57">
        <f ca="1">ROUND(Tabela1[[#This Row],[actor_followers]] * (RANDBETWEEN(1,5) / 100), 0)</f>
        <v>387</v>
      </c>
      <c r="N57"/>
      <c r="O57"/>
      <c r="P57"/>
      <c r="Q57"/>
      <c r="R57"/>
      <c r="S57"/>
      <c r="T57"/>
      <c r="U57"/>
      <c r="V57"/>
      <c r="W57"/>
    </row>
    <row r="58" spans="1:23" ht="60" x14ac:dyDescent="0.25">
      <c r="A58" t="s">
        <v>109</v>
      </c>
      <c r="B58" t="s">
        <v>434</v>
      </c>
      <c r="C58" s="1" t="s">
        <v>479</v>
      </c>
      <c r="D58" t="s">
        <v>420</v>
      </c>
      <c r="E58" s="1" t="s">
        <v>439</v>
      </c>
      <c r="F58">
        <v>247000</v>
      </c>
      <c r="G58">
        <v>184</v>
      </c>
      <c r="I58" s="1" t="s">
        <v>526</v>
      </c>
      <c r="J58" s="4">
        <v>45958.666666666664</v>
      </c>
      <c r="K58">
        <f ca="1">ROUND(Tabela1[[#This Row],[actor_followers]] * (RANDBETWEEN(5,15) / 100), 0)</f>
        <v>37050</v>
      </c>
      <c r="L58">
        <f ca="1">ROUND(Tabela1[[#This Row],[actor_followers]] * (RANDBETWEEN(2,8) / 100), 0)</f>
        <v>12350</v>
      </c>
      <c r="M58">
        <f ca="1">ROUND(Tabela1[[#This Row],[actor_followers]] * (RANDBETWEEN(1,5) / 100), 0)</f>
        <v>4940</v>
      </c>
      <c r="N58"/>
      <c r="O58"/>
      <c r="P58"/>
      <c r="Q58"/>
      <c r="R58"/>
      <c r="S58"/>
      <c r="T58"/>
      <c r="U58"/>
      <c r="V58"/>
      <c r="W58"/>
    </row>
    <row r="59" spans="1:23" ht="60" x14ac:dyDescent="0.25">
      <c r="A59" t="s">
        <v>110</v>
      </c>
      <c r="B59" t="s">
        <v>186</v>
      </c>
      <c r="C59" s="1" t="s">
        <v>187</v>
      </c>
      <c r="D59" t="s">
        <v>283</v>
      </c>
      <c r="E59" s="1" t="s">
        <v>267</v>
      </c>
      <c r="F59">
        <v>205000</v>
      </c>
      <c r="G59">
        <v>73</v>
      </c>
      <c r="I59" s="1" t="s">
        <v>527</v>
      </c>
      <c r="J59" s="4">
        <v>45958.666666666664</v>
      </c>
      <c r="K59">
        <f ca="1">ROUND(Tabela1[[#This Row],[actor_followers]] * (RANDBETWEEN(5,15) / 100), 0)</f>
        <v>16400</v>
      </c>
      <c r="L59">
        <f ca="1">ROUND(Tabela1[[#This Row],[actor_followers]] * (RANDBETWEEN(2,8) / 100), 0)</f>
        <v>12300</v>
      </c>
      <c r="M59">
        <f ca="1">ROUND(Tabela1[[#This Row],[actor_followers]] * (RANDBETWEEN(1,5) / 100), 0)</f>
        <v>8200</v>
      </c>
      <c r="N59"/>
      <c r="O59"/>
      <c r="P59"/>
      <c r="Q59"/>
      <c r="R59"/>
      <c r="S59"/>
      <c r="T59"/>
      <c r="U59"/>
      <c r="V59"/>
      <c r="W59"/>
    </row>
    <row r="60" spans="1:23" ht="45" x14ac:dyDescent="0.25">
      <c r="A60" t="s">
        <v>111</v>
      </c>
      <c r="B60" t="s">
        <v>482</v>
      </c>
      <c r="C60" s="1" t="s">
        <v>483</v>
      </c>
      <c r="E60" s="1" t="s">
        <v>484</v>
      </c>
      <c r="F60">
        <v>7100</v>
      </c>
      <c r="G60">
        <v>94</v>
      </c>
      <c r="I60" s="1" t="s">
        <v>528</v>
      </c>
      <c r="J60" s="4">
        <v>45958.666666666664</v>
      </c>
      <c r="K60">
        <f ca="1">ROUND(Tabela1[[#This Row],[actor_followers]] * (RANDBETWEEN(5,15) / 100), 0)</f>
        <v>1065</v>
      </c>
      <c r="L60">
        <f ca="1">ROUND(Tabela1[[#This Row],[actor_followers]] * (RANDBETWEEN(2,8) / 100), 0)</f>
        <v>568</v>
      </c>
      <c r="M60">
        <f ca="1">ROUND(Tabela1[[#This Row],[actor_followers]] * (RANDBETWEEN(1,5) / 100), 0)</f>
        <v>355</v>
      </c>
      <c r="N60"/>
      <c r="O60"/>
      <c r="P60"/>
      <c r="Q60"/>
      <c r="R60"/>
      <c r="S60"/>
      <c r="T60"/>
      <c r="U60"/>
      <c r="V60"/>
      <c r="W60"/>
    </row>
    <row r="61" spans="1:23" ht="45" x14ac:dyDescent="0.25">
      <c r="A61" t="s">
        <v>112</v>
      </c>
      <c r="B61" t="s">
        <v>188</v>
      </c>
      <c r="C61" s="1" t="s">
        <v>189</v>
      </c>
      <c r="D61" t="s">
        <v>422</v>
      </c>
      <c r="E61" s="1" t="s">
        <v>268</v>
      </c>
      <c r="F61">
        <v>318000</v>
      </c>
      <c r="G61">
        <v>127</v>
      </c>
      <c r="I61" s="1" t="s">
        <v>529</v>
      </c>
      <c r="J61" s="4">
        <v>45958.666666666664</v>
      </c>
      <c r="K61">
        <f ca="1">ROUND(Tabela1[[#This Row],[actor_followers]] * (RANDBETWEEN(5,15) / 100), 0)</f>
        <v>25440</v>
      </c>
      <c r="L61">
        <f ca="1">ROUND(Tabela1[[#This Row],[actor_followers]] * (RANDBETWEEN(2,8) / 100), 0)</f>
        <v>22260</v>
      </c>
      <c r="M61">
        <f ca="1">ROUND(Tabela1[[#This Row],[actor_followers]] * (RANDBETWEEN(1,5) / 100), 0)</f>
        <v>15900</v>
      </c>
      <c r="N61"/>
      <c r="O61"/>
      <c r="P61"/>
      <c r="Q61"/>
      <c r="R61"/>
      <c r="S61"/>
      <c r="T61"/>
      <c r="U61"/>
      <c r="V61"/>
      <c r="W61"/>
    </row>
    <row r="62" spans="1:23" ht="45" x14ac:dyDescent="0.25">
      <c r="A62" t="s">
        <v>113</v>
      </c>
      <c r="B62" t="s">
        <v>274</v>
      </c>
      <c r="C62" s="1" t="s">
        <v>488</v>
      </c>
      <c r="E62" s="1" t="s">
        <v>287</v>
      </c>
      <c r="F62">
        <v>8600</v>
      </c>
      <c r="G62">
        <v>168</v>
      </c>
      <c r="I62" s="1" t="s">
        <v>530</v>
      </c>
      <c r="J62" s="4">
        <v>45958.666666666664</v>
      </c>
      <c r="K62">
        <f ca="1">ROUND(Tabela1[[#This Row],[actor_followers]] * (RANDBETWEEN(5,15) / 100), 0)</f>
        <v>602</v>
      </c>
      <c r="L62">
        <f ca="1">ROUND(Tabela1[[#This Row],[actor_followers]] * (RANDBETWEEN(2,8) / 100), 0)</f>
        <v>516</v>
      </c>
      <c r="M62">
        <f ca="1">ROUND(Tabela1[[#This Row],[actor_followers]] * (RANDBETWEEN(1,5) / 100), 0)</f>
        <v>430</v>
      </c>
      <c r="N62"/>
      <c r="O62"/>
      <c r="P62"/>
      <c r="Q62"/>
      <c r="R62"/>
      <c r="S62"/>
      <c r="T62"/>
      <c r="U62"/>
      <c r="V62"/>
      <c r="W62"/>
    </row>
    <row r="63" spans="1:23" ht="60" x14ac:dyDescent="0.25">
      <c r="A63" t="s">
        <v>114</v>
      </c>
      <c r="B63" t="s">
        <v>190</v>
      </c>
      <c r="C63" s="1" t="s">
        <v>191</v>
      </c>
      <c r="E63" s="1" t="s">
        <v>269</v>
      </c>
      <c r="F63">
        <v>274000</v>
      </c>
      <c r="G63">
        <v>101</v>
      </c>
      <c r="I63" s="1" t="s">
        <v>531</v>
      </c>
      <c r="J63" s="4">
        <v>45958.666666666664</v>
      </c>
      <c r="K63">
        <f ca="1">ROUND(Tabela1[[#This Row],[actor_followers]] * (RANDBETWEEN(5,15) / 100), 0)</f>
        <v>38360</v>
      </c>
      <c r="L63">
        <f ca="1">ROUND(Tabela1[[#This Row],[actor_followers]] * (RANDBETWEEN(2,8) / 100), 0)</f>
        <v>10960</v>
      </c>
      <c r="M63">
        <f ca="1">ROUND(Tabela1[[#This Row],[actor_followers]] * (RANDBETWEEN(1,5) / 100), 0)</f>
        <v>5480</v>
      </c>
      <c r="N63"/>
      <c r="O63"/>
      <c r="P63"/>
      <c r="Q63"/>
      <c r="R63"/>
      <c r="S63"/>
      <c r="T63"/>
      <c r="U63"/>
      <c r="V63"/>
      <c r="W63"/>
    </row>
    <row r="64" spans="1:23" ht="45" x14ac:dyDescent="0.25">
      <c r="A64" t="s">
        <v>115</v>
      </c>
      <c r="B64" t="s">
        <v>492</v>
      </c>
      <c r="C64" s="1" t="s">
        <v>493</v>
      </c>
      <c r="E64" s="1" t="s">
        <v>494</v>
      </c>
      <c r="F64">
        <v>6400</v>
      </c>
      <c r="G64">
        <v>221</v>
      </c>
      <c r="I64" s="1" t="s">
        <v>532</v>
      </c>
      <c r="J64" s="4">
        <v>45958.666666666664</v>
      </c>
      <c r="K64">
        <f ca="1">ROUND(Tabela1[[#This Row],[actor_followers]] * (RANDBETWEEN(5,15) / 100), 0)</f>
        <v>768</v>
      </c>
      <c r="L64">
        <f ca="1">ROUND(Tabela1[[#This Row],[actor_followers]] * (RANDBETWEEN(2,8) / 100), 0)</f>
        <v>384</v>
      </c>
      <c r="M64">
        <f ca="1">ROUND(Tabela1[[#This Row],[actor_followers]] * (RANDBETWEEN(1,5) / 100), 0)</f>
        <v>128</v>
      </c>
      <c r="N64"/>
      <c r="O64"/>
      <c r="P64"/>
      <c r="Q64"/>
      <c r="R64"/>
      <c r="S64"/>
      <c r="T64"/>
      <c r="U64"/>
      <c r="V64"/>
      <c r="W64"/>
    </row>
    <row r="65" spans="1:23" ht="45" x14ac:dyDescent="0.25">
      <c r="A65" t="s">
        <v>116</v>
      </c>
      <c r="B65" t="s">
        <v>184</v>
      </c>
      <c r="C65" s="1" t="s">
        <v>185</v>
      </c>
      <c r="D65" t="s">
        <v>282</v>
      </c>
      <c r="E65" s="1" t="s">
        <v>266</v>
      </c>
      <c r="F65">
        <v>78500</v>
      </c>
      <c r="G65">
        <v>411</v>
      </c>
      <c r="I65" s="1" t="s">
        <v>533</v>
      </c>
      <c r="J65" s="4">
        <v>45958.666666666664</v>
      </c>
      <c r="K65">
        <f ca="1">ROUND(Tabela1[[#This Row],[actor_followers]] * (RANDBETWEEN(5,15) / 100), 0)</f>
        <v>10205</v>
      </c>
      <c r="L65">
        <f ca="1">ROUND(Tabela1[[#This Row],[actor_followers]] * (RANDBETWEEN(2,8) / 100), 0)</f>
        <v>4710</v>
      </c>
      <c r="M65">
        <f ca="1">ROUND(Tabela1[[#This Row],[actor_followers]] * (RANDBETWEEN(1,5) / 100), 0)</f>
        <v>2355</v>
      </c>
      <c r="N65"/>
      <c r="O65"/>
      <c r="P65"/>
      <c r="Q65"/>
      <c r="R65"/>
      <c r="S65"/>
      <c r="T65"/>
      <c r="U65"/>
      <c r="V65"/>
      <c r="W65"/>
    </row>
    <row r="66" spans="1:23" ht="45" x14ac:dyDescent="0.25">
      <c r="A66" t="s">
        <v>117</v>
      </c>
      <c r="B66" t="s">
        <v>273</v>
      </c>
      <c r="C66" s="1" t="s">
        <v>497</v>
      </c>
      <c r="E66" s="1" t="s">
        <v>286</v>
      </c>
      <c r="F66">
        <v>9200</v>
      </c>
      <c r="G66">
        <v>356</v>
      </c>
      <c r="I66" s="1" t="s">
        <v>534</v>
      </c>
      <c r="J66" s="4">
        <v>45958.666666666664</v>
      </c>
      <c r="K66">
        <f ca="1">ROUND(Tabela1[[#This Row],[actor_followers]] * (RANDBETWEEN(5,15) / 100), 0)</f>
        <v>552</v>
      </c>
      <c r="L66">
        <f ca="1">ROUND(Tabela1[[#This Row],[actor_followers]] * (RANDBETWEEN(2,8) / 100), 0)</f>
        <v>460</v>
      </c>
      <c r="M66">
        <f ca="1">ROUND(Tabela1[[#This Row],[actor_followers]] * (RANDBETWEEN(1,5) / 100), 0)</f>
        <v>276</v>
      </c>
      <c r="N66"/>
      <c r="O66"/>
      <c r="P66"/>
      <c r="Q66"/>
      <c r="R66"/>
      <c r="S66"/>
      <c r="T66"/>
      <c r="U66"/>
      <c r="V66"/>
      <c r="W66"/>
    </row>
    <row r="67" spans="1:23" ht="75" x14ac:dyDescent="0.25">
      <c r="A67" t="s">
        <v>118</v>
      </c>
      <c r="B67" t="s">
        <v>275</v>
      </c>
      <c r="C67" s="1" t="s">
        <v>504</v>
      </c>
      <c r="D67" t="s">
        <v>284</v>
      </c>
      <c r="E67" s="1" t="s">
        <v>288</v>
      </c>
      <c r="F67">
        <v>1200000</v>
      </c>
      <c r="G67">
        <v>480</v>
      </c>
      <c r="I67" s="1" t="s">
        <v>535</v>
      </c>
      <c r="J67" s="4">
        <v>45958.666666666664</v>
      </c>
      <c r="K67">
        <f ca="1">ROUND(Tabela1[[#This Row],[actor_followers]] * (RANDBETWEEN(5,15) / 100), 0)</f>
        <v>84000</v>
      </c>
      <c r="L67">
        <f ca="1">ROUND(Tabela1[[#This Row],[actor_followers]] * (RANDBETWEEN(2,8) / 100), 0)</f>
        <v>72000</v>
      </c>
      <c r="M67">
        <f ca="1">ROUND(Tabela1[[#This Row],[actor_followers]] * (RANDBETWEEN(1,5) / 100), 0)</f>
        <v>24000</v>
      </c>
      <c r="N67"/>
      <c r="O67"/>
      <c r="P67"/>
      <c r="Q67"/>
      <c r="R67"/>
      <c r="S67"/>
      <c r="T67"/>
      <c r="U67"/>
      <c r="V67"/>
      <c r="W67"/>
    </row>
    <row r="68" spans="1:23" ht="120" x14ac:dyDescent="0.25">
      <c r="A68" t="s">
        <v>119</v>
      </c>
      <c r="B68" t="s">
        <v>276</v>
      </c>
      <c r="C68" s="1" t="s">
        <v>506</v>
      </c>
      <c r="E68" s="1" t="s">
        <v>507</v>
      </c>
      <c r="F68">
        <v>3100000</v>
      </c>
      <c r="G68">
        <v>980</v>
      </c>
      <c r="I68" s="1" t="s">
        <v>536</v>
      </c>
      <c r="J68" s="4">
        <v>45958.666666666664</v>
      </c>
      <c r="K68">
        <f ca="1">ROUND(Tabela1[[#This Row],[actor_followers]] * (RANDBETWEEN(5,15) / 100), 0)</f>
        <v>248000</v>
      </c>
      <c r="L68">
        <f ca="1">ROUND(Tabela1[[#This Row],[actor_followers]] * (RANDBETWEEN(2,8) / 100), 0)</f>
        <v>93000</v>
      </c>
      <c r="M68">
        <f ca="1">ROUND(Tabela1[[#This Row],[actor_followers]] * (RANDBETWEEN(1,5) / 100), 0)</f>
        <v>93000</v>
      </c>
      <c r="N68"/>
      <c r="O68"/>
      <c r="P68"/>
      <c r="Q68"/>
      <c r="R68"/>
      <c r="S68"/>
      <c r="T68"/>
      <c r="U68"/>
      <c r="V68"/>
      <c r="W68"/>
    </row>
    <row r="69" spans="1:23" ht="180" x14ac:dyDescent="0.25">
      <c r="A69" t="s">
        <v>120</v>
      </c>
      <c r="B69" t="s">
        <v>277</v>
      </c>
      <c r="C69" s="1" t="s">
        <v>509</v>
      </c>
      <c r="D69" t="s">
        <v>418</v>
      </c>
      <c r="E69" s="1" t="s">
        <v>510</v>
      </c>
      <c r="F69">
        <v>850000</v>
      </c>
      <c r="G69">
        <v>620</v>
      </c>
      <c r="I69" s="1" t="s">
        <v>537</v>
      </c>
      <c r="J69" s="4">
        <v>45958.666666666664</v>
      </c>
      <c r="K69">
        <f ca="1">ROUND(Tabela1[[#This Row],[actor_followers]] * (RANDBETWEEN(5,15) / 100), 0)</f>
        <v>76500</v>
      </c>
      <c r="L69">
        <f ca="1">ROUND(Tabela1[[#This Row],[actor_followers]] * (RANDBETWEEN(2,8) / 100), 0)</f>
        <v>17000</v>
      </c>
      <c r="M69">
        <f ca="1">ROUND(Tabela1[[#This Row],[actor_followers]] * (RANDBETWEEN(1,5) / 100), 0)</f>
        <v>17000</v>
      </c>
      <c r="N69"/>
      <c r="O69"/>
      <c r="P69"/>
      <c r="Q69"/>
      <c r="R69"/>
      <c r="S69"/>
      <c r="T69"/>
      <c r="U69"/>
      <c r="V69"/>
      <c r="W69"/>
    </row>
    <row r="70" spans="1:23" ht="180" x14ac:dyDescent="0.25">
      <c r="A70" t="s">
        <v>121</v>
      </c>
      <c r="B70" t="s">
        <v>280</v>
      </c>
      <c r="C70" s="1" t="s">
        <v>515</v>
      </c>
      <c r="D70" t="s">
        <v>423</v>
      </c>
      <c r="E70" s="1" t="s">
        <v>440</v>
      </c>
      <c r="F70">
        <v>230000</v>
      </c>
      <c r="G70">
        <v>410</v>
      </c>
      <c r="I70" s="1" t="s">
        <v>538</v>
      </c>
      <c r="J70" s="4">
        <v>45958.666666666664</v>
      </c>
      <c r="K70">
        <f ca="1">ROUND(Tabela1[[#This Row],[actor_followers]] * (RANDBETWEEN(5,15) / 100), 0)</f>
        <v>13800</v>
      </c>
      <c r="L70">
        <f ca="1">ROUND(Tabela1[[#This Row],[actor_followers]] * (RANDBETWEEN(2,8) / 100), 0)</f>
        <v>16100</v>
      </c>
      <c r="M70">
        <f ca="1">ROUND(Tabela1[[#This Row],[actor_followers]] * (RANDBETWEEN(1,5) / 100), 0)</f>
        <v>9200</v>
      </c>
      <c r="N70"/>
      <c r="O70"/>
      <c r="P70"/>
      <c r="Q70"/>
      <c r="R70"/>
      <c r="S70"/>
      <c r="T70"/>
      <c r="U70"/>
      <c r="V70"/>
      <c r="W70"/>
    </row>
    <row r="71" spans="1:23" ht="120" x14ac:dyDescent="0.25">
      <c r="A71" t="s">
        <v>122</v>
      </c>
      <c r="B71" t="s">
        <v>433</v>
      </c>
      <c r="C71" s="1" t="s">
        <v>506</v>
      </c>
      <c r="D71" t="s">
        <v>457</v>
      </c>
      <c r="E71" s="1" t="s">
        <v>436</v>
      </c>
      <c r="F71">
        <v>3100000</v>
      </c>
      <c r="G71">
        <v>980</v>
      </c>
      <c r="H71" t="s">
        <v>559</v>
      </c>
      <c r="I71" s="1" t="s">
        <v>539</v>
      </c>
      <c r="J71" s="4">
        <v>45958.666666666664</v>
      </c>
      <c r="K71">
        <f ca="1">ROUND(Tabela1[[#This Row],[actor_followers]] * (RANDBETWEEN(5,15) / 100), 0)</f>
        <v>248000</v>
      </c>
      <c r="L71">
        <f ca="1">ROUND(Tabela1[[#This Row],[actor_followers]] * (RANDBETWEEN(2,8) / 100), 0)</f>
        <v>217000</v>
      </c>
      <c r="M71">
        <f ca="1">ROUND(Tabela1[[#This Row],[actor_followers]] * (RANDBETWEEN(1,5) / 100), 0)</f>
        <v>155000</v>
      </c>
      <c r="N71"/>
      <c r="O71"/>
      <c r="P71"/>
      <c r="Q71"/>
      <c r="R71"/>
      <c r="S71"/>
      <c r="T71"/>
      <c r="U71"/>
      <c r="V71"/>
      <c r="W71"/>
    </row>
    <row r="72" spans="1:23" ht="75" x14ac:dyDescent="0.25">
      <c r="A72" t="s">
        <v>123</v>
      </c>
      <c r="B72" t="s">
        <v>435</v>
      </c>
      <c r="C72" s="1" t="s">
        <v>521</v>
      </c>
      <c r="D72" t="s">
        <v>456</v>
      </c>
      <c r="E72" s="1" t="s">
        <v>437</v>
      </c>
      <c r="F72">
        <v>1200000</v>
      </c>
      <c r="G72">
        <v>480</v>
      </c>
      <c r="H72" t="s">
        <v>558</v>
      </c>
      <c r="I72" s="1" t="s">
        <v>540</v>
      </c>
      <c r="J72" s="4">
        <v>45958.666666666664</v>
      </c>
      <c r="K72">
        <f ca="1">ROUND(Tabela1[[#This Row],[actor_followers]] * (RANDBETWEEN(5,15) / 100), 0)</f>
        <v>180000</v>
      </c>
      <c r="L72">
        <f ca="1">ROUND(Tabela1[[#This Row],[actor_followers]] * (RANDBETWEEN(2,8) / 100), 0)</f>
        <v>48000</v>
      </c>
      <c r="M72">
        <f ca="1">ROUND(Tabela1[[#This Row],[actor_followers]] * (RANDBETWEEN(1,5) / 100), 0)</f>
        <v>24000</v>
      </c>
      <c r="N72"/>
      <c r="O72"/>
      <c r="P72"/>
      <c r="Q72"/>
      <c r="R72"/>
      <c r="S72"/>
      <c r="T72"/>
      <c r="U72"/>
      <c r="V72"/>
      <c r="W72"/>
    </row>
    <row r="73" spans="1:23" ht="409.6" x14ac:dyDescent="0.3">
      <c r="A73" t="s">
        <v>124</v>
      </c>
      <c r="B73" s="5" t="s">
        <v>542</v>
      </c>
      <c r="C73" s="5" t="s">
        <v>542</v>
      </c>
      <c r="E73" s="1" t="s">
        <v>541</v>
      </c>
      <c r="F73">
        <v>1300</v>
      </c>
      <c r="G73">
        <v>110</v>
      </c>
      <c r="H73" t="s">
        <v>557</v>
      </c>
      <c r="I73" s="1" t="s">
        <v>543</v>
      </c>
      <c r="J73" s="4">
        <v>45958.666666666664</v>
      </c>
      <c r="K73">
        <f ca="1">ROUND(Tabela1[[#This Row],[actor_followers]] * (RANDBETWEEN(5,15) / 100), 0)</f>
        <v>143</v>
      </c>
      <c r="L73">
        <f ca="1">ROUND(Tabela1[[#This Row],[actor_followers]] * (RANDBETWEEN(2,8) / 100), 0)</f>
        <v>104</v>
      </c>
      <c r="M73">
        <f ca="1">ROUND(Tabela1[[#This Row],[actor_followers]] * (RANDBETWEEN(1,5) / 100), 0)</f>
        <v>65</v>
      </c>
    </row>
    <row r="74" spans="1:23" ht="409.6" x14ac:dyDescent="0.3">
      <c r="A74" t="s">
        <v>125</v>
      </c>
      <c r="B74" s="5" t="s">
        <v>545</v>
      </c>
      <c r="C74" s="5" t="s">
        <v>545</v>
      </c>
      <c r="E74" s="1" t="s">
        <v>546</v>
      </c>
      <c r="F74">
        <v>1300</v>
      </c>
      <c r="G74">
        <v>110</v>
      </c>
      <c r="H74" t="s">
        <v>556</v>
      </c>
      <c r="I74" s="1" t="s">
        <v>544</v>
      </c>
      <c r="J74" s="4">
        <v>45958.666666666664</v>
      </c>
      <c r="K74">
        <f ca="1">ROUND(Tabela1[[#This Row],[actor_followers]] * (RANDBETWEEN(5,15) / 100), 0)</f>
        <v>169</v>
      </c>
      <c r="L74">
        <f ca="1">ROUND(Tabela1[[#This Row],[actor_followers]] * (RANDBETWEEN(2,8) / 100), 0)</f>
        <v>39</v>
      </c>
      <c r="M74">
        <f ca="1">ROUND(Tabela1[[#This Row],[actor_followers]] * (RANDBETWEEN(1,5) / 100), 0)</f>
        <v>39</v>
      </c>
    </row>
    <row r="75" spans="1:23" ht="409.6" x14ac:dyDescent="0.3">
      <c r="A75" t="s">
        <v>126</v>
      </c>
      <c r="B75" s="5" t="s">
        <v>568</v>
      </c>
      <c r="C75" s="5" t="s">
        <v>569</v>
      </c>
      <c r="E75" s="1" t="s">
        <v>570</v>
      </c>
      <c r="F75">
        <v>1300</v>
      </c>
      <c r="G75">
        <v>110</v>
      </c>
      <c r="H75" t="s">
        <v>575</v>
      </c>
      <c r="I75" s="1" t="s">
        <v>567</v>
      </c>
      <c r="J75" s="4">
        <v>45958.708333333336</v>
      </c>
      <c r="K75">
        <f ca="1">ROUND(Tabela1[[#This Row],[actor_followers]] * (RANDBETWEEN(5,15) / 100), 0)</f>
        <v>130</v>
      </c>
      <c r="L75">
        <f ca="1">ROUND(Tabela1[[#This Row],[actor_followers]] * (RANDBETWEEN(2,8) / 100), 0)</f>
        <v>104</v>
      </c>
      <c r="M75">
        <f ca="1">ROUND(Tabela1[[#This Row],[actor_followers]] * (RANDBETWEEN(1,5) / 100), 0)</f>
        <v>26</v>
      </c>
    </row>
    <row r="76" spans="1:23" ht="255.75" x14ac:dyDescent="0.3">
      <c r="A76" t="s">
        <v>127</v>
      </c>
      <c r="B76" s="5" t="s">
        <v>573</v>
      </c>
      <c r="C76" s="5" t="s">
        <v>572</v>
      </c>
      <c r="E76" s="1" t="s">
        <v>574</v>
      </c>
      <c r="F76">
        <v>1300</v>
      </c>
      <c r="G76">
        <v>110</v>
      </c>
      <c r="H76" t="s">
        <v>576</v>
      </c>
      <c r="I76" s="1" t="s">
        <v>571</v>
      </c>
      <c r="J76" s="4">
        <v>45958.708333333336</v>
      </c>
      <c r="K76">
        <f ca="1">ROUND(Tabela1[[#This Row],[actor_followers]] * (RANDBETWEEN(5,15) / 100), 0)</f>
        <v>156</v>
      </c>
      <c r="L76">
        <f ca="1">ROUND(Tabela1[[#This Row],[actor_followers]] * (RANDBETWEEN(2,8) / 100), 0)</f>
        <v>78</v>
      </c>
      <c r="M76">
        <f ca="1">ROUND(Tabela1[[#This Row],[actor_followers]] * (RANDBETWEEN(1,5) / 100), 0)</f>
        <v>39</v>
      </c>
    </row>
    <row r="77" spans="1:23" ht="409.5" x14ac:dyDescent="0.25">
      <c r="A77" t="s">
        <v>128</v>
      </c>
      <c r="B77" s="1" t="s">
        <v>578</v>
      </c>
      <c r="C77" s="1" t="s">
        <v>579</v>
      </c>
      <c r="E77" s="1" t="s">
        <v>577</v>
      </c>
      <c r="F77">
        <v>362</v>
      </c>
      <c r="G77">
        <v>112</v>
      </c>
      <c r="H77" t="s">
        <v>581</v>
      </c>
      <c r="I77" s="1" t="s">
        <v>580</v>
      </c>
      <c r="J77" s="4">
        <v>45958.708333333336</v>
      </c>
      <c r="K77">
        <f ca="1">ROUND(Tabela1[[#This Row],[actor_followers]] * (RANDBETWEEN(5,15) / 100), 0)</f>
        <v>25</v>
      </c>
      <c r="L77">
        <f ca="1">ROUND(Tabela1[[#This Row],[actor_followers]] * (RANDBETWEEN(2,8) / 100), 0)</f>
        <v>7</v>
      </c>
      <c r="M77">
        <f ca="1">ROUND(Tabela1[[#This Row],[actor_followers]] * (RANDBETWEEN(1,5) / 100), 0)</f>
        <v>11</v>
      </c>
    </row>
    <row r="78" spans="1:23" x14ac:dyDescent="0.25">
      <c r="A78" t="s">
        <v>129</v>
      </c>
      <c r="E78" s="1"/>
      <c r="J78" s="4">
        <v>45958.666666666664</v>
      </c>
      <c r="K78">
        <f ca="1">ROUND(Tabela1[[#This Row],[actor_followers]] * (RANDBETWEEN(5,15) / 100), 0)</f>
        <v>0</v>
      </c>
      <c r="L78">
        <f ca="1">ROUND(Tabela1[[#This Row],[actor_followers]] * (RANDBETWEEN(2,8) / 100), 0)</f>
        <v>0</v>
      </c>
      <c r="M78">
        <f ca="1">ROUND(Tabela1[[#This Row],[actor_followers]] * (RANDBETWEEN(1,5) / 100), 0)</f>
        <v>0</v>
      </c>
    </row>
    <row r="79" spans="1:23" x14ac:dyDescent="0.25">
      <c r="A79" t="s">
        <v>130</v>
      </c>
      <c r="E79" s="1"/>
      <c r="J79" s="4">
        <v>45958.666666666664</v>
      </c>
      <c r="K79">
        <f ca="1">ROUND(Tabela1[[#This Row],[actor_followers]] * (RANDBETWEEN(5,15) / 100), 0)</f>
        <v>0</v>
      </c>
      <c r="L79">
        <f ca="1">ROUND(Tabela1[[#This Row],[actor_followers]] * (RANDBETWEEN(2,8) / 100), 0)</f>
        <v>0</v>
      </c>
      <c r="M79">
        <f ca="1">ROUND(Tabela1[[#This Row],[actor_followers]] * (RANDBETWEEN(1,5) / 100), 0)</f>
        <v>0</v>
      </c>
    </row>
    <row r="80" spans="1:23" x14ac:dyDescent="0.25">
      <c r="A80" t="s">
        <v>131</v>
      </c>
      <c r="E80" s="1"/>
      <c r="J80" s="4">
        <v>45958.666666666664</v>
      </c>
      <c r="K80">
        <f ca="1">ROUND(Tabela1[[#This Row],[actor_followers]] * (RANDBETWEEN(5,15) / 100), 0)</f>
        <v>0</v>
      </c>
      <c r="L80">
        <f ca="1">ROUND(Tabela1[[#This Row],[actor_followers]] * (RANDBETWEEN(2,8) / 100), 0)</f>
        <v>0</v>
      </c>
      <c r="M80">
        <f ca="1">ROUND(Tabela1[[#This Row],[actor_followers]] * (RANDBETWEEN(1,5) / 100), 0)</f>
        <v>0</v>
      </c>
    </row>
    <row r="81" spans="1:13" x14ac:dyDescent="0.25">
      <c r="A81" t="s">
        <v>132</v>
      </c>
      <c r="E81" s="1"/>
      <c r="J81" s="4">
        <v>45958.666666666664</v>
      </c>
      <c r="K81">
        <f ca="1">ROUND(Tabela1[[#This Row],[actor_followers]] * (RANDBETWEEN(5,15) / 100), 0)</f>
        <v>0</v>
      </c>
      <c r="L81">
        <f ca="1">ROUND(Tabela1[[#This Row],[actor_followers]] * (RANDBETWEEN(2,8) / 100), 0)</f>
        <v>0</v>
      </c>
      <c r="M81">
        <f ca="1">ROUND(Tabela1[[#This Row],[actor_followers]] * (RANDBETWEEN(1,5) / 100), 0)</f>
        <v>0</v>
      </c>
    </row>
    <row r="82" spans="1:13" x14ac:dyDescent="0.25">
      <c r="A82" t="s">
        <v>133</v>
      </c>
      <c r="E82" s="1"/>
      <c r="J82" s="4">
        <v>45958.666666666664</v>
      </c>
      <c r="K82">
        <f ca="1">ROUND(Tabela1[[#This Row],[actor_followers]] * (RANDBETWEEN(5,15) / 100), 0)</f>
        <v>0</v>
      </c>
      <c r="L82">
        <f ca="1">ROUND(Tabela1[[#This Row],[actor_followers]] * (RANDBETWEEN(2,8) / 100), 0)</f>
        <v>0</v>
      </c>
      <c r="M82">
        <f ca="1">ROUND(Tabela1[[#This Row],[actor_followers]] * (RANDBETWEEN(1,5) / 100), 0)</f>
        <v>0</v>
      </c>
    </row>
    <row r="83" spans="1:13" x14ac:dyDescent="0.25">
      <c r="A83" t="s">
        <v>134</v>
      </c>
      <c r="E83" s="1"/>
      <c r="J83" s="4">
        <v>45958.666666666664</v>
      </c>
      <c r="K83">
        <f ca="1">ROUND(Tabela1[[#This Row],[actor_followers]] * (RANDBETWEEN(5,15) / 100), 0)</f>
        <v>0</v>
      </c>
      <c r="L83">
        <f ca="1">ROUND(Tabela1[[#This Row],[actor_followers]] * (RANDBETWEEN(2,8) / 100), 0)</f>
        <v>0</v>
      </c>
      <c r="M83">
        <f ca="1">ROUND(Tabela1[[#This Row],[actor_followers]] * (RANDBETWEEN(1,5) / 100), 0)</f>
        <v>0</v>
      </c>
    </row>
    <row r="84" spans="1:13" x14ac:dyDescent="0.25">
      <c r="A84" t="s">
        <v>135</v>
      </c>
      <c r="E84" s="1"/>
      <c r="J84" s="4">
        <v>45958.666666666664</v>
      </c>
      <c r="K84">
        <f ca="1">ROUND(Tabela1[[#This Row],[actor_followers]] * (RANDBETWEEN(5,15) / 100), 0)</f>
        <v>0</v>
      </c>
      <c r="L84">
        <f ca="1">ROUND(Tabela1[[#This Row],[actor_followers]] * (RANDBETWEEN(2,8) / 100), 0)</f>
        <v>0</v>
      </c>
      <c r="M84">
        <f ca="1">ROUND(Tabela1[[#This Row],[actor_followers]] * (RANDBETWEEN(1,5) / 100), 0)</f>
        <v>0</v>
      </c>
    </row>
    <row r="85" spans="1:13" x14ac:dyDescent="0.25">
      <c r="A85" t="s">
        <v>136</v>
      </c>
      <c r="E85" s="1"/>
      <c r="J85" s="4">
        <v>45958.666666666664</v>
      </c>
      <c r="K85">
        <f ca="1">ROUND(Tabela1[[#This Row],[actor_followers]] * (RANDBETWEEN(5,15) / 100), 0)</f>
        <v>0</v>
      </c>
      <c r="L85">
        <f ca="1">ROUND(Tabela1[[#This Row],[actor_followers]] * (RANDBETWEEN(2,8) / 100), 0)</f>
        <v>0</v>
      </c>
      <c r="M85">
        <f ca="1">ROUND(Tabela1[[#This Row],[actor_followers]] * (RANDBETWEEN(1,5) / 100), 0)</f>
        <v>0</v>
      </c>
    </row>
    <row r="86" spans="1:13" x14ac:dyDescent="0.25">
      <c r="A86" t="s">
        <v>137</v>
      </c>
      <c r="E86" s="1"/>
      <c r="J86" s="4">
        <v>45958.666666666664</v>
      </c>
      <c r="K86">
        <f ca="1">ROUND(Tabela1[[#This Row],[actor_followers]] * (RANDBETWEEN(5,15) / 100), 0)</f>
        <v>0</v>
      </c>
      <c r="L86">
        <f ca="1">ROUND(Tabela1[[#This Row],[actor_followers]] * (RANDBETWEEN(2,8) / 100), 0)</f>
        <v>0</v>
      </c>
      <c r="M86">
        <f ca="1">ROUND(Tabela1[[#This Row],[actor_followers]] * (RANDBETWEEN(1,5) / 100), 0)</f>
        <v>0</v>
      </c>
    </row>
    <row r="87" spans="1:13" x14ac:dyDescent="0.25">
      <c r="A87" t="s">
        <v>138</v>
      </c>
      <c r="E87" s="1"/>
      <c r="J87" s="4">
        <v>45958.666666666664</v>
      </c>
      <c r="K87">
        <f ca="1">ROUND(Tabela1[[#This Row],[actor_followers]] * (RANDBETWEEN(5,15) / 100), 0)</f>
        <v>0</v>
      </c>
      <c r="L87">
        <f ca="1">ROUND(Tabela1[[#This Row],[actor_followers]] * (RANDBETWEEN(2,8) / 100), 0)</f>
        <v>0</v>
      </c>
      <c r="M87">
        <f ca="1">ROUND(Tabela1[[#This Row],[actor_followers]] * (RANDBETWEEN(1,5) / 100), 0)</f>
        <v>0</v>
      </c>
    </row>
    <row r="88" spans="1:13" x14ac:dyDescent="0.25">
      <c r="A88" t="s">
        <v>139</v>
      </c>
      <c r="E88" s="1"/>
      <c r="J88" s="4">
        <v>45958.666666666664</v>
      </c>
      <c r="K88">
        <f ca="1">ROUND(Tabela1[[#This Row],[actor_followers]] * (RANDBETWEEN(5,15) / 100), 0)</f>
        <v>0</v>
      </c>
      <c r="L88">
        <f ca="1">ROUND(Tabela1[[#This Row],[actor_followers]] * (RANDBETWEEN(2,8) / 100), 0)</f>
        <v>0</v>
      </c>
      <c r="M88">
        <f ca="1">ROUND(Tabela1[[#This Row],[actor_followers]] * (RANDBETWEEN(1,5) / 100), 0)</f>
        <v>0</v>
      </c>
    </row>
    <row r="89" spans="1:13" x14ac:dyDescent="0.25">
      <c r="A89" t="s">
        <v>140</v>
      </c>
      <c r="E89" s="1"/>
      <c r="J89" s="4">
        <v>45958.666666666664</v>
      </c>
      <c r="K89">
        <f ca="1">ROUND(Tabela1[[#This Row],[actor_followers]] * (RANDBETWEEN(5,15) / 100), 0)</f>
        <v>0</v>
      </c>
      <c r="L89">
        <f ca="1">ROUND(Tabela1[[#This Row],[actor_followers]] * (RANDBETWEEN(2,8) / 100), 0)</f>
        <v>0</v>
      </c>
      <c r="M89">
        <f ca="1">ROUND(Tabela1[[#This Row],[actor_followers]] * (RANDBETWEEN(1,5) / 100), 0)</f>
        <v>0</v>
      </c>
    </row>
    <row r="90" spans="1:13" x14ac:dyDescent="0.25">
      <c r="A90" t="s">
        <v>141</v>
      </c>
      <c r="E90" s="1"/>
      <c r="J90" s="4">
        <v>45958.666666666664</v>
      </c>
      <c r="K90">
        <f ca="1">ROUND(Tabela1[[#This Row],[actor_followers]] * (RANDBETWEEN(5,15) / 100), 0)</f>
        <v>0</v>
      </c>
      <c r="L90">
        <f ca="1">ROUND(Tabela1[[#This Row],[actor_followers]] * (RANDBETWEEN(2,8) / 100), 0)</f>
        <v>0</v>
      </c>
      <c r="M90">
        <f ca="1">ROUND(Tabela1[[#This Row],[actor_followers]] * (RANDBETWEEN(1,5) / 100), 0)</f>
        <v>0</v>
      </c>
    </row>
    <row r="91" spans="1:13" x14ac:dyDescent="0.25">
      <c r="A91" t="s">
        <v>142</v>
      </c>
      <c r="E91" s="1"/>
      <c r="J91" s="4">
        <v>45958.666666666664</v>
      </c>
      <c r="K91">
        <f ca="1">ROUND(Tabela1[[#This Row],[actor_followers]] * (RANDBETWEEN(5,15) / 100), 0)</f>
        <v>0</v>
      </c>
      <c r="L91">
        <f ca="1">ROUND(Tabela1[[#This Row],[actor_followers]] * (RANDBETWEEN(2,8) / 100), 0)</f>
        <v>0</v>
      </c>
      <c r="M91">
        <f ca="1">ROUND(Tabela1[[#This Row],[actor_followers]] * (RANDBETWEEN(1,5) / 100), 0)</f>
        <v>0</v>
      </c>
    </row>
    <row r="92" spans="1:13" x14ac:dyDescent="0.25">
      <c r="A92" t="s">
        <v>143</v>
      </c>
      <c r="E92" s="1"/>
      <c r="J92" s="4">
        <v>45958.666666666664</v>
      </c>
      <c r="K92">
        <f ca="1">ROUND(Tabela1[[#This Row],[actor_followers]] * (RANDBETWEEN(5,15) / 100), 0)</f>
        <v>0</v>
      </c>
      <c r="L92">
        <f ca="1">ROUND(Tabela1[[#This Row],[actor_followers]] * (RANDBETWEEN(2,8) / 100), 0)</f>
        <v>0</v>
      </c>
      <c r="M92">
        <f ca="1">ROUND(Tabela1[[#This Row],[actor_followers]] * (RANDBETWEEN(1,5) / 100), 0)</f>
        <v>0</v>
      </c>
    </row>
    <row r="93" spans="1:13" x14ac:dyDescent="0.25">
      <c r="A93" t="s">
        <v>144</v>
      </c>
      <c r="E93" s="1"/>
      <c r="J93" s="4">
        <v>45958.666666666664</v>
      </c>
      <c r="K93">
        <f ca="1">ROUND(Tabela1[[#This Row],[actor_followers]] * (RANDBETWEEN(5,15) / 100), 0)</f>
        <v>0</v>
      </c>
      <c r="L93">
        <f ca="1">ROUND(Tabela1[[#This Row],[actor_followers]] * (RANDBETWEEN(2,8) / 100), 0)</f>
        <v>0</v>
      </c>
      <c r="M93">
        <f ca="1">ROUND(Tabela1[[#This Row],[actor_followers]] * (RANDBETWEEN(1,5) / 100), 0)</f>
        <v>0</v>
      </c>
    </row>
    <row r="94" spans="1:13" x14ac:dyDescent="0.25">
      <c r="A94" t="s">
        <v>145</v>
      </c>
      <c r="E94" s="1"/>
      <c r="J94" s="4">
        <v>45958.666666666664</v>
      </c>
      <c r="K94">
        <f ca="1">ROUND(Tabela1[[#This Row],[actor_followers]] * (RANDBETWEEN(5,15) / 100), 0)</f>
        <v>0</v>
      </c>
      <c r="L94">
        <f ca="1">ROUND(Tabela1[[#This Row],[actor_followers]] * (RANDBETWEEN(2,8) / 100), 0)</f>
        <v>0</v>
      </c>
      <c r="M94">
        <f ca="1">ROUND(Tabela1[[#This Row],[actor_followers]] * (RANDBETWEEN(1,5) / 100), 0)</f>
        <v>0</v>
      </c>
    </row>
    <row r="95" spans="1:13" x14ac:dyDescent="0.25">
      <c r="A95" t="s">
        <v>146</v>
      </c>
      <c r="E95" s="1"/>
      <c r="J95" s="4">
        <v>45958.666666666664</v>
      </c>
      <c r="K95">
        <f ca="1">ROUND(Tabela1[[#This Row],[actor_followers]] * (RANDBETWEEN(5,15) / 100), 0)</f>
        <v>0</v>
      </c>
      <c r="L95">
        <f ca="1">ROUND(Tabela1[[#This Row],[actor_followers]] * (RANDBETWEEN(2,8) / 100), 0)</f>
        <v>0</v>
      </c>
      <c r="M95">
        <f ca="1">ROUND(Tabela1[[#This Row],[actor_followers]] * (RANDBETWEEN(1,5) / 100), 0)</f>
        <v>0</v>
      </c>
    </row>
    <row r="96" spans="1:13" x14ac:dyDescent="0.25">
      <c r="A96" t="s">
        <v>147</v>
      </c>
      <c r="E96" s="1"/>
      <c r="J96" s="4">
        <v>45958.666666666664</v>
      </c>
      <c r="K96">
        <f ca="1">ROUND(Tabela1[[#This Row],[actor_followers]] * (RANDBETWEEN(5,15) / 100), 0)</f>
        <v>0</v>
      </c>
      <c r="L96">
        <f ca="1">ROUND(Tabela1[[#This Row],[actor_followers]] * (RANDBETWEEN(2,8) / 100), 0)</f>
        <v>0</v>
      </c>
      <c r="M96">
        <f ca="1">ROUND(Tabela1[[#This Row],[actor_followers]] * (RANDBETWEEN(1,5) / 100), 0)</f>
        <v>0</v>
      </c>
    </row>
    <row r="97" spans="1:13" x14ac:dyDescent="0.25">
      <c r="A97" t="s">
        <v>148</v>
      </c>
      <c r="E97" s="1"/>
      <c r="J97" s="4">
        <v>45958.666666666664</v>
      </c>
      <c r="K97">
        <f ca="1">ROUND(Tabela1[[#This Row],[actor_followers]] * (RANDBETWEEN(5,15) / 100), 0)</f>
        <v>0</v>
      </c>
      <c r="L97">
        <f ca="1">ROUND(Tabela1[[#This Row],[actor_followers]] * (RANDBETWEEN(2,8) / 100), 0)</f>
        <v>0</v>
      </c>
      <c r="M97">
        <f ca="1">ROUND(Tabela1[[#This Row],[actor_followers]] * (RANDBETWEEN(1,5) / 100), 0)</f>
        <v>0</v>
      </c>
    </row>
    <row r="98" spans="1:13" x14ac:dyDescent="0.25">
      <c r="A98" t="s">
        <v>149</v>
      </c>
      <c r="E98" s="1"/>
      <c r="J98" s="4">
        <v>45958.666666666664</v>
      </c>
      <c r="K98">
        <f ca="1">ROUND(Tabela1[[#This Row],[actor_followers]] * (RANDBETWEEN(5,15) / 100), 0)</f>
        <v>0</v>
      </c>
      <c r="L98">
        <f ca="1">ROUND(Tabela1[[#This Row],[actor_followers]] * (RANDBETWEEN(2,8) / 100), 0)</f>
        <v>0</v>
      </c>
      <c r="M98">
        <f ca="1">ROUND(Tabela1[[#This Row],[actor_followers]] * (RANDBETWEEN(1,5) / 100), 0)</f>
        <v>0</v>
      </c>
    </row>
    <row r="99" spans="1:13" x14ac:dyDescent="0.25">
      <c r="A99" t="s">
        <v>150</v>
      </c>
      <c r="E99" s="1"/>
      <c r="J99" s="4">
        <v>45958.666666666664</v>
      </c>
      <c r="K99">
        <f ca="1">ROUND(Tabela1[[#This Row],[actor_followers]] * (RANDBETWEEN(5,15) / 100), 0)</f>
        <v>0</v>
      </c>
      <c r="L99">
        <f ca="1">ROUND(Tabela1[[#This Row],[actor_followers]] * (RANDBETWEEN(2,8) / 100), 0)</f>
        <v>0</v>
      </c>
      <c r="M99">
        <f ca="1">ROUND(Tabela1[[#This Row],[actor_followers]] * (RANDBETWEEN(1,5) / 100), 0)</f>
        <v>0</v>
      </c>
    </row>
    <row r="100" spans="1:13" x14ac:dyDescent="0.25">
      <c r="A100" t="s">
        <v>151</v>
      </c>
      <c r="E100" s="1"/>
      <c r="J100" s="4">
        <v>45958.666666666664</v>
      </c>
      <c r="K100">
        <f ca="1">ROUND(Tabela1[[#This Row],[actor_followers]] * (RANDBETWEEN(5,15) / 100), 0)</f>
        <v>0</v>
      </c>
      <c r="L100">
        <f ca="1">ROUND(Tabela1[[#This Row],[actor_followers]] * (RANDBETWEEN(2,8) / 100), 0)</f>
        <v>0</v>
      </c>
      <c r="M100">
        <f ca="1">ROUND(Tabela1[[#This Row],[actor_followers]] * (RANDBETWEEN(1,5) / 100), 0)</f>
        <v>0</v>
      </c>
    </row>
    <row r="101" spans="1:13" x14ac:dyDescent="0.25">
      <c r="A101" t="s">
        <v>152</v>
      </c>
      <c r="E101" s="1"/>
      <c r="J101" s="4">
        <v>45958.666666666664</v>
      </c>
      <c r="K101">
        <f ca="1">ROUND(Tabela1[[#This Row],[actor_followers]] * (RANDBETWEEN(5,15) / 100), 0)</f>
        <v>0</v>
      </c>
      <c r="L101">
        <f ca="1">ROUND(Tabela1[[#This Row],[actor_followers]] * (RANDBETWEEN(2,8) / 100), 0)</f>
        <v>0</v>
      </c>
      <c r="M101">
        <f ca="1">ROUND(Tabela1[[#This Row],[actor_followers]] * (RANDBETWEEN(1,5) / 100), 0)</f>
        <v>0</v>
      </c>
    </row>
    <row r="102" spans="1:13" x14ac:dyDescent="0.25">
      <c r="A102" t="s">
        <v>153</v>
      </c>
      <c r="E102" s="1"/>
      <c r="J102" s="4">
        <v>45958.666666666664</v>
      </c>
      <c r="K102">
        <f ca="1">ROUND(Tabela1[[#This Row],[actor_followers]] * (RANDBETWEEN(5,15) / 100), 0)</f>
        <v>0</v>
      </c>
      <c r="L102">
        <f ca="1">ROUND(Tabela1[[#This Row],[actor_followers]] * (RANDBETWEEN(2,8) / 100), 0)</f>
        <v>0</v>
      </c>
      <c r="M102">
        <f ca="1">ROUND(Tabela1[[#This Row],[actor_followers]] * (RANDBETWEEN(1,5) / 100), 0)</f>
        <v>0</v>
      </c>
    </row>
    <row r="103" spans="1:13" x14ac:dyDescent="0.25">
      <c r="A103" t="s">
        <v>154</v>
      </c>
      <c r="E103" s="1"/>
      <c r="J103" s="4">
        <v>45958.666666666664</v>
      </c>
      <c r="K103">
        <f ca="1">ROUND(Tabela1[[#This Row],[actor_followers]] * (RANDBETWEEN(5,15) / 100), 0)</f>
        <v>0</v>
      </c>
      <c r="L103">
        <f ca="1">ROUND(Tabela1[[#This Row],[actor_followers]] * (RANDBETWEEN(2,8) / 100), 0)</f>
        <v>0</v>
      </c>
      <c r="M103">
        <f ca="1">ROUND(Tabela1[[#This Row],[actor_followers]] * (RANDBETWEEN(1,5) / 100), 0)</f>
        <v>0</v>
      </c>
    </row>
    <row r="104" spans="1:13" x14ac:dyDescent="0.25">
      <c r="A104" t="s">
        <v>155</v>
      </c>
      <c r="E104" s="1"/>
      <c r="J104" s="4">
        <v>45958.666666666664</v>
      </c>
      <c r="K104">
        <f ca="1">ROUND(Tabela1[[#This Row],[actor_followers]] * (RANDBETWEEN(5,15) / 100), 0)</f>
        <v>0</v>
      </c>
      <c r="L104">
        <f ca="1">ROUND(Tabela1[[#This Row],[actor_followers]] * (RANDBETWEEN(2,8) / 100), 0)</f>
        <v>0</v>
      </c>
      <c r="M104">
        <f ca="1">ROUND(Tabela1[[#This Row],[actor_followers]] * (RANDBETWEEN(1,5) / 100), 0)</f>
        <v>0</v>
      </c>
    </row>
    <row r="105" spans="1:13" x14ac:dyDescent="0.25">
      <c r="A105" t="s">
        <v>156</v>
      </c>
      <c r="E105" s="1"/>
      <c r="J105" s="4">
        <v>45958.666666666664</v>
      </c>
      <c r="K105">
        <f ca="1">ROUND(Tabela1[[#This Row],[actor_followers]] * (RANDBETWEEN(5,15) / 100), 0)</f>
        <v>0</v>
      </c>
      <c r="L105">
        <f ca="1">ROUND(Tabela1[[#This Row],[actor_followers]] * (RANDBETWEEN(2,8) / 100), 0)</f>
        <v>0</v>
      </c>
      <c r="M105">
        <f ca="1">ROUND(Tabela1[[#This Row],[actor_followers]] * (RANDBETWEEN(1,5) / 100), 0)</f>
        <v>0</v>
      </c>
    </row>
    <row r="106" spans="1:13" x14ac:dyDescent="0.25">
      <c r="A106" t="s">
        <v>157</v>
      </c>
      <c r="E106" s="1"/>
      <c r="J106" s="4">
        <v>45958.666666666664</v>
      </c>
      <c r="K106">
        <f ca="1">ROUND(Tabela1[[#This Row],[actor_followers]] * (RANDBETWEEN(5,15) / 100), 0)</f>
        <v>0</v>
      </c>
      <c r="L106">
        <f ca="1">ROUND(Tabela1[[#This Row],[actor_followers]] * (RANDBETWEEN(2,8) / 100), 0)</f>
        <v>0</v>
      </c>
      <c r="M106">
        <f ca="1">ROUND(Tabela1[[#This Row],[actor_followers]] * (RANDBETWEEN(1,5) / 100), 0)</f>
        <v>0</v>
      </c>
    </row>
    <row r="107" spans="1:13" x14ac:dyDescent="0.25">
      <c r="A107" t="s">
        <v>158</v>
      </c>
      <c r="E107" s="1"/>
      <c r="J107" s="4">
        <v>45958.666666666664</v>
      </c>
      <c r="K107">
        <f ca="1">ROUND(Tabela1[[#This Row],[actor_followers]] * (RANDBETWEEN(5,15) / 100), 0)</f>
        <v>0</v>
      </c>
      <c r="L107">
        <f ca="1">ROUND(Tabela1[[#This Row],[actor_followers]] * (RANDBETWEEN(2,8) / 100), 0)</f>
        <v>0</v>
      </c>
      <c r="M107">
        <f ca="1">ROUND(Tabela1[[#This Row],[actor_followers]] * (RANDBETWEEN(1,5) / 100), 0)</f>
        <v>0</v>
      </c>
    </row>
    <row r="108" spans="1:13" x14ac:dyDescent="0.25">
      <c r="A108" t="s">
        <v>159</v>
      </c>
      <c r="E108" s="1"/>
      <c r="J108" s="4">
        <v>45958.666666666664</v>
      </c>
      <c r="K108">
        <f ca="1">ROUND(Tabela1[[#This Row],[actor_followers]] * (RANDBETWEEN(5,15) / 100), 0)</f>
        <v>0</v>
      </c>
      <c r="L108">
        <f ca="1">ROUND(Tabela1[[#This Row],[actor_followers]] * (RANDBETWEEN(2,8) / 100), 0)</f>
        <v>0</v>
      </c>
      <c r="M108">
        <f ca="1">ROUND(Tabela1[[#This Row],[actor_followers]] * (RANDBETWEEN(1,5) / 100), 0)</f>
        <v>0</v>
      </c>
    </row>
    <row r="109" spans="1:13" x14ac:dyDescent="0.25">
      <c r="A109" t="s">
        <v>160</v>
      </c>
      <c r="E109" s="1"/>
      <c r="J109" s="4">
        <v>45958.666666666664</v>
      </c>
      <c r="K109">
        <f ca="1">ROUND(Tabela1[[#This Row],[actor_followers]] * (RANDBETWEEN(5,15) / 100), 0)</f>
        <v>0</v>
      </c>
      <c r="L109">
        <f ca="1">ROUND(Tabela1[[#This Row],[actor_followers]] * (RANDBETWEEN(2,8) / 100), 0)</f>
        <v>0</v>
      </c>
      <c r="M109">
        <f ca="1">ROUND(Tabela1[[#This Row],[actor_followers]] * (RANDBETWEEN(1,5) / 100), 0)</f>
        <v>0</v>
      </c>
    </row>
    <row r="110" spans="1:13" x14ac:dyDescent="0.25">
      <c r="A110" t="s">
        <v>161</v>
      </c>
      <c r="E110" s="1"/>
      <c r="J110" s="4">
        <v>45958.666666666664</v>
      </c>
      <c r="K110">
        <f ca="1">ROUND(Tabela1[[#This Row],[actor_followers]] * (RANDBETWEEN(5,15) / 100), 0)</f>
        <v>0</v>
      </c>
      <c r="L110">
        <f ca="1">ROUND(Tabela1[[#This Row],[actor_followers]] * (RANDBETWEEN(2,8) / 100), 0)</f>
        <v>0</v>
      </c>
      <c r="M110">
        <f ca="1">ROUND(Tabela1[[#This Row],[actor_followers]] * (RANDBETWEEN(1,5) / 100), 0)</f>
        <v>0</v>
      </c>
    </row>
    <row r="111" spans="1:13" x14ac:dyDescent="0.25">
      <c r="A111" t="s">
        <v>162</v>
      </c>
      <c r="E111" s="1"/>
      <c r="J111" s="4">
        <v>45958.666666666664</v>
      </c>
      <c r="K111">
        <f ca="1">ROUND(Tabela1[[#This Row],[actor_followers]] * (RANDBETWEEN(5,15) / 100), 0)</f>
        <v>0</v>
      </c>
      <c r="L111">
        <f ca="1">ROUND(Tabela1[[#This Row],[actor_followers]] * (RANDBETWEEN(2,8) / 100), 0)</f>
        <v>0</v>
      </c>
      <c r="M111">
        <f ca="1">ROUND(Tabela1[[#This Row],[actor_followers]] * (RANDBETWEEN(1,5) / 100), 0)</f>
        <v>0</v>
      </c>
    </row>
    <row r="112" spans="1:13" x14ac:dyDescent="0.25">
      <c r="A112" t="s">
        <v>163</v>
      </c>
      <c r="E112" s="1"/>
      <c r="J112" s="4">
        <v>45958.666666666664</v>
      </c>
      <c r="K112">
        <f ca="1">ROUND(Tabela1[[#This Row],[actor_followers]] * (RANDBETWEEN(5,15) / 100), 0)</f>
        <v>0</v>
      </c>
      <c r="L112">
        <f ca="1">ROUND(Tabela1[[#This Row],[actor_followers]] * (RANDBETWEEN(2,8) / 100), 0)</f>
        <v>0</v>
      </c>
      <c r="M112">
        <f ca="1">ROUND(Tabela1[[#This Row],[actor_followers]] * (RANDBETWEEN(1,5) / 100), 0)</f>
        <v>0</v>
      </c>
    </row>
    <row r="113" spans="1:13" x14ac:dyDescent="0.25">
      <c r="A113" t="s">
        <v>164</v>
      </c>
      <c r="E113" s="1"/>
      <c r="J113" s="4">
        <v>45958.666666666664</v>
      </c>
      <c r="K113">
        <f ca="1">ROUND(Tabela1[[#This Row],[actor_followers]] * (RANDBETWEEN(5,15) / 100), 0)</f>
        <v>0</v>
      </c>
      <c r="L113">
        <f ca="1">ROUND(Tabela1[[#This Row],[actor_followers]] * (RANDBETWEEN(2,8) / 100), 0)</f>
        <v>0</v>
      </c>
      <c r="M113">
        <f ca="1">ROUND(Tabela1[[#This Row],[actor_followers]] * (RANDBETWEEN(1,5) / 100), 0)</f>
        <v>0</v>
      </c>
    </row>
    <row r="114" spans="1:13" x14ac:dyDescent="0.25">
      <c r="A114" t="s">
        <v>165</v>
      </c>
      <c r="E114" s="1"/>
      <c r="J114" s="4">
        <v>45958.666666666664</v>
      </c>
      <c r="K114">
        <f ca="1">ROUND(Tabela1[[#This Row],[actor_followers]] * (RANDBETWEEN(5,15) / 100), 0)</f>
        <v>0</v>
      </c>
      <c r="L114">
        <f ca="1">ROUND(Tabela1[[#This Row],[actor_followers]] * (RANDBETWEEN(2,8) / 100), 0)</f>
        <v>0</v>
      </c>
      <c r="M114">
        <f ca="1">ROUND(Tabela1[[#This Row],[actor_followers]] * (RANDBETWEEN(1,5) / 100), 0)</f>
        <v>0</v>
      </c>
    </row>
    <row r="115" spans="1:13" x14ac:dyDescent="0.25">
      <c r="A115" t="s">
        <v>166</v>
      </c>
      <c r="E115" s="1"/>
      <c r="J115" s="4">
        <v>45958.666666666664</v>
      </c>
      <c r="K115">
        <f ca="1">ROUND(Tabela1[[#This Row],[actor_followers]] * (RANDBETWEEN(5,15) / 100), 0)</f>
        <v>0</v>
      </c>
      <c r="L115">
        <f ca="1">ROUND(Tabela1[[#This Row],[actor_followers]] * (RANDBETWEEN(2,8) / 100), 0)</f>
        <v>0</v>
      </c>
      <c r="M115">
        <f ca="1">ROUND(Tabela1[[#This Row],[actor_followers]] * (RANDBETWEEN(1,5) / 100), 0)</f>
        <v>0</v>
      </c>
    </row>
    <row r="116" spans="1:13" x14ac:dyDescent="0.25">
      <c r="A116" t="s">
        <v>167</v>
      </c>
      <c r="E116" s="1"/>
      <c r="J116" s="4">
        <v>45958.666666666664</v>
      </c>
      <c r="K116">
        <f ca="1">ROUND(Tabela1[[#This Row],[actor_followers]] * (RANDBETWEEN(5,15) / 100), 0)</f>
        <v>0</v>
      </c>
      <c r="L116">
        <f ca="1">ROUND(Tabela1[[#This Row],[actor_followers]] * (RANDBETWEEN(2,8) / 100), 0)</f>
        <v>0</v>
      </c>
      <c r="M116">
        <f ca="1">ROUND(Tabela1[[#This Row],[actor_followers]] * (RANDBETWEEN(1,5) / 100), 0)</f>
        <v>0</v>
      </c>
    </row>
    <row r="117" spans="1:13" x14ac:dyDescent="0.25">
      <c r="A117" t="s">
        <v>168</v>
      </c>
      <c r="E117" s="1"/>
      <c r="J117" s="4">
        <v>45958.666666666664</v>
      </c>
      <c r="K117">
        <f ca="1">ROUND(Tabela1[[#This Row],[actor_followers]] * (RANDBETWEEN(5,15) / 100), 0)</f>
        <v>0</v>
      </c>
      <c r="L117">
        <f ca="1">ROUND(Tabela1[[#This Row],[actor_followers]] * (RANDBETWEEN(2,8) / 100), 0)</f>
        <v>0</v>
      </c>
      <c r="M117">
        <f ca="1">ROUND(Tabela1[[#This Row],[actor_followers]] * (RANDBETWEEN(1,5) / 100), 0)</f>
        <v>0</v>
      </c>
    </row>
    <row r="118" spans="1:13" x14ac:dyDescent="0.25">
      <c r="A118" t="s">
        <v>169</v>
      </c>
      <c r="E118" s="1"/>
      <c r="J118" s="4">
        <v>45958.666666666664</v>
      </c>
      <c r="K118">
        <f ca="1">ROUND(Tabela1[[#This Row],[actor_followers]] * (RANDBETWEEN(5,15) / 100), 0)</f>
        <v>0</v>
      </c>
      <c r="L118">
        <f ca="1">ROUND(Tabela1[[#This Row],[actor_followers]] * (RANDBETWEEN(2,8) / 100), 0)</f>
        <v>0</v>
      </c>
      <c r="M118">
        <f ca="1">ROUND(Tabela1[[#This Row],[actor_followers]] * (RANDBETWEEN(1,5) / 100), 0)</f>
        <v>0</v>
      </c>
    </row>
    <row r="119" spans="1:13" x14ac:dyDescent="0.25">
      <c r="A119" t="s">
        <v>170</v>
      </c>
      <c r="E119" s="1"/>
      <c r="J119" s="4">
        <v>45958.666666666664</v>
      </c>
      <c r="K119">
        <f ca="1">ROUND(Tabela1[[#This Row],[actor_followers]] * (RANDBETWEEN(5,15) / 100), 0)</f>
        <v>0</v>
      </c>
      <c r="L119">
        <f ca="1">ROUND(Tabela1[[#This Row],[actor_followers]] * (RANDBETWEEN(2,8) / 100), 0)</f>
        <v>0</v>
      </c>
      <c r="M119">
        <f ca="1">ROUND(Tabela1[[#This Row],[actor_followers]] * (RANDBETWEEN(1,5) / 100), 0)</f>
        <v>0</v>
      </c>
    </row>
    <row r="120" spans="1:13" x14ac:dyDescent="0.25">
      <c r="A120" t="s">
        <v>171</v>
      </c>
      <c r="E120" s="1"/>
      <c r="J120" s="4">
        <v>45958.666666666664</v>
      </c>
      <c r="K120">
        <f ca="1">ROUND(Tabela1[[#This Row],[actor_followers]] * (RANDBETWEEN(5,15) / 100), 0)</f>
        <v>0</v>
      </c>
      <c r="L120">
        <f ca="1">ROUND(Tabela1[[#This Row],[actor_followers]] * (RANDBETWEEN(2,8) / 100), 0)</f>
        <v>0</v>
      </c>
      <c r="M120">
        <f ca="1">ROUND(Tabela1[[#This Row],[actor_followers]] * (RANDBETWEEN(1,5) / 100), 0)</f>
        <v>0</v>
      </c>
    </row>
    <row r="121" spans="1:13" x14ac:dyDescent="0.25">
      <c r="A121" t="s">
        <v>172</v>
      </c>
      <c r="E121" s="1"/>
      <c r="J121" s="4">
        <v>45958.666666666664</v>
      </c>
      <c r="K121">
        <f ca="1">ROUND(Tabela1[[#This Row],[actor_followers]] * (RANDBETWEEN(5,15) / 100), 0)</f>
        <v>0</v>
      </c>
      <c r="L121">
        <f ca="1">ROUND(Tabela1[[#This Row],[actor_followers]] * (RANDBETWEEN(2,8) / 100), 0)</f>
        <v>0</v>
      </c>
      <c r="M121">
        <f ca="1">ROUND(Tabela1[[#This Row],[actor_followers]] * (RANDBETWEEN(1,5) / 100), 0)</f>
        <v>0</v>
      </c>
    </row>
    <row r="122" spans="1:13" x14ac:dyDescent="0.25">
      <c r="A122" t="s">
        <v>173</v>
      </c>
      <c r="E122" s="1"/>
      <c r="J122" s="4">
        <v>45958.666666666664</v>
      </c>
      <c r="K122">
        <f ca="1">ROUND(Tabela1[[#This Row],[actor_followers]] * (RANDBETWEEN(5,15) / 100), 0)</f>
        <v>0</v>
      </c>
      <c r="L122">
        <f ca="1">ROUND(Tabela1[[#This Row],[actor_followers]] * (RANDBETWEEN(2,8) / 100), 0)</f>
        <v>0</v>
      </c>
      <c r="M122">
        <f ca="1">ROUND(Tabela1[[#This Row],[actor_followers]] * (RANDBETWEEN(1,5) / 100), 0)</f>
        <v>0</v>
      </c>
    </row>
    <row r="123" spans="1:13" x14ac:dyDescent="0.25">
      <c r="A123" t="s">
        <v>174</v>
      </c>
      <c r="E123" s="1"/>
      <c r="J123" s="4">
        <v>45958.666666666664</v>
      </c>
      <c r="K123">
        <f ca="1">ROUND(Tabela1[[#This Row],[actor_followers]] * (RANDBETWEEN(5,15) / 100), 0)</f>
        <v>0</v>
      </c>
      <c r="L123">
        <f ca="1">ROUND(Tabela1[[#This Row],[actor_followers]] * (RANDBETWEEN(2,8) / 100), 0)</f>
        <v>0</v>
      </c>
      <c r="M123">
        <f ca="1">ROUND(Tabela1[[#This Row],[actor_followers]] * (RANDBETWEEN(1,5) / 100), 0)</f>
        <v>0</v>
      </c>
    </row>
    <row r="124" spans="1:13" x14ac:dyDescent="0.25">
      <c r="A124" t="s">
        <v>175</v>
      </c>
      <c r="E124" s="1"/>
      <c r="J124" s="4">
        <v>45958.666666666664</v>
      </c>
      <c r="K124">
        <f ca="1">ROUND(Tabela1[[#This Row],[actor_followers]] * (RANDBETWEEN(5,15) / 100), 0)</f>
        <v>0</v>
      </c>
      <c r="L124">
        <f ca="1">ROUND(Tabela1[[#This Row],[actor_followers]] * (RANDBETWEEN(2,8) / 100), 0)</f>
        <v>0</v>
      </c>
      <c r="M124">
        <f ca="1">ROUND(Tabela1[[#This Row],[actor_followers]] * (RANDBETWEEN(1,5) / 100), 0)</f>
        <v>0</v>
      </c>
    </row>
    <row r="125" spans="1:13" x14ac:dyDescent="0.25">
      <c r="A125" t="s">
        <v>176</v>
      </c>
      <c r="E125" s="1"/>
      <c r="J125" s="4">
        <v>45958.666666666664</v>
      </c>
      <c r="K125">
        <f ca="1">ROUND(Tabela1[[#This Row],[actor_followers]] * (RANDBETWEEN(5,15) / 100), 0)</f>
        <v>0</v>
      </c>
      <c r="L125">
        <f ca="1">ROUND(Tabela1[[#This Row],[actor_followers]] * (RANDBETWEEN(2,8) / 100), 0)</f>
        <v>0</v>
      </c>
      <c r="M125">
        <f ca="1">ROUND(Tabela1[[#This Row],[actor_followers]] * (RANDBETWEEN(1,5) / 100), 0)</f>
        <v>0</v>
      </c>
    </row>
    <row r="126" spans="1:13" x14ac:dyDescent="0.25">
      <c r="A126" t="s">
        <v>177</v>
      </c>
      <c r="E126" s="1"/>
      <c r="J126" s="4">
        <v>45958.666666666664</v>
      </c>
      <c r="K126">
        <f ca="1">ROUND(Tabela1[[#This Row],[actor_followers]] * (RANDBETWEEN(5,15) / 100), 0)</f>
        <v>0</v>
      </c>
      <c r="L126">
        <f ca="1">ROUND(Tabela1[[#This Row],[actor_followers]] * (RANDBETWEEN(2,8) / 100), 0)</f>
        <v>0</v>
      </c>
      <c r="M126">
        <f ca="1">ROUND(Tabela1[[#This Row],[actor_followers]] * (RANDBETWEEN(1,5) / 100), 0)</f>
        <v>0</v>
      </c>
    </row>
    <row r="127" spans="1:13" x14ac:dyDescent="0.25">
      <c r="A127" t="s">
        <v>178</v>
      </c>
      <c r="E127" s="1"/>
      <c r="J127" s="4">
        <v>45958.666666666664</v>
      </c>
      <c r="K127">
        <f ca="1">ROUND(Tabela1[[#This Row],[actor_followers]] * (RANDBETWEEN(5,15) / 100), 0)</f>
        <v>0</v>
      </c>
      <c r="L127">
        <f ca="1">ROUND(Tabela1[[#This Row],[actor_followers]] * (RANDBETWEEN(2,8) / 100), 0)</f>
        <v>0</v>
      </c>
      <c r="M127">
        <f ca="1">ROUND(Tabela1[[#This Row],[actor_followers]] * (RANDBETWEEN(1,5) / 100), 0)</f>
        <v>0</v>
      </c>
    </row>
    <row r="128" spans="1:13" x14ac:dyDescent="0.25">
      <c r="A128" t="s">
        <v>179</v>
      </c>
      <c r="E128" s="1"/>
      <c r="J128" s="4">
        <v>45958.666666666664</v>
      </c>
      <c r="K128">
        <f ca="1">ROUND(Tabela1[[#This Row],[actor_followers]] * (RANDBETWEEN(5,15) / 100), 0)</f>
        <v>0</v>
      </c>
      <c r="L128">
        <f ca="1">ROUND(Tabela1[[#This Row],[actor_followers]] * (RANDBETWEEN(2,8) / 100), 0)</f>
        <v>0</v>
      </c>
      <c r="M128">
        <f ca="1">ROUND(Tabela1[[#This Row],[actor_followers]] * (RANDBETWEEN(1,5) / 100), 0)</f>
        <v>0</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eduardo estevam</cp:lastModifiedBy>
  <dcterms:created xsi:type="dcterms:W3CDTF">2025-10-21T13:58:16Z</dcterms:created>
  <dcterms:modified xsi:type="dcterms:W3CDTF">2025-10-29T01:22:50Z</dcterms:modified>
</cp:coreProperties>
</file>