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662" firstSheet="6" activeTab="11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  <sheet name="PRODUCTS" sheetId="16" r:id="rId12"/>
    <sheet name="MEDIAS" sheetId="20" r:id="rId13"/>
  </sheets>
  <calcPr calcId="145621"/>
</workbook>
</file>

<file path=xl/calcChain.xml><?xml version="1.0" encoding="utf-8"?>
<calcChain xmlns="http://schemas.openxmlformats.org/spreadsheetml/2006/main">
  <c r="E15" i="16" l="1"/>
  <c r="D15" i="16"/>
  <c r="E14" i="16"/>
  <c r="D14" i="16"/>
  <c r="E13" i="16"/>
  <c r="E12" i="16"/>
  <c r="E11" i="16"/>
  <c r="D13" i="16"/>
  <c r="D12" i="16"/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<sst xmlns="http://schemas.openxmlformats.org/spreadsheetml/2006/main" count="2566" uniqueCount="856">
  <si>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</si>
  <si>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</si>
  <si>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</si>
  <si>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</si>
  <si>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</si>
  <si>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</si>
  <si>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</si>
  <si>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</si>
  <si>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</si>
  <si>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</si>
  <si>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</si>
  <si>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</si>
  <si>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</si>
  <si>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</si>
  <si>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</si>
  <si>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</si>
  <si>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</si>
  <si>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</si>
  <si>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</si>
  <si>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</si>
  <si>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</si>
  <si>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</si>
  <si>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</si>
  <si>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</si>
  <si>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</si>
  <si>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</si>
  <si>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</si>
  <si>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</si>
  <si>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</si>
  <si>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</si>
  <si>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</si>
  <si>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</si>
  <si>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</si>
  <si>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</si>
  <si>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</si>
  <si>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</si>
  <si>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</si>
  <si>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</si>
  <si>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</si>
  <si>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</si>
  <si>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</si>
  <si>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</si>
  <si>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</si>
  <si>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</si>
  <si>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</si>
  <si>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</si>
  <si>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</si>
  <si>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</si>
  <si>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</si>
  <si>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</si>
  <si>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</si>
  <si>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</si>
  <si>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</si>
  <si>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</si>
  <si>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</si>
  <si>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</si>
  <si>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</si>
  <si>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</si>
  <si>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</si>
  <si>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</si>
  <si>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</si>
  <si>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</si>
  <si>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</si>
  <si>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</si>
  <si>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</si>
  <si>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</si>
  <si>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</si>
  <si>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</si>
  <si>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</si>
  <si>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</si>
  <si>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</si>
  <si>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</si>
  <si>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</si>
  <si>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</si>
  <si>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</si>
  <si>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</si>
  <si>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</si>
  <si>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</si>
  <si>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</si>
  <si>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</si>
  <si>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</si>
  <si>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</si>
  <si>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</si>
  <si>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</si>
  <si>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</si>
  <si>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</si>
  <si>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</si>
  <si>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</si>
  <si>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</si>
  <si>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</si>
  <si>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</si>
  <si>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</si>
  <si>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</si>
  <si>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</si>
  <si>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</si>
  <si>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</si>
  <si>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</si>
  <si>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</si>
  <si>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</si>
  <si>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</si>
  <si>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</si>
  <si>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</si>
  <si>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</si>
  <si>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</si>
  <si>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</si>
  <si>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</si>
  <si>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</si>
  <si>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</si>
  <si>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</si>
  <si>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</si>
  <si>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</si>
  <si>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</si>
  <si>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</si>
  <si>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</si>
  <si>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</si>
  <si>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</si>
  <si>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</si>
  <si>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</si>
  <si>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</si>
  <si>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</si>
  <si>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</si>
  <si>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</si>
  <si>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</si>
  <si>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</si>
  <si>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</si>
  <si>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</si>
  <si>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</si>
  <si>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</si>
  <si>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</si>
  <si>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</si>
  <si>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</si>
  <si>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</si>
  <si>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</si>
  <si>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</si>
  <si>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</si>
  <si>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</si>
  <si>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</si>
  <si>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</si>
  <si>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</si>
  <si>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</si>
  <si>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</si>
  <si>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</si>
  <si>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</si>
  <si>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</si>
  <si>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</si>
  <si>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</si>
  <si>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</si>
  <si>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</si>
  <si>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</si>
  <si>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</si>
  <si>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</si>
  <si>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</si>
  <si>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</si>
  <si>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</si>
  <si>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</si>
  <si>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</si>
  <si>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</si>
  <si>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</si>
  <si>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</si>
  <si>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</si>
  <si>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</si>
  <si>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</si>
  <si>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</si>
  <si>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</si>
  <si>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</si>
  <si>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</si>
  <si>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</si>
  <si>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</si>
  <si>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</si>
  <si>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</si>
  <si>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</si>
  <si>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</si>
  <si>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</si>
  <si>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</si>
  <si>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</si>
  <si>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</si>
  <si>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</si>
  <si>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</si>
  <si>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</si>
  <si>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</si>
  <si>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</si>
  <si>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</si>
  <si>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</si>
  <si>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</si>
  <si>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</si>
  <si>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</si>
  <si>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</si>
  <si>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</si>
  <si>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</si>
  <si>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</si>
  <si>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</si>
  <si>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</si>
  <si>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</si>
  <si>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</si>
  <si>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</si>
  <si>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</si>
  <si>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</si>
  <si>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</si>
  <si>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</si>
  <si>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</si>
  <si>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</si>
  <si>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</si>
  <si>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</si>
  <si>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</si>
  <si>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</si>
  <si>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</si>
  <si>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</si>
  <si>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</si>
  <si>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</si>
  <si>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</si>
  <si>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</si>
  <si>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</si>
  <si>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</si>
  <si>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</si>
  <si>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</si>
  <si>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</si>
  <si>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</si>
  <si>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</si>
  <si>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</si>
  <si>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</si>
  <si>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</si>
  <si>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</si>
  <si>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</si>
  <si>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</si>
  <si>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</si>
  <si>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</si>
  <si>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</si>
  <si>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</si>
  <si>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</si>
  <si>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</si>
  <si>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</si>
  <si>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</si>
  <si>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</si>
  <si>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</si>
  <si>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</si>
  <si>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</si>
  <si>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</si>
  <si>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</si>
  <si>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</si>
  <si>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</si>
  <si>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</si>
  <si>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</si>
  <si>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</si>
  <si>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</si>
  <si>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</si>
  <si>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</si>
  <si>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</si>
  <si>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</si>
  <si>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</si>
  <si>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</si>
  <si>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</si>
  <si>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</si>
  <si>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</si>
  <si>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</si>
  <si>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</si>
  <si>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</si>
  <si>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</si>
  <si>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</si>
  <si>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</si>
  <si>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</si>
  <si>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</si>
  <si>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</si>
  <si>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</si>
  <si>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</si>
  <si>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</si>
  <si>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</si>
  <si>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</si>
  <si>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</si>
  <si>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</si>
  <si>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</si>
  <si>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</si>
  <si>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</si>
  <si>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</si>
  <si>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</si>
  <si>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</si>
  <si>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</si>
  <si>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</si>
  <si>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</si>
  <si>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</si>
  <si>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</si>
  <si>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</si>
  <si>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</si>
  <si>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</si>
  <si>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</si>
  <si>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</si>
  <si>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</si>
  <si>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</si>
  <si>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</si>
  <si>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</si>
  <si>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</si>
  <si>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</si>
  <si>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</si>
  <si>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</si>
  <si>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</si>
  <si>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</si>
  <si>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</si>
  <si>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</si>
  <si>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</si>
  <si>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</si>
  <si>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</si>
  <si>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</si>
  <si>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</si>
  <si>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</si>
  <si>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</si>
  <si>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</si>
  <si>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</si>
  <si>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</si>
  <si>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</si>
  <si>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</si>
  <si>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</si>
  <si>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</si>
  <si>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</si>
  <si>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</si>
  <si>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</si>
  <si>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</si>
  <si>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</si>
  <si>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</si>
  <si>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</si>
  <si>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</si>
  <si>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</si>
  <si>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</si>
  <si>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</si>
  <si>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</si>
  <si>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</si>
  <si>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</si>
  <si>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</si>
  <si>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</si>
  <si>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</si>
  <si>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</si>
  <si>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</si>
  <si>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</si>
  <si>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</si>
  <si>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</si>
  <si>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</si>
  <si>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</si>
  <si>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</si>
  <si>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</si>
  <si>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</si>
  <si>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</si>
  <si>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</si>
  <si>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</si>
  <si>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</si>
  <si>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</si>
  <si>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</si>
  <si>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</si>
  <si>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</si>
  <si>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</si>
  <si>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</si>
  <si>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</si>
  <si>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</si>
  <si>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</si>
  <si>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</si>
  <si>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</si>
  <si>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</si>
  <si>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</si>
  <si>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</si>
  <si>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</si>
  <si>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</si>
  <si>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</si>
  <si>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</si>
  <si>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</si>
  <si>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</si>
  <si>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</si>
  <si>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</si>
  <si>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</si>
  <si>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</si>
  <si>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</si>
  <si>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</si>
  <si>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</si>
  <si>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</si>
  <si>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</si>
  <si>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</si>
  <si>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</si>
  <si>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</si>
  <si>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</si>
  <si>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</si>
  <si>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</si>
  <si>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</si>
  <si>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</si>
  <si>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</si>
  <si>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</si>
  <si>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</si>
  <si>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</si>
  <si>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</si>
  <si>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</si>
  <si>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</si>
  <si>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</si>
  <si>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</si>
  <si>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</si>
  <si>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</si>
  <si>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</si>
  <si>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</si>
  <si>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</si>
  <si>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</si>
  <si>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</si>
  <si>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</si>
  <si>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</si>
  <si>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</si>
  <si>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</si>
  <si>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</si>
  <si>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</si>
  <si>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</si>
  <si>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</si>
  <si>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</si>
  <si>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</si>
  <si>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</si>
  <si>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</si>
  <si>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</si>
  <si>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</si>
  <si>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</si>
  <si>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</si>
  <si>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</si>
  <si>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</si>
  <si>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</si>
  <si>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</si>
  <si>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</si>
  <si>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</si>
  <si>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</si>
  <si>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</si>
  <si>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</si>
  <si>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</si>
  <si>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</si>
  <si>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</si>
  <si>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</si>
  <si>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</si>
  <si>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</si>
  <si>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</si>
  <si>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</si>
  <si>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</si>
  <si>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</si>
  <si>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</si>
  <si>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</si>
  <si>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</si>
  <si>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</si>
  <si>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</si>
  <si>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</si>
  <si>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</si>
  <si>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</si>
  <si>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</si>
  <si>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</si>
  <si>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</si>
  <si>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</si>
  <si>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</si>
  <si>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</si>
  <si>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</si>
  <si>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</si>
  <si>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</si>
  <si>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</si>
  <si>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</si>
  <si>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</si>
  <si>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</si>
  <si>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</si>
  <si>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</si>
  <si>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</si>
  <si>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</si>
  <si>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</si>
  <si>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</si>
  <si>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</si>
  <si>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</si>
  <si>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</si>
  <si>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</si>
  <si>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</si>
  <si>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</si>
  <si>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</si>
  <si>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</si>
  <si>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</si>
  <si>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</si>
  <si>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</si>
  <si>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</si>
  <si>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</si>
  <si>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</si>
  <si>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</si>
  <si>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</si>
  <si>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</si>
  <si>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</si>
  <si>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</si>
  <si>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</si>
  <si>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</si>
  <si>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</si>
  <si>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</si>
  <si>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</si>
  <si>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</si>
  <si>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</si>
  <si>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</si>
  <si>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</si>
  <si>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</si>
  <si>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</si>
  <si>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</si>
  <si>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</si>
  <si>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</si>
  <si>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</si>
  <si>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</si>
  <si>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</si>
  <si>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</si>
  <si>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</si>
  <si>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</si>
  <si>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</si>
  <si>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</si>
  <si>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</si>
  <si>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</si>
  <si>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</si>
  <si>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</si>
  <si>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</si>
  <si>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</si>
  <si>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</si>
  <si>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</si>
  <si>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</si>
  <si>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</si>
  <si>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</si>
  <si>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</si>
  <si>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</si>
  <si>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</si>
  <si>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</si>
  <si>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</si>
  <si>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</si>
  <si>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</si>
  <si>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</si>
  <si>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</si>
  <si>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</si>
  <si>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</si>
  <si>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</si>
  <si>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</si>
  <si>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</si>
  <si>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</si>
  <si>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</si>
  <si>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</si>
  <si>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</si>
  <si>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</si>
  <si>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</si>
  <si>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</si>
  <si>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</si>
  <si>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</si>
  <si>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</si>
  <si>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</si>
  <si>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</si>
  <si>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</si>
  <si>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</si>
  <si>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</si>
  <si>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</si>
  <si>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</si>
  <si>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</si>
  <si>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</si>
  <si>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</si>
  <si>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</si>
  <si>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</si>
  <si>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</si>
  <si>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</si>
  <si>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</si>
  <si>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</si>
  <si>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</si>
  <si>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</si>
  <si>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</si>
  <si>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</si>
  <si>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</si>
  <si>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</si>
  <si>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</si>
  <si>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</si>
  <si>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</si>
  <si>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</si>
  <si>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</si>
  <si>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</si>
  <si>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</si>
  <si>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</si>
  <si>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</si>
  <si>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</si>
  <si>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</si>
  <si>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</si>
  <si>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</si>
  <si>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</si>
  <si>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</si>
  <si>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</si>
  <si>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</si>
  <si>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</si>
  <si>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</si>
  <si>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</si>
  <si>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</si>
  <si>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</si>
  <si>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</si>
  <si>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</si>
  <si>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</si>
  <si>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</si>
  <si>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</si>
  <si>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</si>
  <si>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</si>
  <si>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</si>
  <si>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</si>
  <si>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</si>
  <si>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</si>
  <si>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</si>
  <si>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</si>
  <si>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</si>
  <si>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</si>
  <si>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</si>
  <si>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</si>
  <si>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</si>
  <si>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</si>
  <si>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</si>
  <si>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</si>
  <si>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</si>
  <si>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</si>
  <si>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</si>
  <si>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</si>
  <si>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</si>
  <si>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</si>
  <si>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</si>
  <si>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</si>
  <si>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</si>
  <si>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</si>
  <si>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</si>
  <si>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</si>
  <si>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</si>
  <si>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</si>
  <si>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</si>
  <si>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</si>
  <si>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</si>
  <si>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</si>
  <si>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</si>
  <si>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</si>
  <si>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</si>
  <si>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</si>
  <si>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</si>
  <si>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</si>
  <si>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</si>
  <si>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</si>
  <si>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</si>
  <si>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</si>
  <si>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</si>
  <si>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</si>
  <si>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</si>
  <si>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</si>
  <si>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</si>
  <si>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</si>
  <si>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</si>
  <si>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</si>
  <si>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</si>
  <si>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</si>
  <si>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</si>
  <si>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</si>
  <si>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</si>
  <si>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</si>
  <si>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</si>
  <si>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</si>
  <si>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</si>
  <si>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</si>
  <si>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</si>
  <si>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</si>
  <si>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</si>
  <si>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</si>
  <si>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</si>
  <si>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</si>
  <si>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</si>
  <si>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</si>
  <si>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</si>
  <si>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</si>
  <si>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</si>
  <si>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</si>
  <si>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</si>
  <si>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</si>
  <si>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</si>
  <si>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</si>
  <si>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</si>
  <si>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</si>
  <si>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</si>
  <si>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</si>
  <si>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</si>
  <si>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</si>
  <si>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</si>
  <si>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</si>
  <si>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</si>
  <si>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</si>
  <si>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</si>
  <si>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</si>
  <si>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</si>
  <si>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</si>
  <si>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</si>
  <si>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</si>
  <si>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</si>
  <si>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</si>
  <si>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</si>
  <si>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</si>
  <si>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</si>
  <si>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</si>
  <si>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</si>
  <si>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</si>
  <si>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</si>
  <si>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</si>
  <si>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</si>
  <si>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</si>
  <si>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</si>
  <si>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</si>
  <si>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</si>
  <si>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</si>
  <si>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</si>
  <si>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</si>
  <si>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</si>
  <si>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</si>
  <si>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</si>
  <si>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</si>
  <si>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</si>
  <si>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</si>
  <si>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</si>
  <si>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</si>
  <si>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</si>
  <si>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</si>
  <si>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</si>
  <si>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</si>
  <si>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</si>
  <si>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</si>
  <si>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</si>
  <si>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</si>
  <si>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</si>
  <si>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</si>
  <si>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</si>
  <si>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</si>
  <si>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</si>
  <si>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</si>
  <si>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</si>
  <si>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</si>
  <si>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</si>
  <si>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</si>
  <si>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</si>
  <si>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</si>
  <si>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</si>
  <si>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</si>
  <si>
    <r>
      <t xml:space="preserve">  'product_sku' =&gt; </t>
    </r>
    <r>
      <rPr>
        <sz val="7.5"/>
        <color rgb="FF0000CC"/>
        <rFont val="Arial Unicode MS"/>
        <family val="2"/>
        <charset val="204"/>
      </rPr>
      <t>string</t>
    </r>
    <r>
      <rPr>
        <sz val="10"/>
        <color rgb="FF0000CC"/>
        <rFont val="Arial Unicode MS"/>
        <family val="2"/>
        <charset val="204"/>
      </rPr>
      <t xml:space="preserve"> '' </t>
    </r>
    <r>
      <rPr>
        <i/>
        <sz val="10"/>
        <color rgb="FF0000CC"/>
        <rFont val="Arial Unicode MS"/>
        <family val="2"/>
        <charset val="204"/>
      </rPr>
      <t>(length=0)</t>
    </r>
  </si>
  <si>
    <t>file_is_for Sale</t>
  </si>
  <si>
    <t>№02</t>
  </si>
  <si>
    <t>02/198/01</t>
  </si>
  <si>
    <t>02/198/02</t>
  </si>
  <si>
    <t>02/201/06</t>
  </si>
  <si>
    <t>02/209/03</t>
  </si>
  <si>
    <t>02/217/10</t>
  </si>
  <si>
    <t>PRODUCTS</t>
  </si>
  <si>
    <t>PRODUCTS_RU_RU</t>
  </si>
  <si>
    <t>PRODUCT_CATEGORIES</t>
  </si>
  <si>
    <t>PRODUCT_PRICES</t>
  </si>
  <si>
    <t>MEDIAS</t>
  </si>
  <si>
    <t>PRODUCT_MEDIAS</t>
  </si>
  <si>
    <t>Серебро 875 пробы. Клейма: «0,875  84», швейцарское пробирное клеймо «медведь», номер 3461413. Диаметр 5 см (механизм в рабочем состоянии)</t>
  </si>
  <si>
    <t>Часы карманные, мужские «луковица» фирма «LONGINES».</t>
  </si>
  <si>
    <t>часы-карманные,-мужские-«луковица»-фирма-«longines»</t>
  </si>
  <si>
    <t>Часы: серебро 800 пробы. Клейма: немецкое пробирное клеймо «корона с полумесяцем», 0,800 silver. Диаметр 4.5 см. Шатлен: тесьма, серебро 800 пробы. (механизм часов в рабочем состоянии, несколько деформаций на задней крышке часов)</t>
  </si>
  <si>
    <t>Часы карманные, мужские «луковица» с шатленом.</t>
  </si>
  <si>
    <t>часы-карманные,-мужские-«луковица»-с-шатленом</t>
  </si>
  <si>
    <t>Золото 750, 583, эмаль, бриллианты. Франция, Lоuis Grisel, к. XIX-н.ХХ вв., клейма: 72,18 К. 28 бриллиантов - 3,32 ct, средние характеристики 3-4-5.5. Вес: общий - 37,39 гр, часы - 24,85 гр, цепь - 12,52 гр., размер: длина цепи 86 см, диаметр часов 2,5 см.</t>
  </si>
  <si>
    <t>Дамские часы-подвеска, три крышки, цепь якорного плетения.</t>
  </si>
  <si>
    <t>дамские-часы-подвеска,-три-крышки,-цепь-якорного-плетения</t>
  </si>
  <si>
    <t>Золото 585, синтетические рубины, Щвейцария, Женева, н. ХХ в., клейма: 56/14К, вес 85,33 гр., диаметр 5,3 см.</t>
  </si>
  <si>
    <t>Часы карманные мужские фирмы «J.Barth &amp; Fils» трехкрышечные с минутным репетиром.</t>
  </si>
  <si>
    <t>часы-карманные-мужские-фирмы-«j-barth-fils»-трехкрышечные-с-минутным-репетиром</t>
  </si>
  <si>
    <t>Красное дерево, бронза, н. ХХ в., высота 67 см, ширина 30 см. (подставки под свечи и навершие - более поздние, отсутствует 1 стрелка, не на ходу)</t>
  </si>
  <si>
    <t>Часы настенные с 2-мя подсвечниками.</t>
  </si>
  <si>
    <t>часы-настенные-с-2-мя-подсвечниками</t>
  </si>
  <si>
    <t>02_198_01_1.jpg</t>
  </si>
  <si>
    <t>images/stories/virtuemart/product/02_198_01_1.jpg</t>
  </si>
  <si>
    <t>images/stories/virtuemart/product/resized/02_198_01_1.jpg_90x90.jpg</t>
  </si>
  <si>
    <t>02_198_01_2.jpg</t>
  </si>
  <si>
    <t>images/stories/virtuemart/product/02_198_01_2.jpg</t>
  </si>
  <si>
    <t>images/stories/virtuemart/product/resized/02_198_01_2.jpg_90x90.jpg</t>
  </si>
  <si>
    <t>02_198_01_3.jpg</t>
  </si>
  <si>
    <t>images/stories/virtuemart/product/02_198_01_3.jpg</t>
  </si>
  <si>
    <t>images/stories/virtuemart/product/resized/02_198_01_3.jpg_90x90.jpg</t>
  </si>
  <si>
    <t>02_198_01_4.jpg</t>
  </si>
  <si>
    <t>images/stories/virtuemart/product/02_198_01_4.jpg</t>
  </si>
  <si>
    <t>images/stories/virtuemart/product/resized/02_198_01_4.jpg_90x90.jpg</t>
  </si>
  <si>
    <t>02_198_01_5.jpg</t>
  </si>
  <si>
    <t>images/stories/virtuemart/product/02_198_01_5.jpg</t>
  </si>
  <si>
    <t>images/stories/virtuemart/product/resized/02_198_01_5.jpg_90x90.jpg</t>
  </si>
  <si>
    <t>02_198_01_6.jpg</t>
  </si>
  <si>
    <t>images/stories/virtuemart/product/02_198_01_6.jpg</t>
  </si>
  <si>
    <t>images/stories/virtuemart/product/resized/02_198_01_6.jpg_90x90.jpg</t>
  </si>
  <si>
    <t>02_198_01_7.jpg</t>
  </si>
  <si>
    <t>images/stories/virtuemart/product/02_198_01_7.jpg</t>
  </si>
  <si>
    <t>images/stories/virtuemart/product/resized/02_198_01_7.jpg_90x90.jpg</t>
  </si>
  <si>
    <t>02_198_02_1.jpg</t>
  </si>
  <si>
    <t>images/stories/virtuemart/product/02_198_02_1.jpg</t>
  </si>
  <si>
    <t>images/stories/virtuemart/product/resized/02_198_02_1.jpg_90x90.jpg</t>
  </si>
  <si>
    <t>02_198_02_2.jpg</t>
  </si>
  <si>
    <t>images/stories/virtuemart/product/02_198_02_2.jpg</t>
  </si>
  <si>
    <t>images/stories/virtuemart/product/resized/02_198_02_2.jpg_90x90.jpg</t>
  </si>
  <si>
    <t>02_198_02_3.jpg</t>
  </si>
  <si>
    <t>images/stories/virtuemart/product/02_198_02_3.jpg</t>
  </si>
  <si>
    <t>images/stories/virtuemart/product/resized/02_198_02_3.jpg_90x90.jpg</t>
  </si>
  <si>
    <t>02_198_02_4.jpg</t>
  </si>
  <si>
    <t>images/stories/virtuemart/product/02_198_02_4.jpg</t>
  </si>
  <si>
    <t>images/stories/virtuemart/product/resized/02_198_02_4.jpg_90x90.jpg</t>
  </si>
  <si>
    <t>02_198_02_5.jpg</t>
  </si>
  <si>
    <t>images/stories/virtuemart/product/02_198_02_5.jpg</t>
  </si>
  <si>
    <t>images/stories/virtuemart/product/resized/02_198_02_5.jpg_90x90.jpg</t>
  </si>
  <si>
    <t>02_198_02_6.jpg</t>
  </si>
  <si>
    <t>images/stories/virtuemart/product/02_198_02_6.jpg</t>
  </si>
  <si>
    <t>images/stories/virtuemart/product/resized/02_198_02_6.jpg_90x90.jpg</t>
  </si>
  <si>
    <t>02_198_02_7.jpg</t>
  </si>
  <si>
    <t>images/stories/virtuemart/product/02_198_02_7.jpg</t>
  </si>
  <si>
    <t>images/stories/virtuemart/product/resized/02_198_02_7.jpg_90x90.jpg</t>
  </si>
  <si>
    <t>02_198_02_8.jpg</t>
  </si>
  <si>
    <t>images/stories/virtuemart/product/02_198_02_8.jpg</t>
  </si>
  <si>
    <t>images/stories/virtuemart/product/resized/02_198_02_8.jpg_90x90.jpg</t>
  </si>
  <si>
    <t>02_201_06_1.jpg</t>
  </si>
  <si>
    <t>images/stories/virtuemart/product/02_201_06_1.jpg</t>
  </si>
  <si>
    <t>images/stories/virtuemart/product/resized/02_201_06_1.jpg_90x90.jpg</t>
  </si>
  <si>
    <t>02_201_06_2.jpg</t>
  </si>
  <si>
    <t>images/stories/virtuemart/product/02_201_06_2.jpg</t>
  </si>
  <si>
    <t>images/stories/virtuemart/product/resized/02_201_06_2.jpg_90x90.jpg</t>
  </si>
  <si>
    <t>02_201_06_3.jpg</t>
  </si>
  <si>
    <t>images/stories/virtuemart/product/02_201_06_3.jpg</t>
  </si>
  <si>
    <t>images/stories/virtuemart/product/resized/02_201_06_3.jpg_90x90.jpg</t>
  </si>
  <si>
    <t>02_201_06_4.jpg</t>
  </si>
  <si>
    <t>images/stories/virtuemart/product/02_201_06_4.jpg</t>
  </si>
  <si>
    <t>images/stories/virtuemart/product/resized/02_201_06_4.jpg_90x90.jpg</t>
  </si>
  <si>
    <t>02_201_06_5.jpg</t>
  </si>
  <si>
    <t>images/stories/virtuemart/product/02_201_06_5.jpg</t>
  </si>
  <si>
    <t>images/stories/virtuemart/product/resized/02_201_06_5.jpg_90x90.jpg</t>
  </si>
  <si>
    <t>02_201_06_6.jpg</t>
  </si>
  <si>
    <t>images/stories/virtuemart/product/02_201_06_6.jpg</t>
  </si>
  <si>
    <t>images/stories/virtuemart/product/resized/02_201_06_6.jpg_90x90.jpg</t>
  </si>
  <si>
    <t>02_201_06_7.jpg</t>
  </si>
  <si>
    <t>images/stories/virtuemart/product/02_201_06_7.jpg</t>
  </si>
  <si>
    <t>images/stories/virtuemart/product/resized/02_201_06_7.jpg_90x90.jpg</t>
  </si>
  <si>
    <t>02_201_06_8.jpg</t>
  </si>
  <si>
    <t>images/stories/virtuemart/product/02_201_06_8.jpg</t>
  </si>
  <si>
    <t>images/stories/virtuemart/product/resized/02_201_06_8.jpg_90x90.jpg</t>
  </si>
  <si>
    <t>02_201_06_9.jpg</t>
  </si>
  <si>
    <t>images/stories/virtuemart/product/02_201_06_9.jpg</t>
  </si>
  <si>
    <t>images/stories/virtuemart/product/resized/02_201_06_9.jpg_90x90.jpg</t>
  </si>
  <si>
    <t>02_209_03_1.jpg</t>
  </si>
  <si>
    <t>images/stories/virtuemart/product/02_209_03_1.jpg</t>
  </si>
  <si>
    <t>images/stories/virtuemart/product/resized/02_209_03_1.jpg_90x90.jpg</t>
  </si>
  <si>
    <t>02_209_03_2.jpg</t>
  </si>
  <si>
    <t>images/stories/virtuemart/product/02_209_03_2.jpg</t>
  </si>
  <si>
    <t>images/stories/virtuemart/product/resized/02_209_03_2.jpg_90x90.jpg</t>
  </si>
  <si>
    <t>02_209_03_3.jpg</t>
  </si>
  <si>
    <t>images/stories/virtuemart/product/02_209_03_3.jpg</t>
  </si>
  <si>
    <t>images/stories/virtuemart/product/resized/02_209_03_3.jpg_90x90.jpg</t>
  </si>
  <si>
    <t>02_209_03_4.jpg</t>
  </si>
  <si>
    <t>images/stories/virtuemart/product/02_209_03_4.jpg</t>
  </si>
  <si>
    <t>images/stories/virtuemart/product/resized/02_209_03_4.jpg_90x90.jpg</t>
  </si>
  <si>
    <t>02_209_03_5.jpg</t>
  </si>
  <si>
    <t>images/stories/virtuemart/product/02_209_03_5.jpg</t>
  </si>
  <si>
    <t>images/stories/virtuemart/product/resized/02_209_03_5.jpg_90x90.jpg</t>
  </si>
  <si>
    <t>02_209_03_6.jpg</t>
  </si>
  <si>
    <t>images/stories/virtuemart/product/02_209_03_6.jpg</t>
  </si>
  <si>
    <t>images/stories/virtuemart/product/resized/02_209_03_6.jpg_90x90.jpg</t>
  </si>
  <si>
    <t>02_217_10_1.jpg</t>
  </si>
  <si>
    <t>images/stories/virtuemart/product/02_217_10_1.jpg</t>
  </si>
  <si>
    <t>images/stories/virtuemart/product/resized/02_217_10_1.jpg_90x90.jpg</t>
  </si>
  <si>
    <t>02_217_10_2.jpg</t>
  </si>
  <si>
    <t>images/stories/virtuemart/product/02_217_10_2.jpg</t>
  </si>
  <si>
    <t>images/stories/virtuemart/product/resized/02_217_10_2.jpg_90x90.jpg</t>
  </si>
  <si>
    <t>Bronze</t>
  </si>
  <si>
    <t>записей</t>
  </si>
  <si>
    <t>изображений</t>
  </si>
  <si>
    <t>Chasy</t>
  </si>
  <si>
    <t>Farfor</t>
  </si>
  <si>
    <t>Farfor-after-1917</t>
  </si>
  <si>
    <t>Icons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</si>
</sst>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9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family val="2"/>
      <charset val="204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  <font>
      <sz val="10"/>
      <color rgb="FF0000CC"/>
      <name val="Arial Unicode MS"/>
      <family val="2"/>
      <charset val="204"/>
    </font>
    <font>
      <sz val="7.5"/>
      <color rgb="FF0000CC"/>
      <name val="Arial Unicode MS"/>
      <family val="2"/>
      <charset val="204"/>
    </font>
    <font>
      <i/>
      <sz val="10"/>
      <color rgb="FF0000CC"/>
      <name val="Arial Unicode MS"/>
      <family val="2"/>
      <charset val="204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4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22" fontId="0" fillId="0" borderId="1" xfId="0" applyNumberFormat="1" applyBorder="1"/>
    <xf numFmtId="0" fontId="12" fillId="0" borderId="0" xfId="0" applyFont="1"/>
    <xf numFmtId="0" fontId="12" fillId="0" borderId="19" xfId="0" applyFont="1" applyBorder="1"/>
    <xf numFmtId="0" fontId="0" fillId="2" borderId="0" xfId="0" applyFill="1"/>
    <xf numFmtId="0" fontId="0" fillId="2" borderId="19" xfId="0" applyFill="1" applyBorder="1"/>
    <xf numFmtId="0" fontId="0" fillId="0" borderId="15" xfId="0" applyBorder="1"/>
    <xf numFmtId="0" fontId="19" fillId="0" borderId="0" xfId="1" applyFont="1"/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FF99"/>
      <color rgb="FF0000CC"/>
      <color rgb="FFFF00FF"/>
      <color rgb="FFCCFFFF"/>
      <color rgb="FF008000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E145" sqref="E145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46" t="s">
        <v>523</v>
      </c>
      <c r="B1" s="246"/>
      <c r="C1" s="246"/>
      <c r="D1" s="246"/>
      <c r="E1" s="221" t="s">
        <v>87</v>
      </c>
    </row>
    <row r="2" spans="1:96" ht="18.75" customHeight="1" x14ac:dyDescent="0.25">
      <c r="A2" s="246" t="s">
        <v>70</v>
      </c>
      <c r="B2" s="246"/>
      <c r="C2" s="246"/>
      <c r="D2" s="246"/>
    </row>
    <row r="3" spans="1:96" ht="18.75" customHeight="1" x14ac:dyDescent="0.25">
      <c r="A3" s="246" t="s">
        <v>633</v>
      </c>
      <c r="B3" s="246"/>
      <c r="C3" s="246"/>
      <c r="D3" s="246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zoomScale="130" zoomScaleNormal="130" workbookViewId="0">
      <selection activeCell="A7" sqref="A7"/>
    </sheetView>
  </sheetViews>
  <sheetFormatPr defaultRowHeight="15" x14ac:dyDescent="0.25"/>
  <cols>
    <col min="7" max="7" width="9.140625" style="235"/>
  </cols>
  <sheetData>
    <row r="1" spans="1:7" x14ac:dyDescent="0.25">
      <c r="A1" s="231" t="s">
        <v>524</v>
      </c>
      <c r="G1" s="233" t="s">
        <v>524</v>
      </c>
    </row>
    <row r="2" spans="1:7" x14ac:dyDescent="0.25">
      <c r="A2" s="231"/>
      <c r="G2" s="236" t="s">
        <v>696</v>
      </c>
    </row>
    <row r="3" spans="1:7" x14ac:dyDescent="0.25">
      <c r="A3" s="231"/>
      <c r="G3" s="236" t="s">
        <v>697</v>
      </c>
    </row>
    <row r="4" spans="1:7" x14ac:dyDescent="0.25">
      <c r="A4" s="232" t="s">
        <v>525</v>
      </c>
    </row>
    <row r="5" spans="1:7" x14ac:dyDescent="0.25">
      <c r="A5" s="237" t="s">
        <v>699</v>
      </c>
    </row>
    <row r="6" spans="1:7" x14ac:dyDescent="0.25">
      <c r="A6" s="232" t="s">
        <v>527</v>
      </c>
      <c r="G6" s="232" t="s">
        <v>527</v>
      </c>
    </row>
    <row r="7" spans="1:7" x14ac:dyDescent="0.25">
      <c r="A7" s="239" t="s">
        <v>724</v>
      </c>
      <c r="G7" s="234"/>
    </row>
    <row r="8" spans="1:7" x14ac:dyDescent="0.25">
      <c r="A8" s="232" t="s">
        <v>685</v>
      </c>
      <c r="G8" s="234" t="s">
        <v>678</v>
      </c>
    </row>
    <row r="9" spans="1:7" x14ac:dyDescent="0.25">
      <c r="A9" s="232" t="s">
        <v>530</v>
      </c>
      <c r="G9" s="234"/>
    </row>
    <row r="10" spans="1:7" x14ac:dyDescent="0.25">
      <c r="A10" s="232" t="s">
        <v>686</v>
      </c>
      <c r="G10" s="234"/>
    </row>
    <row r="11" spans="1:7" x14ac:dyDescent="0.25">
      <c r="A11" s="232" t="s">
        <v>532</v>
      </c>
      <c r="G11" s="234"/>
    </row>
    <row r="12" spans="1:7" x14ac:dyDescent="0.25">
      <c r="A12" s="232" t="s">
        <v>533</v>
      </c>
      <c r="G12" s="232" t="s">
        <v>533</v>
      </c>
    </row>
    <row r="13" spans="1:7" x14ac:dyDescent="0.25">
      <c r="A13" s="232" t="s">
        <v>534</v>
      </c>
      <c r="G13" s="232" t="s">
        <v>534</v>
      </c>
    </row>
    <row r="14" spans="1:7" x14ac:dyDescent="0.25">
      <c r="A14" s="232" t="s">
        <v>687</v>
      </c>
      <c r="G14" s="232" t="s">
        <v>681</v>
      </c>
    </row>
    <row r="15" spans="1:7" x14ac:dyDescent="0.25">
      <c r="A15" s="238" t="s">
        <v>700</v>
      </c>
      <c r="G15" s="234"/>
    </row>
    <row r="16" spans="1:7" x14ac:dyDescent="0.25">
      <c r="A16" s="232" t="s">
        <v>537</v>
      </c>
      <c r="G16" s="232" t="s">
        <v>537</v>
      </c>
    </row>
    <row r="17" spans="1:7" x14ac:dyDescent="0.25">
      <c r="A17" s="232" t="s">
        <v>538</v>
      </c>
      <c r="G17" s="234" t="s">
        <v>538</v>
      </c>
    </row>
    <row r="18" spans="1:7" x14ac:dyDescent="0.25">
      <c r="A18" s="232" t="s">
        <v>534</v>
      </c>
      <c r="G18" s="234" t="s">
        <v>534</v>
      </c>
    </row>
    <row r="19" spans="1:7" x14ac:dyDescent="0.25">
      <c r="A19" s="232" t="s">
        <v>675</v>
      </c>
      <c r="G19" s="234" t="s">
        <v>675</v>
      </c>
    </row>
    <row r="20" spans="1:7" x14ac:dyDescent="0.25">
      <c r="A20" s="232" t="s">
        <v>539</v>
      </c>
      <c r="G20" s="234" t="s">
        <v>539</v>
      </c>
    </row>
    <row r="21" spans="1:7" x14ac:dyDescent="0.25">
      <c r="A21" s="232" t="s">
        <v>688</v>
      </c>
      <c r="G21" s="234" t="s">
        <v>676</v>
      </c>
    </row>
    <row r="22" spans="1:7" x14ac:dyDescent="0.25">
      <c r="A22" s="232" t="s">
        <v>541</v>
      </c>
    </row>
    <row r="23" spans="1:7" x14ac:dyDescent="0.25">
      <c r="A23" s="232" t="s">
        <v>539</v>
      </c>
    </row>
    <row r="24" spans="1:7" x14ac:dyDescent="0.25">
      <c r="A24" s="232" t="s">
        <v>542</v>
      </c>
    </row>
    <row r="25" spans="1:7" x14ac:dyDescent="0.25">
      <c r="A25" s="232" t="s">
        <v>543</v>
      </c>
    </row>
    <row r="26" spans="1:7" x14ac:dyDescent="0.25">
      <c r="A26" s="232" t="s">
        <v>539</v>
      </c>
    </row>
    <row r="27" spans="1:7" x14ac:dyDescent="0.25">
      <c r="A27" s="232" t="s">
        <v>544</v>
      </c>
    </row>
    <row r="28" spans="1:7" x14ac:dyDescent="0.25">
      <c r="A28" s="232" t="s">
        <v>545</v>
      </c>
    </row>
    <row r="29" spans="1:7" x14ac:dyDescent="0.25">
      <c r="A29" s="232" t="s">
        <v>539</v>
      </c>
    </row>
    <row r="30" spans="1:7" x14ac:dyDescent="0.25">
      <c r="A30" s="232" t="s">
        <v>542</v>
      </c>
    </row>
    <row r="31" spans="1:7" x14ac:dyDescent="0.25">
      <c r="A31" s="232" t="s">
        <v>546</v>
      </c>
    </row>
    <row r="32" spans="1:7" x14ac:dyDescent="0.25">
      <c r="A32" s="232" t="s">
        <v>539</v>
      </c>
    </row>
    <row r="33" spans="1:7" x14ac:dyDescent="0.25">
      <c r="A33" s="232" t="s">
        <v>547</v>
      </c>
    </row>
    <row r="34" spans="1:7" x14ac:dyDescent="0.25">
      <c r="A34" s="232" t="s">
        <v>548</v>
      </c>
    </row>
    <row r="35" spans="1:7" x14ac:dyDescent="0.25">
      <c r="A35" s="232" t="s">
        <v>539</v>
      </c>
    </row>
    <row r="36" spans="1:7" x14ac:dyDescent="0.25">
      <c r="A36" s="232" t="s">
        <v>547</v>
      </c>
    </row>
    <row r="37" spans="1:7" x14ac:dyDescent="0.25">
      <c r="A37" s="232" t="s">
        <v>549</v>
      </c>
    </row>
    <row r="38" spans="1:7" x14ac:dyDescent="0.25">
      <c r="A38" s="232" t="s">
        <v>539</v>
      </c>
    </row>
    <row r="39" spans="1:7" x14ac:dyDescent="0.25">
      <c r="A39" s="232" t="s">
        <v>542</v>
      </c>
    </row>
    <row r="40" spans="1:7" x14ac:dyDescent="0.25">
      <c r="A40" s="232" t="s">
        <v>550</v>
      </c>
    </row>
    <row r="41" spans="1:7" x14ac:dyDescent="0.25">
      <c r="A41" s="232" t="s">
        <v>539</v>
      </c>
    </row>
    <row r="42" spans="1:7" x14ac:dyDescent="0.25">
      <c r="A42" s="232" t="s">
        <v>547</v>
      </c>
    </row>
    <row r="43" spans="1:7" x14ac:dyDescent="0.25">
      <c r="A43" s="232" t="s">
        <v>551</v>
      </c>
      <c r="G43" s="234" t="s">
        <v>551</v>
      </c>
    </row>
    <row r="44" spans="1:7" x14ac:dyDescent="0.25">
      <c r="A44" s="232" t="s">
        <v>539</v>
      </c>
      <c r="G44" s="234" t="s">
        <v>539</v>
      </c>
    </row>
    <row r="45" spans="1:7" x14ac:dyDescent="0.25">
      <c r="A45" s="232" t="s">
        <v>689</v>
      </c>
      <c r="G45" s="234" t="s">
        <v>673</v>
      </c>
    </row>
    <row r="46" spans="1:7" x14ac:dyDescent="0.25">
      <c r="A46" s="232" t="s">
        <v>553</v>
      </c>
      <c r="G46" s="234" t="s">
        <v>553</v>
      </c>
    </row>
    <row r="47" spans="1:7" x14ac:dyDescent="0.25">
      <c r="A47" s="232" t="s">
        <v>539</v>
      </c>
      <c r="G47" s="234" t="s">
        <v>539</v>
      </c>
    </row>
    <row r="48" spans="1:7" x14ac:dyDescent="0.25">
      <c r="A48" s="232" t="s">
        <v>690</v>
      </c>
      <c r="G48" s="234" t="s">
        <v>674</v>
      </c>
    </row>
    <row r="49" spans="1:7" x14ac:dyDescent="0.25">
      <c r="A49" s="232" t="s">
        <v>555</v>
      </c>
      <c r="G49" s="234"/>
    </row>
    <row r="50" spans="1:7" x14ac:dyDescent="0.25">
      <c r="A50" s="232" t="s">
        <v>539</v>
      </c>
      <c r="G50" s="234"/>
    </row>
    <row r="51" spans="1:7" x14ac:dyDescent="0.25">
      <c r="A51" s="232" t="s">
        <v>542</v>
      </c>
      <c r="G51" s="234"/>
    </row>
    <row r="52" spans="1:7" x14ac:dyDescent="0.25">
      <c r="A52" s="232" t="s">
        <v>556</v>
      </c>
      <c r="G52" s="234"/>
    </row>
    <row r="53" spans="1:7" x14ac:dyDescent="0.25">
      <c r="A53" s="232" t="s">
        <v>539</v>
      </c>
      <c r="G53" s="234"/>
    </row>
    <row r="54" spans="1:7" x14ac:dyDescent="0.25">
      <c r="A54" s="232" t="s">
        <v>542</v>
      </c>
      <c r="G54" s="234"/>
    </row>
    <row r="55" spans="1:7" x14ac:dyDescent="0.25">
      <c r="A55" s="232" t="s">
        <v>557</v>
      </c>
      <c r="G55" s="234"/>
    </row>
    <row r="56" spans="1:7" x14ac:dyDescent="0.25">
      <c r="A56" s="232" t="s">
        <v>539</v>
      </c>
      <c r="G56" s="234"/>
    </row>
    <row r="57" spans="1:7" x14ac:dyDescent="0.25">
      <c r="A57" s="232" t="s">
        <v>542</v>
      </c>
      <c r="G57" s="234"/>
    </row>
    <row r="58" spans="1:7" x14ac:dyDescent="0.25">
      <c r="A58" s="232" t="s">
        <v>558</v>
      </c>
    </row>
    <row r="59" spans="1:7" x14ac:dyDescent="0.25">
      <c r="A59" s="232" t="s">
        <v>691</v>
      </c>
      <c r="G59" s="232" t="s">
        <v>679</v>
      </c>
    </row>
    <row r="60" spans="1:7" x14ac:dyDescent="0.25">
      <c r="A60" s="232" t="s">
        <v>692</v>
      </c>
      <c r="G60" s="232" t="s">
        <v>680</v>
      </c>
    </row>
    <row r="61" spans="1:7" x14ac:dyDescent="0.25">
      <c r="A61" s="232" t="s">
        <v>561</v>
      </c>
    </row>
    <row r="62" spans="1:7" x14ac:dyDescent="0.25">
      <c r="A62" s="232" t="s">
        <v>562</v>
      </c>
    </row>
    <row r="63" spans="1:7" x14ac:dyDescent="0.25">
      <c r="A63" s="232" t="s">
        <v>563</v>
      </c>
    </row>
    <row r="64" spans="1:7" x14ac:dyDescent="0.25">
      <c r="A64" s="232" t="s">
        <v>564</v>
      </c>
    </row>
    <row r="65" spans="1:7" x14ac:dyDescent="0.25">
      <c r="A65" s="232" t="s">
        <v>565</v>
      </c>
    </row>
    <row r="66" spans="1:7" x14ac:dyDescent="0.25">
      <c r="A66" s="232" t="s">
        <v>682</v>
      </c>
      <c r="G66" s="232" t="s">
        <v>682</v>
      </c>
    </row>
    <row r="67" spans="1:7" x14ac:dyDescent="0.25">
      <c r="A67" s="232" t="s">
        <v>567</v>
      </c>
    </row>
    <row r="68" spans="1:7" x14ac:dyDescent="0.25">
      <c r="A68" s="232" t="s">
        <v>568</v>
      </c>
    </row>
    <row r="69" spans="1:7" x14ac:dyDescent="0.25">
      <c r="A69" s="232" t="s">
        <v>569</v>
      </c>
    </row>
    <row r="70" spans="1:7" x14ac:dyDescent="0.25">
      <c r="A70" s="232" t="s">
        <v>570</v>
      </c>
    </row>
    <row r="71" spans="1:7" x14ac:dyDescent="0.25">
      <c r="A71" s="232" t="s">
        <v>693</v>
      </c>
      <c r="G71" s="234" t="s">
        <v>677</v>
      </c>
    </row>
    <row r="72" spans="1:7" x14ac:dyDescent="0.25">
      <c r="A72" s="232"/>
      <c r="G72" s="236" t="s">
        <v>698</v>
      </c>
    </row>
    <row r="73" spans="1:7" x14ac:dyDescent="0.25">
      <c r="A73" s="232" t="s">
        <v>683</v>
      </c>
      <c r="G73" s="232" t="s">
        <v>683</v>
      </c>
    </row>
    <row r="74" spans="1:7" x14ac:dyDescent="0.25">
      <c r="A74" s="232" t="s">
        <v>573</v>
      </c>
    </row>
    <row r="75" spans="1:7" x14ac:dyDescent="0.25">
      <c r="A75" s="232" t="s">
        <v>574</v>
      </c>
    </row>
    <row r="76" spans="1:7" x14ac:dyDescent="0.25">
      <c r="A76" s="232" t="s">
        <v>575</v>
      </c>
    </row>
    <row r="77" spans="1:7" x14ac:dyDescent="0.25">
      <c r="A77" s="232" t="s">
        <v>576</v>
      </c>
    </row>
    <row r="78" spans="1:7" x14ac:dyDescent="0.25">
      <c r="A78" s="232" t="s">
        <v>577</v>
      </c>
    </row>
    <row r="79" spans="1:7" x14ac:dyDescent="0.25">
      <c r="A79" s="232" t="s">
        <v>578</v>
      </c>
      <c r="G79" s="232" t="s">
        <v>578</v>
      </c>
    </row>
    <row r="80" spans="1:7" x14ac:dyDescent="0.25">
      <c r="A80" s="232" t="s">
        <v>579</v>
      </c>
    </row>
    <row r="81" spans="1:7" x14ac:dyDescent="0.25">
      <c r="A81" s="232" t="s">
        <v>580</v>
      </c>
    </row>
    <row r="82" spans="1:7" x14ac:dyDescent="0.25">
      <c r="A82" s="232" t="s">
        <v>581</v>
      </c>
    </row>
    <row r="83" spans="1:7" x14ac:dyDescent="0.25">
      <c r="A83" s="232" t="s">
        <v>582</v>
      </c>
      <c r="G83" s="232" t="s">
        <v>582</v>
      </c>
    </row>
    <row r="84" spans="1:7" x14ac:dyDescent="0.25">
      <c r="A84" s="232" t="s">
        <v>583</v>
      </c>
      <c r="G84" s="232" t="s">
        <v>684</v>
      </c>
    </row>
    <row r="85" spans="1:7" x14ac:dyDescent="0.25">
      <c r="A85" s="232" t="s">
        <v>584</v>
      </c>
      <c r="G85" s="234" t="s">
        <v>584</v>
      </c>
    </row>
    <row r="86" spans="1:7" x14ac:dyDescent="0.25">
      <c r="A86" s="232" t="s">
        <v>585</v>
      </c>
    </row>
    <row r="87" spans="1:7" x14ac:dyDescent="0.25">
      <c r="A87" s="232" t="s">
        <v>586</v>
      </c>
    </row>
    <row r="88" spans="1:7" x14ac:dyDescent="0.25">
      <c r="A88" s="232" t="s">
        <v>587</v>
      </c>
    </row>
    <row r="89" spans="1:7" x14ac:dyDescent="0.25">
      <c r="A89" s="232" t="s">
        <v>588</v>
      </c>
    </row>
    <row r="90" spans="1:7" x14ac:dyDescent="0.25">
      <c r="A90" s="232" t="s">
        <v>589</v>
      </c>
    </row>
    <row r="91" spans="1:7" x14ac:dyDescent="0.25">
      <c r="A91" s="232" t="s">
        <v>590</v>
      </c>
    </row>
    <row r="92" spans="1:7" x14ac:dyDescent="0.25">
      <c r="A92" s="232" t="s">
        <v>591</v>
      </c>
    </row>
    <row r="93" spans="1:7" x14ac:dyDescent="0.25">
      <c r="A93" s="232" t="s">
        <v>592</v>
      </c>
    </row>
    <row r="94" spans="1:7" x14ac:dyDescent="0.25">
      <c r="A94" s="232" t="s">
        <v>593</v>
      </c>
    </row>
    <row r="95" spans="1:7" x14ac:dyDescent="0.25">
      <c r="A95" s="232" t="s">
        <v>694</v>
      </c>
    </row>
    <row r="96" spans="1:7" x14ac:dyDescent="0.25">
      <c r="A96" s="232" t="s">
        <v>595</v>
      </c>
    </row>
    <row r="97" spans="1:1" x14ac:dyDescent="0.25">
      <c r="A97" s="232" t="s">
        <v>596</v>
      </c>
    </row>
    <row r="98" spans="1:1" x14ac:dyDescent="0.25">
      <c r="A98" s="232" t="s">
        <v>597</v>
      </c>
    </row>
    <row r="99" spans="1:1" x14ac:dyDescent="0.25">
      <c r="A99" s="232" t="s">
        <v>598</v>
      </c>
    </row>
    <row r="100" spans="1:1" x14ac:dyDescent="0.25">
      <c r="A100" s="232" t="s">
        <v>599</v>
      </c>
    </row>
    <row r="101" spans="1:1" x14ac:dyDescent="0.25">
      <c r="A101" s="232" t="s">
        <v>600</v>
      </c>
    </row>
    <row r="102" spans="1:1" x14ac:dyDescent="0.25">
      <c r="A102" s="232" t="s">
        <v>601</v>
      </c>
    </row>
    <row r="103" spans="1:1" x14ac:dyDescent="0.25">
      <c r="A103" s="232" t="s">
        <v>602</v>
      </c>
    </row>
    <row r="104" spans="1:1" x14ac:dyDescent="0.25">
      <c r="A104" s="232" t="s">
        <v>603</v>
      </c>
    </row>
    <row r="105" spans="1:1" x14ac:dyDescent="0.25">
      <c r="A105" s="232" t="s">
        <v>604</v>
      </c>
    </row>
    <row r="106" spans="1:1" x14ac:dyDescent="0.25">
      <c r="A106" s="232" t="s">
        <v>695</v>
      </c>
    </row>
    <row r="107" spans="1:1" x14ac:dyDescent="0.25">
      <c r="A107" s="232" t="s">
        <v>606</v>
      </c>
    </row>
    <row r="108" spans="1:1" x14ac:dyDescent="0.25">
      <c r="A108" s="232" t="s">
        <v>607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"/>
  <sheetViews>
    <sheetView tabSelected="1" workbookViewId="0">
      <selection activeCell="H15" sqref="H15"/>
    </sheetView>
  </sheetViews>
  <sheetFormatPr defaultRowHeight="15" x14ac:dyDescent="0.25"/>
  <cols>
    <col min="35" max="35" width="15.28515625" bestFit="1" customWidth="1"/>
    <col min="41" max="41" width="9.140625" style="130"/>
    <col min="50" max="50" width="9.140625" style="130"/>
    <col min="55" max="55" width="9.140625" style="130"/>
  </cols>
  <sheetData>
    <row r="1" spans="1:73" s="241" customFormat="1" x14ac:dyDescent="0.25">
      <c r="A1" s="241" t="s">
        <v>732</v>
      </c>
      <c r="AO1" s="242" t="s">
        <v>733</v>
      </c>
      <c r="AX1" s="242" t="s">
        <v>734</v>
      </c>
      <c r="BC1" s="242" t="s">
        <v>735</v>
      </c>
    </row>
    <row r="2" spans="1:73" s="243" customFormat="1" x14ac:dyDescent="0.25">
      <c r="A2" s="243" t="s">
        <v>71</v>
      </c>
      <c r="B2" s="243" t="s">
        <v>114</v>
      </c>
      <c r="C2" s="243" t="s">
        <v>198</v>
      </c>
      <c r="D2" s="243" t="s">
        <v>200</v>
      </c>
      <c r="E2" s="243" t="s">
        <v>204</v>
      </c>
      <c r="F2" s="243" t="s">
        <v>205</v>
      </c>
      <c r="G2" s="243" t="s">
        <v>193</v>
      </c>
      <c r="H2" s="243" t="s">
        <v>206</v>
      </c>
      <c r="I2" s="243" t="s">
        <v>191</v>
      </c>
      <c r="J2" s="243" t="s">
        <v>194</v>
      </c>
      <c r="K2" s="243" t="s">
        <v>203</v>
      </c>
      <c r="L2" s="243" t="s">
        <v>192</v>
      </c>
      <c r="M2" s="243" t="s">
        <v>195</v>
      </c>
      <c r="N2" s="243" t="s">
        <v>188</v>
      </c>
      <c r="O2" s="243" t="s">
        <v>190</v>
      </c>
      <c r="P2" s="243" t="s">
        <v>352</v>
      </c>
      <c r="Q2" s="243" t="s">
        <v>189</v>
      </c>
      <c r="R2" s="243" t="s">
        <v>201</v>
      </c>
      <c r="S2" s="243" t="s">
        <v>112</v>
      </c>
      <c r="T2" s="243" t="s">
        <v>111</v>
      </c>
      <c r="U2" s="243" t="s">
        <v>508</v>
      </c>
      <c r="V2" s="243" t="s">
        <v>509</v>
      </c>
      <c r="W2" s="243" t="s">
        <v>510</v>
      </c>
      <c r="X2" s="243" t="s">
        <v>199</v>
      </c>
      <c r="Y2" s="243" t="s">
        <v>196</v>
      </c>
      <c r="Z2" s="243" t="s">
        <v>197</v>
      </c>
      <c r="AA2" s="243" t="s">
        <v>184</v>
      </c>
      <c r="AB2" s="243" t="s">
        <v>187</v>
      </c>
      <c r="AC2" s="243" t="s">
        <v>186</v>
      </c>
      <c r="AD2" s="243" t="s">
        <v>185</v>
      </c>
      <c r="AE2" s="243" t="s">
        <v>50</v>
      </c>
      <c r="AF2" s="243" t="s">
        <v>132</v>
      </c>
      <c r="AG2" s="243" t="s">
        <v>100</v>
      </c>
      <c r="AH2" s="243" t="s">
        <v>101</v>
      </c>
      <c r="AI2" s="243" t="s">
        <v>102</v>
      </c>
      <c r="AJ2" s="243" t="s">
        <v>103</v>
      </c>
      <c r="AK2" s="243" t="s">
        <v>104</v>
      </c>
      <c r="AL2" s="243" t="s">
        <v>105</v>
      </c>
      <c r="AM2" s="243" t="s">
        <v>202</v>
      </c>
      <c r="AO2" s="244" t="s">
        <v>71</v>
      </c>
      <c r="AP2" s="243" t="s">
        <v>72</v>
      </c>
      <c r="AQ2" s="243" t="s">
        <v>73</v>
      </c>
      <c r="AR2" s="243" t="s">
        <v>74</v>
      </c>
      <c r="AS2" s="243" t="s">
        <v>75</v>
      </c>
      <c r="AT2" s="243" t="s">
        <v>76</v>
      </c>
      <c r="AU2" s="243" t="s">
        <v>77</v>
      </c>
      <c r="AV2" s="243" t="s">
        <v>78</v>
      </c>
      <c r="AX2" s="244" t="s">
        <v>338</v>
      </c>
      <c r="AY2" s="243" t="s">
        <v>71</v>
      </c>
      <c r="AZ2" s="243" t="s">
        <v>210</v>
      </c>
      <c r="BA2" s="243" t="s">
        <v>182</v>
      </c>
      <c r="BC2" s="244" t="s">
        <v>88</v>
      </c>
      <c r="BD2" s="243" t="s">
        <v>71</v>
      </c>
      <c r="BE2" s="243" t="s">
        <v>89</v>
      </c>
      <c r="BF2" s="243" t="s">
        <v>90</v>
      </c>
      <c r="BG2" s="243" t="s">
        <v>91</v>
      </c>
      <c r="BH2" s="243" t="s">
        <v>92</v>
      </c>
      <c r="BI2" s="243" t="s">
        <v>93</v>
      </c>
      <c r="BJ2" s="243" t="s">
        <v>94</v>
      </c>
      <c r="BK2" s="243" t="s">
        <v>95</v>
      </c>
      <c r="BL2" s="243" t="s">
        <v>96</v>
      </c>
      <c r="BM2" s="243" t="s">
        <v>97</v>
      </c>
      <c r="BN2" s="243" t="s">
        <v>98</v>
      </c>
      <c r="BO2" s="243" t="s">
        <v>99</v>
      </c>
      <c r="BP2" s="243" t="s">
        <v>100</v>
      </c>
      <c r="BQ2" s="243" t="s">
        <v>101</v>
      </c>
      <c r="BR2" s="243" t="s">
        <v>102</v>
      </c>
      <c r="BS2" s="243" t="s">
        <v>103</v>
      </c>
      <c r="BT2" s="243" t="s">
        <v>104</v>
      </c>
      <c r="BU2" s="243" t="s">
        <v>105</v>
      </c>
    </row>
    <row r="3" spans="1:73" s="1" customFormat="1" x14ac:dyDescent="0.25">
      <c r="A3" s="1">
        <v>1</v>
      </c>
      <c r="B3" s="1">
        <v>1</v>
      </c>
      <c r="C3" s="1">
        <v>0</v>
      </c>
      <c r="E3" s="1">
        <v>0</v>
      </c>
      <c r="F3" s="1" t="s">
        <v>344</v>
      </c>
      <c r="G3" s="1">
        <v>0</v>
      </c>
      <c r="H3" s="1">
        <v>0</v>
      </c>
      <c r="I3" s="1">
        <v>0</v>
      </c>
      <c r="J3" s="1" t="s">
        <v>345</v>
      </c>
      <c r="L3" s="1">
        <v>1</v>
      </c>
      <c r="M3" s="1">
        <v>0</v>
      </c>
      <c r="N3" s="1">
        <v>0</v>
      </c>
      <c r="O3" s="240">
        <v>41317</v>
      </c>
      <c r="P3" s="1" t="s">
        <v>497</v>
      </c>
      <c r="R3" s="1">
        <v>0</v>
      </c>
      <c r="U3" s="1">
        <v>0</v>
      </c>
      <c r="V3" s="1" t="s">
        <v>609</v>
      </c>
      <c r="W3" s="1" t="s">
        <v>609</v>
      </c>
      <c r="X3" s="1">
        <v>0</v>
      </c>
      <c r="Y3" s="1">
        <v>0</v>
      </c>
      <c r="Z3" s="1" t="s">
        <v>348</v>
      </c>
      <c r="AA3" s="1" t="s">
        <v>609</v>
      </c>
      <c r="AB3" s="1" t="s">
        <v>349</v>
      </c>
      <c r="AE3" s="1">
        <v>0</v>
      </c>
      <c r="AF3" s="1">
        <v>1</v>
      </c>
      <c r="AG3" s="240">
        <v>41317.651886574073</v>
      </c>
      <c r="AH3" s="1">
        <v>107</v>
      </c>
      <c r="AI3" s="240">
        <v>41318.868668981479</v>
      </c>
      <c r="AJ3" s="1">
        <v>107</v>
      </c>
      <c r="AK3" s="1" t="s">
        <v>497</v>
      </c>
      <c r="AL3" s="1">
        <v>0</v>
      </c>
      <c r="AM3" s="1" t="s">
        <v>344</v>
      </c>
      <c r="AO3" s="245">
        <v>1</v>
      </c>
      <c r="AP3" s="1" t="s">
        <v>79</v>
      </c>
      <c r="AQ3" s="1" t="s">
        <v>80</v>
      </c>
      <c r="AR3" s="1" t="s">
        <v>81</v>
      </c>
      <c r="AV3" s="1" t="s">
        <v>82</v>
      </c>
      <c r="AX3" s="245">
        <v>1</v>
      </c>
      <c r="AY3" s="1">
        <v>1</v>
      </c>
      <c r="AZ3" s="1">
        <v>1</v>
      </c>
      <c r="BA3" s="1">
        <v>0</v>
      </c>
      <c r="BC3" s="245">
        <v>1</v>
      </c>
      <c r="BD3" s="1">
        <v>1</v>
      </c>
      <c r="BE3" s="1">
        <v>0</v>
      </c>
      <c r="BF3" s="1">
        <v>525000</v>
      </c>
      <c r="BG3" s="1">
        <v>0</v>
      </c>
      <c r="BH3" s="1">
        <v>0</v>
      </c>
      <c r="BI3" s="1">
        <v>0</v>
      </c>
      <c r="BJ3" s="1">
        <v>0</v>
      </c>
      <c r="BK3" s="1">
        <v>131</v>
      </c>
      <c r="BL3" s="1" t="s">
        <v>497</v>
      </c>
      <c r="BM3" s="1" t="s">
        <v>497</v>
      </c>
      <c r="BN3" s="1">
        <v>0</v>
      </c>
      <c r="BO3" s="1">
        <v>0</v>
      </c>
      <c r="BP3" s="1" t="s">
        <v>497</v>
      </c>
      <c r="BQ3" s="1">
        <v>0</v>
      </c>
      <c r="BR3" s="240">
        <v>41318.868668981479</v>
      </c>
      <c r="BS3" s="1">
        <v>107</v>
      </c>
      <c r="BT3" s="1" t="s">
        <v>497</v>
      </c>
      <c r="BU3" s="1">
        <v>0</v>
      </c>
    </row>
    <row r="4" spans="1:73" x14ac:dyDescent="0.25">
      <c r="A4">
        <v>312</v>
      </c>
      <c r="B4">
        <v>1</v>
      </c>
      <c r="C4">
        <v>0</v>
      </c>
      <c r="E4">
        <v>0</v>
      </c>
      <c r="F4" t="s">
        <v>344</v>
      </c>
      <c r="G4">
        <v>0</v>
      </c>
      <c r="H4">
        <v>0</v>
      </c>
      <c r="I4">
        <v>0</v>
      </c>
      <c r="J4" t="s">
        <v>345</v>
      </c>
      <c r="L4">
        <v>1</v>
      </c>
      <c r="M4">
        <v>0</v>
      </c>
      <c r="N4">
        <v>0</v>
      </c>
      <c r="O4" s="210">
        <v>41247</v>
      </c>
      <c r="P4" s="210">
        <v>41257</v>
      </c>
      <c r="R4">
        <v>0</v>
      </c>
      <c r="S4" t="s">
        <v>726</v>
      </c>
      <c r="T4" t="s">
        <v>727</v>
      </c>
      <c r="U4">
        <v>0</v>
      </c>
      <c r="V4" s="210">
        <v>41247</v>
      </c>
      <c r="W4" s="210">
        <v>41257</v>
      </c>
      <c r="X4">
        <v>0</v>
      </c>
      <c r="Y4">
        <v>0</v>
      </c>
      <c r="Z4" t="s">
        <v>702</v>
      </c>
      <c r="AA4" t="s">
        <v>609</v>
      </c>
      <c r="AE4">
        <v>0</v>
      </c>
      <c r="AF4">
        <v>1</v>
      </c>
      <c r="AG4" s="210">
        <v>41329.658668981479</v>
      </c>
      <c r="AH4">
        <v>107</v>
      </c>
      <c r="AI4" s="210">
        <v>41329.533668981479</v>
      </c>
      <c r="AJ4">
        <v>107</v>
      </c>
      <c r="AK4" t="s">
        <v>497</v>
      </c>
      <c r="AL4">
        <v>0</v>
      </c>
      <c r="AM4" t="s">
        <v>344</v>
      </c>
      <c r="AO4" s="130">
        <v>312</v>
      </c>
      <c r="AP4" t="s">
        <v>738</v>
      </c>
      <c r="AQ4" t="s">
        <v>738</v>
      </c>
      <c r="AR4" t="s">
        <v>739</v>
      </c>
      <c r="AV4" t="s">
        <v>740</v>
      </c>
      <c r="AX4" s="130">
        <v>183</v>
      </c>
      <c r="AY4">
        <v>312</v>
      </c>
      <c r="AZ4">
        <v>10</v>
      </c>
      <c r="BA4">
        <v>0</v>
      </c>
      <c r="BC4" s="130">
        <v>303</v>
      </c>
      <c r="BD4">
        <v>312</v>
      </c>
      <c r="BE4">
        <v>0</v>
      </c>
      <c r="BF4">
        <v>10500</v>
      </c>
      <c r="BG4">
        <v>0</v>
      </c>
      <c r="BH4">
        <v>0</v>
      </c>
      <c r="BI4">
        <v>0</v>
      </c>
      <c r="BJ4">
        <v>0</v>
      </c>
      <c r="BK4">
        <v>131</v>
      </c>
      <c r="BL4" t="s">
        <v>497</v>
      </c>
      <c r="BM4" t="s">
        <v>497</v>
      </c>
      <c r="BN4">
        <v>0</v>
      </c>
      <c r="BO4">
        <v>0</v>
      </c>
      <c r="BP4" s="210">
        <v>41329.533668981479</v>
      </c>
      <c r="BQ4">
        <v>107</v>
      </c>
      <c r="BR4" s="210">
        <v>41329.533668981479</v>
      </c>
      <c r="BS4">
        <v>107</v>
      </c>
      <c r="BT4" t="s">
        <v>497</v>
      </c>
      <c r="BU4">
        <v>0</v>
      </c>
    </row>
    <row r="5" spans="1:73" x14ac:dyDescent="0.25">
      <c r="A5">
        <v>313</v>
      </c>
      <c r="B5">
        <v>1</v>
      </c>
      <c r="C5">
        <v>0</v>
      </c>
      <c r="E5">
        <v>0</v>
      </c>
      <c r="F5" t="s">
        <v>344</v>
      </c>
      <c r="G5">
        <v>0</v>
      </c>
      <c r="H5">
        <v>0</v>
      </c>
      <c r="I5">
        <v>0</v>
      </c>
      <c r="J5" t="s">
        <v>345</v>
      </c>
      <c r="L5">
        <v>1</v>
      </c>
      <c r="M5">
        <v>0</v>
      </c>
      <c r="N5">
        <v>0</v>
      </c>
      <c r="O5" s="210">
        <v>41247</v>
      </c>
      <c r="P5" s="210">
        <v>41257</v>
      </c>
      <c r="R5">
        <v>0</v>
      </c>
      <c r="S5" t="s">
        <v>726</v>
      </c>
      <c r="T5" t="s">
        <v>728</v>
      </c>
      <c r="U5">
        <v>0</v>
      </c>
      <c r="V5" s="210">
        <v>41247</v>
      </c>
      <c r="W5" s="210">
        <v>41257</v>
      </c>
      <c r="X5">
        <v>0</v>
      </c>
      <c r="Y5">
        <v>0</v>
      </c>
      <c r="Z5" t="s">
        <v>702</v>
      </c>
      <c r="AA5" t="s">
        <v>609</v>
      </c>
      <c r="AE5">
        <v>0</v>
      </c>
      <c r="AF5">
        <v>1</v>
      </c>
      <c r="AG5" s="210">
        <v>41329.658668981479</v>
      </c>
      <c r="AH5">
        <v>107</v>
      </c>
      <c r="AI5" s="210">
        <v>41329.533668981479</v>
      </c>
      <c r="AJ5">
        <v>107</v>
      </c>
      <c r="AK5" t="s">
        <v>497</v>
      </c>
      <c r="AL5">
        <v>0</v>
      </c>
      <c r="AM5" t="s">
        <v>344</v>
      </c>
      <c r="AO5" s="130">
        <v>313</v>
      </c>
      <c r="AP5" t="s">
        <v>741</v>
      </c>
      <c r="AQ5" t="s">
        <v>741</v>
      </c>
      <c r="AR5" t="s">
        <v>742</v>
      </c>
      <c r="AV5" t="s">
        <v>743</v>
      </c>
      <c r="AX5" s="130">
        <v>184</v>
      </c>
      <c r="AY5">
        <v>313</v>
      </c>
      <c r="AZ5">
        <v>10</v>
      </c>
      <c r="BA5">
        <v>0</v>
      </c>
      <c r="BC5" s="130">
        <v>304</v>
      </c>
      <c r="BD5">
        <v>313</v>
      </c>
      <c r="BE5">
        <v>0</v>
      </c>
      <c r="BF5">
        <v>6200</v>
      </c>
      <c r="BG5">
        <v>0</v>
      </c>
      <c r="BH5">
        <v>0</v>
      </c>
      <c r="BI5">
        <v>0</v>
      </c>
      <c r="BJ5">
        <v>0</v>
      </c>
      <c r="BK5">
        <v>131</v>
      </c>
      <c r="BL5" t="s">
        <v>497</v>
      </c>
      <c r="BM5" t="s">
        <v>497</v>
      </c>
      <c r="BN5">
        <v>0</v>
      </c>
      <c r="BO5">
        <v>0</v>
      </c>
      <c r="BP5" s="210">
        <v>41329.533668981479</v>
      </c>
      <c r="BQ5">
        <v>107</v>
      </c>
      <c r="BR5" s="210">
        <v>41329.533668981479</v>
      </c>
      <c r="BS5">
        <v>107</v>
      </c>
      <c r="BT5" t="s">
        <v>497</v>
      </c>
      <c r="BU5">
        <v>0</v>
      </c>
    </row>
    <row r="6" spans="1:73" x14ac:dyDescent="0.25">
      <c r="A6">
        <v>314</v>
      </c>
      <c r="B6">
        <v>1</v>
      </c>
      <c r="C6">
        <v>0</v>
      </c>
      <c r="E6">
        <v>0</v>
      </c>
      <c r="F6" t="s">
        <v>344</v>
      </c>
      <c r="G6">
        <v>0</v>
      </c>
      <c r="H6">
        <v>0</v>
      </c>
      <c r="I6">
        <v>0</v>
      </c>
      <c r="J6" t="s">
        <v>345</v>
      </c>
      <c r="L6">
        <v>1</v>
      </c>
      <c r="M6">
        <v>0</v>
      </c>
      <c r="N6">
        <v>0</v>
      </c>
      <c r="O6" s="210">
        <v>41247</v>
      </c>
      <c r="P6" s="210">
        <v>41257</v>
      </c>
      <c r="R6">
        <v>0</v>
      </c>
      <c r="S6" t="s">
        <v>726</v>
      </c>
      <c r="T6" t="s">
        <v>729</v>
      </c>
      <c r="U6">
        <v>0</v>
      </c>
      <c r="V6" s="210">
        <v>41247</v>
      </c>
      <c r="W6" s="210">
        <v>41257</v>
      </c>
      <c r="X6">
        <v>0</v>
      </c>
      <c r="Y6">
        <v>0</v>
      </c>
      <c r="Z6" t="s">
        <v>702</v>
      </c>
      <c r="AA6" t="s">
        <v>609</v>
      </c>
      <c r="AE6">
        <v>0</v>
      </c>
      <c r="AF6">
        <v>1</v>
      </c>
      <c r="AG6" s="210">
        <v>41329.658668981479</v>
      </c>
      <c r="AH6">
        <v>107</v>
      </c>
      <c r="AI6" s="210">
        <v>41329.533668981479</v>
      </c>
      <c r="AJ6">
        <v>107</v>
      </c>
      <c r="AK6" t="s">
        <v>497</v>
      </c>
      <c r="AL6">
        <v>0</v>
      </c>
      <c r="AM6" t="s">
        <v>344</v>
      </c>
      <c r="AO6" s="130">
        <v>314</v>
      </c>
      <c r="AP6" t="s">
        <v>744</v>
      </c>
      <c r="AQ6" t="s">
        <v>744</v>
      </c>
      <c r="AR6" t="s">
        <v>745</v>
      </c>
      <c r="AV6" t="s">
        <v>746</v>
      </c>
      <c r="AX6" s="130">
        <v>185</v>
      </c>
      <c r="AY6">
        <v>314</v>
      </c>
      <c r="AZ6">
        <v>10</v>
      </c>
      <c r="BA6">
        <v>0</v>
      </c>
      <c r="BC6" s="130">
        <v>305</v>
      </c>
      <c r="BD6">
        <v>314</v>
      </c>
      <c r="BE6">
        <v>0</v>
      </c>
      <c r="BF6">
        <v>120000</v>
      </c>
      <c r="BG6">
        <v>0</v>
      </c>
      <c r="BH6">
        <v>0</v>
      </c>
      <c r="BI6">
        <v>0</v>
      </c>
      <c r="BJ6">
        <v>0</v>
      </c>
      <c r="BK6">
        <v>131</v>
      </c>
      <c r="BL6" t="s">
        <v>497</v>
      </c>
      <c r="BM6" t="s">
        <v>497</v>
      </c>
      <c r="BN6">
        <v>0</v>
      </c>
      <c r="BO6">
        <v>0</v>
      </c>
      <c r="BP6" s="210">
        <v>41329.533668981479</v>
      </c>
      <c r="BQ6">
        <v>107</v>
      </c>
      <c r="BR6" s="210">
        <v>41329.533668981479</v>
      </c>
      <c r="BS6">
        <v>107</v>
      </c>
      <c r="BT6" t="s">
        <v>497</v>
      </c>
      <c r="BU6">
        <v>0</v>
      </c>
    </row>
    <row r="7" spans="1:73" x14ac:dyDescent="0.25">
      <c r="A7">
        <v>315</v>
      </c>
      <c r="B7">
        <v>1</v>
      </c>
      <c r="C7">
        <v>0</v>
      </c>
      <c r="E7">
        <v>0</v>
      </c>
      <c r="F7" t="s">
        <v>344</v>
      </c>
      <c r="G7">
        <v>0</v>
      </c>
      <c r="H7">
        <v>0</v>
      </c>
      <c r="I7">
        <v>0</v>
      </c>
      <c r="J7" t="s">
        <v>345</v>
      </c>
      <c r="L7">
        <v>1</v>
      </c>
      <c r="M7">
        <v>0</v>
      </c>
      <c r="N7">
        <v>0</v>
      </c>
      <c r="O7" s="210">
        <v>41247</v>
      </c>
      <c r="P7" s="210">
        <v>41257</v>
      </c>
      <c r="R7">
        <v>0</v>
      </c>
      <c r="S7" t="s">
        <v>726</v>
      </c>
      <c r="T7" t="s">
        <v>730</v>
      </c>
      <c r="U7">
        <v>0</v>
      </c>
      <c r="V7" s="210">
        <v>41247</v>
      </c>
      <c r="W7" s="210">
        <v>41257</v>
      </c>
      <c r="X7">
        <v>0</v>
      </c>
      <c r="Y7">
        <v>0</v>
      </c>
      <c r="Z7" t="s">
        <v>702</v>
      </c>
      <c r="AA7" t="s">
        <v>609</v>
      </c>
      <c r="AE7">
        <v>0</v>
      </c>
      <c r="AF7">
        <v>1</v>
      </c>
      <c r="AG7" s="210">
        <v>41329.658668981479</v>
      </c>
      <c r="AH7">
        <v>107</v>
      </c>
      <c r="AI7" s="210">
        <v>41329.533668981479</v>
      </c>
      <c r="AJ7">
        <v>107</v>
      </c>
      <c r="AK7" t="s">
        <v>497</v>
      </c>
      <c r="AL7">
        <v>0</v>
      </c>
      <c r="AM7" t="s">
        <v>344</v>
      </c>
      <c r="AO7" s="130">
        <v>315</v>
      </c>
      <c r="AP7" t="s">
        <v>747</v>
      </c>
      <c r="AQ7" t="s">
        <v>747</v>
      </c>
      <c r="AR7" t="s">
        <v>748</v>
      </c>
      <c r="AV7" t="s">
        <v>749</v>
      </c>
      <c r="AX7" s="130">
        <v>186</v>
      </c>
      <c r="AY7">
        <v>315</v>
      </c>
      <c r="AZ7">
        <v>10</v>
      </c>
      <c r="BA7">
        <v>0</v>
      </c>
      <c r="BC7" s="130">
        <v>306</v>
      </c>
      <c r="BD7">
        <v>315</v>
      </c>
      <c r="BE7">
        <v>0</v>
      </c>
      <c r="BF7">
        <v>60000</v>
      </c>
      <c r="BG7">
        <v>0</v>
      </c>
      <c r="BH7">
        <v>0</v>
      </c>
      <c r="BI7">
        <v>0</v>
      </c>
      <c r="BJ7">
        <v>0</v>
      </c>
      <c r="BK7">
        <v>131</v>
      </c>
      <c r="BL7" t="s">
        <v>497</v>
      </c>
      <c r="BM7" t="s">
        <v>497</v>
      </c>
      <c r="BN7">
        <v>0</v>
      </c>
      <c r="BO7">
        <v>0</v>
      </c>
      <c r="BP7" s="210">
        <v>41329.533668981479</v>
      </c>
      <c r="BQ7">
        <v>107</v>
      </c>
      <c r="BR7" s="210">
        <v>41329.533668981479</v>
      </c>
      <c r="BS7">
        <v>107</v>
      </c>
      <c r="BT7" t="s">
        <v>497</v>
      </c>
      <c r="BU7">
        <v>0</v>
      </c>
    </row>
    <row r="8" spans="1:73" x14ac:dyDescent="0.25">
      <c r="A8">
        <v>316</v>
      </c>
      <c r="B8">
        <v>1</v>
      </c>
      <c r="C8">
        <v>0</v>
      </c>
      <c r="E8">
        <v>0</v>
      </c>
      <c r="F8" t="s">
        <v>344</v>
      </c>
      <c r="G8">
        <v>0</v>
      </c>
      <c r="H8">
        <v>0</v>
      </c>
      <c r="I8">
        <v>0</v>
      </c>
      <c r="J8" t="s">
        <v>345</v>
      </c>
      <c r="L8">
        <v>1</v>
      </c>
      <c r="M8">
        <v>0</v>
      </c>
      <c r="N8">
        <v>0</v>
      </c>
      <c r="O8" s="210">
        <v>41247</v>
      </c>
      <c r="P8" s="210">
        <v>41257</v>
      </c>
      <c r="R8">
        <v>0</v>
      </c>
      <c r="S8" t="s">
        <v>726</v>
      </c>
      <c r="T8" t="s">
        <v>731</v>
      </c>
      <c r="U8">
        <v>0</v>
      </c>
      <c r="V8" s="210">
        <v>41247</v>
      </c>
      <c r="W8" s="210">
        <v>41257</v>
      </c>
      <c r="X8">
        <v>0</v>
      </c>
      <c r="Y8">
        <v>0</v>
      </c>
      <c r="Z8" t="s">
        <v>702</v>
      </c>
      <c r="AA8" t="s">
        <v>609</v>
      </c>
      <c r="AE8">
        <v>0</v>
      </c>
      <c r="AF8">
        <v>1</v>
      </c>
      <c r="AG8" s="210">
        <v>41329.658668981479</v>
      </c>
      <c r="AH8">
        <v>107</v>
      </c>
      <c r="AI8" s="210">
        <v>41329.533668981479</v>
      </c>
      <c r="AJ8">
        <v>107</v>
      </c>
      <c r="AK8" t="s">
        <v>497</v>
      </c>
      <c r="AL8">
        <v>0</v>
      </c>
      <c r="AM8" t="s">
        <v>344</v>
      </c>
      <c r="AO8" s="130">
        <v>316</v>
      </c>
      <c r="AP8" t="s">
        <v>750</v>
      </c>
      <c r="AQ8" t="s">
        <v>750</v>
      </c>
      <c r="AR8" t="s">
        <v>751</v>
      </c>
      <c r="AV8" t="s">
        <v>752</v>
      </c>
      <c r="AX8" s="130">
        <v>187</v>
      </c>
      <c r="AY8">
        <v>316</v>
      </c>
      <c r="AZ8">
        <v>10</v>
      </c>
      <c r="BA8">
        <v>0</v>
      </c>
      <c r="BC8" s="130">
        <v>307</v>
      </c>
      <c r="BD8">
        <v>316</v>
      </c>
      <c r="BE8">
        <v>0</v>
      </c>
      <c r="BF8">
        <v>12000</v>
      </c>
      <c r="BG8">
        <v>0</v>
      </c>
      <c r="BH8">
        <v>0</v>
      </c>
      <c r="BI8">
        <v>0</v>
      </c>
      <c r="BJ8">
        <v>0</v>
      </c>
      <c r="BK8">
        <v>131</v>
      </c>
      <c r="BL8" t="s">
        <v>497</v>
      </c>
      <c r="BM8" t="s">
        <v>497</v>
      </c>
      <c r="BN8">
        <v>0</v>
      </c>
      <c r="BO8">
        <v>0</v>
      </c>
      <c r="BP8" s="210">
        <v>41329.533668981479</v>
      </c>
      <c r="BQ8">
        <v>107</v>
      </c>
      <c r="BR8" s="210">
        <v>41329.533668981479</v>
      </c>
      <c r="BS8">
        <v>107</v>
      </c>
      <c r="BT8" t="s">
        <v>497</v>
      </c>
      <c r="BU8">
        <v>0</v>
      </c>
    </row>
    <row r="10" spans="1:73" x14ac:dyDescent="0.25">
      <c r="B10" t="s">
        <v>850</v>
      </c>
      <c r="C10" t="s">
        <v>851</v>
      </c>
    </row>
    <row r="11" spans="1:73" x14ac:dyDescent="0.25">
      <c r="A11" t="s">
        <v>849</v>
      </c>
      <c r="B11">
        <v>16</v>
      </c>
      <c r="C11">
        <v>91</v>
      </c>
      <c r="D11" s="241">
        <v>16</v>
      </c>
      <c r="E11" s="241">
        <f>C11</f>
        <v>91</v>
      </c>
      <c r="F11">
        <v>17</v>
      </c>
      <c r="G11">
        <v>92</v>
      </c>
    </row>
    <row r="12" spans="1:73" x14ac:dyDescent="0.25">
      <c r="A12" t="s">
        <v>852</v>
      </c>
      <c r="B12">
        <v>5</v>
      </c>
      <c r="C12">
        <v>32</v>
      </c>
      <c r="D12" s="241">
        <f>SUM(B11:B12)</f>
        <v>21</v>
      </c>
      <c r="E12" s="241">
        <f>SUM(C11:C12)</f>
        <v>123</v>
      </c>
      <c r="F12">
        <v>22</v>
      </c>
      <c r="G12">
        <v>124</v>
      </c>
    </row>
    <row r="13" spans="1:73" x14ac:dyDescent="0.25">
      <c r="A13" t="s">
        <v>853</v>
      </c>
      <c r="B13">
        <v>45</v>
      </c>
      <c r="C13">
        <v>281</v>
      </c>
      <c r="D13" s="241">
        <f>SUM(B11:B13)</f>
        <v>66</v>
      </c>
      <c r="E13" s="241">
        <f>SUM(C11:C13)</f>
        <v>404</v>
      </c>
      <c r="F13">
        <v>67</v>
      </c>
      <c r="G13">
        <v>405</v>
      </c>
    </row>
    <row r="14" spans="1:73" x14ac:dyDescent="0.25">
      <c r="A14" t="s">
        <v>854</v>
      </c>
      <c r="B14">
        <v>30</v>
      </c>
      <c r="C14">
        <v>153</v>
      </c>
      <c r="D14" s="241">
        <f>SUM(B11:B14)</f>
        <v>96</v>
      </c>
      <c r="E14" s="241">
        <f>SUM(C11:C14)</f>
        <v>557</v>
      </c>
      <c r="F14">
        <v>97</v>
      </c>
      <c r="G14">
        <v>558</v>
      </c>
    </row>
    <row r="15" spans="1:73" x14ac:dyDescent="0.25">
      <c r="A15" t="s">
        <v>855</v>
      </c>
      <c r="B15">
        <v>2</v>
      </c>
      <c r="C15">
        <v>4</v>
      </c>
      <c r="D15" s="241">
        <f>SUM(B11:B15)</f>
        <v>98</v>
      </c>
      <c r="E15" s="241">
        <f>SUM(C11:C15)</f>
        <v>561</v>
      </c>
      <c r="F15">
        <v>99</v>
      </c>
      <c r="G15">
        <v>562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workbookViewId="0">
      <selection activeCell="J8" sqref="J8"/>
    </sheetView>
  </sheetViews>
  <sheetFormatPr defaultRowHeight="15" x14ac:dyDescent="0.25"/>
  <cols>
    <col min="23" max="23" width="9.140625" style="130"/>
  </cols>
  <sheetData>
    <row r="1" spans="1:55" s="241" customFormat="1" x14ac:dyDescent="0.25">
      <c r="A1" s="241" t="s">
        <v>736</v>
      </c>
      <c r="W1" s="242" t="s">
        <v>737</v>
      </c>
      <c r="AO1" s="242"/>
      <c r="AX1" s="242"/>
      <c r="BC1" s="242"/>
    </row>
    <row r="2" spans="1:55" s="243" customFormat="1" x14ac:dyDescent="0.25">
      <c r="A2" s="243" t="s">
        <v>113</v>
      </c>
      <c r="B2" s="243" t="s">
        <v>114</v>
      </c>
      <c r="C2" s="243" t="s">
        <v>115</v>
      </c>
      <c r="D2" s="243" t="s">
        <v>117</v>
      </c>
      <c r="E2" s="243" t="s">
        <v>118</v>
      </c>
      <c r="F2" s="243" t="s">
        <v>119</v>
      </c>
      <c r="G2" s="243" t="s">
        <v>121</v>
      </c>
      <c r="H2" s="243" t="s">
        <v>123</v>
      </c>
      <c r="I2" s="243" t="s">
        <v>125</v>
      </c>
      <c r="J2" s="243" t="s">
        <v>127</v>
      </c>
      <c r="K2" s="243" t="s">
        <v>128</v>
      </c>
      <c r="L2" s="243" t="s">
        <v>725</v>
      </c>
      <c r="M2" s="243" t="s">
        <v>130</v>
      </c>
      <c r="N2" s="243" t="s">
        <v>131</v>
      </c>
      <c r="O2" s="243" t="s">
        <v>132</v>
      </c>
      <c r="P2" s="243" t="s">
        <v>100</v>
      </c>
      <c r="Q2" s="243" t="s">
        <v>101</v>
      </c>
      <c r="R2" s="243" t="s">
        <v>102</v>
      </c>
      <c r="S2" s="243" t="s">
        <v>103</v>
      </c>
      <c r="T2" s="243" t="s">
        <v>104</v>
      </c>
      <c r="U2" s="243" t="s">
        <v>105</v>
      </c>
      <c r="W2" s="244" t="s">
        <v>338</v>
      </c>
      <c r="X2" s="243" t="s">
        <v>71</v>
      </c>
      <c r="Y2" s="243" t="s">
        <v>113</v>
      </c>
      <c r="Z2" s="243" t="s">
        <v>182</v>
      </c>
    </row>
    <row r="3" spans="1:55" s="1" customFormat="1" x14ac:dyDescent="0.25">
      <c r="A3" s="1">
        <v>1</v>
      </c>
      <c r="B3" s="1">
        <v>1</v>
      </c>
      <c r="C3" s="1" t="s">
        <v>116</v>
      </c>
      <c r="F3" s="1" t="s">
        <v>120</v>
      </c>
      <c r="G3" s="1" t="s">
        <v>122</v>
      </c>
      <c r="H3" s="1" t="s">
        <v>124</v>
      </c>
      <c r="I3" s="1" t="s">
        <v>126</v>
      </c>
      <c r="J3" s="1">
        <v>0</v>
      </c>
      <c r="K3" s="1">
        <v>0</v>
      </c>
      <c r="L3" s="1">
        <v>0</v>
      </c>
      <c r="N3" s="1">
        <v>0</v>
      </c>
      <c r="O3" s="1">
        <v>1</v>
      </c>
      <c r="P3" s="240">
        <v>41318.690208333333</v>
      </c>
      <c r="Q3" s="1">
        <v>107</v>
      </c>
      <c r="R3" s="240">
        <v>41318.690208333333</v>
      </c>
      <c r="S3" s="1">
        <v>107</v>
      </c>
      <c r="T3" s="1" t="s">
        <v>497</v>
      </c>
      <c r="U3" s="1">
        <v>0</v>
      </c>
      <c r="W3" s="245">
        <v>1</v>
      </c>
      <c r="X3" s="1">
        <v>1</v>
      </c>
      <c r="Y3" s="1">
        <v>1</v>
      </c>
      <c r="Z3" s="1">
        <v>1</v>
      </c>
    </row>
    <row r="4" spans="1:55" x14ac:dyDescent="0.25">
      <c r="A4">
        <v>552</v>
      </c>
      <c r="B4">
        <v>1</v>
      </c>
      <c r="C4" t="s">
        <v>753</v>
      </c>
      <c r="F4" t="s">
        <v>120</v>
      </c>
      <c r="G4" t="s">
        <v>122</v>
      </c>
      <c r="H4" t="s">
        <v>754</v>
      </c>
      <c r="I4" t="s">
        <v>755</v>
      </c>
      <c r="J4">
        <v>0</v>
      </c>
      <c r="K4">
        <v>0</v>
      </c>
      <c r="L4">
        <v>0</v>
      </c>
      <c r="N4">
        <v>0</v>
      </c>
      <c r="O4">
        <v>1</v>
      </c>
      <c r="P4" s="210">
        <v>41329.658668981479</v>
      </c>
      <c r="Q4">
        <v>107</v>
      </c>
      <c r="R4" s="210">
        <v>41329.533668981479</v>
      </c>
      <c r="S4">
        <v>107</v>
      </c>
      <c r="T4" t="s">
        <v>497</v>
      </c>
      <c r="U4">
        <v>0</v>
      </c>
    </row>
    <row r="5" spans="1:55" x14ac:dyDescent="0.25">
      <c r="A5">
        <v>553</v>
      </c>
      <c r="B5">
        <v>1</v>
      </c>
      <c r="C5" t="s">
        <v>756</v>
      </c>
      <c r="F5" t="s">
        <v>120</v>
      </c>
      <c r="G5" t="s">
        <v>122</v>
      </c>
      <c r="H5" t="s">
        <v>757</v>
      </c>
      <c r="I5" t="s">
        <v>758</v>
      </c>
      <c r="J5">
        <v>0</v>
      </c>
      <c r="K5">
        <v>0</v>
      </c>
      <c r="L5">
        <v>0</v>
      </c>
      <c r="N5">
        <v>0</v>
      </c>
      <c r="O5">
        <v>1</v>
      </c>
      <c r="P5" s="210">
        <v>41329.658668981479</v>
      </c>
      <c r="Q5">
        <v>107</v>
      </c>
      <c r="R5" s="210">
        <v>41329.533668981479</v>
      </c>
      <c r="S5">
        <v>107</v>
      </c>
      <c r="T5" t="s">
        <v>497</v>
      </c>
      <c r="U5">
        <v>0</v>
      </c>
    </row>
    <row r="6" spans="1:55" x14ac:dyDescent="0.25">
      <c r="A6">
        <v>554</v>
      </c>
      <c r="B6">
        <v>1</v>
      </c>
      <c r="C6" t="s">
        <v>759</v>
      </c>
      <c r="F6" t="s">
        <v>120</v>
      </c>
      <c r="G6" t="s">
        <v>122</v>
      </c>
      <c r="H6" t="s">
        <v>760</v>
      </c>
      <c r="I6" t="s">
        <v>761</v>
      </c>
      <c r="J6">
        <v>0</v>
      </c>
      <c r="K6">
        <v>0</v>
      </c>
      <c r="L6">
        <v>0</v>
      </c>
      <c r="N6">
        <v>0</v>
      </c>
      <c r="O6">
        <v>1</v>
      </c>
      <c r="P6" s="210">
        <v>41329.658668981479</v>
      </c>
      <c r="Q6">
        <v>107</v>
      </c>
      <c r="R6" s="210">
        <v>41329.533668981479</v>
      </c>
      <c r="S6">
        <v>107</v>
      </c>
      <c r="T6" t="s">
        <v>497</v>
      </c>
      <c r="U6">
        <v>0</v>
      </c>
    </row>
    <row r="7" spans="1:55" x14ac:dyDescent="0.25">
      <c r="A7">
        <v>555</v>
      </c>
      <c r="B7">
        <v>1</v>
      </c>
      <c r="C7" t="s">
        <v>762</v>
      </c>
      <c r="F7" t="s">
        <v>120</v>
      </c>
      <c r="G7" t="s">
        <v>122</v>
      </c>
      <c r="H7" t="s">
        <v>763</v>
      </c>
      <c r="I7" t="s">
        <v>764</v>
      </c>
      <c r="J7">
        <v>0</v>
      </c>
      <c r="K7">
        <v>0</v>
      </c>
      <c r="L7">
        <v>0</v>
      </c>
      <c r="N7">
        <v>0</v>
      </c>
      <c r="O7">
        <v>1</v>
      </c>
      <c r="P7" s="210">
        <v>41329.658668981479</v>
      </c>
      <c r="Q7">
        <v>107</v>
      </c>
      <c r="R7" s="210">
        <v>41329.533668981479</v>
      </c>
      <c r="S7">
        <v>107</v>
      </c>
      <c r="T7" t="s">
        <v>497</v>
      </c>
      <c r="U7">
        <v>0</v>
      </c>
    </row>
    <row r="8" spans="1:55" x14ac:dyDescent="0.25">
      <c r="A8">
        <v>556</v>
      </c>
      <c r="B8">
        <v>1</v>
      </c>
      <c r="C8" t="s">
        <v>765</v>
      </c>
      <c r="F8" t="s">
        <v>120</v>
      </c>
      <c r="G8" t="s">
        <v>122</v>
      </c>
      <c r="H8" t="s">
        <v>766</v>
      </c>
      <c r="I8" t="s">
        <v>767</v>
      </c>
      <c r="J8">
        <v>0</v>
      </c>
      <c r="K8">
        <v>0</v>
      </c>
      <c r="L8">
        <v>0</v>
      </c>
      <c r="N8">
        <v>0</v>
      </c>
      <c r="O8">
        <v>1</v>
      </c>
      <c r="P8" s="210">
        <v>41329.658668981479</v>
      </c>
      <c r="Q8">
        <v>107</v>
      </c>
      <c r="R8" s="210">
        <v>41329.533668981479</v>
      </c>
      <c r="S8">
        <v>107</v>
      </c>
      <c r="T8" t="s">
        <v>497</v>
      </c>
      <c r="U8">
        <v>0</v>
      </c>
    </row>
    <row r="9" spans="1:55" x14ac:dyDescent="0.25">
      <c r="A9">
        <v>557</v>
      </c>
      <c r="B9">
        <v>1</v>
      </c>
      <c r="C9" t="s">
        <v>768</v>
      </c>
      <c r="F9" t="s">
        <v>120</v>
      </c>
      <c r="G9" t="s">
        <v>122</v>
      </c>
      <c r="H9" t="s">
        <v>769</v>
      </c>
      <c r="I9" t="s">
        <v>770</v>
      </c>
      <c r="J9">
        <v>0</v>
      </c>
      <c r="K9">
        <v>0</v>
      </c>
      <c r="L9">
        <v>0</v>
      </c>
      <c r="N9">
        <v>0</v>
      </c>
      <c r="O9">
        <v>1</v>
      </c>
      <c r="P9" s="210">
        <v>41329.658668981479</v>
      </c>
      <c r="Q9">
        <v>107</v>
      </c>
      <c r="R9" s="210">
        <v>41329.533668981479</v>
      </c>
      <c r="S9">
        <v>107</v>
      </c>
      <c r="T9" t="s">
        <v>497</v>
      </c>
      <c r="U9">
        <v>0</v>
      </c>
    </row>
    <row r="10" spans="1:55" x14ac:dyDescent="0.25">
      <c r="A10">
        <v>558</v>
      </c>
      <c r="B10">
        <v>1</v>
      </c>
      <c r="C10" t="s">
        <v>771</v>
      </c>
      <c r="F10" t="s">
        <v>120</v>
      </c>
      <c r="G10" t="s">
        <v>122</v>
      </c>
      <c r="H10" t="s">
        <v>772</v>
      </c>
      <c r="I10" t="s">
        <v>773</v>
      </c>
      <c r="J10">
        <v>0</v>
      </c>
      <c r="K10">
        <v>0</v>
      </c>
      <c r="L10">
        <v>0</v>
      </c>
      <c r="N10">
        <v>0</v>
      </c>
      <c r="O10">
        <v>1</v>
      </c>
      <c r="P10" s="210">
        <v>41329.658668981479</v>
      </c>
      <c r="Q10">
        <v>107</v>
      </c>
      <c r="R10" s="210">
        <v>41329.533668981479</v>
      </c>
      <c r="S10">
        <v>107</v>
      </c>
      <c r="T10" t="s">
        <v>497</v>
      </c>
      <c r="U10">
        <v>0</v>
      </c>
    </row>
    <row r="11" spans="1:55" x14ac:dyDescent="0.25">
      <c r="A11">
        <v>559</v>
      </c>
      <c r="B11">
        <v>1</v>
      </c>
      <c r="C11" t="s">
        <v>774</v>
      </c>
      <c r="F11" t="s">
        <v>120</v>
      </c>
      <c r="G11" t="s">
        <v>122</v>
      </c>
      <c r="H11" t="s">
        <v>775</v>
      </c>
      <c r="I11" t="s">
        <v>776</v>
      </c>
      <c r="J11">
        <v>0</v>
      </c>
      <c r="K11">
        <v>0</v>
      </c>
      <c r="L11">
        <v>0</v>
      </c>
      <c r="N11">
        <v>0</v>
      </c>
      <c r="O11">
        <v>1</v>
      </c>
      <c r="P11" s="210">
        <v>41329.658668981479</v>
      </c>
      <c r="Q11">
        <v>107</v>
      </c>
      <c r="R11" s="210">
        <v>41329.533668981479</v>
      </c>
      <c r="S11">
        <v>107</v>
      </c>
      <c r="T11" t="s">
        <v>497</v>
      </c>
      <c r="U11">
        <v>0</v>
      </c>
    </row>
    <row r="12" spans="1:55" x14ac:dyDescent="0.25">
      <c r="A12">
        <v>560</v>
      </c>
      <c r="B12">
        <v>1</v>
      </c>
      <c r="C12" t="s">
        <v>777</v>
      </c>
      <c r="F12" t="s">
        <v>120</v>
      </c>
      <c r="G12" t="s">
        <v>122</v>
      </c>
      <c r="H12" t="s">
        <v>778</v>
      </c>
      <c r="I12" t="s">
        <v>779</v>
      </c>
      <c r="J12">
        <v>0</v>
      </c>
      <c r="K12">
        <v>0</v>
      </c>
      <c r="L12">
        <v>0</v>
      </c>
      <c r="N12">
        <v>0</v>
      </c>
      <c r="O12">
        <v>1</v>
      </c>
      <c r="P12" s="210">
        <v>41329.658668981479</v>
      </c>
      <c r="Q12">
        <v>107</v>
      </c>
      <c r="R12" s="210">
        <v>41329.533668981479</v>
      </c>
      <c r="S12">
        <v>107</v>
      </c>
      <c r="T12" t="s">
        <v>497</v>
      </c>
      <c r="U12">
        <v>0</v>
      </c>
    </row>
    <row r="13" spans="1:55" x14ac:dyDescent="0.25">
      <c r="A13">
        <v>561</v>
      </c>
      <c r="B13">
        <v>1</v>
      </c>
      <c r="C13" t="s">
        <v>780</v>
      </c>
      <c r="F13" t="s">
        <v>120</v>
      </c>
      <c r="G13" t="s">
        <v>122</v>
      </c>
      <c r="H13" t="s">
        <v>781</v>
      </c>
      <c r="I13" t="s">
        <v>782</v>
      </c>
      <c r="J13">
        <v>0</v>
      </c>
      <c r="K13">
        <v>0</v>
      </c>
      <c r="L13">
        <v>0</v>
      </c>
      <c r="N13">
        <v>0</v>
      </c>
      <c r="O13">
        <v>1</v>
      </c>
      <c r="P13" s="210">
        <v>41329.658668981479</v>
      </c>
      <c r="Q13">
        <v>107</v>
      </c>
      <c r="R13" s="210">
        <v>41329.533668981479</v>
      </c>
      <c r="S13">
        <v>107</v>
      </c>
      <c r="T13" t="s">
        <v>497</v>
      </c>
      <c r="U13">
        <v>0</v>
      </c>
    </row>
    <row r="14" spans="1:55" x14ac:dyDescent="0.25">
      <c r="A14">
        <v>562</v>
      </c>
      <c r="B14">
        <v>1</v>
      </c>
      <c r="C14" t="s">
        <v>783</v>
      </c>
      <c r="F14" t="s">
        <v>120</v>
      </c>
      <c r="G14" t="s">
        <v>122</v>
      </c>
      <c r="H14" t="s">
        <v>784</v>
      </c>
      <c r="I14" t="s">
        <v>785</v>
      </c>
      <c r="J14">
        <v>0</v>
      </c>
      <c r="K14">
        <v>0</v>
      </c>
      <c r="L14">
        <v>0</v>
      </c>
      <c r="N14">
        <v>0</v>
      </c>
      <c r="O14">
        <v>1</v>
      </c>
      <c r="P14" s="210">
        <v>41329.658668981479</v>
      </c>
      <c r="Q14">
        <v>107</v>
      </c>
      <c r="R14" s="210">
        <v>41329.533668981479</v>
      </c>
      <c r="S14">
        <v>107</v>
      </c>
      <c r="T14" t="s">
        <v>497</v>
      </c>
      <c r="U14">
        <v>0</v>
      </c>
    </row>
    <row r="15" spans="1:55" x14ac:dyDescent="0.25">
      <c r="A15">
        <v>563</v>
      </c>
      <c r="B15">
        <v>1</v>
      </c>
      <c r="C15" t="s">
        <v>786</v>
      </c>
      <c r="F15" t="s">
        <v>120</v>
      </c>
      <c r="G15" t="s">
        <v>122</v>
      </c>
      <c r="H15" t="s">
        <v>787</v>
      </c>
      <c r="I15" t="s">
        <v>788</v>
      </c>
      <c r="J15">
        <v>0</v>
      </c>
      <c r="K15">
        <v>0</v>
      </c>
      <c r="L15">
        <v>0</v>
      </c>
      <c r="N15">
        <v>0</v>
      </c>
      <c r="O15">
        <v>1</v>
      </c>
      <c r="P15" s="210">
        <v>41329.658668981479</v>
      </c>
      <c r="Q15">
        <v>107</v>
      </c>
      <c r="R15" s="210">
        <v>41329.533668981479</v>
      </c>
      <c r="S15">
        <v>107</v>
      </c>
      <c r="T15" t="s">
        <v>497</v>
      </c>
      <c r="U15">
        <v>0</v>
      </c>
    </row>
    <row r="16" spans="1:55" x14ac:dyDescent="0.25">
      <c r="A16">
        <v>564</v>
      </c>
      <c r="B16">
        <v>1</v>
      </c>
      <c r="C16" t="s">
        <v>789</v>
      </c>
      <c r="F16" t="s">
        <v>120</v>
      </c>
      <c r="G16" t="s">
        <v>122</v>
      </c>
      <c r="H16" t="s">
        <v>790</v>
      </c>
      <c r="I16" t="s">
        <v>791</v>
      </c>
      <c r="J16">
        <v>0</v>
      </c>
      <c r="K16">
        <v>0</v>
      </c>
      <c r="L16">
        <v>0</v>
      </c>
      <c r="N16">
        <v>0</v>
      </c>
      <c r="O16">
        <v>1</v>
      </c>
      <c r="P16" s="210">
        <v>41329.658668981479</v>
      </c>
      <c r="Q16">
        <v>107</v>
      </c>
      <c r="R16" s="210">
        <v>41329.533668981479</v>
      </c>
      <c r="S16">
        <v>107</v>
      </c>
      <c r="T16" t="s">
        <v>497</v>
      </c>
      <c r="U16">
        <v>0</v>
      </c>
    </row>
    <row r="17" spans="1:21" x14ac:dyDescent="0.25">
      <c r="A17">
        <v>565</v>
      </c>
      <c r="B17">
        <v>1</v>
      </c>
      <c r="C17" t="s">
        <v>792</v>
      </c>
      <c r="F17" t="s">
        <v>120</v>
      </c>
      <c r="G17" t="s">
        <v>122</v>
      </c>
      <c r="H17" t="s">
        <v>793</v>
      </c>
      <c r="I17" t="s">
        <v>794</v>
      </c>
      <c r="J17">
        <v>0</v>
      </c>
      <c r="K17">
        <v>0</v>
      </c>
      <c r="L17">
        <v>0</v>
      </c>
      <c r="N17">
        <v>0</v>
      </c>
      <c r="O17">
        <v>1</v>
      </c>
      <c r="P17" s="210">
        <v>41329.658668981479</v>
      </c>
      <c r="Q17">
        <v>107</v>
      </c>
      <c r="R17" s="210">
        <v>41329.533668981479</v>
      </c>
      <c r="S17">
        <v>107</v>
      </c>
      <c r="T17" t="s">
        <v>497</v>
      </c>
      <c r="U17">
        <v>0</v>
      </c>
    </row>
    <row r="18" spans="1:21" x14ac:dyDescent="0.25">
      <c r="A18">
        <v>566</v>
      </c>
      <c r="B18">
        <v>1</v>
      </c>
      <c r="C18" t="s">
        <v>795</v>
      </c>
      <c r="F18" t="s">
        <v>120</v>
      </c>
      <c r="G18" t="s">
        <v>122</v>
      </c>
      <c r="H18" t="s">
        <v>796</v>
      </c>
      <c r="I18" t="s">
        <v>797</v>
      </c>
      <c r="J18">
        <v>0</v>
      </c>
      <c r="K18">
        <v>0</v>
      </c>
      <c r="L18">
        <v>0</v>
      </c>
      <c r="N18">
        <v>0</v>
      </c>
      <c r="O18">
        <v>1</v>
      </c>
      <c r="P18" s="210">
        <v>41329.658668981479</v>
      </c>
      <c r="Q18">
        <v>107</v>
      </c>
      <c r="R18" s="210">
        <v>41329.533668981479</v>
      </c>
      <c r="S18">
        <v>107</v>
      </c>
      <c r="T18" t="s">
        <v>497</v>
      </c>
      <c r="U18">
        <v>0</v>
      </c>
    </row>
    <row r="19" spans="1:21" x14ac:dyDescent="0.25">
      <c r="A19">
        <v>567</v>
      </c>
      <c r="B19">
        <v>1</v>
      </c>
      <c r="C19" t="s">
        <v>798</v>
      </c>
      <c r="F19" t="s">
        <v>120</v>
      </c>
      <c r="G19" t="s">
        <v>122</v>
      </c>
      <c r="H19" t="s">
        <v>799</v>
      </c>
      <c r="I19" t="s">
        <v>800</v>
      </c>
      <c r="J19">
        <v>0</v>
      </c>
      <c r="K19">
        <v>0</v>
      </c>
      <c r="L19">
        <v>0</v>
      </c>
      <c r="N19">
        <v>0</v>
      </c>
      <c r="O19">
        <v>1</v>
      </c>
      <c r="P19" s="210">
        <v>41329.658668981479</v>
      </c>
      <c r="Q19">
        <v>107</v>
      </c>
      <c r="R19" s="210">
        <v>41329.533668981479</v>
      </c>
      <c r="S19">
        <v>107</v>
      </c>
      <c r="T19" t="s">
        <v>497</v>
      </c>
      <c r="U19">
        <v>0</v>
      </c>
    </row>
    <row r="20" spans="1:21" x14ac:dyDescent="0.25">
      <c r="A20">
        <v>568</v>
      </c>
      <c r="B20">
        <v>1</v>
      </c>
      <c r="C20" t="s">
        <v>801</v>
      </c>
      <c r="F20" t="s">
        <v>120</v>
      </c>
      <c r="G20" t="s">
        <v>122</v>
      </c>
      <c r="H20" t="s">
        <v>802</v>
      </c>
      <c r="I20" t="s">
        <v>803</v>
      </c>
      <c r="J20">
        <v>0</v>
      </c>
      <c r="K20">
        <v>0</v>
      </c>
      <c r="L20">
        <v>0</v>
      </c>
      <c r="N20">
        <v>0</v>
      </c>
      <c r="O20">
        <v>1</v>
      </c>
      <c r="P20" s="210">
        <v>41329.658668981479</v>
      </c>
      <c r="Q20">
        <v>107</v>
      </c>
      <c r="R20" s="210">
        <v>41329.533668981479</v>
      </c>
      <c r="S20">
        <v>107</v>
      </c>
      <c r="T20" t="s">
        <v>497</v>
      </c>
      <c r="U20">
        <v>0</v>
      </c>
    </row>
    <row r="21" spans="1:21" x14ac:dyDescent="0.25">
      <c r="A21">
        <v>569</v>
      </c>
      <c r="B21">
        <v>1</v>
      </c>
      <c r="C21" t="s">
        <v>804</v>
      </c>
      <c r="F21" t="s">
        <v>120</v>
      </c>
      <c r="G21" t="s">
        <v>122</v>
      </c>
      <c r="H21" t="s">
        <v>805</v>
      </c>
      <c r="I21" t="s">
        <v>806</v>
      </c>
      <c r="J21">
        <v>0</v>
      </c>
      <c r="K21">
        <v>0</v>
      </c>
      <c r="L21">
        <v>0</v>
      </c>
      <c r="N21">
        <v>0</v>
      </c>
      <c r="O21">
        <v>1</v>
      </c>
      <c r="P21" s="210">
        <v>41329.658668981479</v>
      </c>
      <c r="Q21">
        <v>107</v>
      </c>
      <c r="R21" s="210">
        <v>41329.533668981479</v>
      </c>
      <c r="S21">
        <v>107</v>
      </c>
      <c r="T21" t="s">
        <v>497</v>
      </c>
      <c r="U21">
        <v>0</v>
      </c>
    </row>
    <row r="22" spans="1:21" x14ac:dyDescent="0.25">
      <c r="A22">
        <v>570</v>
      </c>
      <c r="B22">
        <v>1</v>
      </c>
      <c r="C22" t="s">
        <v>807</v>
      </c>
      <c r="F22" t="s">
        <v>120</v>
      </c>
      <c r="G22" t="s">
        <v>122</v>
      </c>
      <c r="H22" t="s">
        <v>808</v>
      </c>
      <c r="I22" t="s">
        <v>809</v>
      </c>
      <c r="J22">
        <v>0</v>
      </c>
      <c r="K22">
        <v>0</v>
      </c>
      <c r="L22">
        <v>0</v>
      </c>
      <c r="N22">
        <v>0</v>
      </c>
      <c r="O22">
        <v>1</v>
      </c>
      <c r="P22" s="210">
        <v>41329.658668981479</v>
      </c>
      <c r="Q22">
        <v>107</v>
      </c>
      <c r="R22" s="210">
        <v>41329.533668981479</v>
      </c>
      <c r="S22">
        <v>107</v>
      </c>
      <c r="T22" t="s">
        <v>497</v>
      </c>
      <c r="U22">
        <v>0</v>
      </c>
    </row>
    <row r="23" spans="1:21" x14ac:dyDescent="0.25">
      <c r="A23">
        <v>571</v>
      </c>
      <c r="B23">
        <v>1</v>
      </c>
      <c r="C23" t="s">
        <v>810</v>
      </c>
      <c r="F23" t="s">
        <v>120</v>
      </c>
      <c r="G23" t="s">
        <v>122</v>
      </c>
      <c r="H23" t="s">
        <v>811</v>
      </c>
      <c r="I23" t="s">
        <v>812</v>
      </c>
      <c r="J23">
        <v>0</v>
      </c>
      <c r="K23">
        <v>0</v>
      </c>
      <c r="L23">
        <v>0</v>
      </c>
      <c r="N23">
        <v>0</v>
      </c>
      <c r="O23">
        <v>1</v>
      </c>
      <c r="P23" s="210">
        <v>41329.658668981479</v>
      </c>
      <c r="Q23">
        <v>107</v>
      </c>
      <c r="R23" s="210">
        <v>41329.533668981479</v>
      </c>
      <c r="S23">
        <v>107</v>
      </c>
      <c r="T23" t="s">
        <v>497</v>
      </c>
      <c r="U23">
        <v>0</v>
      </c>
    </row>
    <row r="24" spans="1:21" x14ac:dyDescent="0.25">
      <c r="A24">
        <v>572</v>
      </c>
      <c r="B24">
        <v>1</v>
      </c>
      <c r="C24" t="s">
        <v>813</v>
      </c>
      <c r="F24" t="s">
        <v>120</v>
      </c>
      <c r="G24" t="s">
        <v>122</v>
      </c>
      <c r="H24" t="s">
        <v>814</v>
      </c>
      <c r="I24" t="s">
        <v>815</v>
      </c>
      <c r="J24">
        <v>0</v>
      </c>
      <c r="K24">
        <v>0</v>
      </c>
      <c r="L24">
        <v>0</v>
      </c>
      <c r="N24">
        <v>0</v>
      </c>
      <c r="O24">
        <v>1</v>
      </c>
      <c r="P24" s="210">
        <v>41329.658668981479</v>
      </c>
      <c r="Q24">
        <v>107</v>
      </c>
      <c r="R24" s="210">
        <v>41329.533668981479</v>
      </c>
      <c r="S24">
        <v>107</v>
      </c>
      <c r="T24" t="s">
        <v>497</v>
      </c>
      <c r="U24">
        <v>0</v>
      </c>
    </row>
    <row r="25" spans="1:21" x14ac:dyDescent="0.25">
      <c r="A25">
        <v>573</v>
      </c>
      <c r="B25">
        <v>1</v>
      </c>
      <c r="C25" t="s">
        <v>816</v>
      </c>
      <c r="F25" t="s">
        <v>120</v>
      </c>
      <c r="G25" t="s">
        <v>122</v>
      </c>
      <c r="H25" t="s">
        <v>817</v>
      </c>
      <c r="I25" t="s">
        <v>818</v>
      </c>
      <c r="J25">
        <v>0</v>
      </c>
      <c r="K25">
        <v>0</v>
      </c>
      <c r="L25">
        <v>0</v>
      </c>
      <c r="N25">
        <v>0</v>
      </c>
      <c r="O25">
        <v>1</v>
      </c>
      <c r="P25" s="210">
        <v>41329.658668981479</v>
      </c>
      <c r="Q25">
        <v>107</v>
      </c>
      <c r="R25" s="210">
        <v>41329.533668981479</v>
      </c>
      <c r="S25">
        <v>107</v>
      </c>
      <c r="T25" t="s">
        <v>497</v>
      </c>
      <c r="U25">
        <v>0</v>
      </c>
    </row>
    <row r="26" spans="1:21" x14ac:dyDescent="0.25">
      <c r="A26">
        <v>574</v>
      </c>
      <c r="B26">
        <v>1</v>
      </c>
      <c r="C26" t="s">
        <v>819</v>
      </c>
      <c r="F26" t="s">
        <v>120</v>
      </c>
      <c r="G26" t="s">
        <v>122</v>
      </c>
      <c r="H26" t="s">
        <v>820</v>
      </c>
      <c r="I26" t="s">
        <v>821</v>
      </c>
      <c r="J26">
        <v>0</v>
      </c>
      <c r="K26">
        <v>0</v>
      </c>
      <c r="L26">
        <v>0</v>
      </c>
      <c r="N26">
        <v>0</v>
      </c>
      <c r="O26">
        <v>1</v>
      </c>
      <c r="P26" s="210">
        <v>41329.658668981479</v>
      </c>
      <c r="Q26">
        <v>107</v>
      </c>
      <c r="R26" s="210">
        <v>41329.533668981479</v>
      </c>
      <c r="S26">
        <v>107</v>
      </c>
      <c r="T26" t="s">
        <v>497</v>
      </c>
      <c r="U26">
        <v>0</v>
      </c>
    </row>
    <row r="27" spans="1:21" x14ac:dyDescent="0.25">
      <c r="A27">
        <v>575</v>
      </c>
      <c r="B27">
        <v>1</v>
      </c>
      <c r="C27" t="s">
        <v>822</v>
      </c>
      <c r="F27" t="s">
        <v>120</v>
      </c>
      <c r="G27" t="s">
        <v>122</v>
      </c>
      <c r="H27" t="s">
        <v>823</v>
      </c>
      <c r="I27" t="s">
        <v>824</v>
      </c>
      <c r="J27">
        <v>0</v>
      </c>
      <c r="K27">
        <v>0</v>
      </c>
      <c r="L27">
        <v>0</v>
      </c>
      <c r="N27">
        <v>0</v>
      </c>
      <c r="O27">
        <v>1</v>
      </c>
      <c r="P27" s="210">
        <v>41329.658668981479</v>
      </c>
      <c r="Q27">
        <v>107</v>
      </c>
      <c r="R27" s="210">
        <v>41329.533668981479</v>
      </c>
      <c r="S27">
        <v>107</v>
      </c>
      <c r="T27" t="s">
        <v>497</v>
      </c>
      <c r="U27">
        <v>0</v>
      </c>
    </row>
    <row r="28" spans="1:21" x14ac:dyDescent="0.25">
      <c r="A28">
        <v>576</v>
      </c>
      <c r="B28">
        <v>1</v>
      </c>
      <c r="C28" t="s">
        <v>825</v>
      </c>
      <c r="F28" t="s">
        <v>120</v>
      </c>
      <c r="G28" t="s">
        <v>122</v>
      </c>
      <c r="H28" t="s">
        <v>826</v>
      </c>
      <c r="I28" t="s">
        <v>827</v>
      </c>
      <c r="J28">
        <v>0</v>
      </c>
      <c r="K28">
        <v>0</v>
      </c>
      <c r="L28">
        <v>0</v>
      </c>
      <c r="N28">
        <v>0</v>
      </c>
      <c r="O28">
        <v>1</v>
      </c>
      <c r="P28" s="210">
        <v>41329.658668981479</v>
      </c>
      <c r="Q28">
        <v>107</v>
      </c>
      <c r="R28" s="210">
        <v>41329.533668981479</v>
      </c>
      <c r="S28">
        <v>107</v>
      </c>
      <c r="T28" t="s">
        <v>497</v>
      </c>
      <c r="U28">
        <v>0</v>
      </c>
    </row>
    <row r="29" spans="1:21" x14ac:dyDescent="0.25">
      <c r="A29">
        <v>577</v>
      </c>
      <c r="B29">
        <v>1</v>
      </c>
      <c r="C29" t="s">
        <v>828</v>
      </c>
      <c r="F29" t="s">
        <v>120</v>
      </c>
      <c r="G29" t="s">
        <v>122</v>
      </c>
      <c r="H29" t="s">
        <v>829</v>
      </c>
      <c r="I29" t="s">
        <v>830</v>
      </c>
      <c r="J29">
        <v>0</v>
      </c>
      <c r="K29">
        <v>0</v>
      </c>
      <c r="L29">
        <v>0</v>
      </c>
      <c r="N29">
        <v>0</v>
      </c>
      <c r="O29">
        <v>1</v>
      </c>
      <c r="P29" s="210">
        <v>41329.658668981479</v>
      </c>
      <c r="Q29">
        <v>107</v>
      </c>
      <c r="R29" s="210">
        <v>41329.533668981479</v>
      </c>
      <c r="S29">
        <v>107</v>
      </c>
      <c r="T29" t="s">
        <v>497</v>
      </c>
      <c r="U29">
        <v>0</v>
      </c>
    </row>
    <row r="30" spans="1:21" x14ac:dyDescent="0.25">
      <c r="A30">
        <v>578</v>
      </c>
      <c r="B30">
        <v>1</v>
      </c>
      <c r="C30" t="s">
        <v>831</v>
      </c>
      <c r="F30" t="s">
        <v>120</v>
      </c>
      <c r="G30" t="s">
        <v>122</v>
      </c>
      <c r="H30" t="s">
        <v>832</v>
      </c>
      <c r="I30" t="s">
        <v>833</v>
      </c>
      <c r="J30">
        <v>0</v>
      </c>
      <c r="K30">
        <v>0</v>
      </c>
      <c r="L30">
        <v>0</v>
      </c>
      <c r="N30">
        <v>0</v>
      </c>
      <c r="O30">
        <v>1</v>
      </c>
      <c r="P30" s="210">
        <v>41329.658668981479</v>
      </c>
      <c r="Q30">
        <v>107</v>
      </c>
      <c r="R30" s="210">
        <v>41329.533668981479</v>
      </c>
      <c r="S30">
        <v>107</v>
      </c>
      <c r="T30" t="s">
        <v>497</v>
      </c>
      <c r="U30">
        <v>0</v>
      </c>
    </row>
    <row r="31" spans="1:21" x14ac:dyDescent="0.25">
      <c r="A31">
        <v>579</v>
      </c>
      <c r="B31">
        <v>1</v>
      </c>
      <c r="C31" t="s">
        <v>834</v>
      </c>
      <c r="F31" t="s">
        <v>120</v>
      </c>
      <c r="G31" t="s">
        <v>122</v>
      </c>
      <c r="H31" t="s">
        <v>835</v>
      </c>
      <c r="I31" t="s">
        <v>836</v>
      </c>
      <c r="J31">
        <v>0</v>
      </c>
      <c r="K31">
        <v>0</v>
      </c>
      <c r="L31">
        <v>0</v>
      </c>
      <c r="N31">
        <v>0</v>
      </c>
      <c r="O31">
        <v>1</v>
      </c>
      <c r="P31" s="210">
        <v>41329.658668981479</v>
      </c>
      <c r="Q31">
        <v>107</v>
      </c>
      <c r="R31" s="210">
        <v>41329.533668981479</v>
      </c>
      <c r="S31">
        <v>107</v>
      </c>
      <c r="T31" t="s">
        <v>497</v>
      </c>
      <c r="U31">
        <v>0</v>
      </c>
    </row>
    <row r="32" spans="1:21" x14ac:dyDescent="0.25">
      <c r="A32">
        <v>580</v>
      </c>
      <c r="B32">
        <v>1</v>
      </c>
      <c r="C32" t="s">
        <v>837</v>
      </c>
      <c r="F32" t="s">
        <v>120</v>
      </c>
      <c r="G32" t="s">
        <v>122</v>
      </c>
      <c r="H32" t="s">
        <v>838</v>
      </c>
      <c r="I32" t="s">
        <v>839</v>
      </c>
      <c r="J32">
        <v>0</v>
      </c>
      <c r="K32">
        <v>0</v>
      </c>
      <c r="L32">
        <v>0</v>
      </c>
      <c r="N32">
        <v>0</v>
      </c>
      <c r="O32">
        <v>1</v>
      </c>
      <c r="P32" s="210">
        <v>41329.658668981479</v>
      </c>
      <c r="Q32">
        <v>107</v>
      </c>
      <c r="R32" s="210">
        <v>41329.533668981479</v>
      </c>
      <c r="S32">
        <v>107</v>
      </c>
      <c r="T32" t="s">
        <v>497</v>
      </c>
      <c r="U32">
        <v>0</v>
      </c>
    </row>
    <row r="33" spans="1:21" x14ac:dyDescent="0.25">
      <c r="A33">
        <v>581</v>
      </c>
      <c r="B33">
        <v>1</v>
      </c>
      <c r="C33" t="s">
        <v>840</v>
      </c>
      <c r="F33" t="s">
        <v>120</v>
      </c>
      <c r="G33" t="s">
        <v>122</v>
      </c>
      <c r="H33" t="s">
        <v>841</v>
      </c>
      <c r="I33" t="s">
        <v>842</v>
      </c>
      <c r="J33">
        <v>0</v>
      </c>
      <c r="K33">
        <v>0</v>
      </c>
      <c r="L33">
        <v>0</v>
      </c>
      <c r="N33">
        <v>0</v>
      </c>
      <c r="O33">
        <v>1</v>
      </c>
      <c r="P33" s="210">
        <v>41329.658668981479</v>
      </c>
      <c r="Q33">
        <v>107</v>
      </c>
      <c r="R33" s="210">
        <v>41329.533668981479</v>
      </c>
      <c r="S33">
        <v>107</v>
      </c>
      <c r="T33" t="s">
        <v>497</v>
      </c>
      <c r="U33">
        <v>0</v>
      </c>
    </row>
    <row r="34" spans="1:21" x14ac:dyDescent="0.25">
      <c r="A34">
        <v>582</v>
      </c>
      <c r="B34">
        <v>1</v>
      </c>
      <c r="C34" t="s">
        <v>843</v>
      </c>
      <c r="F34" t="s">
        <v>120</v>
      </c>
      <c r="G34" t="s">
        <v>122</v>
      </c>
      <c r="H34" t="s">
        <v>844</v>
      </c>
      <c r="I34" t="s">
        <v>845</v>
      </c>
      <c r="J34">
        <v>0</v>
      </c>
      <c r="K34">
        <v>0</v>
      </c>
      <c r="L34">
        <v>0</v>
      </c>
      <c r="N34">
        <v>0</v>
      </c>
      <c r="O34">
        <v>1</v>
      </c>
      <c r="P34" s="210">
        <v>41329.658668981479</v>
      </c>
      <c r="Q34">
        <v>107</v>
      </c>
      <c r="R34" s="210">
        <v>41329.533668981479</v>
      </c>
      <c r="S34">
        <v>107</v>
      </c>
      <c r="T34" t="s">
        <v>497</v>
      </c>
      <c r="U34">
        <v>0</v>
      </c>
    </row>
    <row r="35" spans="1:21" x14ac:dyDescent="0.25">
      <c r="A35">
        <v>583</v>
      </c>
      <c r="B35">
        <v>1</v>
      </c>
      <c r="C35" t="s">
        <v>846</v>
      </c>
      <c r="F35" t="s">
        <v>120</v>
      </c>
      <c r="G35" t="s">
        <v>122</v>
      </c>
      <c r="H35" t="s">
        <v>847</v>
      </c>
      <c r="I35" t="s">
        <v>848</v>
      </c>
      <c r="J35">
        <v>0</v>
      </c>
      <c r="K35">
        <v>0</v>
      </c>
      <c r="L35">
        <v>0</v>
      </c>
      <c r="N35">
        <v>0</v>
      </c>
      <c r="O35">
        <v>1</v>
      </c>
      <c r="P35" s="210">
        <v>41329.658668981479</v>
      </c>
      <c r="Q35">
        <v>107</v>
      </c>
      <c r="R35" s="210">
        <v>41329.533668981479</v>
      </c>
      <c r="S35">
        <v>107</v>
      </c>
      <c r="T35" t="s">
        <v>497</v>
      </c>
      <c r="U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  <vt:lpstr>PRODUCTS</vt:lpstr>
      <vt:lpstr>MEDIAS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2013-02-24T17:04:51Z</dcterms:modified>
</cp:coreProperties>
</file>