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ERGIO ANDRES\Google Drive\ggPlot\DATA\BIM\Locfund\LocfundII_git\lofcundII\input\"/>
    </mc:Choice>
  </mc:AlternateContent>
  <xr:revisionPtr revIDLastSave="0" documentId="13_ncr:1_{8098A2C0-4AC9-42A1-B723-76E3C5D444A0}" xr6:coauthVersionLast="46" xr6:coauthVersionMax="46" xr10:uidLastSave="{00000000-0000-0000-0000-000000000000}"/>
  <bookViews>
    <workbookView xWindow="26964" yWindow="-108" windowWidth="23256" windowHeight="12576" xr2:uid="{00000000-000D-0000-FFFF-FFFF00000000}"/>
  </bookViews>
  <sheets>
    <sheet name="Sheet 1" sheetId="1" r:id="rId1"/>
    <sheet name="MFIs" sheetId="2" r:id="rId2"/>
  </sheets>
  <definedNames>
    <definedName name="_xlnm._FilterDatabase" localSheetId="0" hidden="1">'Sheet 1'!$A$2:$C$233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3" i="1" l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<sst xmlns="http://schemas.openxmlformats.org/spreadsheetml/2006/main" count="588" uniqueCount="283">
  <si>
    <t>Insotec</t>
  </si>
  <si>
    <t>Fubode</t>
  </si>
  <si>
    <t>Diaconia</t>
  </si>
  <si>
    <t>Fama</t>
  </si>
  <si>
    <t>Apoyo Integral</t>
  </si>
  <si>
    <t>Fama II</t>
  </si>
  <si>
    <t>Comixmul</t>
  </si>
  <si>
    <t>Amc</t>
  </si>
  <si>
    <t>Amc II</t>
  </si>
  <si>
    <t>Faces</t>
  </si>
  <si>
    <t>Finca</t>
  </si>
  <si>
    <t>MiCredito</t>
  </si>
  <si>
    <t>Fama OPDF</t>
  </si>
  <si>
    <t>Faces II</t>
  </si>
  <si>
    <t>Espoir</t>
  </si>
  <si>
    <t>Insotec II</t>
  </si>
  <si>
    <t>Finca II</t>
  </si>
  <si>
    <t>F. Paraguaya</t>
  </si>
  <si>
    <t>MiCredito II</t>
  </si>
  <si>
    <t>ASEI</t>
  </si>
  <si>
    <t>AMC III</t>
  </si>
  <si>
    <t>Fubode II</t>
  </si>
  <si>
    <t>FDL</t>
  </si>
  <si>
    <t>Contactar</t>
  </si>
  <si>
    <t>ODEF</t>
  </si>
  <si>
    <t>F. Dominicana</t>
  </si>
  <si>
    <t>Proempresa</t>
  </si>
  <si>
    <t>FAMA</t>
  </si>
  <si>
    <t>D MIRO I</t>
  </si>
  <si>
    <t>D MIRO II</t>
  </si>
  <si>
    <t>Padecomsmcredito</t>
  </si>
  <si>
    <t>Acceso Crediticio</t>
  </si>
  <si>
    <t>Acceso Crediticio II</t>
  </si>
  <si>
    <t>Proempresa II</t>
  </si>
  <si>
    <t>Contactar II</t>
  </si>
  <si>
    <t>Acceso Crediticio III</t>
  </si>
  <si>
    <t>D Miro I</t>
  </si>
  <si>
    <t>D Miro II</t>
  </si>
  <si>
    <t>FDL II</t>
  </si>
  <si>
    <t>Insotec III</t>
  </si>
  <si>
    <t>Microserfin</t>
  </si>
  <si>
    <t>F. Paraguaya II</t>
  </si>
  <si>
    <t>Padecomsmcredito II</t>
  </si>
  <si>
    <t>FAMA OPDF II</t>
  </si>
  <si>
    <t>Credicampo</t>
  </si>
  <si>
    <t>ASEI II</t>
  </si>
  <si>
    <t>Promujer Mexico</t>
  </si>
  <si>
    <t>MiCredito III</t>
  </si>
  <si>
    <t>AMC IV</t>
  </si>
  <si>
    <t>CREDICAMPO II</t>
  </si>
  <si>
    <t>FAMA II</t>
  </si>
  <si>
    <t>Promujer Nicaragua</t>
  </si>
  <si>
    <t>AMC Honduras</t>
  </si>
  <si>
    <t>ADISA</t>
  </si>
  <si>
    <t>ASPIRE</t>
  </si>
  <si>
    <t>ASEI III</t>
  </si>
  <si>
    <t>PROMUJER BOLIVIA</t>
  </si>
  <si>
    <t>ASPIRE II</t>
  </si>
  <si>
    <t>ASPIRE III</t>
  </si>
  <si>
    <t>PROMUJER Nicaragua II</t>
  </si>
  <si>
    <t>PADECOMSCREDITO III</t>
  </si>
  <si>
    <t>INSOTEC IV</t>
  </si>
  <si>
    <t>Diaconia II</t>
  </si>
  <si>
    <t>AMC V</t>
  </si>
  <si>
    <t>PROMUJER BOLIVIA II</t>
  </si>
  <si>
    <t>EMPRENDER</t>
  </si>
  <si>
    <t>PROCAJA</t>
  </si>
  <si>
    <t>FAMA OPDF III</t>
  </si>
  <si>
    <t>FIE GP</t>
  </si>
  <si>
    <t>PROMUJER MEXICO II</t>
  </si>
  <si>
    <t>AMC VI</t>
  </si>
  <si>
    <t>Apoyo Integral II</t>
  </si>
  <si>
    <t>PROMUJER BOLIVIA III</t>
  </si>
  <si>
    <t>Finca III</t>
  </si>
  <si>
    <t>Finca IV</t>
  </si>
  <si>
    <t>IDH Honduras</t>
  </si>
  <si>
    <t>CREDISOL Honduras</t>
  </si>
  <si>
    <t>PROMUJER ARGENTINA</t>
  </si>
  <si>
    <t>ASEI IV</t>
  </si>
  <si>
    <t>INSOTEC V</t>
  </si>
  <si>
    <t>ODEF II</t>
  </si>
  <si>
    <t>PROMUJER Nicaragua III</t>
  </si>
  <si>
    <t>Sartawi</t>
  </si>
  <si>
    <t>CREDISOL HONDURAS II</t>
  </si>
  <si>
    <t>MASKAPITAL III</t>
  </si>
  <si>
    <t>OPTIMA</t>
  </si>
  <si>
    <t>CREDICAMPO III</t>
  </si>
  <si>
    <t>FACES III</t>
  </si>
  <si>
    <t>AHSETFIN</t>
  </si>
  <si>
    <t>ARARIWA I</t>
  </si>
  <si>
    <t>SHARE</t>
  </si>
  <si>
    <t>FAFIDESS</t>
  </si>
  <si>
    <t>OPTIMA II</t>
  </si>
  <si>
    <t>FINCA</t>
  </si>
  <si>
    <t>SARTAWI</t>
  </si>
  <si>
    <t>SARTAWI II</t>
  </si>
  <si>
    <t>SARTAWI III</t>
  </si>
  <si>
    <t>IMPRO</t>
  </si>
  <si>
    <t>Padecomscredito</t>
  </si>
  <si>
    <t>Padecomscredito II</t>
  </si>
  <si>
    <t>SHARE II</t>
  </si>
  <si>
    <t>AMC HONDURAS II</t>
  </si>
  <si>
    <t>ADICLA</t>
  </si>
  <si>
    <t>ASEI V</t>
  </si>
  <si>
    <t>FAFIDESS II</t>
  </si>
  <si>
    <t>FINCA V</t>
  </si>
  <si>
    <t>ADISA II</t>
  </si>
  <si>
    <t>PROMUJER MEXICO III</t>
  </si>
  <si>
    <t>ESPOIR II</t>
  </si>
  <si>
    <t>VISION FUND</t>
  </si>
  <si>
    <t>FDL III</t>
  </si>
  <si>
    <t>FONDESURCO</t>
  </si>
  <si>
    <t>PADECOMS IV</t>
  </si>
  <si>
    <t>INSOTEC VI</t>
  </si>
  <si>
    <t>AMC VII</t>
  </si>
  <si>
    <t>OMLA</t>
  </si>
  <si>
    <t>PADECOMS V</t>
  </si>
  <si>
    <t>CONTACTAR III</t>
  </si>
  <si>
    <t>CONTACTAR IV</t>
  </si>
  <si>
    <t>CONTACTAR V</t>
  </si>
  <si>
    <t>FAMA OPDF IV</t>
  </si>
  <si>
    <t>CONTACTAR VI</t>
  </si>
  <si>
    <t>ESPOIR III</t>
  </si>
  <si>
    <t>FDL IV</t>
  </si>
  <si>
    <t>IDH Honduras II</t>
  </si>
  <si>
    <t>FACES IV</t>
  </si>
  <si>
    <t>ASEI VI</t>
  </si>
  <si>
    <t>FAFIDESS III</t>
  </si>
  <si>
    <t>CONTACTAR VII</t>
  </si>
  <si>
    <t>PROCAJA II</t>
  </si>
  <si>
    <t>ESPOIR IV</t>
  </si>
  <si>
    <t>FIE GP II</t>
  </si>
  <si>
    <t>FAMA OPDF V</t>
  </si>
  <si>
    <t>ASEI VII</t>
  </si>
  <si>
    <t>PROMUJER NICARAGUA IV</t>
  </si>
  <si>
    <t>ADISA III</t>
  </si>
  <si>
    <t>FACES V</t>
  </si>
  <si>
    <t>FAFIDESS IV</t>
  </si>
  <si>
    <t>APOYO INTEGRAL III</t>
  </si>
  <si>
    <t>ESPOIR V</t>
  </si>
  <si>
    <t>MICROSERFIN II</t>
  </si>
  <si>
    <t>OPTIMA III</t>
  </si>
  <si>
    <t>DIACONIA III</t>
  </si>
  <si>
    <t>PROMUJER BOLIVIA IV</t>
  </si>
  <si>
    <t>SARTAWI IV</t>
  </si>
  <si>
    <t>Maskapital II</t>
  </si>
  <si>
    <t>Contactar VIII</t>
  </si>
  <si>
    <t>IDH Honduras III</t>
  </si>
  <si>
    <t>CREDISOL HONDURAS III</t>
  </si>
  <si>
    <t>MiCredito IV</t>
  </si>
  <si>
    <t>BANCO POPULAR</t>
  </si>
  <si>
    <t>MASKAPITAL IV</t>
  </si>
  <si>
    <t>INSOTEC VII</t>
  </si>
  <si>
    <t>ESPOIR VI</t>
  </si>
  <si>
    <t>INVERSIONES CONFIANZA</t>
  </si>
  <si>
    <t>INVERSIONES CONFIANZA II</t>
  </si>
  <si>
    <t>ADISA IV</t>
  </si>
  <si>
    <t>VISION FUND II</t>
  </si>
  <si>
    <t>ASPIRE IV</t>
  </si>
  <si>
    <t>ARARIWA II</t>
  </si>
  <si>
    <t>ASEI VIII</t>
  </si>
  <si>
    <t>EDPYME ALTERNATIVA</t>
  </si>
  <si>
    <t>BANCO POPULAR II</t>
  </si>
  <si>
    <t>ASPIRE V</t>
  </si>
  <si>
    <t>INSOTEC VIII</t>
  </si>
  <si>
    <t>ASEI IX</t>
  </si>
  <si>
    <t>FAFIDESS V</t>
  </si>
  <si>
    <t>INSOTEC IX</t>
  </si>
  <si>
    <t>APOYO INTEGRAL IV</t>
  </si>
  <si>
    <t>EDPYME ALTERNATIVA II</t>
  </si>
  <si>
    <t>IDH Honduras IV</t>
  </si>
  <si>
    <t>PROMUJER NICARAGUA V</t>
  </si>
  <si>
    <t>SOFIPA</t>
  </si>
  <si>
    <t>APOYO INTEGRAL V</t>
  </si>
  <si>
    <t>CREDICAMPO IV</t>
  </si>
  <si>
    <t>D-MIRO III</t>
  </si>
  <si>
    <t>Contactar IX</t>
  </si>
  <si>
    <t>Genesis</t>
  </si>
  <si>
    <t>INSOTEC</t>
  </si>
  <si>
    <t>AMC</t>
  </si>
  <si>
    <t>SARTAWI V</t>
  </si>
  <si>
    <t>SARTAWI VI</t>
  </si>
  <si>
    <t>IMPRO II</t>
  </si>
  <si>
    <t>IDEPRO</t>
  </si>
  <si>
    <t>PROMUJER BOLIVIA V</t>
  </si>
  <si>
    <t>Genesis II</t>
  </si>
  <si>
    <t>Genesis III</t>
  </si>
  <si>
    <t>IDH Honduras V</t>
  </si>
  <si>
    <t>CREDICAMPO V</t>
  </si>
  <si>
    <t>CREDICAMPO VI</t>
  </si>
  <si>
    <t>IDH Honduras VI</t>
  </si>
  <si>
    <t>Vision Fund III</t>
  </si>
  <si>
    <t>AHSETFIN II</t>
  </si>
  <si>
    <t>INSOTEC X</t>
  </si>
  <si>
    <t>PRISMA</t>
  </si>
  <si>
    <t>AMC VIII</t>
  </si>
  <si>
    <t>CREDISOL IV</t>
  </si>
  <si>
    <t>PROCAJA III</t>
  </si>
  <si>
    <t>SOFIPA II</t>
  </si>
  <si>
    <t>ARARIWA III</t>
  </si>
  <si>
    <t>CFE</t>
  </si>
  <si>
    <t>INSOTEC XI</t>
  </si>
  <si>
    <t>ASEI X</t>
  </si>
  <si>
    <t>PADECOMS VI</t>
  </si>
  <si>
    <t>AMC HONDURAS III</t>
  </si>
  <si>
    <t>ASEI XI</t>
  </si>
  <si>
    <t>EDPYME ALTERNATIVA III</t>
  </si>
  <si>
    <t>ODEF V</t>
  </si>
  <si>
    <t>ESPOIR VII</t>
  </si>
  <si>
    <t>VISION FUND IV</t>
  </si>
  <si>
    <t>ADICLA II</t>
  </si>
  <si>
    <t>ESPOIR VIII</t>
  </si>
  <si>
    <t>EDPYME ALTERNATIVA IV</t>
  </si>
  <si>
    <t>PADECOMS VII</t>
  </si>
  <si>
    <t>EQUIPATE</t>
  </si>
  <si>
    <t>CFE II</t>
  </si>
  <si>
    <t>EDAPROSPO</t>
  </si>
  <si>
    <t>PROMUJER NICARAGUA VI</t>
  </si>
  <si>
    <t>FAFIDESS VI</t>
  </si>
  <si>
    <t>F. PARAGUAYA III</t>
  </si>
  <si>
    <t>PROCAJA IV</t>
  </si>
  <si>
    <t>PROMUJER NICARAGUA VII</t>
  </si>
  <si>
    <t>OPTIMA IV</t>
  </si>
  <si>
    <t>ESPOIR IX</t>
  </si>
  <si>
    <t>PADECOMS VIII</t>
  </si>
  <si>
    <t>IDH VII</t>
  </si>
  <si>
    <t>SARTAWI VII</t>
  </si>
  <si>
    <t>ODEF III</t>
  </si>
  <si>
    <t>ARARIWA IV</t>
  </si>
  <si>
    <t>IDH</t>
  </si>
  <si>
    <t>Maskapital</t>
  </si>
  <si>
    <t>D Miro</t>
  </si>
  <si>
    <t>Vision Fund</t>
  </si>
  <si>
    <t>Asei</t>
  </si>
  <si>
    <t>Micredito</t>
  </si>
  <si>
    <t>Odef</t>
  </si>
  <si>
    <t>Adisa</t>
  </si>
  <si>
    <t>Aspire</t>
  </si>
  <si>
    <t>Emprender</t>
  </si>
  <si>
    <t>Procaja</t>
  </si>
  <si>
    <t>Optima</t>
  </si>
  <si>
    <t>Ahsetfin</t>
  </si>
  <si>
    <t>Share</t>
  </si>
  <si>
    <t>Fafidess</t>
  </si>
  <si>
    <t>Impro</t>
  </si>
  <si>
    <t>Adicla</t>
  </si>
  <si>
    <t>Fondesurco</t>
  </si>
  <si>
    <t>Omla</t>
  </si>
  <si>
    <t>Sofipa</t>
  </si>
  <si>
    <t>Idepro</t>
  </si>
  <si>
    <t>Prisma</t>
  </si>
  <si>
    <t>Equipate</t>
  </si>
  <si>
    <t>Edaprospo</t>
  </si>
  <si>
    <t>Credisol</t>
  </si>
  <si>
    <t>Arariwa</t>
  </si>
  <si>
    <t>Pro Mujer - NIC</t>
  </si>
  <si>
    <t>AMC - HON</t>
  </si>
  <si>
    <t>Pro Mujer - BOL</t>
  </si>
  <si>
    <t>Fie GP</t>
  </si>
  <si>
    <t>Pro Mujer - MEX</t>
  </si>
  <si>
    <t>Pro Mujer - ARG</t>
  </si>
  <si>
    <t>Banco Popular</t>
  </si>
  <si>
    <t>Inversiones Confianza</t>
  </si>
  <si>
    <t>Edpyme Alternativa</t>
  </si>
  <si>
    <t>Ecuador</t>
  </si>
  <si>
    <t>Bolivia</t>
  </si>
  <si>
    <t>Nicaragua</t>
  </si>
  <si>
    <t>El Salvador</t>
  </si>
  <si>
    <t>Honduras</t>
  </si>
  <si>
    <t>Mexico</t>
  </si>
  <si>
    <t>Paraguay</t>
  </si>
  <si>
    <t>Colombia</t>
  </si>
  <si>
    <t>Republica dominicana</t>
  </si>
  <si>
    <t>Peru</t>
  </si>
  <si>
    <t>Panama</t>
  </si>
  <si>
    <t>Guatemala</t>
  </si>
  <si>
    <t>Argentina</t>
  </si>
  <si>
    <t>No se debe tomar en cuenta</t>
  </si>
  <si>
    <t>Pais</t>
  </si>
  <si>
    <t>entidad (Operación)</t>
  </si>
  <si>
    <t>Institución</t>
  </si>
  <si>
    <t>Entidad Homologada</t>
  </si>
  <si>
    <t>FAMA OPDF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</si>
</sst>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tabSelected="1" topLeftCell="A118" workbookViewId="0">
      <selection activeCell="A71" sqref="A71"/>
    </sheetView>
  </sheetViews>
  <sheetFormatPr defaultColWidth="10.90625" defaultRowHeight="14.5" x14ac:dyDescent="0.35"/>
  <cols>
    <col min="1" max="1" width="25.7265625" bestFit="1" customWidth="1"/>
    <col min="2" max="2" width="20.54296875" bestFit="1" customWidth="1"/>
  </cols>
  <sheetData>
    <row r="1" spans="1:3" x14ac:dyDescent="0.35">
      <c r="A1" t="s">
        <v>279</v>
      </c>
      <c r="B1" t="s">
        <v>281</v>
      </c>
      <c r="C1" t="s">
        <v>278</v>
      </c>
    </row>
    <row r="3" spans="1:3" x14ac:dyDescent="0.35">
      <c r="A3" t="s">
        <v>0</v>
      </c>
      <c r="B3" t="s">
        <v>0</v>
      </c>
      <c r="C3" t="str">
        <f>+VLOOKUP(B3,MFIs!$B$3:$C$61,2,FALSE)</f>
        <v>Ecuador</v>
      </c>
    </row>
    <row r="4" spans="1:3" x14ac:dyDescent="0.35">
      <c r="A4" t="s">
        <v>1</v>
      </c>
      <c r="B4" t="s">
        <v>1</v>
      </c>
      <c r="C4" t="str">
        <f>+VLOOKUP(B4,MFIs!$B$3:$C$61,2,FALSE)</f>
        <v>Bolivia</v>
      </c>
    </row>
    <row r="5" spans="1:3" x14ac:dyDescent="0.35">
      <c r="A5" t="s">
        <v>2</v>
      </c>
      <c r="B5" t="s">
        <v>2</v>
      </c>
      <c r="C5" t="str">
        <f>+VLOOKUP(B5,MFIs!$B$3:$C$61,2,FALSE)</f>
        <v>Bolivia</v>
      </c>
    </row>
    <row r="6" spans="1:3" x14ac:dyDescent="0.35">
      <c r="A6" t="s">
        <v>3</v>
      </c>
      <c r="B6" t="s">
        <v>3</v>
      </c>
      <c r="C6" t="str">
        <f>+VLOOKUP(B6,MFIs!$B$3:$C$61,2,FALSE)</f>
        <v>Nicaragua</v>
      </c>
    </row>
    <row r="7" spans="1:3" x14ac:dyDescent="0.35">
      <c r="A7" t="s">
        <v>4</v>
      </c>
      <c r="B7" t="s">
        <v>4</v>
      </c>
      <c r="C7" t="str">
        <f>+VLOOKUP(B7,MFIs!$B$3:$C$61,2,FALSE)</f>
        <v>El Salvador</v>
      </c>
    </row>
    <row r="8" spans="1:3" x14ac:dyDescent="0.35">
      <c r="A8" t="s">
        <v>5</v>
      </c>
      <c r="B8" t="s">
        <v>3</v>
      </c>
      <c r="C8" t="str">
        <f>+VLOOKUP(B8,MFIs!$B$3:$C$61,2,FALSE)</f>
        <v>Nicaragua</v>
      </c>
    </row>
    <row r="9" spans="1:3" x14ac:dyDescent="0.35">
      <c r="A9" t="s">
        <v>6</v>
      </c>
      <c r="B9" t="s">
        <v>6</v>
      </c>
      <c r="C9" t="str">
        <f>+VLOOKUP(B9,MFIs!$B$3:$C$61,2,FALSE)</f>
        <v>Honduras</v>
      </c>
    </row>
    <row r="10" spans="1:3" x14ac:dyDescent="0.35">
      <c r="A10" t="s">
        <v>7</v>
      </c>
      <c r="B10" t="s">
        <v>179</v>
      </c>
      <c r="C10" t="str">
        <f>+VLOOKUP(B10,MFIs!$B$3:$C$61,2,FALSE)</f>
        <v>El Salvador</v>
      </c>
    </row>
    <row r="11" spans="1:3" x14ac:dyDescent="0.35">
      <c r="A11" t="s">
        <v>230</v>
      </c>
      <c r="B11" t="s">
        <v>230</v>
      </c>
      <c r="C11" t="str">
        <f>+VLOOKUP(B11,MFIs!$B$3:$C$61,2,FALSE)</f>
        <v>Mexico</v>
      </c>
    </row>
    <row r="12" spans="1:3" x14ac:dyDescent="0.35">
      <c r="A12" t="s">
        <v>8</v>
      </c>
      <c r="B12" t="s">
        <v>179</v>
      </c>
      <c r="C12" t="str">
        <f>+VLOOKUP(B12,MFIs!$B$3:$C$61,2,FALSE)</f>
        <v>El Salvador</v>
      </c>
    </row>
    <row r="13" spans="1:3" x14ac:dyDescent="0.35">
      <c r="A13" t="s">
        <v>9</v>
      </c>
      <c r="B13" t="s">
        <v>9</v>
      </c>
      <c r="C13" t="str">
        <f>+VLOOKUP(B13,MFIs!$B$3:$C$61,2,FALSE)</f>
        <v>Ecuador</v>
      </c>
    </row>
    <row r="14" spans="1:3" x14ac:dyDescent="0.35">
      <c r="A14" t="s">
        <v>10</v>
      </c>
      <c r="B14" t="s">
        <v>10</v>
      </c>
      <c r="C14" t="str">
        <f>+VLOOKUP(B14,MFIs!$B$3:$C$61,2,FALSE)</f>
        <v>Nicaragua</v>
      </c>
    </row>
    <row r="15" spans="1:3" x14ac:dyDescent="0.35">
      <c r="A15" t="s">
        <v>11</v>
      </c>
      <c r="B15" t="s">
        <v>234</v>
      </c>
      <c r="C15" t="str">
        <f>+VLOOKUP(B15,MFIs!$B$3:$C$61,2,FALSE)</f>
        <v>Nicaragua</v>
      </c>
    </row>
    <row r="16" spans="1:3" x14ac:dyDescent="0.35">
      <c r="A16" t="s">
        <v>12</v>
      </c>
      <c r="B16" t="s">
        <v>282</v>
      </c>
      <c r="C16" t="str">
        <f>+VLOOKUP(B16,MFIs!$B$3:$C$61,2,FALSE)</f>
        <v>Honduras</v>
      </c>
    </row>
    <row r="17" spans="1:3" x14ac:dyDescent="0.35">
      <c r="A17" t="s">
        <v>13</v>
      </c>
      <c r="B17" t="s">
        <v>9</v>
      </c>
      <c r="C17" t="str">
        <f>+VLOOKUP(B17,MFIs!$B$3:$C$61,2,FALSE)</f>
        <v>Ecuador</v>
      </c>
    </row>
    <row r="18" spans="1:3" x14ac:dyDescent="0.35">
      <c r="A18" t="s">
        <v>14</v>
      </c>
      <c r="B18" t="s">
        <v>14</v>
      </c>
      <c r="C18" t="str">
        <f>+VLOOKUP(B18,MFIs!$B$3:$C$61,2,FALSE)</f>
        <v>Ecuador</v>
      </c>
    </row>
    <row r="19" spans="1:3" x14ac:dyDescent="0.35">
      <c r="A19" t="s">
        <v>15</v>
      </c>
      <c r="B19" t="s">
        <v>0</v>
      </c>
      <c r="C19" t="str">
        <f>+VLOOKUP(B19,MFIs!$B$3:$C$61,2,FALSE)</f>
        <v>Ecuador</v>
      </c>
    </row>
    <row r="20" spans="1:3" x14ac:dyDescent="0.35">
      <c r="A20" t="s">
        <v>16</v>
      </c>
      <c r="B20" t="s">
        <v>10</v>
      </c>
      <c r="C20" t="str">
        <f>+VLOOKUP(B20,MFIs!$B$3:$C$61,2,FALSE)</f>
        <v>Nicaragua</v>
      </c>
    </row>
    <row r="21" spans="1:3" x14ac:dyDescent="0.35">
      <c r="A21" t="s">
        <v>17</v>
      </c>
      <c r="B21" t="s">
        <v>17</v>
      </c>
      <c r="C21" t="str">
        <f>+VLOOKUP(B21,MFIs!$B$3:$C$61,2,FALSE)</f>
        <v>Paraguay</v>
      </c>
    </row>
    <row r="22" spans="1:3" x14ac:dyDescent="0.35">
      <c r="A22" t="s">
        <v>18</v>
      </c>
      <c r="B22" t="s">
        <v>234</v>
      </c>
      <c r="C22" t="str">
        <f>+VLOOKUP(B22,MFIs!$B$3:$C$61,2,FALSE)</f>
        <v>Nicaragua</v>
      </c>
    </row>
    <row r="23" spans="1:3" x14ac:dyDescent="0.35">
      <c r="A23" t="s">
        <v>19</v>
      </c>
      <c r="B23" t="s">
        <v>233</v>
      </c>
      <c r="C23" t="str">
        <f>+VLOOKUP(B23,MFIs!$B$3:$C$61,2,FALSE)</f>
        <v>El Salvador</v>
      </c>
    </row>
    <row r="24" spans="1:3" x14ac:dyDescent="0.35">
      <c r="A24" t="s">
        <v>20</v>
      </c>
      <c r="B24" t="s">
        <v>179</v>
      </c>
      <c r="C24" t="str">
        <f>+VLOOKUP(B24,MFIs!$B$3:$C$61,2,FALSE)</f>
        <v>El Salvador</v>
      </c>
    </row>
    <row r="25" spans="1:3" x14ac:dyDescent="0.35">
      <c r="A25" t="s">
        <v>21</v>
      </c>
      <c r="B25" t="s">
        <v>1</v>
      </c>
      <c r="C25" t="str">
        <f>+VLOOKUP(B25,MFIs!$B$3:$C$61,2,FALSE)</f>
        <v>Bolivia</v>
      </c>
    </row>
    <row r="26" spans="1:3" x14ac:dyDescent="0.35">
      <c r="A26" t="s">
        <v>22</v>
      </c>
      <c r="B26" t="s">
        <v>22</v>
      </c>
      <c r="C26" t="str">
        <f>+VLOOKUP(B26,MFIs!$B$3:$C$61,2,FALSE)</f>
        <v>Nicaragua</v>
      </c>
    </row>
    <row r="27" spans="1:3" x14ac:dyDescent="0.35">
      <c r="A27" t="s">
        <v>23</v>
      </c>
      <c r="B27" t="s">
        <v>23</v>
      </c>
      <c r="C27" t="str">
        <f>+VLOOKUP(B27,MFIs!$B$3:$C$61,2,FALSE)</f>
        <v>Colombia</v>
      </c>
    </row>
    <row r="28" spans="1:3" x14ac:dyDescent="0.35">
      <c r="A28" t="s">
        <v>24</v>
      </c>
      <c r="B28" t="s">
        <v>235</v>
      </c>
      <c r="C28" t="str">
        <f>+VLOOKUP(B28,MFIs!$B$3:$C$61,2,FALSE)</f>
        <v>Honduras</v>
      </c>
    </row>
    <row r="29" spans="1:3" x14ac:dyDescent="0.35">
      <c r="A29" t="s">
        <v>25</v>
      </c>
      <c r="B29" t="s">
        <v>25</v>
      </c>
      <c r="C29" t="str">
        <f>+VLOOKUP(B29,MFIs!$B$3:$C$61,2,FALSE)</f>
        <v>Republica dominicana</v>
      </c>
    </row>
    <row r="30" spans="1:3" x14ac:dyDescent="0.35">
      <c r="A30" t="s">
        <v>26</v>
      </c>
      <c r="B30" t="s">
        <v>26</v>
      </c>
      <c r="C30" t="str">
        <f>+VLOOKUP(B30,MFIs!$B$3:$C$61,2,FALSE)</f>
        <v>Peru</v>
      </c>
    </row>
    <row r="31" spans="1:3" x14ac:dyDescent="0.35">
      <c r="A31" t="s">
        <v>27</v>
      </c>
      <c r="B31" t="s">
        <v>3</v>
      </c>
      <c r="C31" t="str">
        <f>+VLOOKUP(B31,MFIs!$B$3:$C$61,2,FALSE)</f>
        <v>Nicaragua</v>
      </c>
    </row>
    <row r="32" spans="1:3" x14ac:dyDescent="0.35">
      <c r="A32" t="s">
        <v>28</v>
      </c>
      <c r="B32" t="s">
        <v>231</v>
      </c>
      <c r="C32" t="str">
        <f>+VLOOKUP(B32,MFIs!$B$3:$C$61,2,FALSE)</f>
        <v>Ecuador</v>
      </c>
    </row>
    <row r="33" spans="1:3" x14ac:dyDescent="0.35">
      <c r="A33" t="s">
        <v>29</v>
      </c>
      <c r="B33" t="s">
        <v>231</v>
      </c>
      <c r="C33" t="str">
        <f>+VLOOKUP(B33,MFIs!$B$3:$C$61,2,FALSE)</f>
        <v>Ecuador</v>
      </c>
    </row>
    <row r="34" spans="1:3" x14ac:dyDescent="0.35">
      <c r="A34" t="s">
        <v>30</v>
      </c>
      <c r="B34" t="s">
        <v>30</v>
      </c>
      <c r="C34" t="str">
        <f>+VLOOKUP(B34,MFIs!$B$3:$C$61,2,FALSE)</f>
        <v>El Salvador</v>
      </c>
    </row>
    <row r="35" spans="1:3" x14ac:dyDescent="0.35">
      <c r="A35" t="s">
        <v>31</v>
      </c>
      <c r="B35" t="s">
        <v>31</v>
      </c>
      <c r="C35" t="str">
        <f>+VLOOKUP(B35,MFIs!$B$3:$C$61,2,FALSE)</f>
        <v>Peru</v>
      </c>
    </row>
    <row r="36" spans="1:3" x14ac:dyDescent="0.35">
      <c r="A36" t="s">
        <v>32</v>
      </c>
      <c r="B36" t="s">
        <v>31</v>
      </c>
      <c r="C36" t="str">
        <f>+VLOOKUP(B36,MFIs!$B$3:$C$61,2,FALSE)</f>
        <v>Peru</v>
      </c>
    </row>
    <row r="37" spans="1:3" x14ac:dyDescent="0.35">
      <c r="A37" t="s">
        <v>33</v>
      </c>
      <c r="B37" t="s">
        <v>26</v>
      </c>
      <c r="C37" t="str">
        <f>+VLOOKUP(B37,MFIs!$B$3:$C$61,2,FALSE)</f>
        <v>Peru</v>
      </c>
    </row>
    <row r="38" spans="1:3" x14ac:dyDescent="0.35">
      <c r="A38" t="s">
        <v>34</v>
      </c>
      <c r="B38" t="s">
        <v>23</v>
      </c>
      <c r="C38" t="str">
        <f>+VLOOKUP(B38,MFIs!$B$3:$C$61,2,FALSE)</f>
        <v>Colombia</v>
      </c>
    </row>
    <row r="39" spans="1:3" x14ac:dyDescent="0.35">
      <c r="A39" t="s">
        <v>35</v>
      </c>
      <c r="B39" t="s">
        <v>31</v>
      </c>
      <c r="C39" t="str">
        <f>+VLOOKUP(B39,MFIs!$B$3:$C$61,2,FALSE)</f>
        <v>Peru</v>
      </c>
    </row>
    <row r="40" spans="1:3" x14ac:dyDescent="0.35">
      <c r="A40" t="s">
        <v>36</v>
      </c>
      <c r="B40" t="s">
        <v>231</v>
      </c>
      <c r="C40" t="str">
        <f>+VLOOKUP(B40,MFIs!$B$3:$C$61,2,FALSE)</f>
        <v>Ecuador</v>
      </c>
    </row>
    <row r="41" spans="1:3" x14ac:dyDescent="0.35">
      <c r="A41" t="s">
        <v>37</v>
      </c>
      <c r="B41" t="s">
        <v>231</v>
      </c>
      <c r="C41" t="str">
        <f>+VLOOKUP(B41,MFIs!$B$3:$C$61,2,FALSE)</f>
        <v>Ecuador</v>
      </c>
    </row>
    <row r="42" spans="1:3" x14ac:dyDescent="0.35">
      <c r="A42" t="s">
        <v>38</v>
      </c>
      <c r="B42" t="s">
        <v>22</v>
      </c>
      <c r="C42" t="str">
        <f>+VLOOKUP(B42,MFIs!$B$3:$C$61,2,FALSE)</f>
        <v>Nicaragua</v>
      </c>
    </row>
    <row r="43" spans="1:3" x14ac:dyDescent="0.35">
      <c r="A43" t="s">
        <v>39</v>
      </c>
      <c r="B43" t="s">
        <v>0</v>
      </c>
      <c r="C43" t="str">
        <f>+VLOOKUP(B43,MFIs!$B$3:$C$61,2,FALSE)</f>
        <v>Ecuador</v>
      </c>
    </row>
    <row r="44" spans="1:3" x14ac:dyDescent="0.35">
      <c r="A44" t="s">
        <v>40</v>
      </c>
      <c r="B44" t="s">
        <v>40</v>
      </c>
      <c r="C44" t="str">
        <f>+VLOOKUP(B44,MFIs!$B$3:$C$61,2,FALSE)</f>
        <v>Panama</v>
      </c>
    </row>
    <row r="45" spans="1:3" x14ac:dyDescent="0.35">
      <c r="A45" t="s">
        <v>41</v>
      </c>
      <c r="B45" t="s">
        <v>17</v>
      </c>
      <c r="C45" t="str">
        <f>+VLOOKUP(B45,MFIs!$B$3:$C$61,2,FALSE)</f>
        <v>Paraguay</v>
      </c>
    </row>
    <row r="46" spans="1:3" x14ac:dyDescent="0.35">
      <c r="A46" t="s">
        <v>42</v>
      </c>
      <c r="B46" t="s">
        <v>30</v>
      </c>
      <c r="C46" t="str">
        <f>+VLOOKUP(B46,MFIs!$B$3:$C$61,2,FALSE)</f>
        <v>El Salvador</v>
      </c>
    </row>
    <row r="47" spans="1:3" x14ac:dyDescent="0.35">
      <c r="A47" t="s">
        <v>43</v>
      </c>
      <c r="B47" t="s">
        <v>282</v>
      </c>
      <c r="C47" t="str">
        <f>+VLOOKUP(B47,MFIs!$B$3:$C$61,2,FALSE)</f>
        <v>Honduras</v>
      </c>
    </row>
    <row r="48" spans="1:3" x14ac:dyDescent="0.35">
      <c r="A48" t="s">
        <v>44</v>
      </c>
      <c r="B48" t="s">
        <v>44</v>
      </c>
      <c r="C48" t="str">
        <f>+VLOOKUP(B48,MFIs!$B$3:$C$61,2,FALSE)</f>
        <v>El Salvador</v>
      </c>
    </row>
    <row r="49" spans="1:3" x14ac:dyDescent="0.35">
      <c r="A49" t="s">
        <v>45</v>
      </c>
      <c r="B49" t="s">
        <v>233</v>
      </c>
      <c r="C49" t="str">
        <f>+VLOOKUP(B49,MFIs!$B$3:$C$61,2,FALSE)</f>
        <v>El Salvador</v>
      </c>
    </row>
    <row r="50" spans="1:3" x14ac:dyDescent="0.35">
      <c r="A50" t="s">
        <v>46</v>
      </c>
      <c r="B50" t="s">
        <v>259</v>
      </c>
      <c r="C50" t="str">
        <f>+VLOOKUP(B50,MFIs!$B$3:$C$61,2,FALSE)</f>
        <v>Mexico</v>
      </c>
    </row>
    <row r="51" spans="1:3" x14ac:dyDescent="0.35">
      <c r="A51" t="s">
        <v>47</v>
      </c>
      <c r="B51" t="s">
        <v>234</v>
      </c>
      <c r="C51" t="str">
        <f>+VLOOKUP(B51,MFIs!$B$3:$C$61,2,FALSE)</f>
        <v>Nicaragua</v>
      </c>
    </row>
    <row r="52" spans="1:3" x14ac:dyDescent="0.35">
      <c r="A52" t="s">
        <v>48</v>
      </c>
      <c r="B52" t="s">
        <v>179</v>
      </c>
      <c r="C52" t="str">
        <f>+VLOOKUP(B52,MFIs!$B$3:$C$61,2,FALSE)</f>
        <v>El Salvador</v>
      </c>
    </row>
    <row r="53" spans="1:3" x14ac:dyDescent="0.35">
      <c r="A53" t="s">
        <v>49</v>
      </c>
      <c r="B53" t="s">
        <v>44</v>
      </c>
      <c r="C53" t="str">
        <f>+VLOOKUP(B53,MFIs!$B$3:$C$61,2,FALSE)</f>
        <v>El Salvador</v>
      </c>
    </row>
    <row r="54" spans="1:3" x14ac:dyDescent="0.35">
      <c r="A54" t="s">
        <v>50</v>
      </c>
      <c r="B54" t="s">
        <v>3</v>
      </c>
      <c r="C54" t="str">
        <f>+VLOOKUP(B54,MFIs!$B$3:$C$61,2,FALSE)</f>
        <v>Nicaragua</v>
      </c>
    </row>
    <row r="55" spans="1:3" x14ac:dyDescent="0.35">
      <c r="A55" t="s">
        <v>51</v>
      </c>
      <c r="B55" t="s">
        <v>255</v>
      </c>
      <c r="C55" t="str">
        <f>+VLOOKUP(B55,MFIs!$B$3:$C$61,2,FALSE)</f>
        <v>Nicaragua</v>
      </c>
    </row>
    <row r="56" spans="1:3" x14ac:dyDescent="0.35">
      <c r="A56" t="s">
        <v>52</v>
      </c>
      <c r="B56" t="s">
        <v>256</v>
      </c>
      <c r="C56" t="str">
        <f>+VLOOKUP(B56,MFIs!$B$3:$C$61,2,FALSE)</f>
        <v>Honduras</v>
      </c>
    </row>
    <row r="57" spans="1:3" x14ac:dyDescent="0.35">
      <c r="A57" t="s">
        <v>53</v>
      </c>
      <c r="B57" t="s">
        <v>236</v>
      </c>
      <c r="C57" t="str">
        <f>+VLOOKUP(B57,MFIs!$B$3:$C$61,2,FALSE)</f>
        <v>Guatemala</v>
      </c>
    </row>
    <row r="58" spans="1:3" x14ac:dyDescent="0.35">
      <c r="A58" t="s">
        <v>54</v>
      </c>
      <c r="B58" t="s">
        <v>237</v>
      </c>
      <c r="C58" t="str">
        <f>+VLOOKUP(B58,MFIs!$B$3:$C$61,2,FALSE)</f>
        <v>Republica dominicana</v>
      </c>
    </row>
    <row r="59" spans="1:3" x14ac:dyDescent="0.35">
      <c r="A59" t="s">
        <v>55</v>
      </c>
      <c r="B59" t="s">
        <v>233</v>
      </c>
      <c r="C59" t="str">
        <f>+VLOOKUP(B59,MFIs!$B$3:$C$61,2,FALSE)</f>
        <v>El Salvador</v>
      </c>
    </row>
    <row r="60" spans="1:3" x14ac:dyDescent="0.35">
      <c r="A60" t="s">
        <v>56</v>
      </c>
      <c r="B60" t="s">
        <v>257</v>
      </c>
      <c r="C60" t="str">
        <f>+VLOOKUP(B60,MFIs!$B$3:$C$61,2,FALSE)</f>
        <v>Bolivia</v>
      </c>
    </row>
    <row r="61" spans="1:3" x14ac:dyDescent="0.35">
      <c r="A61" t="s">
        <v>57</v>
      </c>
      <c r="B61" t="s">
        <v>237</v>
      </c>
      <c r="C61" t="str">
        <f>+VLOOKUP(B61,MFIs!$B$3:$C$61,2,FALSE)</f>
        <v>Republica dominicana</v>
      </c>
    </row>
    <row r="62" spans="1:3" x14ac:dyDescent="0.35">
      <c r="A62" t="s">
        <v>58</v>
      </c>
      <c r="B62" t="s">
        <v>237</v>
      </c>
      <c r="C62" t="str">
        <f>+VLOOKUP(B62,MFIs!$B$3:$C$61,2,FALSE)</f>
        <v>Republica dominicana</v>
      </c>
    </row>
    <row r="63" spans="1:3" x14ac:dyDescent="0.35">
      <c r="A63" t="s">
        <v>59</v>
      </c>
      <c r="B63" t="s">
        <v>255</v>
      </c>
      <c r="C63" t="str">
        <f>+VLOOKUP(B63,MFIs!$B$3:$C$61,2,FALSE)</f>
        <v>Nicaragua</v>
      </c>
    </row>
    <row r="64" spans="1:3" x14ac:dyDescent="0.35">
      <c r="A64" t="s">
        <v>60</v>
      </c>
      <c r="B64" t="s">
        <v>30</v>
      </c>
      <c r="C64" t="str">
        <f>+VLOOKUP(B64,MFIs!$B$3:$C$61,2,FALSE)</f>
        <v>El Salvador</v>
      </c>
    </row>
    <row r="65" spans="1:3" x14ac:dyDescent="0.35">
      <c r="A65" t="s">
        <v>61</v>
      </c>
      <c r="B65" t="s">
        <v>0</v>
      </c>
      <c r="C65" t="str">
        <f>+VLOOKUP(B65,MFIs!$B$3:$C$61,2,FALSE)</f>
        <v>Ecuador</v>
      </c>
    </row>
    <row r="66" spans="1:3" x14ac:dyDescent="0.35">
      <c r="A66" t="s">
        <v>62</v>
      </c>
      <c r="B66" t="s">
        <v>2</v>
      </c>
      <c r="C66" t="str">
        <f>+VLOOKUP(B66,MFIs!$B$3:$C$61,2,FALSE)</f>
        <v>Bolivia</v>
      </c>
    </row>
    <row r="67" spans="1:3" x14ac:dyDescent="0.35">
      <c r="A67" t="s">
        <v>63</v>
      </c>
      <c r="B67" t="s">
        <v>179</v>
      </c>
      <c r="C67" t="str">
        <f>+VLOOKUP(B67,MFIs!$B$3:$C$61,2,FALSE)</f>
        <v>El Salvador</v>
      </c>
    </row>
    <row r="68" spans="1:3" x14ac:dyDescent="0.35">
      <c r="A68" t="s">
        <v>64</v>
      </c>
      <c r="B68" t="s">
        <v>257</v>
      </c>
      <c r="C68" t="str">
        <f>+VLOOKUP(B68,MFIs!$B$3:$C$61,2,FALSE)</f>
        <v>Bolivia</v>
      </c>
    </row>
    <row r="69" spans="1:3" x14ac:dyDescent="0.35">
      <c r="A69" t="s">
        <v>65</v>
      </c>
      <c r="B69" t="s">
        <v>82</v>
      </c>
      <c r="C69" t="str">
        <f>+VLOOKUP(B69,MFIs!$B$3:$C$61,2,FALSE)</f>
        <v>Bolivia</v>
      </c>
    </row>
    <row r="70" spans="1:3" x14ac:dyDescent="0.35">
      <c r="A70" t="s">
        <v>145</v>
      </c>
      <c r="B70" t="s">
        <v>230</v>
      </c>
      <c r="C70" t="str">
        <f>+VLOOKUP(B70,MFIs!$B$3:$C$61,2,FALSE)</f>
        <v>Mexico</v>
      </c>
    </row>
    <row r="71" spans="1:3" x14ac:dyDescent="0.35">
      <c r="A71" t="s">
        <v>66</v>
      </c>
      <c r="B71" t="s">
        <v>239</v>
      </c>
      <c r="C71" t="str">
        <f>+VLOOKUP(B71,MFIs!$B$3:$C$61,2,FALSE)</f>
        <v>Panama</v>
      </c>
    </row>
    <row r="72" spans="1:3" x14ac:dyDescent="0.35">
      <c r="A72" t="s">
        <v>67</v>
      </c>
      <c r="B72" t="s">
        <v>282</v>
      </c>
      <c r="C72" t="str">
        <f>+VLOOKUP(B72,MFIs!$B$3:$C$61,2,FALSE)</f>
        <v>Honduras</v>
      </c>
    </row>
    <row r="73" spans="1:3" x14ac:dyDescent="0.35">
      <c r="A73" t="s">
        <v>68</v>
      </c>
      <c r="B73" t="s">
        <v>258</v>
      </c>
      <c r="C73" t="str">
        <f>+VLOOKUP(B73,MFIs!$B$3:$C$61,2,FALSE)</f>
        <v>Argentina</v>
      </c>
    </row>
    <row r="74" spans="1:3" x14ac:dyDescent="0.35">
      <c r="A74" t="s">
        <v>69</v>
      </c>
      <c r="B74" t="s">
        <v>259</v>
      </c>
      <c r="C74" t="str">
        <f>+VLOOKUP(B74,MFIs!$B$3:$C$61,2,FALSE)</f>
        <v>Mexico</v>
      </c>
    </row>
    <row r="75" spans="1:3" x14ac:dyDescent="0.35">
      <c r="A75" t="s">
        <v>70</v>
      </c>
      <c r="B75" t="s">
        <v>179</v>
      </c>
      <c r="C75" t="str">
        <f>+VLOOKUP(B75,MFIs!$B$3:$C$61,2,FALSE)</f>
        <v>El Salvador</v>
      </c>
    </row>
    <row r="76" spans="1:3" x14ac:dyDescent="0.35">
      <c r="A76" t="s">
        <v>71</v>
      </c>
      <c r="B76" t="s">
        <v>4</v>
      </c>
      <c r="C76" t="str">
        <f>+VLOOKUP(B76,MFIs!$B$3:$C$61,2,FALSE)</f>
        <v>El Salvador</v>
      </c>
    </row>
    <row r="77" spans="1:3" x14ac:dyDescent="0.35">
      <c r="A77" t="s">
        <v>72</v>
      </c>
      <c r="B77" t="s">
        <v>257</v>
      </c>
      <c r="C77" t="str">
        <f>+VLOOKUP(B77,MFIs!$B$3:$C$61,2,FALSE)</f>
        <v>Bolivia</v>
      </c>
    </row>
    <row r="78" spans="1:3" x14ac:dyDescent="0.35">
      <c r="A78" t="s">
        <v>73</v>
      </c>
      <c r="B78" t="s">
        <v>10</v>
      </c>
      <c r="C78" t="str">
        <f>+VLOOKUP(B78,MFIs!$B$3:$C$61,2,FALSE)</f>
        <v>Nicaragua</v>
      </c>
    </row>
    <row r="79" spans="1:3" x14ac:dyDescent="0.35">
      <c r="A79" t="s">
        <v>74</v>
      </c>
      <c r="B79" t="s">
        <v>10</v>
      </c>
      <c r="C79" t="str">
        <f>+VLOOKUP(B79,MFIs!$B$3:$C$61,2,FALSE)</f>
        <v>Nicaragua</v>
      </c>
    </row>
    <row r="80" spans="1:3" x14ac:dyDescent="0.35">
      <c r="A80" t="s">
        <v>75</v>
      </c>
      <c r="B80" t="s">
        <v>229</v>
      </c>
      <c r="C80" t="str">
        <f>+VLOOKUP(B80,MFIs!$B$3:$C$61,2,FALSE)</f>
        <v>Honduras</v>
      </c>
    </row>
    <row r="81" spans="1:3" x14ac:dyDescent="0.35">
      <c r="A81" t="s">
        <v>76</v>
      </c>
      <c r="B81" t="s">
        <v>253</v>
      </c>
      <c r="C81" t="str">
        <f>+VLOOKUP(B81,MFIs!$B$3:$C$61,2,FALSE)</f>
        <v>Honduras</v>
      </c>
    </row>
    <row r="82" spans="1:3" x14ac:dyDescent="0.35">
      <c r="A82" t="s">
        <v>77</v>
      </c>
      <c r="B82" t="s">
        <v>260</v>
      </c>
      <c r="C82" t="str">
        <f>+VLOOKUP(B82,MFIs!$B$3:$C$61,2,FALSE)</f>
        <v>Argentina</v>
      </c>
    </row>
    <row r="83" spans="1:3" x14ac:dyDescent="0.35">
      <c r="A83" t="s">
        <v>78</v>
      </c>
      <c r="B83" t="s">
        <v>233</v>
      </c>
      <c r="C83" t="str">
        <f>+VLOOKUP(B83,MFIs!$B$3:$C$61,2,FALSE)</f>
        <v>El Salvador</v>
      </c>
    </row>
    <row r="84" spans="1:3" x14ac:dyDescent="0.35">
      <c r="A84" t="s">
        <v>79</v>
      </c>
      <c r="B84" t="s">
        <v>0</v>
      </c>
      <c r="C84" t="str">
        <f>+VLOOKUP(B84,MFIs!$B$3:$C$61,2,FALSE)</f>
        <v>Ecuador</v>
      </c>
    </row>
    <row r="85" spans="1:3" x14ac:dyDescent="0.35">
      <c r="A85" t="s">
        <v>80</v>
      </c>
      <c r="B85" t="s">
        <v>235</v>
      </c>
      <c r="C85" t="str">
        <f>+VLOOKUP(B85,MFIs!$B$3:$C$61,2,FALSE)</f>
        <v>Honduras</v>
      </c>
    </row>
    <row r="86" spans="1:3" x14ac:dyDescent="0.35">
      <c r="A86" t="s">
        <v>81</v>
      </c>
      <c r="B86" t="s">
        <v>255</v>
      </c>
      <c r="C86" t="str">
        <f>+VLOOKUP(B86,MFIs!$B$3:$C$61,2,FALSE)</f>
        <v>Nicaragua</v>
      </c>
    </row>
    <row r="87" spans="1:3" x14ac:dyDescent="0.35">
      <c r="A87" t="s">
        <v>82</v>
      </c>
      <c r="B87" t="s">
        <v>82</v>
      </c>
      <c r="C87" t="str">
        <f>+VLOOKUP(B87,MFIs!$B$3:$C$61,2,FALSE)</f>
        <v>Bolivia</v>
      </c>
    </row>
    <row r="88" spans="1:3" x14ac:dyDescent="0.35">
      <c r="A88" t="s">
        <v>83</v>
      </c>
      <c r="B88" t="s">
        <v>253</v>
      </c>
      <c r="C88" t="str">
        <f>+VLOOKUP(B88,MFIs!$B$3:$C$61,2,FALSE)</f>
        <v>Honduras</v>
      </c>
    </row>
    <row r="89" spans="1:3" x14ac:dyDescent="0.35">
      <c r="A89" t="s">
        <v>84</v>
      </c>
      <c r="B89" t="s">
        <v>230</v>
      </c>
      <c r="C89" t="str">
        <f>+VLOOKUP(B89,MFIs!$B$3:$C$61,2,FALSE)</f>
        <v>Mexico</v>
      </c>
    </row>
    <row r="90" spans="1:3" x14ac:dyDescent="0.35">
      <c r="A90" t="s">
        <v>85</v>
      </c>
      <c r="B90" t="s">
        <v>240</v>
      </c>
      <c r="C90" t="str">
        <f>+VLOOKUP(B90,MFIs!$B$3:$C$61,2,FALSE)</f>
        <v>El Salvador</v>
      </c>
    </row>
    <row r="91" spans="1:3" x14ac:dyDescent="0.35">
      <c r="A91" t="s">
        <v>86</v>
      </c>
      <c r="B91" t="s">
        <v>44</v>
      </c>
      <c r="C91" t="str">
        <f>+VLOOKUP(B91,MFIs!$B$3:$C$61,2,FALSE)</f>
        <v>El Salvador</v>
      </c>
    </row>
    <row r="92" spans="1:3" x14ac:dyDescent="0.35">
      <c r="A92" t="s">
        <v>87</v>
      </c>
      <c r="B92" t="s">
        <v>9</v>
      </c>
      <c r="C92" t="str">
        <f>+VLOOKUP(B92,MFIs!$B$3:$C$61,2,FALSE)</f>
        <v>Ecuador</v>
      </c>
    </row>
    <row r="93" spans="1:3" x14ac:dyDescent="0.35">
      <c r="A93" t="s">
        <v>88</v>
      </c>
      <c r="B93" t="s">
        <v>241</v>
      </c>
      <c r="C93" t="str">
        <f>+VLOOKUP(B93,MFIs!$B$3:$C$61,2,FALSE)</f>
        <v>Honduras</v>
      </c>
    </row>
    <row r="94" spans="1:3" x14ac:dyDescent="0.35">
      <c r="A94" t="s">
        <v>89</v>
      </c>
      <c r="B94" t="s">
        <v>254</v>
      </c>
      <c r="C94" t="str">
        <f>+VLOOKUP(B94,MFIs!$B$3:$C$61,2,FALSE)</f>
        <v>Peru</v>
      </c>
    </row>
    <row r="95" spans="1:3" x14ac:dyDescent="0.35">
      <c r="A95" t="s">
        <v>90</v>
      </c>
      <c r="B95" t="s">
        <v>242</v>
      </c>
      <c r="C95" t="str">
        <f>+VLOOKUP(B95,MFIs!$B$3:$C$61,2,FALSE)</f>
        <v>Guatemala</v>
      </c>
    </row>
    <row r="96" spans="1:3" x14ac:dyDescent="0.35">
      <c r="A96" t="s">
        <v>91</v>
      </c>
      <c r="B96" t="s">
        <v>243</v>
      </c>
      <c r="C96" t="str">
        <f>+VLOOKUP(B96,MFIs!$B$3:$C$61,2,FALSE)</f>
        <v>Guatemala</v>
      </c>
    </row>
    <row r="97" spans="1:3" x14ac:dyDescent="0.35">
      <c r="A97" t="s">
        <v>92</v>
      </c>
      <c r="B97" t="s">
        <v>240</v>
      </c>
      <c r="C97" t="str">
        <f>+VLOOKUP(B97,MFIs!$B$3:$C$61,2,FALSE)</f>
        <v>El Salvador</v>
      </c>
    </row>
    <row r="98" spans="1:3" x14ac:dyDescent="0.35">
      <c r="A98" t="s">
        <v>93</v>
      </c>
      <c r="B98" t="s">
        <v>10</v>
      </c>
      <c r="C98" t="str">
        <f>+VLOOKUP(B98,MFIs!$B$3:$C$61,2,FALSE)</f>
        <v>Nicaragua</v>
      </c>
    </row>
    <row r="99" spans="1:3" x14ac:dyDescent="0.35">
      <c r="A99" t="s">
        <v>94</v>
      </c>
      <c r="B99" t="s">
        <v>82</v>
      </c>
      <c r="C99" t="str">
        <f>+VLOOKUP(B99,MFIs!$B$3:$C$61,2,FALSE)</f>
        <v>Bolivia</v>
      </c>
    </row>
    <row r="100" spans="1:3" x14ac:dyDescent="0.35">
      <c r="A100" t="s">
        <v>95</v>
      </c>
      <c r="B100" t="s">
        <v>82</v>
      </c>
      <c r="C100" t="str">
        <f>+VLOOKUP(B100,MFIs!$B$3:$C$61,2,FALSE)</f>
        <v>Bolivia</v>
      </c>
    </row>
    <row r="101" spans="1:3" x14ac:dyDescent="0.35">
      <c r="A101" t="s">
        <v>96</v>
      </c>
      <c r="B101" t="s">
        <v>82</v>
      </c>
      <c r="C101" t="str">
        <f>+VLOOKUP(B101,MFIs!$B$3:$C$61,2,FALSE)</f>
        <v>Bolivia</v>
      </c>
    </row>
    <row r="102" spans="1:3" x14ac:dyDescent="0.35">
      <c r="A102" t="s">
        <v>97</v>
      </c>
      <c r="B102" t="s">
        <v>244</v>
      </c>
      <c r="C102" t="str">
        <f>+VLOOKUP(B102,MFIs!$B$3:$C$61,2,FALSE)</f>
        <v>Bolivia</v>
      </c>
    </row>
    <row r="103" spans="1:3" x14ac:dyDescent="0.35">
      <c r="A103" t="s">
        <v>98</v>
      </c>
      <c r="B103" t="s">
        <v>30</v>
      </c>
      <c r="C103" t="str">
        <f>+VLOOKUP(B103,MFIs!$B$3:$C$61,2,FALSE)</f>
        <v>El Salvador</v>
      </c>
    </row>
    <row r="104" spans="1:3" x14ac:dyDescent="0.35">
      <c r="A104" t="s">
        <v>99</v>
      </c>
      <c r="B104" t="s">
        <v>98</v>
      </c>
      <c r="C104" t="str">
        <f>+VLOOKUP(B104,MFIs!$B$3:$C$61,2,FALSE)</f>
        <v>El Salvador</v>
      </c>
    </row>
    <row r="105" spans="1:3" x14ac:dyDescent="0.35">
      <c r="A105" t="s">
        <v>100</v>
      </c>
      <c r="B105" t="s">
        <v>242</v>
      </c>
      <c r="C105" t="str">
        <f>+VLOOKUP(B105,MFIs!$B$3:$C$61,2,FALSE)</f>
        <v>Guatemala</v>
      </c>
    </row>
    <row r="106" spans="1:3" x14ac:dyDescent="0.35">
      <c r="A106" t="s">
        <v>101</v>
      </c>
      <c r="B106" t="s">
        <v>179</v>
      </c>
      <c r="C106" t="str">
        <f>+VLOOKUP(B106,MFIs!$B$3:$C$61,2,FALSE)</f>
        <v>El Salvador</v>
      </c>
    </row>
    <row r="107" spans="1:3" x14ac:dyDescent="0.35">
      <c r="A107" t="s">
        <v>102</v>
      </c>
      <c r="B107" t="s">
        <v>245</v>
      </c>
      <c r="C107" t="str">
        <f>+VLOOKUP(B107,MFIs!$B$3:$C$61,2,FALSE)</f>
        <v>Guatemala</v>
      </c>
    </row>
    <row r="108" spans="1:3" x14ac:dyDescent="0.35">
      <c r="A108" t="s">
        <v>103</v>
      </c>
      <c r="B108" t="s">
        <v>233</v>
      </c>
      <c r="C108" t="str">
        <f>+VLOOKUP(B108,MFIs!$B$3:$C$61,2,FALSE)</f>
        <v>El Salvador</v>
      </c>
    </row>
    <row r="109" spans="1:3" x14ac:dyDescent="0.35">
      <c r="A109" t="s">
        <v>104</v>
      </c>
      <c r="B109" t="s">
        <v>243</v>
      </c>
      <c r="C109" t="str">
        <f>+VLOOKUP(B109,MFIs!$B$3:$C$61,2,FALSE)</f>
        <v>Guatemala</v>
      </c>
    </row>
    <row r="110" spans="1:3" x14ac:dyDescent="0.35">
      <c r="A110" t="s">
        <v>105</v>
      </c>
      <c r="B110" t="s">
        <v>10</v>
      </c>
      <c r="C110" t="str">
        <f>+VLOOKUP(B110,MFIs!$B$3:$C$61,2,FALSE)</f>
        <v>Nicaragua</v>
      </c>
    </row>
    <row r="111" spans="1:3" x14ac:dyDescent="0.35">
      <c r="A111" t="s">
        <v>106</v>
      </c>
      <c r="B111" t="s">
        <v>236</v>
      </c>
      <c r="C111" t="str">
        <f>+VLOOKUP(B111,MFIs!$B$3:$C$61,2,FALSE)</f>
        <v>Guatemala</v>
      </c>
    </row>
    <row r="112" spans="1:3" x14ac:dyDescent="0.35">
      <c r="A112" t="s">
        <v>107</v>
      </c>
      <c r="B112" t="s">
        <v>259</v>
      </c>
      <c r="C112" t="str">
        <f>+VLOOKUP(B112,MFIs!$B$3:$C$61,2,FALSE)</f>
        <v>Mexico</v>
      </c>
    </row>
    <row r="113" spans="1:3" x14ac:dyDescent="0.35">
      <c r="A113" t="s">
        <v>108</v>
      </c>
      <c r="B113" t="s">
        <v>14</v>
      </c>
      <c r="C113" t="str">
        <f>+VLOOKUP(B113,MFIs!$B$3:$C$61,2,FALSE)</f>
        <v>Ecuador</v>
      </c>
    </row>
    <row r="114" spans="1:3" x14ac:dyDescent="0.35">
      <c r="A114" t="s">
        <v>109</v>
      </c>
      <c r="B114" t="s">
        <v>232</v>
      </c>
      <c r="C114" t="str">
        <f>+VLOOKUP(B114,MFIs!$B$3:$C$61,2,FALSE)</f>
        <v>Mexico</v>
      </c>
    </row>
    <row r="115" spans="1:3" x14ac:dyDescent="0.35">
      <c r="A115" t="s">
        <v>110</v>
      </c>
      <c r="B115" t="s">
        <v>22</v>
      </c>
      <c r="C115" t="str">
        <f>+VLOOKUP(B115,MFIs!$B$3:$C$61,2,FALSE)</f>
        <v>Nicaragua</v>
      </c>
    </row>
    <row r="116" spans="1:3" x14ac:dyDescent="0.35">
      <c r="A116" t="s">
        <v>111</v>
      </c>
      <c r="B116" t="s">
        <v>246</v>
      </c>
      <c r="C116" t="str">
        <f>+VLOOKUP(B116,MFIs!$B$3:$C$61,2,FALSE)</f>
        <v>Peru</v>
      </c>
    </row>
    <row r="117" spans="1:3" x14ac:dyDescent="0.35">
      <c r="A117" t="s">
        <v>112</v>
      </c>
      <c r="B117" t="s">
        <v>30</v>
      </c>
      <c r="C117" t="str">
        <f>+VLOOKUP(B117,MFIs!$B$3:$C$61,2,FALSE)</f>
        <v>El Salvador</v>
      </c>
    </row>
    <row r="118" spans="1:3" x14ac:dyDescent="0.35">
      <c r="A118" t="s">
        <v>113</v>
      </c>
      <c r="B118" t="s">
        <v>0</v>
      </c>
      <c r="C118" t="str">
        <f>+VLOOKUP(B118,MFIs!$B$3:$C$61,2,FALSE)</f>
        <v>Ecuador</v>
      </c>
    </row>
    <row r="119" spans="1:3" x14ac:dyDescent="0.35">
      <c r="A119" t="s">
        <v>114</v>
      </c>
      <c r="B119" t="s">
        <v>179</v>
      </c>
      <c r="C119" t="str">
        <f>+VLOOKUP(B119,MFIs!$B$3:$C$61,2,FALSE)</f>
        <v>El Salvador</v>
      </c>
    </row>
    <row r="120" spans="1:3" x14ac:dyDescent="0.35">
      <c r="A120" t="s">
        <v>115</v>
      </c>
      <c r="B120" t="s">
        <v>247</v>
      </c>
      <c r="C120" t="str">
        <f>+VLOOKUP(B120,MFIs!$B$3:$C$61,2,FALSE)</f>
        <v>Argentina</v>
      </c>
    </row>
    <row r="121" spans="1:3" x14ac:dyDescent="0.35">
      <c r="A121" t="s">
        <v>116</v>
      </c>
      <c r="B121" t="s">
        <v>30</v>
      </c>
      <c r="C121" t="str">
        <f>+VLOOKUP(B121,MFIs!$B$3:$C$61,2,FALSE)</f>
        <v>El Salvador</v>
      </c>
    </row>
    <row r="122" spans="1:3" x14ac:dyDescent="0.35">
      <c r="A122" t="s">
        <v>117</v>
      </c>
      <c r="B122" t="s">
        <v>23</v>
      </c>
      <c r="C122" t="str">
        <f>+VLOOKUP(B122,MFIs!$B$3:$C$61,2,FALSE)</f>
        <v>Colombia</v>
      </c>
    </row>
    <row r="123" spans="1:3" x14ac:dyDescent="0.35">
      <c r="A123" t="s">
        <v>118</v>
      </c>
      <c r="B123" t="s">
        <v>23</v>
      </c>
      <c r="C123" t="str">
        <f>+VLOOKUP(B123,MFIs!$B$3:$C$61,2,FALSE)</f>
        <v>Colombia</v>
      </c>
    </row>
    <row r="124" spans="1:3" x14ac:dyDescent="0.35">
      <c r="A124" t="s">
        <v>119</v>
      </c>
      <c r="B124" t="s">
        <v>23</v>
      </c>
      <c r="C124" t="str">
        <f>+VLOOKUP(B124,MFIs!$B$3:$C$61,2,FALSE)</f>
        <v>Colombia</v>
      </c>
    </row>
    <row r="125" spans="1:3" x14ac:dyDescent="0.35">
      <c r="A125" t="s">
        <v>120</v>
      </c>
      <c r="B125" t="s">
        <v>282</v>
      </c>
      <c r="C125" t="str">
        <f>+VLOOKUP(B125,MFIs!$B$3:$C$61,2,FALSE)</f>
        <v>Honduras</v>
      </c>
    </row>
    <row r="126" spans="1:3" x14ac:dyDescent="0.35">
      <c r="A126" t="s">
        <v>121</v>
      </c>
      <c r="B126" t="s">
        <v>23</v>
      </c>
      <c r="C126" t="str">
        <f>+VLOOKUP(B126,MFIs!$B$3:$C$61,2,FALSE)</f>
        <v>Colombia</v>
      </c>
    </row>
    <row r="127" spans="1:3" x14ac:dyDescent="0.35">
      <c r="A127" t="s">
        <v>122</v>
      </c>
      <c r="B127" t="s">
        <v>14</v>
      </c>
      <c r="C127" t="str">
        <f>+VLOOKUP(B127,MFIs!$B$3:$C$61,2,FALSE)</f>
        <v>Ecuador</v>
      </c>
    </row>
    <row r="128" spans="1:3" x14ac:dyDescent="0.35">
      <c r="A128" t="s">
        <v>123</v>
      </c>
      <c r="B128" t="s">
        <v>22</v>
      </c>
      <c r="C128" t="str">
        <f>+VLOOKUP(B128,MFIs!$B$3:$C$61,2,FALSE)</f>
        <v>Nicaragua</v>
      </c>
    </row>
    <row r="129" spans="1:3" x14ac:dyDescent="0.35">
      <c r="A129" t="s">
        <v>124</v>
      </c>
      <c r="B129" t="s">
        <v>229</v>
      </c>
      <c r="C129" t="str">
        <f>+VLOOKUP(B129,MFIs!$B$3:$C$61,2,FALSE)</f>
        <v>Honduras</v>
      </c>
    </row>
    <row r="130" spans="1:3" x14ac:dyDescent="0.35">
      <c r="A130" t="s">
        <v>125</v>
      </c>
      <c r="B130" t="s">
        <v>9</v>
      </c>
      <c r="C130" t="str">
        <f>+VLOOKUP(B130,MFIs!$B$3:$C$61,2,FALSE)</f>
        <v>Ecuador</v>
      </c>
    </row>
    <row r="131" spans="1:3" x14ac:dyDescent="0.35">
      <c r="A131" t="s">
        <v>126</v>
      </c>
      <c r="B131" t="s">
        <v>233</v>
      </c>
      <c r="C131" t="str">
        <f>+VLOOKUP(B131,MFIs!$B$3:$C$61,2,FALSE)</f>
        <v>El Salvador</v>
      </c>
    </row>
    <row r="132" spans="1:3" x14ac:dyDescent="0.35">
      <c r="A132" t="s">
        <v>127</v>
      </c>
      <c r="B132" t="s">
        <v>243</v>
      </c>
      <c r="C132" t="str">
        <f>+VLOOKUP(B132,MFIs!$B$3:$C$61,2,FALSE)</f>
        <v>Guatemala</v>
      </c>
    </row>
    <row r="133" spans="1:3" x14ac:dyDescent="0.35">
      <c r="A133" t="s">
        <v>128</v>
      </c>
      <c r="B133" t="s">
        <v>23</v>
      </c>
      <c r="C133" t="str">
        <f>+VLOOKUP(B133,MFIs!$B$3:$C$61,2,FALSE)</f>
        <v>Colombia</v>
      </c>
    </row>
    <row r="134" spans="1:3" x14ac:dyDescent="0.35">
      <c r="A134" t="s">
        <v>129</v>
      </c>
      <c r="B134" t="s">
        <v>239</v>
      </c>
      <c r="C134" t="str">
        <f>+VLOOKUP(B134,MFIs!$B$3:$C$61,2,FALSE)</f>
        <v>Panama</v>
      </c>
    </row>
    <row r="135" spans="1:3" x14ac:dyDescent="0.35">
      <c r="A135" t="s">
        <v>130</v>
      </c>
      <c r="B135" t="s">
        <v>14</v>
      </c>
      <c r="C135" t="str">
        <f>+VLOOKUP(B135,MFIs!$B$3:$C$61,2,FALSE)</f>
        <v>Ecuador</v>
      </c>
    </row>
    <row r="136" spans="1:3" x14ac:dyDescent="0.35">
      <c r="A136" t="s">
        <v>131</v>
      </c>
      <c r="B136" t="s">
        <v>258</v>
      </c>
      <c r="C136" t="str">
        <f>+VLOOKUP(B136,MFIs!$B$3:$C$61,2,FALSE)</f>
        <v>Argentina</v>
      </c>
    </row>
    <row r="137" spans="1:3" x14ac:dyDescent="0.35">
      <c r="A137" t="s">
        <v>132</v>
      </c>
      <c r="B137" t="s">
        <v>282</v>
      </c>
      <c r="C137" t="str">
        <f>+VLOOKUP(B137,MFIs!$B$3:$C$61,2,FALSE)</f>
        <v>Honduras</v>
      </c>
    </row>
    <row r="138" spans="1:3" x14ac:dyDescent="0.35">
      <c r="A138" t="s">
        <v>133</v>
      </c>
      <c r="B138" t="s">
        <v>233</v>
      </c>
      <c r="C138" t="str">
        <f>+VLOOKUP(B138,MFIs!$B$3:$C$61,2,FALSE)</f>
        <v>El Salvador</v>
      </c>
    </row>
    <row r="139" spans="1:3" x14ac:dyDescent="0.35">
      <c r="A139" t="s">
        <v>134</v>
      </c>
      <c r="B139" t="s">
        <v>255</v>
      </c>
      <c r="C139" t="str">
        <f>+VLOOKUP(B139,MFIs!$B$3:$C$61,2,FALSE)</f>
        <v>Nicaragua</v>
      </c>
    </row>
    <row r="140" spans="1:3" x14ac:dyDescent="0.35">
      <c r="A140" t="s">
        <v>135</v>
      </c>
      <c r="B140" t="s">
        <v>236</v>
      </c>
      <c r="C140" t="str">
        <f>+VLOOKUP(B140,MFIs!$B$3:$C$61,2,FALSE)</f>
        <v>Guatemala</v>
      </c>
    </row>
    <row r="141" spans="1:3" x14ac:dyDescent="0.35">
      <c r="A141" t="s">
        <v>136</v>
      </c>
      <c r="B141" t="s">
        <v>9</v>
      </c>
      <c r="C141" t="str">
        <f>+VLOOKUP(B141,MFIs!$B$3:$C$61,2,FALSE)</f>
        <v>Ecuador</v>
      </c>
    </row>
    <row r="142" spans="1:3" x14ac:dyDescent="0.35">
      <c r="A142" t="s">
        <v>137</v>
      </c>
      <c r="B142" t="s">
        <v>243</v>
      </c>
      <c r="C142" t="str">
        <f>+VLOOKUP(B142,MFIs!$B$3:$C$61,2,FALSE)</f>
        <v>Guatemala</v>
      </c>
    </row>
    <row r="143" spans="1:3" x14ac:dyDescent="0.35">
      <c r="A143" t="s">
        <v>138</v>
      </c>
      <c r="B143" t="s">
        <v>4</v>
      </c>
      <c r="C143" t="str">
        <f>+VLOOKUP(B143,MFIs!$B$3:$C$61,2,FALSE)</f>
        <v>El Salvador</v>
      </c>
    </row>
    <row r="144" spans="1:3" x14ac:dyDescent="0.35">
      <c r="A144" t="s">
        <v>139</v>
      </c>
      <c r="B144" t="s">
        <v>14</v>
      </c>
      <c r="C144" t="str">
        <f>+VLOOKUP(B144,MFIs!$B$3:$C$61,2,FALSE)</f>
        <v>Ecuador</v>
      </c>
    </row>
    <row r="145" spans="1:3" x14ac:dyDescent="0.35">
      <c r="A145" t="s">
        <v>140</v>
      </c>
      <c r="B145" t="s">
        <v>40</v>
      </c>
      <c r="C145" t="str">
        <f>+VLOOKUP(B145,MFIs!$B$3:$C$61,2,FALSE)</f>
        <v>Panama</v>
      </c>
    </row>
    <row r="146" spans="1:3" x14ac:dyDescent="0.35">
      <c r="A146" t="s">
        <v>141</v>
      </c>
      <c r="B146" t="s">
        <v>240</v>
      </c>
      <c r="C146" t="str">
        <f>+VLOOKUP(B146,MFIs!$B$3:$C$61,2,FALSE)</f>
        <v>El Salvador</v>
      </c>
    </row>
    <row r="147" spans="1:3" x14ac:dyDescent="0.35">
      <c r="A147" t="s">
        <v>142</v>
      </c>
      <c r="B147" t="s">
        <v>2</v>
      </c>
      <c r="C147" t="str">
        <f>+VLOOKUP(B147,MFIs!$B$3:$C$61,2,FALSE)</f>
        <v>Bolivia</v>
      </c>
    </row>
    <row r="148" spans="1:3" x14ac:dyDescent="0.35">
      <c r="A148" t="s">
        <v>143</v>
      </c>
      <c r="B148" t="s">
        <v>257</v>
      </c>
      <c r="C148" t="str">
        <f>+VLOOKUP(B148,MFIs!$B$3:$C$61,2,FALSE)</f>
        <v>Bolivia</v>
      </c>
    </row>
    <row r="149" spans="1:3" x14ac:dyDescent="0.35">
      <c r="A149" t="s">
        <v>144</v>
      </c>
      <c r="B149" t="s">
        <v>82</v>
      </c>
      <c r="C149" t="str">
        <f>+VLOOKUP(B149,MFIs!$B$3:$C$61,2,FALSE)</f>
        <v>Bolivia</v>
      </c>
    </row>
    <row r="150" spans="1:3" x14ac:dyDescent="0.35">
      <c r="A150" t="s">
        <v>145</v>
      </c>
      <c r="B150" t="s">
        <v>230</v>
      </c>
      <c r="C150" t="str">
        <f>+VLOOKUP(B150,MFIs!$B$3:$C$61,2,FALSE)</f>
        <v>Mexico</v>
      </c>
    </row>
    <row r="151" spans="1:3" x14ac:dyDescent="0.35">
      <c r="A151" t="s">
        <v>146</v>
      </c>
      <c r="B151" t="s">
        <v>23</v>
      </c>
      <c r="C151" t="str">
        <f>+VLOOKUP(B151,MFIs!$B$3:$C$61,2,FALSE)</f>
        <v>Colombia</v>
      </c>
    </row>
    <row r="152" spans="1:3" x14ac:dyDescent="0.35">
      <c r="A152" t="s">
        <v>147</v>
      </c>
      <c r="B152" t="s">
        <v>229</v>
      </c>
      <c r="C152" t="str">
        <f>+VLOOKUP(B152,MFIs!$B$3:$C$61,2,FALSE)</f>
        <v>Honduras</v>
      </c>
    </row>
    <row r="153" spans="1:3" x14ac:dyDescent="0.35">
      <c r="A153" t="s">
        <v>148</v>
      </c>
      <c r="B153" t="s">
        <v>253</v>
      </c>
      <c r="C153" t="str">
        <f>+VLOOKUP(B153,MFIs!$B$3:$C$61,2,FALSE)</f>
        <v>Honduras</v>
      </c>
    </row>
    <row r="154" spans="1:3" x14ac:dyDescent="0.35">
      <c r="A154" t="s">
        <v>149</v>
      </c>
      <c r="B154" t="s">
        <v>234</v>
      </c>
      <c r="C154" t="str">
        <f>+VLOOKUP(B154,MFIs!$B$3:$C$61,2,FALSE)</f>
        <v>Nicaragua</v>
      </c>
    </row>
    <row r="155" spans="1:3" x14ac:dyDescent="0.35">
      <c r="A155" t="s">
        <v>150</v>
      </c>
      <c r="B155" t="s">
        <v>261</v>
      </c>
      <c r="C155" t="str">
        <f>+VLOOKUP(B155,MFIs!$B$3:$C$61,2,FALSE)</f>
        <v>Honduras</v>
      </c>
    </row>
    <row r="156" spans="1:3" x14ac:dyDescent="0.35">
      <c r="A156" t="s">
        <v>151</v>
      </c>
      <c r="B156" t="s">
        <v>230</v>
      </c>
      <c r="C156" t="str">
        <f>+VLOOKUP(B156,MFIs!$B$3:$C$61,2,FALSE)</f>
        <v>Mexico</v>
      </c>
    </row>
    <row r="157" spans="1:3" x14ac:dyDescent="0.35">
      <c r="A157" t="s">
        <v>152</v>
      </c>
      <c r="B157" t="s">
        <v>0</v>
      </c>
      <c r="C157" t="str">
        <f>+VLOOKUP(B157,MFIs!$B$3:$C$61,2,FALSE)</f>
        <v>Ecuador</v>
      </c>
    </row>
    <row r="158" spans="1:3" x14ac:dyDescent="0.35">
      <c r="A158" t="s">
        <v>153</v>
      </c>
      <c r="B158" t="s">
        <v>14</v>
      </c>
      <c r="C158" t="str">
        <f>+VLOOKUP(B158,MFIs!$B$3:$C$61,2,FALSE)</f>
        <v>Ecuador</v>
      </c>
    </row>
    <row r="159" spans="1:3" x14ac:dyDescent="0.35">
      <c r="A159" t="s">
        <v>154</v>
      </c>
      <c r="B159" t="s">
        <v>262</v>
      </c>
      <c r="C159" t="str">
        <f>+VLOOKUP(B159,MFIs!$B$3:$C$61,2,FALSE)</f>
        <v>Honduras</v>
      </c>
    </row>
    <row r="160" spans="1:3" x14ac:dyDescent="0.35">
      <c r="A160" t="s">
        <v>155</v>
      </c>
      <c r="B160" t="s">
        <v>262</v>
      </c>
      <c r="C160" t="str">
        <f>+VLOOKUP(B160,MFIs!$B$3:$C$61,2,FALSE)</f>
        <v>Honduras</v>
      </c>
    </row>
    <row r="161" spans="1:3" x14ac:dyDescent="0.35">
      <c r="A161" t="s">
        <v>156</v>
      </c>
      <c r="B161" t="s">
        <v>236</v>
      </c>
      <c r="C161" t="str">
        <f>+VLOOKUP(B161,MFIs!$B$3:$C$61,2,FALSE)</f>
        <v>Guatemala</v>
      </c>
    </row>
    <row r="162" spans="1:3" x14ac:dyDescent="0.35">
      <c r="A162" t="s">
        <v>157</v>
      </c>
      <c r="B162" t="s">
        <v>232</v>
      </c>
      <c r="C162" t="str">
        <f>+VLOOKUP(B162,MFIs!$B$3:$C$61,2,FALSE)</f>
        <v>Mexico</v>
      </c>
    </row>
    <row r="163" spans="1:3" x14ac:dyDescent="0.35">
      <c r="A163" t="s">
        <v>158</v>
      </c>
      <c r="B163" t="s">
        <v>237</v>
      </c>
      <c r="C163" t="str">
        <f>+VLOOKUP(B163,MFIs!$B$3:$C$61,2,FALSE)</f>
        <v>Republica dominicana</v>
      </c>
    </row>
    <row r="164" spans="1:3" x14ac:dyDescent="0.35">
      <c r="A164" t="s">
        <v>159</v>
      </c>
      <c r="B164" t="s">
        <v>254</v>
      </c>
      <c r="C164" t="str">
        <f>+VLOOKUP(B164,MFIs!$B$3:$C$61,2,FALSE)</f>
        <v>Peru</v>
      </c>
    </row>
    <row r="165" spans="1:3" x14ac:dyDescent="0.35">
      <c r="A165" t="s">
        <v>160</v>
      </c>
      <c r="B165" t="s">
        <v>233</v>
      </c>
      <c r="C165" t="str">
        <f>+VLOOKUP(B165,MFIs!$B$3:$C$61,2,FALSE)</f>
        <v>El Salvador</v>
      </c>
    </row>
    <row r="166" spans="1:3" x14ac:dyDescent="0.35">
      <c r="A166" t="s">
        <v>161</v>
      </c>
      <c r="B166" t="s">
        <v>263</v>
      </c>
      <c r="C166" t="str">
        <f>+VLOOKUP(B166,MFIs!$B$3:$C$61,2,FALSE)</f>
        <v>Peru</v>
      </c>
    </row>
    <row r="167" spans="1:3" x14ac:dyDescent="0.35">
      <c r="A167" t="s">
        <v>162</v>
      </c>
      <c r="B167" t="s">
        <v>261</v>
      </c>
      <c r="C167" t="str">
        <f>+VLOOKUP(B167,MFIs!$B$3:$C$61,2,FALSE)</f>
        <v>Honduras</v>
      </c>
    </row>
    <row r="168" spans="1:3" x14ac:dyDescent="0.35">
      <c r="A168" t="s">
        <v>163</v>
      </c>
      <c r="B168" t="s">
        <v>237</v>
      </c>
      <c r="C168" t="str">
        <f>+VLOOKUP(B168,MFIs!$B$3:$C$61,2,FALSE)</f>
        <v>Republica dominicana</v>
      </c>
    </row>
    <row r="169" spans="1:3" x14ac:dyDescent="0.35">
      <c r="A169" t="s">
        <v>164</v>
      </c>
      <c r="B169" t="s">
        <v>0</v>
      </c>
      <c r="C169" t="str">
        <f>+VLOOKUP(B169,MFIs!$B$3:$C$61,2,FALSE)</f>
        <v>Ecuador</v>
      </c>
    </row>
    <row r="170" spans="1:3" x14ac:dyDescent="0.35">
      <c r="A170" t="s">
        <v>165</v>
      </c>
      <c r="B170" t="s">
        <v>233</v>
      </c>
      <c r="C170" t="str">
        <f>+VLOOKUP(B170,MFIs!$B$3:$C$61,2,FALSE)</f>
        <v>El Salvador</v>
      </c>
    </row>
    <row r="171" spans="1:3" x14ac:dyDescent="0.35">
      <c r="A171" t="s">
        <v>166</v>
      </c>
      <c r="B171" t="s">
        <v>243</v>
      </c>
      <c r="C171" t="str">
        <f>+VLOOKUP(B171,MFIs!$B$3:$C$61,2,FALSE)</f>
        <v>Guatemala</v>
      </c>
    </row>
    <row r="172" spans="1:3" x14ac:dyDescent="0.35">
      <c r="A172" t="s">
        <v>167</v>
      </c>
      <c r="B172" t="s">
        <v>0</v>
      </c>
      <c r="C172" t="str">
        <f>+VLOOKUP(B172,MFIs!$B$3:$C$61,2,FALSE)</f>
        <v>Ecuador</v>
      </c>
    </row>
    <row r="173" spans="1:3" x14ac:dyDescent="0.35">
      <c r="A173" t="s">
        <v>168</v>
      </c>
      <c r="B173" t="s">
        <v>4</v>
      </c>
      <c r="C173" t="str">
        <f>+VLOOKUP(B173,MFIs!$B$3:$C$61,2,FALSE)</f>
        <v>El Salvador</v>
      </c>
    </row>
    <row r="174" spans="1:3" x14ac:dyDescent="0.35">
      <c r="A174" t="s">
        <v>169</v>
      </c>
      <c r="B174" t="s">
        <v>263</v>
      </c>
      <c r="C174" t="str">
        <f>+VLOOKUP(B174,MFIs!$B$3:$C$61,2,FALSE)</f>
        <v>Peru</v>
      </c>
    </row>
    <row r="175" spans="1:3" x14ac:dyDescent="0.35">
      <c r="A175" t="s">
        <v>170</v>
      </c>
      <c r="B175" t="s">
        <v>229</v>
      </c>
      <c r="C175" t="str">
        <f>+VLOOKUP(B175,MFIs!$B$3:$C$61,2,FALSE)</f>
        <v>Honduras</v>
      </c>
    </row>
    <row r="176" spans="1:3" x14ac:dyDescent="0.35">
      <c r="A176" t="s">
        <v>171</v>
      </c>
      <c r="B176" t="s">
        <v>255</v>
      </c>
      <c r="C176" t="str">
        <f>+VLOOKUP(B176,MFIs!$B$3:$C$61,2,FALSE)</f>
        <v>Nicaragua</v>
      </c>
    </row>
    <row r="177" spans="1:3" x14ac:dyDescent="0.35">
      <c r="A177" t="s">
        <v>172</v>
      </c>
      <c r="B177" t="s">
        <v>248</v>
      </c>
      <c r="C177" t="str">
        <f>+VLOOKUP(B177,MFIs!$B$3:$C$61,2,FALSE)</f>
        <v>Mexico</v>
      </c>
    </row>
    <row r="178" spans="1:3" x14ac:dyDescent="0.35">
      <c r="A178" t="s">
        <v>173</v>
      </c>
      <c r="B178" t="s">
        <v>4</v>
      </c>
      <c r="C178" t="str">
        <f>+VLOOKUP(B178,MFIs!$B$3:$C$61,2,FALSE)</f>
        <v>El Salvador</v>
      </c>
    </row>
    <row r="179" spans="1:3" x14ac:dyDescent="0.35">
      <c r="A179" t="s">
        <v>174</v>
      </c>
      <c r="B179" t="s">
        <v>44</v>
      </c>
      <c r="C179" t="str">
        <f>+VLOOKUP(B179,MFIs!$B$3:$C$61,2,FALSE)</f>
        <v>El Salvador</v>
      </c>
    </row>
    <row r="180" spans="1:3" x14ac:dyDescent="0.35">
      <c r="A180" t="s">
        <v>175</v>
      </c>
      <c r="B180" t="s">
        <v>231</v>
      </c>
      <c r="C180" t="str">
        <f>+VLOOKUP(B180,MFIs!$B$3:$C$61,2,FALSE)</f>
        <v>Ecuador</v>
      </c>
    </row>
    <row r="181" spans="1:3" x14ac:dyDescent="0.35">
      <c r="A181" t="s">
        <v>176</v>
      </c>
      <c r="B181" t="s">
        <v>23</v>
      </c>
      <c r="C181" t="str">
        <f>+VLOOKUP(B181,MFIs!$B$3:$C$61,2,FALSE)</f>
        <v>Colombia</v>
      </c>
    </row>
    <row r="182" spans="1:3" x14ac:dyDescent="0.35">
      <c r="A182" t="s">
        <v>177</v>
      </c>
      <c r="B182" t="s">
        <v>177</v>
      </c>
      <c r="C182" t="str">
        <f>+VLOOKUP(B182,MFIs!$B$3:$C$61,2,FALSE)</f>
        <v>Guatemala</v>
      </c>
    </row>
    <row r="183" spans="1:3" x14ac:dyDescent="0.35">
      <c r="A183" t="s">
        <v>178</v>
      </c>
      <c r="B183" t="s">
        <v>0</v>
      </c>
      <c r="C183" t="str">
        <f>+VLOOKUP(B183,MFIs!$B$3:$C$61,2,FALSE)</f>
        <v>Ecuador</v>
      </c>
    </row>
    <row r="184" spans="1:3" x14ac:dyDescent="0.35">
      <c r="A184" t="s">
        <v>179</v>
      </c>
      <c r="B184" t="s">
        <v>7</v>
      </c>
      <c r="C184" t="str">
        <f>+VLOOKUP(B184,MFIs!$B$3:$C$61,2,FALSE)</f>
        <v>El Salvador</v>
      </c>
    </row>
    <row r="185" spans="1:3" x14ac:dyDescent="0.35">
      <c r="A185" t="s">
        <v>180</v>
      </c>
      <c r="B185" t="s">
        <v>82</v>
      </c>
      <c r="C185" t="str">
        <f>+VLOOKUP(B185,MFIs!$B$3:$C$61,2,FALSE)</f>
        <v>Bolivia</v>
      </c>
    </row>
    <row r="186" spans="1:3" x14ac:dyDescent="0.35">
      <c r="A186" t="s">
        <v>181</v>
      </c>
      <c r="B186" t="s">
        <v>82</v>
      </c>
      <c r="C186" t="str">
        <f>+VLOOKUP(B186,MFIs!$B$3:$C$61,2,FALSE)</f>
        <v>Bolivia</v>
      </c>
    </row>
    <row r="187" spans="1:3" x14ac:dyDescent="0.35">
      <c r="A187" t="s">
        <v>182</v>
      </c>
      <c r="B187" t="s">
        <v>244</v>
      </c>
      <c r="C187" t="str">
        <f>+VLOOKUP(B187,MFIs!$B$3:$C$61,2,FALSE)</f>
        <v>Bolivia</v>
      </c>
    </row>
    <row r="188" spans="1:3" x14ac:dyDescent="0.35">
      <c r="A188" t="s">
        <v>183</v>
      </c>
      <c r="B188" t="s">
        <v>249</v>
      </c>
      <c r="C188" t="str">
        <f>+VLOOKUP(B188,MFIs!$B$3:$C$61,2,FALSE)</f>
        <v>Bolivia</v>
      </c>
    </row>
    <row r="189" spans="1:3" x14ac:dyDescent="0.35">
      <c r="A189" t="s">
        <v>184</v>
      </c>
      <c r="B189" t="s">
        <v>257</v>
      </c>
      <c r="C189" t="str">
        <f>+VLOOKUP(B189,MFIs!$B$3:$C$61,2,FALSE)</f>
        <v>Bolivia</v>
      </c>
    </row>
    <row r="190" spans="1:3" x14ac:dyDescent="0.35">
      <c r="A190" t="s">
        <v>185</v>
      </c>
      <c r="B190" t="s">
        <v>177</v>
      </c>
      <c r="C190" t="str">
        <f>+VLOOKUP(B190,MFIs!$B$3:$C$61,2,FALSE)</f>
        <v>Guatemala</v>
      </c>
    </row>
    <row r="191" spans="1:3" x14ac:dyDescent="0.35">
      <c r="A191" t="s">
        <v>186</v>
      </c>
      <c r="B191" t="s">
        <v>177</v>
      </c>
      <c r="C191" t="str">
        <f>+VLOOKUP(B191,MFIs!$B$3:$C$61,2,FALSE)</f>
        <v>Guatemala</v>
      </c>
    </row>
    <row r="192" spans="1:3" x14ac:dyDescent="0.35">
      <c r="A192" t="s">
        <v>187</v>
      </c>
      <c r="B192" t="s">
        <v>229</v>
      </c>
      <c r="C192" t="str">
        <f>+VLOOKUP(B192,MFIs!$B$3:$C$61,2,FALSE)</f>
        <v>Honduras</v>
      </c>
    </row>
    <row r="193" spans="1:3" x14ac:dyDescent="0.35">
      <c r="A193" t="s">
        <v>188</v>
      </c>
      <c r="B193" t="s">
        <v>44</v>
      </c>
      <c r="C193" t="str">
        <f>+VLOOKUP(B193,MFIs!$B$3:$C$61,2,FALSE)</f>
        <v>El Salvador</v>
      </c>
    </row>
    <row r="194" spans="1:3" x14ac:dyDescent="0.35">
      <c r="A194" t="s">
        <v>189</v>
      </c>
      <c r="B194" t="s">
        <v>44</v>
      </c>
      <c r="C194" t="str">
        <f>+VLOOKUP(B194,MFIs!$B$3:$C$61,2,FALSE)</f>
        <v>El Salvador</v>
      </c>
    </row>
    <row r="195" spans="1:3" x14ac:dyDescent="0.35">
      <c r="A195" t="s">
        <v>190</v>
      </c>
      <c r="B195" t="s">
        <v>229</v>
      </c>
      <c r="C195" t="str">
        <f>+VLOOKUP(B195,MFIs!$B$3:$C$61,2,FALSE)</f>
        <v>Honduras</v>
      </c>
    </row>
    <row r="196" spans="1:3" x14ac:dyDescent="0.35">
      <c r="A196" t="s">
        <v>191</v>
      </c>
      <c r="B196" t="s">
        <v>232</v>
      </c>
      <c r="C196" t="str">
        <f>+VLOOKUP(B196,MFIs!$B$3:$C$61,2,FALSE)</f>
        <v>Mexico</v>
      </c>
    </row>
    <row r="197" spans="1:3" x14ac:dyDescent="0.35">
      <c r="A197" t="s">
        <v>192</v>
      </c>
      <c r="B197" t="s">
        <v>241</v>
      </c>
      <c r="C197" t="str">
        <f>+VLOOKUP(B197,MFIs!$B$3:$C$61,2,FALSE)</f>
        <v>Honduras</v>
      </c>
    </row>
    <row r="198" spans="1:3" x14ac:dyDescent="0.35">
      <c r="A198" t="s">
        <v>193</v>
      </c>
      <c r="B198" t="s">
        <v>0</v>
      </c>
      <c r="C198" t="str">
        <f>+VLOOKUP(B198,MFIs!$B$3:$C$61,2,FALSE)</f>
        <v>Ecuador</v>
      </c>
    </row>
    <row r="199" spans="1:3" x14ac:dyDescent="0.35">
      <c r="A199" t="s">
        <v>194</v>
      </c>
      <c r="B199" t="s">
        <v>250</v>
      </c>
      <c r="C199" t="str">
        <f>+VLOOKUP(B199,MFIs!$B$3:$C$61,2,FALSE)</f>
        <v>Honduras</v>
      </c>
    </row>
    <row r="200" spans="1:3" x14ac:dyDescent="0.35">
      <c r="A200" t="s">
        <v>195</v>
      </c>
      <c r="B200" t="s">
        <v>179</v>
      </c>
      <c r="C200" t="str">
        <f>+VLOOKUP(B200,MFIs!$B$3:$C$61,2,FALSE)</f>
        <v>El Salvador</v>
      </c>
    </row>
    <row r="201" spans="1:3" x14ac:dyDescent="0.35">
      <c r="A201" t="s">
        <v>196</v>
      </c>
      <c r="B201" t="s">
        <v>253</v>
      </c>
      <c r="C201" t="str">
        <f>+VLOOKUP(B201,MFIs!$B$3:$C$61,2,FALSE)</f>
        <v>Honduras</v>
      </c>
    </row>
    <row r="202" spans="1:3" x14ac:dyDescent="0.35">
      <c r="A202" t="s">
        <v>197</v>
      </c>
      <c r="B202" t="s">
        <v>239</v>
      </c>
      <c r="C202" t="str">
        <f>+VLOOKUP(B202,MFIs!$B$3:$C$61,2,FALSE)</f>
        <v>Panama</v>
      </c>
    </row>
    <row r="203" spans="1:3" x14ac:dyDescent="0.35">
      <c r="A203" t="s">
        <v>198</v>
      </c>
      <c r="B203" t="s">
        <v>248</v>
      </c>
      <c r="C203" t="str">
        <f>+VLOOKUP(B203,MFIs!$B$3:$C$61,2,FALSE)</f>
        <v>Mexico</v>
      </c>
    </row>
    <row r="204" spans="1:3" x14ac:dyDescent="0.35">
      <c r="A204" t="s">
        <v>199</v>
      </c>
      <c r="B204" t="s">
        <v>254</v>
      </c>
      <c r="C204" t="str">
        <f>+VLOOKUP(B204,MFIs!$B$3:$C$61,2,FALSE)</f>
        <v>Peru</v>
      </c>
    </row>
    <row r="205" spans="1:3" x14ac:dyDescent="0.35">
      <c r="A205" t="s">
        <v>200</v>
      </c>
      <c r="B205" t="s">
        <v>200</v>
      </c>
      <c r="C205" t="str">
        <f>+VLOOKUP(B205,MFIs!$B$3:$C$61,2,FALSE)</f>
        <v>Panama</v>
      </c>
    </row>
    <row r="206" spans="1:3" x14ac:dyDescent="0.35">
      <c r="A206" t="s">
        <v>201</v>
      </c>
      <c r="B206" t="s">
        <v>0</v>
      </c>
      <c r="C206" t="str">
        <f>+VLOOKUP(B206,MFIs!$B$3:$C$61,2,FALSE)</f>
        <v>Ecuador</v>
      </c>
    </row>
    <row r="207" spans="1:3" x14ac:dyDescent="0.35">
      <c r="A207" t="s">
        <v>202</v>
      </c>
      <c r="B207" t="s">
        <v>233</v>
      </c>
      <c r="C207" t="str">
        <f>+VLOOKUP(B207,MFIs!$B$3:$C$61,2,FALSE)</f>
        <v>El Salvador</v>
      </c>
    </row>
    <row r="208" spans="1:3" x14ac:dyDescent="0.35">
      <c r="A208" t="s">
        <v>203</v>
      </c>
      <c r="B208" t="s">
        <v>30</v>
      </c>
      <c r="C208" t="str">
        <f>+VLOOKUP(B208,MFIs!$B$3:$C$61,2,FALSE)</f>
        <v>El Salvador</v>
      </c>
    </row>
    <row r="209" spans="1:3" x14ac:dyDescent="0.35">
      <c r="A209" t="s">
        <v>204</v>
      </c>
      <c r="B209" t="s">
        <v>179</v>
      </c>
      <c r="C209" t="s">
        <v>268</v>
      </c>
    </row>
    <row r="210" spans="1:3" x14ac:dyDescent="0.35">
      <c r="A210" t="s">
        <v>205</v>
      </c>
      <c r="B210" t="s">
        <v>233</v>
      </c>
      <c r="C210" t="str">
        <f>+VLOOKUP(B210,MFIs!$B$3:$C$61,2,FALSE)</f>
        <v>El Salvador</v>
      </c>
    </row>
    <row r="211" spans="1:3" x14ac:dyDescent="0.35">
      <c r="A211" t="s">
        <v>206</v>
      </c>
      <c r="B211" t="s">
        <v>263</v>
      </c>
      <c r="C211" t="str">
        <f>+VLOOKUP(B211,MFIs!$B$3:$C$61,2,FALSE)</f>
        <v>Peru</v>
      </c>
    </row>
    <row r="212" spans="1:3" x14ac:dyDescent="0.35">
      <c r="A212" t="s">
        <v>207</v>
      </c>
      <c r="B212" t="s">
        <v>235</v>
      </c>
      <c r="C212" t="str">
        <f>+VLOOKUP(B212,MFIs!$B$3:$C$61,2,FALSE)</f>
        <v>Honduras</v>
      </c>
    </row>
    <row r="213" spans="1:3" x14ac:dyDescent="0.35">
      <c r="A213" t="s">
        <v>208</v>
      </c>
      <c r="B213" t="s">
        <v>14</v>
      </c>
      <c r="C213" t="str">
        <f>+VLOOKUP(B213,MFIs!$B$3:$C$61,2,FALSE)</f>
        <v>Ecuador</v>
      </c>
    </row>
    <row r="214" spans="1:3" x14ac:dyDescent="0.35">
      <c r="A214" t="s">
        <v>209</v>
      </c>
      <c r="B214" t="s">
        <v>232</v>
      </c>
      <c r="C214" t="str">
        <f>+VLOOKUP(B214,MFIs!$B$3:$C$61,2,FALSE)</f>
        <v>Mexico</v>
      </c>
    </row>
    <row r="215" spans="1:3" x14ac:dyDescent="0.35">
      <c r="A215" t="s">
        <v>210</v>
      </c>
      <c r="B215" t="s">
        <v>245</v>
      </c>
      <c r="C215" t="str">
        <f>+VLOOKUP(B215,MFIs!$B$3:$C$61,2,FALSE)</f>
        <v>Guatemala</v>
      </c>
    </row>
    <row r="216" spans="1:3" x14ac:dyDescent="0.35">
      <c r="A216" t="s">
        <v>211</v>
      </c>
      <c r="B216" t="s">
        <v>14</v>
      </c>
      <c r="C216" t="str">
        <f>+VLOOKUP(B216,MFIs!$B$3:$C$61,2,FALSE)</f>
        <v>Ecuador</v>
      </c>
    </row>
    <row r="217" spans="1:3" x14ac:dyDescent="0.35">
      <c r="A217" t="s">
        <v>212</v>
      </c>
      <c r="B217" t="s">
        <v>263</v>
      </c>
      <c r="C217" t="str">
        <f>+VLOOKUP(B217,MFIs!$B$3:$C$61,2,FALSE)</f>
        <v>Peru</v>
      </c>
    </row>
    <row r="218" spans="1:3" x14ac:dyDescent="0.35">
      <c r="A218" t="s">
        <v>213</v>
      </c>
      <c r="B218" t="s">
        <v>30</v>
      </c>
      <c r="C218" t="str">
        <f>+VLOOKUP(B218,MFIs!$B$3:$C$61,2,FALSE)</f>
        <v>El Salvador</v>
      </c>
    </row>
    <row r="219" spans="1:3" x14ac:dyDescent="0.35">
      <c r="A219" t="s">
        <v>214</v>
      </c>
      <c r="B219" t="s">
        <v>251</v>
      </c>
      <c r="C219" t="str">
        <f>+VLOOKUP(B219,MFIs!$B$3:$C$61,2,FALSE)</f>
        <v>Mexico</v>
      </c>
    </row>
    <row r="220" spans="1:3" x14ac:dyDescent="0.35">
      <c r="A220" t="s">
        <v>215</v>
      </c>
      <c r="B220" t="s">
        <v>200</v>
      </c>
      <c r="C220" t="str">
        <f>+VLOOKUP(B220,MFIs!$B$3:$C$61,2,FALSE)</f>
        <v>Panama</v>
      </c>
    </row>
    <row r="221" spans="1:3" x14ac:dyDescent="0.35">
      <c r="A221" t="s">
        <v>216</v>
      </c>
      <c r="B221" t="s">
        <v>252</v>
      </c>
      <c r="C221" t="str">
        <f>+VLOOKUP(B221,MFIs!$B$3:$C$61,2,FALSE)</f>
        <v>Peru</v>
      </c>
    </row>
    <row r="222" spans="1:3" x14ac:dyDescent="0.35">
      <c r="A222" t="s">
        <v>217</v>
      </c>
      <c r="B222" t="s">
        <v>255</v>
      </c>
      <c r="C222" t="str">
        <f>+VLOOKUP(B222,MFIs!$B$3:$C$61,2,FALSE)</f>
        <v>Nicaragua</v>
      </c>
    </row>
    <row r="223" spans="1:3" x14ac:dyDescent="0.35">
      <c r="A223" t="s">
        <v>218</v>
      </c>
      <c r="B223" t="s">
        <v>243</v>
      </c>
      <c r="C223" t="str">
        <f>+VLOOKUP(B223,MFIs!$B$3:$C$61,2,FALSE)</f>
        <v>Guatemala</v>
      </c>
    </row>
    <row r="224" spans="1:3" x14ac:dyDescent="0.35">
      <c r="A224" t="s">
        <v>219</v>
      </c>
      <c r="B224" t="s">
        <v>17</v>
      </c>
      <c r="C224" t="str">
        <f>+VLOOKUP(B224,MFIs!$B$3:$C$61,2,FALSE)</f>
        <v>Paraguay</v>
      </c>
    </row>
    <row r="225" spans="1:3" x14ac:dyDescent="0.35">
      <c r="A225" t="s">
        <v>220</v>
      </c>
      <c r="B225" t="s">
        <v>239</v>
      </c>
      <c r="C225" t="str">
        <f>+VLOOKUP(B225,MFIs!$B$3:$C$61,2,FALSE)</f>
        <v>Panama</v>
      </c>
    </row>
    <row r="226" spans="1:3" x14ac:dyDescent="0.35">
      <c r="A226" t="s">
        <v>221</v>
      </c>
      <c r="B226" t="s">
        <v>255</v>
      </c>
      <c r="C226" t="str">
        <f>+VLOOKUP(B226,MFIs!$B$3:$C$61,2,FALSE)</f>
        <v>Nicaragua</v>
      </c>
    </row>
    <row r="227" spans="1:3" x14ac:dyDescent="0.35">
      <c r="A227" t="s">
        <v>222</v>
      </c>
      <c r="B227" t="s">
        <v>240</v>
      </c>
      <c r="C227" t="str">
        <f>+VLOOKUP(B227,MFIs!$B$3:$C$61,2,FALSE)</f>
        <v>El Salvador</v>
      </c>
    </row>
    <row r="228" spans="1:3" x14ac:dyDescent="0.35">
      <c r="A228" t="s">
        <v>223</v>
      </c>
      <c r="B228" t="s">
        <v>14</v>
      </c>
      <c r="C228" t="str">
        <f>+VLOOKUP(B228,MFIs!$B$3:$C$61,2,FALSE)</f>
        <v>Ecuador</v>
      </c>
    </row>
    <row r="229" spans="1:3" x14ac:dyDescent="0.35">
      <c r="A229" t="s">
        <v>224</v>
      </c>
      <c r="B229" t="s">
        <v>30</v>
      </c>
      <c r="C229" t="str">
        <f>+VLOOKUP(B229,MFIs!$B$3:$C$61,2,FALSE)</f>
        <v>El Salvador</v>
      </c>
    </row>
    <row r="230" spans="1:3" x14ac:dyDescent="0.35">
      <c r="A230" t="s">
        <v>225</v>
      </c>
      <c r="B230" t="s">
        <v>229</v>
      </c>
      <c r="C230" t="str">
        <f>+VLOOKUP(B230,MFIs!$B$3:$C$61,2,FALSE)</f>
        <v>Honduras</v>
      </c>
    </row>
    <row r="231" spans="1:3" x14ac:dyDescent="0.35">
      <c r="A231" t="s">
        <v>226</v>
      </c>
      <c r="B231" t="s">
        <v>82</v>
      </c>
      <c r="C231" t="str">
        <f>+VLOOKUP(B231,MFIs!$B$3:$C$61,2,FALSE)</f>
        <v>Bolivia</v>
      </c>
    </row>
    <row r="232" spans="1:3" x14ac:dyDescent="0.35">
      <c r="A232" t="s">
        <v>227</v>
      </c>
      <c r="B232" t="s">
        <v>235</v>
      </c>
      <c r="C232" t="str">
        <f>+VLOOKUP(B232,MFIs!$B$3:$C$61,2,FALSE)</f>
        <v>Honduras</v>
      </c>
    </row>
    <row r="233" spans="1:3" x14ac:dyDescent="0.35">
      <c r="A233" t="s">
        <v>228</v>
      </c>
      <c r="B233" t="s">
        <v>254</v>
      </c>
      <c r="C233" t="str">
        <f>+VLOOKUP(B233,MFIs!$B$3:$C$61,2,FALSE)</f>
        <v>Peru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1FA6-FCDC-43B6-A40A-E8FFE3056973}">
  <dimension ref="B2:D61"/>
  <sheetViews>
    <sheetView showGridLines="0" topLeftCell="A4" workbookViewId="0">
      <selection activeCell="B11" sqref="B11"/>
    </sheetView>
  </sheetViews>
  <sheetFormatPr defaultColWidth="10.90625" defaultRowHeight="14.5" x14ac:dyDescent="0.35"/>
  <cols>
    <col min="2" max="2" width="20.54296875" bestFit="1" customWidth="1"/>
  </cols>
  <sheetData>
    <row r="2" spans="2:3" x14ac:dyDescent="0.35">
      <c r="B2" t="s">
        <v>280</v>
      </c>
      <c r="C2" t="s">
        <v>278</v>
      </c>
    </row>
    <row r="3" spans="2:3" x14ac:dyDescent="0.35">
      <c r="B3" t="s">
        <v>0</v>
      </c>
      <c r="C3" t="s">
        <v>264</v>
      </c>
    </row>
    <row r="4" spans="2:3" x14ac:dyDescent="0.35">
      <c r="B4" t="s">
        <v>1</v>
      </c>
      <c r="C4" t="s">
        <v>265</v>
      </c>
    </row>
    <row r="5" spans="2:3" x14ac:dyDescent="0.35">
      <c r="B5" t="s">
        <v>2</v>
      </c>
      <c r="C5" t="s">
        <v>265</v>
      </c>
    </row>
    <row r="6" spans="2:3" x14ac:dyDescent="0.35">
      <c r="B6" t="s">
        <v>3</v>
      </c>
      <c r="C6" t="s">
        <v>266</v>
      </c>
    </row>
    <row r="7" spans="2:3" x14ac:dyDescent="0.35">
      <c r="B7" t="s">
        <v>4</v>
      </c>
      <c r="C7" t="s">
        <v>267</v>
      </c>
    </row>
    <row r="8" spans="2:3" x14ac:dyDescent="0.35">
      <c r="B8" t="s">
        <v>6</v>
      </c>
      <c r="C8" t="s">
        <v>268</v>
      </c>
    </row>
    <row r="9" spans="2:3" x14ac:dyDescent="0.35">
      <c r="B9" t="s">
        <v>179</v>
      </c>
      <c r="C9" t="s">
        <v>267</v>
      </c>
    </row>
    <row r="10" spans="2:3" x14ac:dyDescent="0.35">
      <c r="B10" t="s">
        <v>230</v>
      </c>
      <c r="C10" t="s">
        <v>269</v>
      </c>
    </row>
    <row r="11" spans="2:3" x14ac:dyDescent="0.35">
      <c r="B11" t="s">
        <v>9</v>
      </c>
      <c r="C11" t="s">
        <v>264</v>
      </c>
    </row>
    <row r="12" spans="2:3" x14ac:dyDescent="0.35">
      <c r="B12" t="s">
        <v>10</v>
      </c>
      <c r="C12" t="s">
        <v>266</v>
      </c>
    </row>
    <row r="13" spans="2:3" x14ac:dyDescent="0.35">
      <c r="B13" t="s">
        <v>234</v>
      </c>
      <c r="C13" t="s">
        <v>266</v>
      </c>
    </row>
    <row r="14" spans="2:3" x14ac:dyDescent="0.35">
      <c r="B14" t="s">
        <v>14</v>
      </c>
      <c r="C14" t="s">
        <v>264</v>
      </c>
    </row>
    <row r="15" spans="2:3" x14ac:dyDescent="0.35">
      <c r="B15" t="s">
        <v>17</v>
      </c>
      <c r="C15" t="s">
        <v>270</v>
      </c>
    </row>
    <row r="16" spans="2:3" x14ac:dyDescent="0.35">
      <c r="B16" t="s">
        <v>233</v>
      </c>
      <c r="C16" t="s">
        <v>267</v>
      </c>
    </row>
    <row r="17" spans="2:3" x14ac:dyDescent="0.35">
      <c r="B17" t="s">
        <v>22</v>
      </c>
      <c r="C17" t="s">
        <v>266</v>
      </c>
    </row>
    <row r="18" spans="2:3" x14ac:dyDescent="0.35">
      <c r="B18" t="s">
        <v>23</v>
      </c>
      <c r="C18" t="s">
        <v>271</v>
      </c>
    </row>
    <row r="19" spans="2:3" x14ac:dyDescent="0.35">
      <c r="B19" t="s">
        <v>235</v>
      </c>
      <c r="C19" t="s">
        <v>268</v>
      </c>
    </row>
    <row r="20" spans="2:3" x14ac:dyDescent="0.35">
      <c r="B20" t="s">
        <v>25</v>
      </c>
      <c r="C20" t="s">
        <v>272</v>
      </c>
    </row>
    <row r="21" spans="2:3" x14ac:dyDescent="0.35">
      <c r="B21" t="s">
        <v>26</v>
      </c>
      <c r="C21" t="s">
        <v>273</v>
      </c>
    </row>
    <row r="22" spans="2:3" x14ac:dyDescent="0.35">
      <c r="B22" t="s">
        <v>231</v>
      </c>
      <c r="C22" t="s">
        <v>264</v>
      </c>
    </row>
    <row r="23" spans="2:3" x14ac:dyDescent="0.35">
      <c r="B23" t="s">
        <v>30</v>
      </c>
      <c r="C23" t="s">
        <v>267</v>
      </c>
    </row>
    <row r="24" spans="2:3" x14ac:dyDescent="0.35">
      <c r="B24" t="s">
        <v>31</v>
      </c>
      <c r="C24" t="s">
        <v>273</v>
      </c>
    </row>
    <row r="25" spans="2:3" x14ac:dyDescent="0.35">
      <c r="B25" t="s">
        <v>40</v>
      </c>
      <c r="C25" t="s">
        <v>274</v>
      </c>
    </row>
    <row r="26" spans="2:3" x14ac:dyDescent="0.35">
      <c r="B26" t="s">
        <v>44</v>
      </c>
      <c r="C26" t="s">
        <v>267</v>
      </c>
    </row>
    <row r="27" spans="2:3" x14ac:dyDescent="0.35">
      <c r="B27" t="s">
        <v>259</v>
      </c>
      <c r="C27" t="s">
        <v>269</v>
      </c>
    </row>
    <row r="28" spans="2:3" x14ac:dyDescent="0.35">
      <c r="B28" t="s">
        <v>255</v>
      </c>
      <c r="C28" t="s">
        <v>266</v>
      </c>
    </row>
    <row r="29" spans="2:3" x14ac:dyDescent="0.35">
      <c r="B29" t="s">
        <v>256</v>
      </c>
      <c r="C29" t="s">
        <v>268</v>
      </c>
    </row>
    <row r="30" spans="2:3" x14ac:dyDescent="0.35">
      <c r="B30" t="s">
        <v>236</v>
      </c>
      <c r="C30" t="s">
        <v>275</v>
      </c>
    </row>
    <row r="31" spans="2:3" x14ac:dyDescent="0.35">
      <c r="B31" t="s">
        <v>237</v>
      </c>
      <c r="C31" t="s">
        <v>272</v>
      </c>
    </row>
    <row r="32" spans="2:3" x14ac:dyDescent="0.35">
      <c r="B32" t="s">
        <v>257</v>
      </c>
      <c r="C32" t="s">
        <v>265</v>
      </c>
    </row>
    <row r="33" spans="2:4" x14ac:dyDescent="0.35">
      <c r="B33" s="1" t="s">
        <v>238</v>
      </c>
      <c r="C33" t="s">
        <v>265</v>
      </c>
      <c r="D33" t="s">
        <v>277</v>
      </c>
    </row>
    <row r="34" spans="2:4" x14ac:dyDescent="0.35">
      <c r="B34" t="s">
        <v>239</v>
      </c>
      <c r="C34" t="s">
        <v>274</v>
      </c>
    </row>
    <row r="35" spans="2:4" x14ac:dyDescent="0.35">
      <c r="B35" t="s">
        <v>258</v>
      </c>
      <c r="C35" t="s">
        <v>276</v>
      </c>
    </row>
    <row r="36" spans="2:4" x14ac:dyDescent="0.35">
      <c r="B36" t="s">
        <v>229</v>
      </c>
      <c r="C36" t="s">
        <v>268</v>
      </c>
    </row>
    <row r="37" spans="2:4" x14ac:dyDescent="0.35">
      <c r="B37" t="s">
        <v>253</v>
      </c>
      <c r="C37" t="s">
        <v>268</v>
      </c>
    </row>
    <row r="38" spans="2:4" x14ac:dyDescent="0.35">
      <c r="B38" t="s">
        <v>260</v>
      </c>
      <c r="C38" t="s">
        <v>276</v>
      </c>
    </row>
    <row r="39" spans="2:4" x14ac:dyDescent="0.35">
      <c r="B39" t="s">
        <v>82</v>
      </c>
      <c r="C39" t="s">
        <v>265</v>
      </c>
    </row>
    <row r="40" spans="2:4" x14ac:dyDescent="0.35">
      <c r="B40" t="s">
        <v>282</v>
      </c>
      <c r="C40" t="s">
        <v>268</v>
      </c>
    </row>
    <row r="41" spans="2:4" x14ac:dyDescent="0.35">
      <c r="B41" t="s">
        <v>240</v>
      </c>
      <c r="C41" t="s">
        <v>267</v>
      </c>
    </row>
    <row r="42" spans="2:4" x14ac:dyDescent="0.35">
      <c r="B42" t="s">
        <v>241</v>
      </c>
      <c r="C42" t="s">
        <v>268</v>
      </c>
    </row>
    <row r="43" spans="2:4" x14ac:dyDescent="0.35">
      <c r="B43" t="s">
        <v>254</v>
      </c>
      <c r="C43" t="s">
        <v>273</v>
      </c>
    </row>
    <row r="44" spans="2:4" x14ac:dyDescent="0.35">
      <c r="B44" t="s">
        <v>242</v>
      </c>
      <c r="C44" t="s">
        <v>275</v>
      </c>
    </row>
    <row r="45" spans="2:4" x14ac:dyDescent="0.35">
      <c r="B45" t="s">
        <v>243</v>
      </c>
      <c r="C45" t="s">
        <v>275</v>
      </c>
    </row>
    <row r="46" spans="2:4" x14ac:dyDescent="0.35">
      <c r="B46" t="s">
        <v>244</v>
      </c>
      <c r="C46" t="s">
        <v>265</v>
      </c>
    </row>
    <row r="47" spans="2:4" x14ac:dyDescent="0.35">
      <c r="B47" t="s">
        <v>98</v>
      </c>
      <c r="C47" t="s">
        <v>267</v>
      </c>
    </row>
    <row r="48" spans="2:4" x14ac:dyDescent="0.35">
      <c r="B48" t="s">
        <v>245</v>
      </c>
      <c r="C48" t="s">
        <v>275</v>
      </c>
    </row>
    <row r="49" spans="2:4" x14ac:dyDescent="0.35">
      <c r="B49" t="s">
        <v>232</v>
      </c>
      <c r="C49" t="s">
        <v>269</v>
      </c>
    </row>
    <row r="50" spans="2:4" x14ac:dyDescent="0.35">
      <c r="B50" t="s">
        <v>246</v>
      </c>
      <c r="C50" t="s">
        <v>273</v>
      </c>
    </row>
    <row r="51" spans="2:4" x14ac:dyDescent="0.35">
      <c r="B51" t="s">
        <v>247</v>
      </c>
      <c r="C51" t="s">
        <v>276</v>
      </c>
    </row>
    <row r="52" spans="2:4" x14ac:dyDescent="0.35">
      <c r="B52" t="s">
        <v>261</v>
      </c>
      <c r="C52" t="s">
        <v>268</v>
      </c>
    </row>
    <row r="53" spans="2:4" x14ac:dyDescent="0.35">
      <c r="B53" s="1" t="s">
        <v>262</v>
      </c>
      <c r="C53" t="s">
        <v>268</v>
      </c>
      <c r="D53" t="s">
        <v>277</v>
      </c>
    </row>
    <row r="54" spans="2:4" x14ac:dyDescent="0.35">
      <c r="B54" t="s">
        <v>263</v>
      </c>
      <c r="C54" t="s">
        <v>273</v>
      </c>
    </row>
    <row r="55" spans="2:4" x14ac:dyDescent="0.35">
      <c r="B55" t="s">
        <v>248</v>
      </c>
      <c r="C55" t="s">
        <v>269</v>
      </c>
    </row>
    <row r="56" spans="2:4" x14ac:dyDescent="0.35">
      <c r="B56" t="s">
        <v>177</v>
      </c>
      <c r="C56" t="s">
        <v>275</v>
      </c>
    </row>
    <row r="57" spans="2:4" x14ac:dyDescent="0.35">
      <c r="B57" t="s">
        <v>249</v>
      </c>
      <c r="C57" t="s">
        <v>265</v>
      </c>
    </row>
    <row r="58" spans="2:4" x14ac:dyDescent="0.35">
      <c r="B58" t="s">
        <v>250</v>
      </c>
      <c r="C58" t="s">
        <v>268</v>
      </c>
    </row>
    <row r="59" spans="2:4" x14ac:dyDescent="0.35">
      <c r="B59" t="s">
        <v>200</v>
      </c>
      <c r="C59" t="s">
        <v>274</v>
      </c>
    </row>
    <row r="60" spans="2:4" x14ac:dyDescent="0.35">
      <c r="B60" t="s">
        <v>251</v>
      </c>
      <c r="C60" t="s">
        <v>269</v>
      </c>
    </row>
    <row r="61" spans="2:4" x14ac:dyDescent="0.35">
      <c r="B61" t="s">
        <v>252</v>
      </c>
      <c r="C6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MFIs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ANDRES</cp:lastModifiedBy>
  <dcterms:created xsi:type="dcterms:W3CDTF">2020-12-30T12:24:54Z</dcterms:created>
  <dcterms:modified xsi:type="dcterms:W3CDTF">2021-02-24T22:27:57Z</dcterms:modified>
</cp:coreProperties>
</file>