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gsm\PycharmProjects\AssistenteCartolaFC\"/>
    </mc:Choice>
  </mc:AlternateContent>
  <xr:revisionPtr revIDLastSave="0" documentId="8_{B5E2D966-325C-4B8F-8C43-5187A09556E1}" xr6:coauthVersionLast="47" xr6:coauthVersionMax="47" xr10:uidLastSave="{00000000-0000-0000-0000-000000000000}"/>
  <bookViews>
    <workbookView xWindow="-120" yWindow="-120" windowWidth="29040" windowHeight="15840" xr2:uid="{4004C08A-F426-4365-B88A-957BAA5B65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M15" i="1"/>
  <c r="N15" i="1"/>
  <c r="N14" i="1"/>
  <c r="N10" i="1"/>
  <c r="N11" i="1"/>
  <c r="N12" i="1"/>
  <c r="N13" i="1"/>
  <c r="N9" i="1"/>
  <c r="I10" i="1"/>
  <c r="I11" i="1"/>
  <c r="I12" i="1"/>
  <c r="I13" i="1"/>
  <c r="I9" i="1"/>
  <c r="H14" i="1"/>
  <c r="H10" i="1"/>
  <c r="H11" i="1"/>
  <c r="H12" i="1"/>
  <c r="H13" i="1"/>
  <c r="H9" i="1"/>
  <c r="F5" i="1"/>
</calcChain>
</file>

<file path=xl/sharedStrings.xml><?xml version="1.0" encoding="utf-8"?>
<sst xmlns="http://schemas.openxmlformats.org/spreadsheetml/2006/main" count="2" uniqueCount="2">
  <si>
    <t>cartoletas</t>
  </si>
  <si>
    <t>tecnico mais 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</si>
</sst>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604D-6C8D-457E-BF4D-77DAB4E5DE16}">
  <dimension ref="E3:O15"/>
  <sheetViews>
    <sheetView tabSelected="1" workbookViewId="0">
      <selection activeCell="O15" sqref="O15"/>
    </sheetView>
  </sheetViews>
  <sheetFormatPr defaultRowHeight="15" x14ac:dyDescent="0.25"/>
  <cols>
    <col min="5" max="5" width="18.42578125" bestFit="1" customWidth="1"/>
  </cols>
  <sheetData>
    <row r="3" spans="5:15" x14ac:dyDescent="0.25">
      <c r="E3" t="s">
        <v>0</v>
      </c>
      <c r="F3">
        <v>127.18</v>
      </c>
    </row>
    <row r="4" spans="5:15" x14ac:dyDescent="0.25">
      <c r="E4" t="s">
        <v>1</v>
      </c>
      <c r="F4">
        <v>6.21</v>
      </c>
    </row>
    <row r="5" spans="5:15" x14ac:dyDescent="0.25">
      <c r="F5">
        <f>F3-F4</f>
        <v>120.97000000000001</v>
      </c>
    </row>
    <row r="9" spans="5:15" x14ac:dyDescent="0.25">
      <c r="F9">
        <v>10.27</v>
      </c>
      <c r="G9">
        <v>3</v>
      </c>
      <c r="H9">
        <f>F9*G9</f>
        <v>30.81</v>
      </c>
      <c r="I9" s="1">
        <f>$F$5/$H$14*H9</f>
        <v>43.459488106343287</v>
      </c>
      <c r="L9">
        <v>3</v>
      </c>
      <c r="M9">
        <v>7</v>
      </c>
      <c r="N9">
        <f>COMBIN(M9,L9)</f>
        <v>35</v>
      </c>
      <c r="O9">
        <v>4</v>
      </c>
    </row>
    <row r="10" spans="5:15" x14ac:dyDescent="0.25">
      <c r="F10">
        <v>8.66</v>
      </c>
      <c r="G10">
        <v>2</v>
      </c>
      <c r="H10">
        <f t="shared" ref="H10:H13" si="0">F10*G10</f>
        <v>17.32</v>
      </c>
      <c r="I10" s="1">
        <f t="shared" ref="I10:I13" si="1">$F$5/$H$14*H10</f>
        <v>24.43097481343284</v>
      </c>
      <c r="L10">
        <v>2</v>
      </c>
      <c r="M10">
        <v>5</v>
      </c>
      <c r="N10">
        <f t="shared" ref="N10:N14" si="2">COMBIN(M10,L10)</f>
        <v>10</v>
      </c>
      <c r="O10">
        <v>3</v>
      </c>
    </row>
    <row r="11" spans="5:15" x14ac:dyDescent="0.25">
      <c r="F11">
        <v>8.11</v>
      </c>
      <c r="G11">
        <v>2</v>
      </c>
      <c r="H11">
        <f t="shared" si="0"/>
        <v>16.22</v>
      </c>
      <c r="I11" s="1">
        <f t="shared" si="1"/>
        <v>22.879354011194032</v>
      </c>
      <c r="L11">
        <v>2</v>
      </c>
      <c r="M11">
        <v>5</v>
      </c>
      <c r="N11">
        <f t="shared" si="2"/>
        <v>10</v>
      </c>
      <c r="O11">
        <v>3</v>
      </c>
    </row>
    <row r="12" spans="5:15" x14ac:dyDescent="0.25">
      <c r="F12">
        <v>5.75</v>
      </c>
      <c r="G12">
        <v>1</v>
      </c>
      <c r="H12">
        <f t="shared" si="0"/>
        <v>5.75</v>
      </c>
      <c r="I12" s="1">
        <f t="shared" si="1"/>
        <v>8.1107451026119417</v>
      </c>
      <c r="L12">
        <v>1</v>
      </c>
      <c r="M12">
        <v>3</v>
      </c>
      <c r="N12">
        <f t="shared" si="2"/>
        <v>3</v>
      </c>
      <c r="O12">
        <v>2</v>
      </c>
    </row>
    <row r="13" spans="5:15" x14ac:dyDescent="0.25">
      <c r="F13">
        <v>5.22</v>
      </c>
      <c r="G13">
        <v>3</v>
      </c>
      <c r="H13">
        <f t="shared" si="0"/>
        <v>15.66</v>
      </c>
      <c r="I13" s="1">
        <f t="shared" si="1"/>
        <v>22.089437966417915</v>
      </c>
      <c r="L13">
        <v>3</v>
      </c>
      <c r="M13">
        <v>7</v>
      </c>
      <c r="N13">
        <f t="shared" si="2"/>
        <v>35</v>
      </c>
      <c r="O13">
        <v>4</v>
      </c>
    </row>
    <row r="14" spans="5:15" x14ac:dyDescent="0.25">
      <c r="H14">
        <f>SUM(H9:H13)</f>
        <v>85.759999999999991</v>
      </c>
      <c r="L14">
        <v>1</v>
      </c>
      <c r="M14">
        <v>5</v>
      </c>
      <c r="N14">
        <f t="shared" si="2"/>
        <v>5</v>
      </c>
      <c r="O14">
        <v>2</v>
      </c>
    </row>
    <row r="15" spans="5:15" x14ac:dyDescent="0.25">
      <c r="M15">
        <f>M9*M10*M11*M12*M13*M14</f>
        <v>18375</v>
      </c>
      <c r="N15">
        <f>N9*N10*N11*N12*N13*N14</f>
        <v>1837500</v>
      </c>
      <c r="O15">
        <f>O9*O10*O11*O12*O13*O14</f>
        <v>576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Esmerio</dc:creator>
  <cp:lastModifiedBy>Sergio Esmerio</cp:lastModifiedBy>
  <dcterms:created xsi:type="dcterms:W3CDTF">2022-04-19T23:10:44Z</dcterms:created>
  <dcterms:modified xsi:type="dcterms:W3CDTF">2022-04-19T23:57:00Z</dcterms:modified>
</cp:coreProperties>
</file>